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ZYF\Desktop\虎耳草科叶绿体文章材料\文章终版\投稿（genes）\"/>
    </mc:Choice>
  </mc:AlternateContent>
  <xr:revisionPtr revIDLastSave="0" documentId="13_ncr:1_{FE1B1984-B5BC-409E-9A10-C29A58F22BA7}" xr6:coauthVersionLast="47" xr6:coauthVersionMax="47" xr10:uidLastSave="{00000000-0000-0000-0000-000000000000}"/>
  <bookViews>
    <workbookView xWindow="-108" yWindow="-108" windowWidth="30456" windowHeight="19776" activeTab="7" xr2:uid="{ABD1BE2F-4FCF-4E20-8ABE-5853C3A8818E}"/>
  </bookViews>
  <sheets>
    <sheet name="Table S1" sheetId="8" r:id="rId1"/>
    <sheet name="Table S2" sheetId="6" r:id="rId2"/>
    <sheet name="Table S3" sheetId="7" r:id="rId3"/>
    <sheet name="Table S4" sheetId="1" r:id="rId4"/>
    <sheet name="Table S5" sheetId="2" r:id="rId5"/>
    <sheet name="Table S6" sheetId="3" r:id="rId6"/>
    <sheet name="Table S7" sheetId="4" r:id="rId7"/>
    <sheet name="Table S8" sheetId="9" r:id="rId8"/>
  </sheets>
  <definedNames>
    <definedName name="_Hlk49029155" localSheetId="7">'Table S8'!$C$3</definedName>
    <definedName name="_Hlk49029179" localSheetId="7">'Table S8'!$C$8</definedName>
    <definedName name="OLE_LINK27" localSheetId="7">'Table S8'!$C$4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155" i="6" l="1"/>
  <c r="O154" i="6"/>
  <c r="O153" i="6"/>
  <c r="O152" i="6"/>
  <c r="O151" i="6"/>
  <c r="O150" i="6"/>
  <c r="O149" i="6"/>
  <c r="O148" i="6"/>
  <c r="O147" i="6"/>
  <c r="O146" i="6"/>
  <c r="O145" i="6"/>
  <c r="O144" i="6"/>
  <c r="O143" i="6"/>
  <c r="O142" i="6"/>
  <c r="O141" i="6"/>
  <c r="O140" i="6"/>
  <c r="O139" i="6"/>
  <c r="O138" i="6"/>
  <c r="O137" i="6"/>
  <c r="O136" i="6"/>
  <c r="O135" i="6"/>
  <c r="O133" i="6"/>
  <c r="O132" i="6"/>
  <c r="O131" i="6"/>
  <c r="O130" i="6"/>
  <c r="O129" i="6"/>
  <c r="O128" i="6"/>
  <c r="O127" i="6"/>
  <c r="O126" i="6"/>
  <c r="O125" i="6"/>
  <c r="O124" i="6"/>
  <c r="O123" i="6"/>
  <c r="O122" i="6"/>
  <c r="O121" i="6"/>
  <c r="O120" i="6"/>
  <c r="O119" i="6"/>
  <c r="O118" i="6"/>
  <c r="O117" i="6"/>
  <c r="O116" i="6"/>
  <c r="O115" i="6"/>
  <c r="O114" i="6"/>
  <c r="O113" i="6"/>
  <c r="O111" i="6"/>
  <c r="O110" i="6"/>
  <c r="O109" i="6"/>
  <c r="O108" i="6"/>
  <c r="O107" i="6"/>
  <c r="O106" i="6"/>
  <c r="O105" i="6"/>
  <c r="O104" i="6"/>
  <c r="O103" i="6"/>
  <c r="O102" i="6"/>
  <c r="O101" i="6"/>
  <c r="O100" i="6"/>
  <c r="O99" i="6"/>
  <c r="O98" i="6"/>
  <c r="O97" i="6"/>
  <c r="O96" i="6"/>
  <c r="O95" i="6"/>
  <c r="O94" i="6"/>
  <c r="O93" i="6"/>
  <c r="O92" i="6"/>
  <c r="O91" i="6"/>
  <c r="O89" i="6"/>
  <c r="O88" i="6"/>
  <c r="O87" i="6"/>
  <c r="O86" i="6"/>
  <c r="O85" i="6"/>
  <c r="O84" i="6"/>
  <c r="O83" i="6"/>
  <c r="O82" i="6"/>
  <c r="O81" i="6"/>
  <c r="O80" i="6"/>
  <c r="O79" i="6"/>
  <c r="O78" i="6"/>
  <c r="O77" i="6"/>
  <c r="O76" i="6"/>
  <c r="O75" i="6"/>
  <c r="O74" i="6"/>
  <c r="O73" i="6"/>
  <c r="O72" i="6"/>
  <c r="O71" i="6"/>
  <c r="O70" i="6"/>
  <c r="O69" i="6"/>
  <c r="O67" i="6"/>
  <c r="O66" i="6"/>
  <c r="O65" i="6"/>
  <c r="O64" i="6"/>
  <c r="O63" i="6"/>
  <c r="O62" i="6"/>
  <c r="O61" i="6"/>
  <c r="O60" i="6"/>
  <c r="O59" i="6"/>
  <c r="O58" i="6"/>
  <c r="O57" i="6"/>
  <c r="O56" i="6"/>
  <c r="O55" i="6"/>
  <c r="O54" i="6"/>
  <c r="O53" i="6"/>
  <c r="O52" i="6"/>
  <c r="O51" i="6"/>
  <c r="O50" i="6"/>
  <c r="O49" i="6"/>
  <c r="O48" i="6"/>
  <c r="O47" i="6"/>
  <c r="O45" i="6"/>
  <c r="O44" i="6"/>
  <c r="O43" i="6"/>
  <c r="O42" i="6"/>
  <c r="O41" i="6"/>
  <c r="O40" i="6"/>
  <c r="O39" i="6"/>
  <c r="O38" i="6"/>
  <c r="O37" i="6"/>
  <c r="O36" i="6"/>
  <c r="O35" i="6"/>
  <c r="O34" i="6"/>
  <c r="O33" i="6"/>
  <c r="O32" i="6"/>
  <c r="O31" i="6"/>
  <c r="O30" i="6"/>
  <c r="O29" i="6"/>
  <c r="O28" i="6"/>
  <c r="O27" i="6"/>
  <c r="O26" i="6"/>
  <c r="O25" i="6"/>
  <c r="O23" i="6"/>
  <c r="O22" i="6"/>
  <c r="O21" i="6"/>
  <c r="O20" i="6"/>
  <c r="O19" i="6"/>
  <c r="O18" i="6"/>
  <c r="O17" i="6"/>
  <c r="O16" i="6"/>
  <c r="O15" i="6"/>
  <c r="O14" i="6"/>
  <c r="O13" i="6"/>
  <c r="O12" i="6"/>
  <c r="O11" i="6"/>
  <c r="O10" i="6"/>
  <c r="O9" i="6"/>
  <c r="O8" i="6"/>
  <c r="O7" i="6"/>
  <c r="O6" i="6"/>
  <c r="O5" i="6"/>
  <c r="O4" i="6"/>
  <c r="O3" i="6"/>
</calcChain>
</file>

<file path=xl/sharedStrings.xml><?xml version="1.0" encoding="utf-8"?>
<sst xmlns="http://schemas.openxmlformats.org/spreadsheetml/2006/main" count="5135" uniqueCount="1776">
  <si>
    <t>SSR type</t>
  </si>
  <si>
    <t>SSR</t>
  </si>
  <si>
    <t>size</t>
  </si>
  <si>
    <t>start</t>
  </si>
  <si>
    <t>end</t>
  </si>
  <si>
    <t>p1</t>
  </si>
  <si>
    <t>(T)10</t>
  </si>
  <si>
    <t>LSC</t>
  </si>
  <si>
    <t>(A)11</t>
  </si>
  <si>
    <t>(A)14</t>
  </si>
  <si>
    <t>c</t>
  </si>
  <si>
    <t>(TA)5tcacgtttatcagcaattccaactctaaagtacgggctcgcaaaattattttatgat(A)10</t>
  </si>
  <si>
    <t>(A)10</t>
  </si>
  <si>
    <t>(T)11</t>
  </si>
  <si>
    <t>(T)16agagacgaggtaccct(A)13</t>
  </si>
  <si>
    <t>p2</t>
  </si>
  <si>
    <t>(TC)5</t>
  </si>
  <si>
    <t>(AT)5</t>
  </si>
  <si>
    <t>(AT)9</t>
  </si>
  <si>
    <t>(G)11</t>
  </si>
  <si>
    <t>p4</t>
  </si>
  <si>
    <t>(TTTC)3</t>
  </si>
  <si>
    <t>(TA)5</t>
  </si>
  <si>
    <t>(TAT)4gtatacgtacttaaatactatataaaaatactat(A)14</t>
  </si>
  <si>
    <t>(T)15</t>
  </si>
  <si>
    <t>(T)13</t>
  </si>
  <si>
    <t>(TA)7</t>
  </si>
  <si>
    <t>(A)12</t>
  </si>
  <si>
    <t>(AAAT)3</t>
  </si>
  <si>
    <t>p3</t>
  </si>
  <si>
    <t>(ATG)4</t>
  </si>
  <si>
    <t>(ACAT)3</t>
  </si>
  <si>
    <t>SSC</t>
  </si>
  <si>
    <t>(TA)6(T)10</t>
  </si>
  <si>
    <t>(AT)6</t>
  </si>
  <si>
    <t>(CCAA)3</t>
  </si>
  <si>
    <t>(AT)5aggattcgaatctgttagcatcattactttttttgttcgaactaatgtttttttcggaagttaga(T)15</t>
  </si>
  <si>
    <t>(T)12</t>
  </si>
  <si>
    <t>(ATA)4</t>
  </si>
  <si>
    <t>(A)17</t>
  </si>
  <si>
    <t>(TA)5tcacgtttatcagcaattccaactctaaagtacgggctcgcaaaattatttaatgat(A)10</t>
  </si>
  <si>
    <t>(T)13agagacgaggtaccct(A)12</t>
  </si>
  <si>
    <t>(T)14</t>
  </si>
  <si>
    <t>p5</t>
  </si>
  <si>
    <t>(TATTG)3</t>
  </si>
  <si>
    <t>(ATA)5</t>
  </si>
  <si>
    <t>(TAT)4gtatacgtacttaaatactatataaaaatact(A)16</t>
  </si>
  <si>
    <t>(TAT)4</t>
  </si>
  <si>
    <t>(A)15</t>
  </si>
  <si>
    <t>(AT)7</t>
  </si>
  <si>
    <t>(TA)6</t>
  </si>
  <si>
    <t>(T)16</t>
  </si>
  <si>
    <t>(GAAA)3</t>
  </si>
  <si>
    <t>(TA)5atatatattttaatataactaaagtaaatcctaatttctatttcttctatttcagttggatct(A)12</t>
  </si>
  <si>
    <t>(A)13</t>
  </si>
  <si>
    <t>(A)10gtttgtgccgcttaaatggactaccccaagataaaatcggaatatcttattatctcatactactctttcgatacataatttaatgt(A)10</t>
  </si>
  <si>
    <t>IR</t>
  </si>
  <si>
    <t>(C)10</t>
  </si>
  <si>
    <t>(G)10</t>
  </si>
  <si>
    <t>region</t>
    <phoneticPr fontId="2" type="noConversion"/>
  </si>
  <si>
    <t>(TAATT)3</t>
  </si>
  <si>
    <t>(T)10agggtacttcgtctct(A)13</t>
  </si>
  <si>
    <t>(T)14atttgaaataattgcttagctgtccggtaaaggtaagagtggtcaatagtattcgac(GAAA)3</t>
  </si>
  <si>
    <t>p6</t>
  </si>
  <si>
    <t>(CCCTAT)3</t>
  </si>
  <si>
    <t>(T)17</t>
  </si>
  <si>
    <t>(A)15tcac(T)10</t>
  </si>
  <si>
    <t>(TTTAT)3</t>
  </si>
  <si>
    <t>(TAT)4gtatacgtactgaaatactataaaaaaaaatcaaattattaatgacgactcaagtc(T)12</t>
  </si>
  <si>
    <t>(TAAA)3atgaaaattaaagggtagttagacattagacaaaagaaaaaacactaggtggacagcgaaattcatatgt(A)11</t>
  </si>
  <si>
    <t>(TA)5atatatattttaatataactaaagtaaatcctaatttctatttcttctatttcagttggatct(A)10</t>
  </si>
  <si>
    <t>(A)10gtttgtgacgcttaaatggactccccatagataagataaaatcggaatatcttattatctcatactactctttcgatacataatttaatgt(A)12</t>
  </si>
  <si>
    <t>(ATT)4</t>
  </si>
  <si>
    <t>(A)16</t>
  </si>
  <si>
    <t>c*</t>
  </si>
  <si>
    <t>(AT)5(A&lt;T&gt;)(T)9</t>
  </si>
  <si>
    <t>(ATTT)3</t>
  </si>
  <si>
    <t>(AT)5aggattcgaatctgttagcatcatgactttttttgttcgaactaatatttttttctgaagttaga(T)11</t>
  </si>
  <si>
    <t>(GTCT)3</t>
  </si>
  <si>
    <t>(ATAAT)3</t>
  </si>
  <si>
    <t>(TAAA)3ataagtttatttatcgtttattgaacaaacgctccattgaaataa(T)10</t>
  </si>
  <si>
    <t>(T)10gcgaacaagcagttagtttatcagacatatattccatagtagaaaaatgaaattaataagtac(ATTT)3</t>
  </si>
  <si>
    <t>(A)12tg(A)12</t>
  </si>
  <si>
    <t>(TCTTT)3</t>
  </si>
  <si>
    <t>(TA)5atatatattttaatataactaaagtaaatcctaatttctatttcaattggatct(A)11</t>
  </si>
  <si>
    <t>(A)10gaataaaagaatcggggaagaagcaaagttttttgtttgatcg(CATT)3</t>
  </si>
  <si>
    <t>(GA)5</t>
  </si>
  <si>
    <t>(TCCTAA)3</t>
  </si>
  <si>
    <t>(TA)5(T)12</t>
  </si>
  <si>
    <t>(AATA)3</t>
  </si>
  <si>
    <t>(ATA)4aaaagtacttctgaattgatctcatcctttaataattaa(T)12</t>
  </si>
  <si>
    <t>(A)13ttctcaaatcgttcgggattttctttaatatttacaatatatttagtaacg(T)12</t>
  </si>
  <si>
    <t>(T)17cactcaactgatatacttctcctaataagagcttgg(T)14</t>
  </si>
  <si>
    <t>(TTAGGA)3</t>
  </si>
  <si>
    <t>(A)12ttaggatgtgtaaatgtcaatacagtcaaaataaatcaatttgattgcatgacacaatcaaaacattgaactaagaataaaataaaaaagaaatcgaaa(T)10</t>
  </si>
  <si>
    <t>(AT)5(TA)5</t>
  </si>
  <si>
    <t>(TCT)4</t>
  </si>
  <si>
    <t>(TTCA)3</t>
  </si>
  <si>
    <t>(TA)5(AT)5</t>
  </si>
  <si>
    <t>(A)11gaaatattatttgtc(A)11</t>
  </si>
  <si>
    <t>(TTC)4</t>
  </si>
  <si>
    <t>(ATT)5</t>
  </si>
  <si>
    <t>(A)10taaaacaaacgatttaaaaatttg(A)10</t>
  </si>
  <si>
    <t>(TAAA)3</t>
  </si>
  <si>
    <t>(AGA)4</t>
  </si>
  <si>
    <t>SSR type</t>
    <phoneticPr fontId="2" type="noConversion"/>
  </si>
  <si>
    <t>IR</t>
    <phoneticPr fontId="2" type="noConversion"/>
  </si>
  <si>
    <t>S. saginoides</t>
    <phoneticPr fontId="2" type="noConversion"/>
  </si>
  <si>
    <t>S. sinomontana</t>
    <phoneticPr fontId="2" type="noConversion"/>
  </si>
  <si>
    <t>S. umbellulata var. umbellulata</t>
    <phoneticPr fontId="2" type="noConversion"/>
  </si>
  <si>
    <t>S. sessiliflora</t>
    <phoneticPr fontId="2" type="noConversion"/>
  </si>
  <si>
    <r>
      <rPr>
        <i/>
        <sz val="11"/>
        <color theme="1"/>
        <rFont val="等线"/>
        <family val="3"/>
        <charset val="134"/>
        <scheme val="minor"/>
      </rPr>
      <t xml:space="preserve">S. granulata  </t>
    </r>
    <r>
      <rPr>
        <sz val="11"/>
        <color theme="1"/>
        <rFont val="等线"/>
        <family val="2"/>
        <charset val="134"/>
        <scheme val="minor"/>
      </rPr>
      <t xml:space="preserve"> </t>
    </r>
    <phoneticPr fontId="2" type="noConversion"/>
  </si>
  <si>
    <t>S. stolonifera</t>
    <phoneticPr fontId="2" type="noConversion"/>
  </si>
  <si>
    <t>S. umbellulata var. pectinata</t>
    <phoneticPr fontId="2" type="noConversion"/>
  </si>
  <si>
    <t>size</t>
    <phoneticPr fontId="2" type="noConversion"/>
  </si>
  <si>
    <t>type</t>
    <phoneticPr fontId="2" type="noConversion"/>
  </si>
  <si>
    <t>start site1</t>
    <phoneticPr fontId="2" type="noConversion"/>
  </si>
  <si>
    <t>start site2</t>
    <phoneticPr fontId="2" type="noConversion"/>
  </si>
  <si>
    <t>F</t>
  </si>
  <si>
    <t>P</t>
  </si>
  <si>
    <t>S_pect-S_stol</t>
    <phoneticPr fontId="5" type="noConversion"/>
  </si>
  <si>
    <t>S_pect-S_umbe</t>
    <phoneticPr fontId="5" type="noConversion"/>
  </si>
  <si>
    <t>S_sino-S_pect</t>
    <phoneticPr fontId="5" type="noConversion"/>
  </si>
  <si>
    <t>S_sino-S_stol</t>
    <phoneticPr fontId="5" type="noConversion"/>
  </si>
  <si>
    <t>S_sino-S_umbe</t>
    <phoneticPr fontId="5" type="noConversion"/>
  </si>
  <si>
    <t>S_umbe-S_stol</t>
    <phoneticPr fontId="5" type="noConversion"/>
  </si>
  <si>
    <t>accD</t>
  </si>
  <si>
    <t>NA</t>
    <phoneticPr fontId="2" type="noConversion"/>
  </si>
  <si>
    <t>atpA</t>
  </si>
  <si>
    <t>NA</t>
  </si>
  <si>
    <t>atpB</t>
  </si>
  <si>
    <t>atpE</t>
  </si>
  <si>
    <t>atpF</t>
  </si>
  <si>
    <t>atpH</t>
  </si>
  <si>
    <t>atpI</t>
  </si>
  <si>
    <t>ccsA</t>
  </si>
  <si>
    <t>cemA</t>
  </si>
  <si>
    <t>clpP</t>
  </si>
  <si>
    <t>infA</t>
  </si>
  <si>
    <t>matK</t>
  </si>
  <si>
    <t>ndhA</t>
  </si>
  <si>
    <t>ndhB</t>
    <phoneticPr fontId="5" type="noConversion"/>
  </si>
  <si>
    <t>ndhC</t>
  </si>
  <si>
    <t>ndhD</t>
  </si>
  <si>
    <t>ndhE</t>
  </si>
  <si>
    <t>ndhF</t>
  </si>
  <si>
    <t>ndhG</t>
  </si>
  <si>
    <t>ndhH</t>
  </si>
  <si>
    <t>ndhI</t>
  </si>
  <si>
    <t>ndhJ</t>
  </si>
  <si>
    <t>ndhK</t>
  </si>
  <si>
    <t>petA</t>
  </si>
  <si>
    <t>petB</t>
  </si>
  <si>
    <t>petD</t>
  </si>
  <si>
    <t>petG</t>
  </si>
  <si>
    <t>petL</t>
  </si>
  <si>
    <t>petN</t>
  </si>
  <si>
    <t>psaA</t>
  </si>
  <si>
    <t>psaB</t>
  </si>
  <si>
    <t>psaC</t>
  </si>
  <si>
    <t>psaI</t>
  </si>
  <si>
    <t>psaJ</t>
  </si>
  <si>
    <t>psbA</t>
  </si>
  <si>
    <t>psbB</t>
  </si>
  <si>
    <t>psbC</t>
  </si>
  <si>
    <t>psbD</t>
  </si>
  <si>
    <t>psbE</t>
  </si>
  <si>
    <t>psbF</t>
  </si>
  <si>
    <t>psbH</t>
  </si>
  <si>
    <t>psbI</t>
  </si>
  <si>
    <t>psbJ</t>
  </si>
  <si>
    <t>psbK</t>
  </si>
  <si>
    <t>psbL</t>
  </si>
  <si>
    <t>psbM</t>
  </si>
  <si>
    <t>psbN</t>
  </si>
  <si>
    <t>psbT</t>
  </si>
  <si>
    <t>psbZ</t>
  </si>
  <si>
    <t>rbcL</t>
  </si>
  <si>
    <t>rpl14</t>
  </si>
  <si>
    <t>rpl16</t>
  </si>
  <si>
    <t>rpl20</t>
  </si>
  <si>
    <t>rpl22</t>
  </si>
  <si>
    <t>rpl23</t>
    <phoneticPr fontId="5" type="noConversion"/>
  </si>
  <si>
    <t>rpl2</t>
    <phoneticPr fontId="5" type="noConversion"/>
  </si>
  <si>
    <t>rpl32</t>
  </si>
  <si>
    <t>rpl33</t>
  </si>
  <si>
    <t>rpl36</t>
  </si>
  <si>
    <t>rpoA</t>
  </si>
  <si>
    <t>rpoB</t>
  </si>
  <si>
    <t>rpoC1</t>
  </si>
  <si>
    <t>rpoC2</t>
  </si>
  <si>
    <t>rps11</t>
  </si>
  <si>
    <t>rps12</t>
    <phoneticPr fontId="5" type="noConversion"/>
  </si>
  <si>
    <t>rps14</t>
  </si>
  <si>
    <t>rps15</t>
  </si>
  <si>
    <t>rps16</t>
  </si>
  <si>
    <t>rps18</t>
  </si>
  <si>
    <t>rps19</t>
  </si>
  <si>
    <t>rps2</t>
  </si>
  <si>
    <t>rps3</t>
  </si>
  <si>
    <t>rps4</t>
  </si>
  <si>
    <t>rps7</t>
    <phoneticPr fontId="5" type="noConversion"/>
  </si>
  <si>
    <t>rps8</t>
  </si>
  <si>
    <t>ycf1</t>
  </si>
  <si>
    <t>ycf2</t>
    <phoneticPr fontId="5" type="noConversion"/>
  </si>
  <si>
    <t>ycf3</t>
  </si>
  <si>
    <t>ycf4</t>
  </si>
  <si>
    <t>gene name</t>
  </si>
  <si>
    <t>Alternative hypothesis</t>
  </si>
  <si>
    <t>Null hypothesis</t>
  </si>
  <si>
    <t>df</t>
  </si>
  <si>
    <t>p-value</t>
  </si>
  <si>
    <t>positive site</t>
  </si>
  <si>
    <t>InL</t>
  </si>
  <si>
    <t>np</t>
  </si>
  <si>
    <t>2Δl</t>
    <phoneticPr fontId="2" type="noConversion"/>
  </si>
  <si>
    <t>ndhB</t>
  </si>
  <si>
    <t>rps12</t>
  </si>
  <si>
    <t>ycf2</t>
  </si>
  <si>
    <t>rpl2</t>
  </si>
  <si>
    <t>rps7</t>
  </si>
  <si>
    <t>rpl23</t>
  </si>
  <si>
    <t>Codon</t>
  </si>
  <si>
    <t>Count</t>
  </si>
  <si>
    <t>RSCU</t>
  </si>
  <si>
    <t>UUU(F)</t>
  </si>
  <si>
    <t>UCU(S)</t>
  </si>
  <si>
    <t>UAU(Y)</t>
  </si>
  <si>
    <t>UGU(C)</t>
  </si>
  <si>
    <t>UUC(F)</t>
  </si>
  <si>
    <t>UCC(S)</t>
  </si>
  <si>
    <t>UAC(Y)</t>
  </si>
  <si>
    <t>UGC(C)</t>
  </si>
  <si>
    <t>UUA(L)</t>
  </si>
  <si>
    <t>UCA(S)</t>
  </si>
  <si>
    <t>UAA(*)</t>
  </si>
  <si>
    <t>UGA(*)</t>
  </si>
  <si>
    <t>UUG(L)</t>
  </si>
  <si>
    <t>UCG(S)</t>
  </si>
  <si>
    <t>UAG(*)</t>
  </si>
  <si>
    <t>UGG(W)</t>
  </si>
  <si>
    <t>CUU(L)</t>
  </si>
  <si>
    <t>CCU(P)</t>
  </si>
  <si>
    <t>CAU(H)</t>
  </si>
  <si>
    <t>CGU(R)</t>
  </si>
  <si>
    <t>CUC(L)</t>
  </si>
  <si>
    <t>CCC(P)</t>
  </si>
  <si>
    <t>CAC(H)</t>
  </si>
  <si>
    <t>CGC(R)</t>
  </si>
  <si>
    <t>CUA(L)</t>
  </si>
  <si>
    <t>CCA(P)</t>
  </si>
  <si>
    <t>CAA(Q)</t>
  </si>
  <si>
    <t>CGA(R)</t>
  </si>
  <si>
    <t>CUG(L)</t>
  </si>
  <si>
    <t>CCG(P)</t>
  </si>
  <si>
    <t>CAG(Q)</t>
  </si>
  <si>
    <t>CGG(R)</t>
  </si>
  <si>
    <t>AUU(I)</t>
  </si>
  <si>
    <t>ACU(T)</t>
  </si>
  <si>
    <t>AAU(N)</t>
  </si>
  <si>
    <t>AGU(S)</t>
  </si>
  <si>
    <t>AUC(I)</t>
  </si>
  <si>
    <t>ACC(T)</t>
  </si>
  <si>
    <t>AAC(N)</t>
  </si>
  <si>
    <t>AGC(S)</t>
  </si>
  <si>
    <t>AUA(I)</t>
  </si>
  <si>
    <t>ACA(T)</t>
  </si>
  <si>
    <t>AAA(K)</t>
  </si>
  <si>
    <t>AGA(R)</t>
  </si>
  <si>
    <t>AUG(M)</t>
  </si>
  <si>
    <t>ACG(T)</t>
  </si>
  <si>
    <t>AAG(K)</t>
  </si>
  <si>
    <t>AGG(R)</t>
  </si>
  <si>
    <t>GUU(V)</t>
  </si>
  <si>
    <t>GCU(A)</t>
  </si>
  <si>
    <t>GAU(D)</t>
  </si>
  <si>
    <t>GGU(G)</t>
  </si>
  <si>
    <t>GUC(V)</t>
  </si>
  <si>
    <t>GCC(A)</t>
  </si>
  <si>
    <t>GAC(D)</t>
  </si>
  <si>
    <t>GGC(G)</t>
  </si>
  <si>
    <t>GUA(V)</t>
  </si>
  <si>
    <t>GCA(A)</t>
  </si>
  <si>
    <t>GAA(E)</t>
  </si>
  <si>
    <t>GGA(G)</t>
  </si>
  <si>
    <t>GUG(V)</t>
  </si>
  <si>
    <t>GCG(A)</t>
  </si>
  <si>
    <t>GAG(E)</t>
  </si>
  <si>
    <t>GGG(G)</t>
  </si>
  <si>
    <t>Average# codons=26190</t>
  </si>
  <si>
    <t>Average# codons=26218</t>
  </si>
  <si>
    <t>sum</t>
    <phoneticPr fontId="10" type="noConversion"/>
  </si>
  <si>
    <t>F</t>
    <phoneticPr fontId="10" type="noConversion"/>
  </si>
  <si>
    <t>L</t>
    <phoneticPr fontId="10" type="noConversion"/>
  </si>
  <si>
    <t>I</t>
    <phoneticPr fontId="10" type="noConversion"/>
  </si>
  <si>
    <t>M</t>
    <phoneticPr fontId="10" type="noConversion"/>
  </si>
  <si>
    <t>V</t>
    <phoneticPr fontId="10" type="noConversion"/>
  </si>
  <si>
    <t>S</t>
    <phoneticPr fontId="10" type="noConversion"/>
  </si>
  <si>
    <t>P</t>
    <phoneticPr fontId="10" type="noConversion"/>
  </si>
  <si>
    <t>T</t>
    <phoneticPr fontId="10" type="noConversion"/>
  </si>
  <si>
    <t>A</t>
    <phoneticPr fontId="10" type="noConversion"/>
  </si>
  <si>
    <t>Y</t>
    <phoneticPr fontId="10" type="noConversion"/>
  </si>
  <si>
    <t>H</t>
    <phoneticPr fontId="10" type="noConversion"/>
  </si>
  <si>
    <t>Q</t>
    <phoneticPr fontId="10" type="noConversion"/>
  </si>
  <si>
    <t>N</t>
    <phoneticPr fontId="10" type="noConversion"/>
  </si>
  <si>
    <t>K</t>
    <phoneticPr fontId="10" type="noConversion"/>
  </si>
  <si>
    <t>D</t>
    <phoneticPr fontId="10" type="noConversion"/>
  </si>
  <si>
    <t>E</t>
    <phoneticPr fontId="10" type="noConversion"/>
  </si>
  <si>
    <t>C</t>
    <phoneticPr fontId="10" type="noConversion"/>
  </si>
  <si>
    <t>W</t>
    <phoneticPr fontId="10" type="noConversion"/>
  </si>
  <si>
    <t>R</t>
    <phoneticPr fontId="10" type="noConversion"/>
  </si>
  <si>
    <t>G</t>
    <phoneticPr fontId="10" type="noConversion"/>
  </si>
  <si>
    <t>Average# codons=26239</t>
  </si>
  <si>
    <t>Average# codons=26202</t>
  </si>
  <si>
    <t>Average# codons=26205</t>
    <phoneticPr fontId="10" type="noConversion"/>
  </si>
  <si>
    <t>Average# codons=26234</t>
  </si>
  <si>
    <t>Average# codons=25998</t>
  </si>
  <si>
    <t>gene</t>
    <phoneticPr fontId="2" type="noConversion"/>
  </si>
  <si>
    <t>GC3s</t>
  </si>
  <si>
    <t>ENC</t>
  </si>
  <si>
    <t>first</t>
  </si>
  <si>
    <t>third</t>
  </si>
  <si>
    <t>second</t>
  </si>
  <si>
    <t xml:space="preserve">gene               </t>
    <phoneticPr fontId="2" type="noConversion"/>
  </si>
  <si>
    <t>Window</t>
  </si>
  <si>
    <t>Midpoint</t>
  </si>
  <si>
    <t>Pi</t>
  </si>
  <si>
    <t>Theta</t>
  </si>
  <si>
    <t>S</t>
  </si>
  <si>
    <t>1-600</t>
  </si>
  <si>
    <t>201-800</t>
  </si>
  <si>
    <t>401-1000</t>
  </si>
  <si>
    <t>601-1236</t>
  </si>
  <si>
    <t>801-1468</t>
  </si>
  <si>
    <t>1001-1727</t>
  </si>
  <si>
    <t>1237-1927</t>
  </si>
  <si>
    <t>1469-2127</t>
  </si>
  <si>
    <t>1728-2336</t>
  </si>
  <si>
    <t>1928-2536</t>
  </si>
  <si>
    <t>2128-2736</t>
  </si>
  <si>
    <t>2337-2939</t>
  </si>
  <si>
    <t>2537-3139</t>
  </si>
  <si>
    <t>2737-3371</t>
  </si>
  <si>
    <t>2940-3605</t>
  </si>
  <si>
    <t>3140-3816</t>
  </si>
  <si>
    <t>3372-4028</t>
  </si>
  <si>
    <t>3606-4339</t>
  </si>
  <si>
    <t>3817-4590</t>
  </si>
  <si>
    <t>4029-4986</t>
  </si>
  <si>
    <t>4340-5186</t>
  </si>
  <si>
    <t>4591-5456</t>
  </si>
  <si>
    <t>4987-5665</t>
  </si>
  <si>
    <t>5187-5903</t>
  </si>
  <si>
    <t>5457-6111</t>
  </si>
  <si>
    <t>5666-6567</t>
  </si>
  <si>
    <t>5904-7185</t>
  </si>
  <si>
    <t>6112-7436</t>
  </si>
  <si>
    <t>6568-7663</t>
  </si>
  <si>
    <t>7186-7982</t>
  </si>
  <si>
    <t>7437-8235</t>
  </si>
  <si>
    <t>7664-8545</t>
  </si>
  <si>
    <t>7994-8931</t>
  </si>
  <si>
    <t>8236-9392</t>
  </si>
  <si>
    <t>8546-9604</t>
  </si>
  <si>
    <t>8932-9851</t>
  </si>
  <si>
    <t>9393-10063</t>
  </si>
  <si>
    <t>9605-10289</t>
  </si>
  <si>
    <t>9852-10532</t>
  </si>
  <si>
    <t>10064-10884</t>
  </si>
  <si>
    <t>10290-11084</t>
  </si>
  <si>
    <t>10541-11284</t>
  </si>
  <si>
    <t>10885-11484</t>
  </si>
  <si>
    <t>11085-11684</t>
  </si>
  <si>
    <t>11285-11884</t>
  </si>
  <si>
    <t>11485-12084</t>
  </si>
  <si>
    <t>11685-12284</t>
  </si>
  <si>
    <t>11885-12503</t>
  </si>
  <si>
    <t>12085-12703</t>
  </si>
  <si>
    <t>12285-12908</t>
  </si>
  <si>
    <t>12504-13148</t>
  </si>
  <si>
    <t>12704-13363</t>
  </si>
  <si>
    <t>12909-13591</t>
  </si>
  <si>
    <t>13149-13826</t>
  </si>
  <si>
    <t>13364-14253</t>
  </si>
  <si>
    <t>13592-14478</t>
  </si>
  <si>
    <t>13827-14918</t>
  </si>
  <si>
    <t>14254-15186</t>
  </si>
  <si>
    <t>14479-15434</t>
  </si>
  <si>
    <t>14919-15634</t>
  </si>
  <si>
    <t>15187-15834</t>
  </si>
  <si>
    <t>15435-16034</t>
  </si>
  <si>
    <t>15635-16239</t>
  </si>
  <si>
    <t>15835-16479</t>
  </si>
  <si>
    <t>16035-16679</t>
  </si>
  <si>
    <t>16240-16879</t>
  </si>
  <si>
    <t>16480-17079</t>
  </si>
  <si>
    <t>16680-17328</t>
  </si>
  <si>
    <t>16880-17528</t>
  </si>
  <si>
    <t>17080-17728</t>
  </si>
  <si>
    <t>17329-17928</t>
  </si>
  <si>
    <t>17529-18128</t>
  </si>
  <si>
    <t>17729-18329</t>
  </si>
  <si>
    <t>17929-18529</t>
  </si>
  <si>
    <t>18129-18729</t>
  </si>
  <si>
    <t>18330-18929</t>
  </si>
  <si>
    <t>18530-19129</t>
  </si>
  <si>
    <t>18730-19329</t>
  </si>
  <si>
    <t>18930-19529</t>
  </si>
  <si>
    <t>19130-19738</t>
  </si>
  <si>
    <t>19330-19947</t>
  </si>
  <si>
    <t>19530-20150</t>
  </si>
  <si>
    <t>19739-20350</t>
  </si>
  <si>
    <t>19948-20550</t>
  </si>
  <si>
    <t>20151-20750</t>
  </si>
  <si>
    <t>20351-20950</t>
  </si>
  <si>
    <t>20551-21150</t>
  </si>
  <si>
    <t>20751-21350</t>
  </si>
  <si>
    <t>20951-21556</t>
  </si>
  <si>
    <t>21151-21756</t>
  </si>
  <si>
    <t>21351-21956</t>
  </si>
  <si>
    <t>21557-22156</t>
  </si>
  <si>
    <t>21757-22356</t>
  </si>
  <si>
    <t>21957-22556</t>
  </si>
  <si>
    <t>22157-22756</t>
  </si>
  <si>
    <t>22357-22956</t>
  </si>
  <si>
    <t>22557-23156</t>
  </si>
  <si>
    <t>22757-23363</t>
  </si>
  <si>
    <t>22957-23624</t>
  </si>
  <si>
    <t>23157-23852</t>
  </si>
  <si>
    <t>23364-24063</t>
  </si>
  <si>
    <t>23625-24263</t>
  </si>
  <si>
    <t>23853-24463</t>
  </si>
  <si>
    <t>24064-24663</t>
  </si>
  <si>
    <t>24264-24863</t>
  </si>
  <si>
    <t>24464-25063</t>
  </si>
  <si>
    <t>24664-25263</t>
  </si>
  <si>
    <t>24864-25463</t>
  </si>
  <si>
    <t>25064-25663</t>
  </si>
  <si>
    <t>25264-25863</t>
  </si>
  <si>
    <t>25464-26063</t>
  </si>
  <si>
    <t>25664-26263</t>
  </si>
  <si>
    <t>25864-26469</t>
  </si>
  <si>
    <t>26064-26669</t>
  </si>
  <si>
    <t>26264-26869</t>
  </si>
  <si>
    <t>26470-27069</t>
  </si>
  <si>
    <t>26670-27269</t>
  </si>
  <si>
    <t>26870-27469</t>
  </si>
  <si>
    <t>27070-27669</t>
  </si>
  <si>
    <t>27270-27889</t>
  </si>
  <si>
    <t>27470-28166</t>
  </si>
  <si>
    <t>27670-28463</t>
  </si>
  <si>
    <t>27890-28729</t>
  </si>
  <si>
    <t>28167-28994</t>
  </si>
  <si>
    <t>28464-29670</t>
  </si>
  <si>
    <t>28730-29881</t>
  </si>
  <si>
    <t>28995-30265</t>
  </si>
  <si>
    <t>29671-30507</t>
  </si>
  <si>
    <t>29882-30733</t>
  </si>
  <si>
    <t>30266-31130</t>
  </si>
  <si>
    <t>30508-31605</t>
  </si>
  <si>
    <t>30734-31814</t>
  </si>
  <si>
    <t>31131-32240</t>
  </si>
  <si>
    <t>31606-32481</t>
  </si>
  <si>
    <t>31815-32686</t>
  </si>
  <si>
    <t>32241-32911</t>
  </si>
  <si>
    <t>32482-33297</t>
  </si>
  <si>
    <t>32687-33996</t>
  </si>
  <si>
    <t>32912-34196</t>
  </si>
  <si>
    <t>33338-34396</t>
  </si>
  <si>
    <t>33997-34596</t>
  </si>
  <si>
    <t>34197-34796</t>
  </si>
  <si>
    <t>34397-34996</t>
  </si>
  <si>
    <t>34597-35196</t>
  </si>
  <si>
    <t>34797-35396</t>
  </si>
  <si>
    <t>34997-35596</t>
  </si>
  <si>
    <t>35197-35796</t>
  </si>
  <si>
    <t>35397-35996</t>
  </si>
  <si>
    <t>35597-36196</t>
  </si>
  <si>
    <t>35797-36396</t>
  </si>
  <si>
    <t>35997-36620</t>
  </si>
  <si>
    <t>36197-36852</t>
  </si>
  <si>
    <t>36397-37105</t>
  </si>
  <si>
    <t>36621-37309</t>
  </si>
  <si>
    <t>36853-37981</t>
  </si>
  <si>
    <t>37106-38232</t>
  </si>
  <si>
    <t>37310-38461</t>
  </si>
  <si>
    <t>37982-38670</t>
  </si>
  <si>
    <t>38233-38871</t>
  </si>
  <si>
    <t>38462-39086</t>
  </si>
  <si>
    <t>38671-39286</t>
  </si>
  <si>
    <t>38872-39486</t>
  </si>
  <si>
    <t>39087-39686</t>
  </si>
  <si>
    <t>39287-39886</t>
  </si>
  <si>
    <t>39487-40086</t>
  </si>
  <si>
    <t>39687-40286</t>
  </si>
  <si>
    <t>39887-40486</t>
  </si>
  <si>
    <t>40087-40686</t>
  </si>
  <si>
    <t>40287-40886</t>
  </si>
  <si>
    <t>40487-41086</t>
  </si>
  <si>
    <t>40687-41286</t>
  </si>
  <si>
    <t>40887-41486</t>
  </si>
  <si>
    <t>41087-41686</t>
  </si>
  <si>
    <t>41287-41886</t>
  </si>
  <si>
    <t>41487-42086</t>
  </si>
  <si>
    <t>41687-42286</t>
  </si>
  <si>
    <t>41887-42486</t>
  </si>
  <si>
    <t>42087-42686</t>
  </si>
  <si>
    <t>42287-42886</t>
  </si>
  <si>
    <t>42487-43086</t>
  </si>
  <si>
    <t>42687-43286</t>
  </si>
  <si>
    <t>42887-43486</t>
  </si>
  <si>
    <t>43087-43692</t>
  </si>
  <si>
    <t>43287-44127</t>
  </si>
  <si>
    <t>43487-44328</t>
  </si>
  <si>
    <t>43693-44565</t>
  </si>
  <si>
    <t>44128-44797</t>
  </si>
  <si>
    <t>44329-45017</t>
  </si>
  <si>
    <t>44566-45218</t>
  </si>
  <si>
    <t>44798-45428</t>
  </si>
  <si>
    <t>45018-45634</t>
  </si>
  <si>
    <t>45219-45844</t>
  </si>
  <si>
    <t>45429-46061</t>
  </si>
  <si>
    <t>45635-46263</t>
  </si>
  <si>
    <t>45845-46874</t>
  </si>
  <si>
    <t>46062-47122</t>
  </si>
  <si>
    <t>46264-47341</t>
  </si>
  <si>
    <t>46883-47541</t>
  </si>
  <si>
    <t>47123-47741</t>
  </si>
  <si>
    <t>47342-47942</t>
  </si>
  <si>
    <t>47542-48377</t>
  </si>
  <si>
    <t>47742-48807</t>
  </si>
  <si>
    <t>47943-49060</t>
  </si>
  <si>
    <t>48378-49351</t>
  </si>
  <si>
    <t>48810-49569</t>
  </si>
  <si>
    <t>49061-49847</t>
  </si>
  <si>
    <t>49352-50097</t>
  </si>
  <si>
    <t>49570-50382</t>
  </si>
  <si>
    <t>49848-50847</t>
  </si>
  <si>
    <t>50098-51146</t>
  </si>
  <si>
    <t>50383-51351</t>
  </si>
  <si>
    <t>50848-51551</t>
  </si>
  <si>
    <t>51147-51769</t>
  </si>
  <si>
    <t>51352-51986</t>
  </si>
  <si>
    <t>51552-52186</t>
  </si>
  <si>
    <t>51770-52386</t>
  </si>
  <si>
    <t>51987-52592</t>
  </si>
  <si>
    <t>52187-52792</t>
  </si>
  <si>
    <t>52387-53241</t>
  </si>
  <si>
    <t>52593-53836</t>
  </si>
  <si>
    <t>52793-54084</t>
  </si>
  <si>
    <t>53242-54291</t>
  </si>
  <si>
    <t>53837-54542</t>
  </si>
  <si>
    <t>54085-54769</t>
  </si>
  <si>
    <t>54292-55002</t>
  </si>
  <si>
    <t>54543-55366</t>
  </si>
  <si>
    <t>54770-55566</t>
  </si>
  <si>
    <t>55003-55766</t>
  </si>
  <si>
    <t>55367-55966</t>
  </si>
  <si>
    <t>55567-56166</t>
  </si>
  <si>
    <t>55767-56366</t>
  </si>
  <si>
    <t>55967-56566</t>
  </si>
  <si>
    <t>56167-56766</t>
  </si>
  <si>
    <t>56367-56966</t>
  </si>
  <si>
    <t>56567-57190</t>
  </si>
  <si>
    <t>56767-57426</t>
  </si>
  <si>
    <t>56967-57687</t>
  </si>
  <si>
    <t>57191-57887</t>
  </si>
  <si>
    <t>57427-58087</t>
  </si>
  <si>
    <t>57688-58287</t>
  </si>
  <si>
    <t>57888-58487</t>
  </si>
  <si>
    <t>58088-58687</t>
  </si>
  <si>
    <t>58288-58887</t>
  </si>
  <si>
    <t>58488-59087</t>
  </si>
  <si>
    <t>58688-59287</t>
  </si>
  <si>
    <t>58888-59542</t>
  </si>
  <si>
    <t>59088-59796</t>
  </si>
  <si>
    <t>59288-60241</t>
  </si>
  <si>
    <t>59543-60441</t>
  </si>
  <si>
    <t>59797-60641</t>
  </si>
  <si>
    <t>60242-60865</t>
  </si>
  <si>
    <t>60442-61065</t>
  </si>
  <si>
    <t>60642-61265</t>
  </si>
  <si>
    <t>60866-61465</t>
  </si>
  <si>
    <t>61066-61929</t>
  </si>
  <si>
    <t>61266-62161</t>
  </si>
  <si>
    <t>61466-62375</t>
  </si>
  <si>
    <t>61930-62811</t>
  </si>
  <si>
    <t>62162-63011</t>
  </si>
  <si>
    <t>62376-63211</t>
  </si>
  <si>
    <t>62812-63655</t>
  </si>
  <si>
    <t>63012-63919</t>
  </si>
  <si>
    <t>63212-64119</t>
  </si>
  <si>
    <t>63656-64319</t>
  </si>
  <si>
    <t>63920-64519</t>
  </si>
  <si>
    <t>64120-64796</t>
  </si>
  <si>
    <t>64320-64996</t>
  </si>
  <si>
    <t>64520-65196</t>
  </si>
  <si>
    <t>64797-65396</t>
  </si>
  <si>
    <t>64997-65596</t>
  </si>
  <si>
    <t>65197-65798</t>
  </si>
  <si>
    <t>65397-66119</t>
  </si>
  <si>
    <t>65597-66365</t>
  </si>
  <si>
    <t>65799-66574</t>
  </si>
  <si>
    <t>66120-66780</t>
  </si>
  <si>
    <t>66366-66980</t>
  </si>
  <si>
    <t>66575-67254</t>
  </si>
  <si>
    <t>66781-67705</t>
  </si>
  <si>
    <t>66981-67988</t>
  </si>
  <si>
    <t>67255-68262</t>
  </si>
  <si>
    <t>67706-68570</t>
  </si>
  <si>
    <t>67989-68802</t>
  </si>
  <si>
    <t>68263-69038</t>
  </si>
  <si>
    <t>68571-69350</t>
  </si>
  <si>
    <t>68803-69640</t>
  </si>
  <si>
    <t>69039-70110</t>
  </si>
  <si>
    <t>69351-70320</t>
  </si>
  <si>
    <t>69641-70525</t>
  </si>
  <si>
    <t>70116-70763</t>
  </si>
  <si>
    <t>70321-70963</t>
  </si>
  <si>
    <t>70526-71214</t>
  </si>
  <si>
    <t>70764-71421</t>
  </si>
  <si>
    <t>70964-71621</t>
  </si>
  <si>
    <t>71215-71878</t>
  </si>
  <si>
    <t>71422-72107</t>
  </si>
  <si>
    <t>71622-72309</t>
  </si>
  <si>
    <t>71879-72589</t>
  </si>
  <si>
    <t>72108-72835</t>
  </si>
  <si>
    <t>72310-73035</t>
  </si>
  <si>
    <t>72590-73307</t>
  </si>
  <si>
    <t>72836-73530</t>
  </si>
  <si>
    <t>73036-73750</t>
  </si>
  <si>
    <t>73308-73950</t>
  </si>
  <si>
    <t>73531-74198</t>
  </si>
  <si>
    <t>73751-74589</t>
  </si>
  <si>
    <t>73951-74824</t>
  </si>
  <si>
    <t>74199-75133</t>
  </si>
  <si>
    <t>74590-75333</t>
  </si>
  <si>
    <t>74825-75535</t>
  </si>
  <si>
    <t>75134-75735</t>
  </si>
  <si>
    <t>75334-75935</t>
  </si>
  <si>
    <t>75536-76135</t>
  </si>
  <si>
    <t>75736-76335</t>
  </si>
  <si>
    <t>75936-76535</t>
  </si>
  <si>
    <t>76136-76735</t>
  </si>
  <si>
    <t>76336-76946</t>
  </si>
  <si>
    <t>76536-77177</t>
  </si>
  <si>
    <t>76736-77390</t>
  </si>
  <si>
    <t>76947-77599</t>
  </si>
  <si>
    <t>77178-77841</t>
  </si>
  <si>
    <t>77391-78069</t>
  </si>
  <si>
    <t>77600-78363</t>
  </si>
  <si>
    <t>77842-78628</t>
  </si>
  <si>
    <t>78070-78829</t>
  </si>
  <si>
    <t>78364-79029</t>
  </si>
  <si>
    <t>78629-79229</t>
  </si>
  <si>
    <t>78830-79453</t>
  </si>
  <si>
    <t>79030-79654</t>
  </si>
  <si>
    <t>79230-79865</t>
  </si>
  <si>
    <t>79454-80083</t>
  </si>
  <si>
    <t>79655-80311</t>
  </si>
  <si>
    <t>79866-80511</t>
  </si>
  <si>
    <t>80084-80711</t>
  </si>
  <si>
    <t>80312-80921</t>
  </si>
  <si>
    <t>80512-81170</t>
  </si>
  <si>
    <t>80712-81376</t>
  </si>
  <si>
    <t>80922-81576</t>
  </si>
  <si>
    <t>81171-81776</t>
  </si>
  <si>
    <t>81377-81976</t>
  </si>
  <si>
    <t>81577-82246</t>
  </si>
  <si>
    <t>81777-82446</t>
  </si>
  <si>
    <t>81977-82648</t>
  </si>
  <si>
    <t>82247-82859</t>
  </si>
  <si>
    <t>82447-83097</t>
  </si>
  <si>
    <t>82649-83300</t>
  </si>
  <si>
    <t>82860-83500</t>
  </si>
  <si>
    <t>83098-83700</t>
  </si>
  <si>
    <t>83301-83963</t>
  </si>
  <si>
    <t>83501-84163</t>
  </si>
  <si>
    <t>83701-84375</t>
  </si>
  <si>
    <t>83964-84605</t>
  </si>
  <si>
    <t>84164-84805</t>
  </si>
  <si>
    <t>84376-85321</t>
  </si>
  <si>
    <t>84606-85534</t>
  </si>
  <si>
    <t>84806-85791</t>
  </si>
  <si>
    <t>85322-86053</t>
  </si>
  <si>
    <t>85535-86318</t>
  </si>
  <si>
    <t>85792-86518</t>
  </si>
  <si>
    <t>86054-86718</t>
  </si>
  <si>
    <t>86319-86918</t>
  </si>
  <si>
    <t>86519-87141</t>
  </si>
  <si>
    <t>86719-87341</t>
  </si>
  <si>
    <t>86919-87555</t>
  </si>
  <si>
    <t>87142-87755</t>
  </si>
  <si>
    <t>87342-87981</t>
  </si>
  <si>
    <t>87556-88181</t>
  </si>
  <si>
    <t>87756-88381</t>
  </si>
  <si>
    <t>87982-88581</t>
  </si>
  <si>
    <t>88182-88781</t>
  </si>
  <si>
    <t>88382-88981</t>
  </si>
  <si>
    <t>88582-89181</t>
  </si>
  <si>
    <t>88782-89381</t>
  </si>
  <si>
    <t>88982-89587</t>
  </si>
  <si>
    <t>89182-89787</t>
  </si>
  <si>
    <t>89382-89987</t>
  </si>
  <si>
    <t>89588-90187</t>
  </si>
  <si>
    <t>89788-90387</t>
  </si>
  <si>
    <t>89988-90587</t>
  </si>
  <si>
    <t>90188-90787</t>
  </si>
  <si>
    <t>90388-90987</t>
  </si>
  <si>
    <t>90588-91187</t>
  </si>
  <si>
    <t>90788-91387</t>
  </si>
  <si>
    <t>90988-91593</t>
  </si>
  <si>
    <t>91188-91793</t>
  </si>
  <si>
    <t>91388-92023</t>
  </si>
  <si>
    <t>91594-92223</t>
  </si>
  <si>
    <t>91794-92423</t>
  </si>
  <si>
    <t>92024-92629</t>
  </si>
  <si>
    <t>92224-92829</t>
  </si>
  <si>
    <t>92424-93029</t>
  </si>
  <si>
    <t>92630-93235</t>
  </si>
  <si>
    <t>92830-93435</t>
  </si>
  <si>
    <t>93030-93668</t>
  </si>
  <si>
    <t>93236-93886</t>
  </si>
  <si>
    <t>93436-94086</t>
  </si>
  <si>
    <t>93687-94286</t>
  </si>
  <si>
    <t>93887-94519</t>
  </si>
  <si>
    <t>94087-94719</t>
  </si>
  <si>
    <t>94287-94919</t>
  </si>
  <si>
    <t>94520-95119</t>
  </si>
  <si>
    <t>94720-95328</t>
  </si>
  <si>
    <t>94920-95528</t>
  </si>
  <si>
    <t>95120-95743</t>
  </si>
  <si>
    <t>95329-95943</t>
  </si>
  <si>
    <t>95529-96143</t>
  </si>
  <si>
    <t>95744-96348</t>
  </si>
  <si>
    <t>95944-96934</t>
  </si>
  <si>
    <t>96144-97134</t>
  </si>
  <si>
    <t>96349-97416</t>
  </si>
  <si>
    <t>96935-97637</t>
  </si>
  <si>
    <t>97135-97837</t>
  </si>
  <si>
    <t>97417-98037</t>
  </si>
  <si>
    <t>97638-98237</t>
  </si>
  <si>
    <t>97838-98437</t>
  </si>
  <si>
    <t>98038-98637</t>
  </si>
  <si>
    <t>98238-98837</t>
  </si>
  <si>
    <t>98438-99037</t>
  </si>
  <si>
    <t>98638-99237</t>
  </si>
  <si>
    <t>98838-99437</t>
  </si>
  <si>
    <t>99038-99637</t>
  </si>
  <si>
    <t>99238-99837</t>
  </si>
  <si>
    <t>99438-100219</t>
  </si>
  <si>
    <t>99638-100419</t>
  </si>
  <si>
    <t>99838-100619</t>
  </si>
  <si>
    <t>100220-100829</t>
  </si>
  <si>
    <t>100420-101030</t>
  </si>
  <si>
    <t>100620-101230</t>
  </si>
  <si>
    <t>100830-101430</t>
  </si>
  <si>
    <t>101031-101642</t>
  </si>
  <si>
    <t>101231-102141</t>
  </si>
  <si>
    <t>101431-102357</t>
  </si>
  <si>
    <t>101643-102661</t>
  </si>
  <si>
    <t>102142-102871</t>
  </si>
  <si>
    <t>102358-103417</t>
  </si>
  <si>
    <t>102662-103617</t>
  </si>
  <si>
    <t>102877-103817</t>
  </si>
  <si>
    <t>103418-104017</t>
  </si>
  <si>
    <t>103618-104217</t>
  </si>
  <si>
    <t>103818-104417</t>
  </si>
  <si>
    <t>104018-104617</t>
  </si>
  <si>
    <t>104218-104817</t>
  </si>
  <si>
    <t>104418-105017</t>
  </si>
  <si>
    <t>104618-105217</t>
  </si>
  <si>
    <t>104818-105422</t>
  </si>
  <si>
    <t>105018-105622</t>
  </si>
  <si>
    <t>105218-105830</t>
  </si>
  <si>
    <t>105423-106030</t>
  </si>
  <si>
    <t>105623-106363</t>
  </si>
  <si>
    <t>105831-106579</t>
  </si>
  <si>
    <t>106031-106785</t>
  </si>
  <si>
    <t>106364-106985</t>
  </si>
  <si>
    <t>106580-107192</t>
  </si>
  <si>
    <t>106786-107399</t>
  </si>
  <si>
    <t>106986-107599</t>
  </si>
  <si>
    <t>107193-107809</t>
  </si>
  <si>
    <t>107400-108009</t>
  </si>
  <si>
    <t>107600-108209</t>
  </si>
  <si>
    <t>107810-108409</t>
  </si>
  <si>
    <t>108010-108609</t>
  </si>
  <si>
    <t>108210-108809</t>
  </si>
  <si>
    <t>108410-109009</t>
  </si>
  <si>
    <t>108610-109209</t>
  </si>
  <si>
    <t>108810-109409</t>
  </si>
  <si>
    <t>109010-109609</t>
  </si>
  <si>
    <t>109210-109809</t>
  </si>
  <si>
    <t>109410-110009</t>
  </si>
  <si>
    <t>109610-110209</t>
  </si>
  <si>
    <t>109810-110409</t>
  </si>
  <si>
    <t>110010-110609</t>
  </si>
  <si>
    <t>110210-110809</t>
  </si>
  <si>
    <t>110410-111027</t>
  </si>
  <si>
    <t>110610-111315</t>
  </si>
  <si>
    <t>110810-111529</t>
  </si>
  <si>
    <t>111028-111813</t>
  </si>
  <si>
    <t>111316-112046</t>
  </si>
  <si>
    <t>111530-112246</t>
  </si>
  <si>
    <t>111814-112477</t>
  </si>
  <si>
    <t>112047-112677</t>
  </si>
  <si>
    <t>112247-112898</t>
  </si>
  <si>
    <t>112478-113098</t>
  </si>
  <si>
    <t>112678-113322</t>
  </si>
  <si>
    <t>112899-113522</t>
  </si>
  <si>
    <t>113099-113722</t>
  </si>
  <si>
    <t>113323-114128</t>
  </si>
  <si>
    <t>113523-114328</t>
  </si>
  <si>
    <t>113723-114528</t>
  </si>
  <si>
    <t>114129-114743</t>
  </si>
  <si>
    <t>114329-114943</t>
  </si>
  <si>
    <t>114529-115143</t>
  </si>
  <si>
    <t>114744-115343</t>
  </si>
  <si>
    <t>114944-115543</t>
  </si>
  <si>
    <t>115144-115749</t>
  </si>
  <si>
    <t>115344-115949</t>
  </si>
  <si>
    <t>115544-116149</t>
  </si>
  <si>
    <t>115750-116430</t>
  </si>
  <si>
    <t>115950-116750</t>
  </si>
  <si>
    <t>116150-116995</t>
  </si>
  <si>
    <t>116431-117406</t>
  </si>
  <si>
    <t>116751-117644</t>
  </si>
  <si>
    <t>116996-117928</t>
  </si>
  <si>
    <t>117407-118134</t>
  </si>
  <si>
    <t>117645-118334</t>
  </si>
  <si>
    <t>117929-118549</t>
  </si>
  <si>
    <t>118135-118749</t>
  </si>
  <si>
    <t>118335-119001</t>
  </si>
  <si>
    <t>118550-119338</t>
  </si>
  <si>
    <t>118750-119538</t>
  </si>
  <si>
    <t>119002-119738</t>
  </si>
  <si>
    <t>119339-119938</t>
  </si>
  <si>
    <t>119539-120138</t>
  </si>
  <si>
    <t>119739-120338</t>
  </si>
  <si>
    <t>119939-120538</t>
  </si>
  <si>
    <t>120139-120763</t>
  </si>
  <si>
    <t>120339-120966</t>
  </si>
  <si>
    <t>120539-121172</t>
  </si>
  <si>
    <t>120764-121414</t>
  </si>
  <si>
    <t>120967-121614</t>
  </si>
  <si>
    <t>121173-121836</t>
  </si>
  <si>
    <t>121415-122058</t>
  </si>
  <si>
    <t>121615-122258</t>
  </si>
  <si>
    <t>121837-122458</t>
  </si>
  <si>
    <t>122059-122765</t>
  </si>
  <si>
    <t>122259-123024</t>
  </si>
  <si>
    <t>122459-123224</t>
  </si>
  <si>
    <t>122766-123424</t>
  </si>
  <si>
    <t>123025-123658</t>
  </si>
  <si>
    <t>123225-123858</t>
  </si>
  <si>
    <t>123425-124058</t>
  </si>
  <si>
    <t>123659-124270</t>
  </si>
  <si>
    <t>123859-124685</t>
  </si>
  <si>
    <t>124059-124929</t>
  </si>
  <si>
    <t>124271-125138</t>
  </si>
  <si>
    <t>124686-125338</t>
  </si>
  <si>
    <t>124930-125538</t>
  </si>
  <si>
    <t>125139-125738</t>
  </si>
  <si>
    <t>125339-125938</t>
  </si>
  <si>
    <t>125539-126138</t>
  </si>
  <si>
    <t>125739-126338</t>
  </si>
  <si>
    <t>125939-126538</t>
  </si>
  <si>
    <t>126139-126738</t>
  </si>
  <si>
    <t>126339-126938</t>
  </si>
  <si>
    <t>126539-127161</t>
  </si>
  <si>
    <t>126739-127560</t>
  </si>
  <si>
    <t>126939-127798</t>
  </si>
  <si>
    <t>127162-128022</t>
  </si>
  <si>
    <t>127561-128249</t>
  </si>
  <si>
    <t>127799-128461</t>
  </si>
  <si>
    <t>128023-128732</t>
  </si>
  <si>
    <t>128250-128944</t>
  </si>
  <si>
    <t>128462-129186</t>
  </si>
  <si>
    <t>128733-129425</t>
  </si>
  <si>
    <t>128945-129625</t>
  </si>
  <si>
    <t>129187-129888</t>
  </si>
  <si>
    <t>129426-130115</t>
  </si>
  <si>
    <t>129626-130348</t>
  </si>
  <si>
    <t>129889-130560</t>
  </si>
  <si>
    <t>130116-130760</t>
  </si>
  <si>
    <t>130349-130960</t>
  </si>
  <si>
    <t>130561-131187</t>
  </si>
  <si>
    <t>130761-131408</t>
  </si>
  <si>
    <t>130961-131626</t>
  </si>
  <si>
    <t>131188-131895</t>
  </si>
  <si>
    <t>131409-132110</t>
  </si>
  <si>
    <t>131627-132310</t>
  </si>
  <si>
    <t>131896-132510</t>
  </si>
  <si>
    <t>132111-132728</t>
  </si>
  <si>
    <t>132311-132934</t>
  </si>
  <si>
    <t>132511-133155</t>
  </si>
  <si>
    <t>132729-133355</t>
  </si>
  <si>
    <t>132935-133586</t>
  </si>
  <si>
    <t>133156-133786</t>
  </si>
  <si>
    <t>133356-134019</t>
  </si>
  <si>
    <t>133587-134305</t>
  </si>
  <si>
    <t>133787-134507</t>
  </si>
  <si>
    <t>134020-134817</t>
  </si>
  <si>
    <t>134306-135028</t>
  </si>
  <si>
    <t>134508-135232</t>
  </si>
  <si>
    <t>134818-135432</t>
  </si>
  <si>
    <t>135033-135632</t>
  </si>
  <si>
    <t>135233-135832</t>
  </si>
  <si>
    <t>135433-136032</t>
  </si>
  <si>
    <t>135633-136232</t>
  </si>
  <si>
    <t>135833-136432</t>
  </si>
  <si>
    <t>136033-136632</t>
  </si>
  <si>
    <t>136233-136832</t>
  </si>
  <si>
    <t>136433-137032</t>
  </si>
  <si>
    <t>136633-137232</t>
  </si>
  <si>
    <t>136833-137432</t>
  </si>
  <si>
    <t>137033-137632</t>
  </si>
  <si>
    <t>137233-137832</t>
  </si>
  <si>
    <t>137433-138032</t>
  </si>
  <si>
    <t>137633-138242</t>
  </si>
  <si>
    <t>137833-138442</t>
  </si>
  <si>
    <t>138033-138649</t>
  </si>
  <si>
    <t>138243-138856</t>
  </si>
  <si>
    <t>138443-139056</t>
  </si>
  <si>
    <t>138650-139262</t>
  </si>
  <si>
    <t>138857-139478</t>
  </si>
  <si>
    <t>139057-139811</t>
  </si>
  <si>
    <t>139263-140011</t>
  </si>
  <si>
    <t>139479-140219</t>
  </si>
  <si>
    <t>139812-140419</t>
  </si>
  <si>
    <t>140012-140624</t>
  </si>
  <si>
    <t>140220-140824</t>
  </si>
  <si>
    <t>140420-141024</t>
  </si>
  <si>
    <t>140625-141224</t>
  </si>
  <si>
    <t>140825-141424</t>
  </si>
  <si>
    <t>141025-141624</t>
  </si>
  <si>
    <t>141225-141824</t>
  </si>
  <si>
    <t>141425-142024</t>
  </si>
  <si>
    <t>141625-142224</t>
  </si>
  <si>
    <t>141825-142424</t>
  </si>
  <si>
    <t>142025-142965</t>
  </si>
  <si>
    <t>142225-143180</t>
  </si>
  <si>
    <t>142425-143484</t>
  </si>
  <si>
    <t>142966-143694</t>
  </si>
  <si>
    <t>143181-144191</t>
  </si>
  <si>
    <t>143485-144403</t>
  </si>
  <si>
    <t>143695-144603</t>
  </si>
  <si>
    <t>144192-144803</t>
  </si>
  <si>
    <t>144404-145004</t>
  </si>
  <si>
    <t>144604-145213</t>
  </si>
  <si>
    <t>144804-145413</t>
  </si>
  <si>
    <t>145005-145613</t>
  </si>
  <si>
    <t>145214-145995</t>
  </si>
  <si>
    <t>145414-146195</t>
  </si>
  <si>
    <t>145614-146395</t>
  </si>
  <si>
    <t>145996-146595</t>
  </si>
  <si>
    <t>146196-146795</t>
  </si>
  <si>
    <t>146396-146995</t>
  </si>
  <si>
    <t>146596-147195</t>
  </si>
  <si>
    <t>146796-147395</t>
  </si>
  <si>
    <t>146996-147595</t>
  </si>
  <si>
    <t>147196-147795</t>
  </si>
  <si>
    <t>147396-147995</t>
  </si>
  <si>
    <t>147596-148195</t>
  </si>
  <si>
    <t>147796-148411</t>
  </si>
  <si>
    <t>147996-148670</t>
  </si>
  <si>
    <t>148196-148898</t>
  </si>
  <si>
    <t>148412-149482</t>
  </si>
  <si>
    <t>148671-149687</t>
  </si>
  <si>
    <t>148899-149887</t>
  </si>
  <si>
    <t>149483-150087</t>
  </si>
  <si>
    <t>149688-150296</t>
  </si>
  <si>
    <t>149888-150502</t>
  </si>
  <si>
    <t>150088-150711</t>
  </si>
  <si>
    <t>150297-150911</t>
  </si>
  <si>
    <t>150503-151111</t>
  </si>
  <si>
    <t>150712-151311</t>
  </si>
  <si>
    <t>150912-151544</t>
  </si>
  <si>
    <t>151112-151744</t>
  </si>
  <si>
    <t>151312-151944</t>
  </si>
  <si>
    <t>151545-152144</t>
  </si>
  <si>
    <t>151745-152395</t>
  </si>
  <si>
    <t>151945-152595</t>
  </si>
  <si>
    <t>152145-152801</t>
  </si>
  <si>
    <t>152396-153001</t>
  </si>
  <si>
    <t>152596-153201</t>
  </si>
  <si>
    <t>152802-153407</t>
  </si>
  <si>
    <t>153002-153607</t>
  </si>
  <si>
    <t>153202-153807</t>
  </si>
  <si>
    <t>153408-154028</t>
  </si>
  <si>
    <t>153608-154237</t>
  </si>
  <si>
    <t>153808-154443</t>
  </si>
  <si>
    <t>154029-154643</t>
  </si>
  <si>
    <t>154238-154843</t>
  </si>
  <si>
    <t>154444-155043</t>
  </si>
  <si>
    <t>154644-155243</t>
  </si>
  <si>
    <t>154844-155443</t>
  </si>
  <si>
    <t>155044-155643</t>
  </si>
  <si>
    <t>155244-155843</t>
  </si>
  <si>
    <t>155444-156043</t>
  </si>
  <si>
    <t>155644-156243</t>
  </si>
  <si>
    <t>155844-156449</t>
  </si>
  <si>
    <t>156044-156649</t>
  </si>
  <si>
    <t>156244-156849</t>
  </si>
  <si>
    <t>156450-157049</t>
  </si>
  <si>
    <t>156650-157249</t>
  </si>
  <si>
    <t>156850-157449</t>
  </si>
  <si>
    <t>157050-157649</t>
  </si>
  <si>
    <t>157250-157849</t>
  </si>
  <si>
    <t>157450-158075</t>
  </si>
  <si>
    <t>157650-158574</t>
  </si>
  <si>
    <t>157850-158827</t>
  </si>
  <si>
    <t>601-1224</t>
  </si>
  <si>
    <t>801-1442</t>
  </si>
  <si>
    <t>1001-1665</t>
  </si>
  <si>
    <t>1225-1865</t>
  </si>
  <si>
    <t>1443-2065</t>
  </si>
  <si>
    <t>1666-2274</t>
  </si>
  <si>
    <t>1866-2474</t>
  </si>
  <si>
    <t>2066-2674</t>
  </si>
  <si>
    <t>2275-2874</t>
  </si>
  <si>
    <t>2475-3074</t>
  </si>
  <si>
    <t>2675-3277</t>
  </si>
  <si>
    <t>2875-3499</t>
  </si>
  <si>
    <t>3075-3710</t>
  </si>
  <si>
    <t>3278-3910</t>
  </si>
  <si>
    <t>3500-4124</t>
  </si>
  <si>
    <t>3711-4344</t>
  </si>
  <si>
    <t>3911-4561</t>
  </si>
  <si>
    <t>4125-4775</t>
  </si>
  <si>
    <t>4345-4975</t>
  </si>
  <si>
    <t>4562-5187</t>
  </si>
  <si>
    <t>4776-5392</t>
  </si>
  <si>
    <t>4976-5600</t>
  </si>
  <si>
    <t>5188-5818</t>
  </si>
  <si>
    <t>5393-6025</t>
  </si>
  <si>
    <t>5601-6227</t>
  </si>
  <si>
    <t>5819-6461</t>
  </si>
  <si>
    <t>6026-6899</t>
  </si>
  <si>
    <t>6228-7119</t>
  </si>
  <si>
    <t>6462-7344</t>
  </si>
  <si>
    <t>6900-7620</t>
  </si>
  <si>
    <t>7120-7861</t>
  </si>
  <si>
    <t>7345-8155</t>
  </si>
  <si>
    <t>7621-8394</t>
  </si>
  <si>
    <t>7862-8612</t>
  </si>
  <si>
    <t>8156-8977</t>
  </si>
  <si>
    <t>8395-9188</t>
  </si>
  <si>
    <t>8613-9418</t>
  </si>
  <si>
    <t>8978-9618</t>
  </si>
  <si>
    <t>9189-9820</t>
  </si>
  <si>
    <t>9419-10027</t>
  </si>
  <si>
    <t>9619-10334</t>
  </si>
  <si>
    <t>9821-10534</t>
  </si>
  <si>
    <t>10028-10734</t>
  </si>
  <si>
    <t>10335-10934</t>
  </si>
  <si>
    <t>10535-11134</t>
  </si>
  <si>
    <t>10735-11334</t>
  </si>
  <si>
    <t>10935-11534</t>
  </si>
  <si>
    <t>11135-11734</t>
  </si>
  <si>
    <t>11335-11953</t>
  </si>
  <si>
    <t>11535-12153</t>
  </si>
  <si>
    <t>11735-12353</t>
  </si>
  <si>
    <t>11954-12561</t>
  </si>
  <si>
    <t>12154-12772</t>
  </si>
  <si>
    <t>12354-12984</t>
  </si>
  <si>
    <t>12562-13184</t>
  </si>
  <si>
    <t>12773-13492</t>
  </si>
  <si>
    <t>12985-13692</t>
  </si>
  <si>
    <t>13185-14114</t>
  </si>
  <si>
    <t>13493-14315</t>
  </si>
  <si>
    <t>13693-14547</t>
  </si>
  <si>
    <t>14115-14757</t>
  </si>
  <si>
    <t>14316-14957</t>
  </si>
  <si>
    <t>14548-15157</t>
  </si>
  <si>
    <t>14758-15357</t>
  </si>
  <si>
    <t>14958-15563</t>
  </si>
  <si>
    <t>15158-15775</t>
  </si>
  <si>
    <t>15358-15975</t>
  </si>
  <si>
    <t>15564-16175</t>
  </si>
  <si>
    <t>15776-16386</t>
  </si>
  <si>
    <t>15976-16606</t>
  </si>
  <si>
    <t>16176-16806</t>
  </si>
  <si>
    <t>16387-17006</t>
  </si>
  <si>
    <t>16607-17206</t>
  </si>
  <si>
    <t>16807-17406</t>
  </si>
  <si>
    <t>17007-17606</t>
  </si>
  <si>
    <t>17207-17806</t>
  </si>
  <si>
    <t>17407-18006</t>
  </si>
  <si>
    <t>17607-18206</t>
  </si>
  <si>
    <t>17807-18406</t>
  </si>
  <si>
    <t>18007-18606</t>
  </si>
  <si>
    <t>18207-18806</t>
  </si>
  <si>
    <t>18407-19006</t>
  </si>
  <si>
    <t>18607-19206</t>
  </si>
  <si>
    <t>18807-19406</t>
  </si>
  <si>
    <t>19007-19606</t>
  </si>
  <si>
    <t>19207-19806</t>
  </si>
  <si>
    <t>19407-20006</t>
  </si>
  <si>
    <t>19607-20206</t>
  </si>
  <si>
    <t>19807-20406</t>
  </si>
  <si>
    <t>20007-20606</t>
  </si>
  <si>
    <t>20207-20806</t>
  </si>
  <si>
    <t>20407-21006</t>
  </si>
  <si>
    <t>20607-21206</t>
  </si>
  <si>
    <t>20807-21406</t>
  </si>
  <si>
    <t>21007-21606</t>
  </si>
  <si>
    <t>21207-21806</t>
  </si>
  <si>
    <t>21407-22006</t>
  </si>
  <si>
    <t>21607-22206</t>
  </si>
  <si>
    <t>21807-22406</t>
  </si>
  <si>
    <t>22007-22613</t>
  </si>
  <si>
    <t>22207-22850</t>
  </si>
  <si>
    <t>22407-23066</t>
  </si>
  <si>
    <t>22614-23266</t>
  </si>
  <si>
    <t>22851-23466</t>
  </si>
  <si>
    <t>23067-23666</t>
  </si>
  <si>
    <t>23267-23866</t>
  </si>
  <si>
    <t>23467-24066</t>
  </si>
  <si>
    <t>23667-24266</t>
  </si>
  <si>
    <t>23867-24466</t>
  </si>
  <si>
    <t>24067-24666</t>
  </si>
  <si>
    <t>24267-24866</t>
  </si>
  <si>
    <t>24467-25066</t>
  </si>
  <si>
    <t>24667-25266</t>
  </si>
  <si>
    <t>24867-25466</t>
  </si>
  <si>
    <t>25067-25666</t>
  </si>
  <si>
    <t>25267-25866</t>
  </si>
  <si>
    <t>25467-26066</t>
  </si>
  <si>
    <t>25667-26266</t>
  </si>
  <si>
    <t>25867-26466</t>
  </si>
  <si>
    <t>26067-26666</t>
  </si>
  <si>
    <t>26267-26866</t>
  </si>
  <si>
    <t>26467-27078</t>
  </si>
  <si>
    <t>26667-27291</t>
  </si>
  <si>
    <t>26867-27530</t>
  </si>
  <si>
    <t>27079-27757</t>
  </si>
  <si>
    <t>27292-28005</t>
  </si>
  <si>
    <t>27536-28248</t>
  </si>
  <si>
    <t>27758-28818</t>
  </si>
  <si>
    <t>28006-29025</t>
  </si>
  <si>
    <t>28249-29241</t>
  </si>
  <si>
    <t>28819-29474</t>
  </si>
  <si>
    <t>29026-29685</t>
  </si>
  <si>
    <t>29242-29951</t>
  </si>
  <si>
    <t>29475-30233</t>
  </si>
  <si>
    <t>29686-30483</t>
  </si>
  <si>
    <t>29952-30709</t>
  </si>
  <si>
    <t>30234-30949</t>
  </si>
  <si>
    <t>30484-31149</t>
  </si>
  <si>
    <t>30710-31350</t>
  </si>
  <si>
    <t>30950-31550</t>
  </si>
  <si>
    <t>31150-32247</t>
  </si>
  <si>
    <t>31351-32447</t>
  </si>
  <si>
    <t>31551-32647</t>
  </si>
  <si>
    <t>32248-32847</t>
  </si>
  <si>
    <t>32448-33047</t>
  </si>
  <si>
    <t>32648-33247</t>
  </si>
  <si>
    <t>32848-33447</t>
  </si>
  <si>
    <t>33048-33647</t>
  </si>
  <si>
    <t>33248-33847</t>
  </si>
  <si>
    <t>33448-34047</t>
  </si>
  <si>
    <t>33648-34247</t>
  </si>
  <si>
    <t>33848-34447</t>
  </si>
  <si>
    <t>34048-34647</t>
  </si>
  <si>
    <t>34248-34847</t>
  </si>
  <si>
    <t>34448-35052</t>
  </si>
  <si>
    <t>34648-35260</t>
  </si>
  <si>
    <t>34848-35478</t>
  </si>
  <si>
    <t>35053-35678</t>
  </si>
  <si>
    <t>35261-35900</t>
  </si>
  <si>
    <t>35479-36124</t>
  </si>
  <si>
    <t>35679-36330</t>
  </si>
  <si>
    <t>35901-36530</t>
  </si>
  <si>
    <t>36125-36730</t>
  </si>
  <si>
    <t>36331-36934</t>
  </si>
  <si>
    <t>36531-37134</t>
  </si>
  <si>
    <t>36731-37334</t>
  </si>
  <si>
    <t>36935-37534</t>
  </si>
  <si>
    <t>37135-37734</t>
  </si>
  <si>
    <t>37335-37934</t>
  </si>
  <si>
    <t>37535-38134</t>
  </si>
  <si>
    <t>37735-38334</t>
  </si>
  <si>
    <t>37935-38534</t>
  </si>
  <si>
    <t>38135-38734</t>
  </si>
  <si>
    <t>38335-38934</t>
  </si>
  <si>
    <t>38535-39134</t>
  </si>
  <si>
    <t>38735-39334</t>
  </si>
  <si>
    <t>38935-39534</t>
  </si>
  <si>
    <t>39135-39734</t>
  </si>
  <si>
    <t>39335-39934</t>
  </si>
  <si>
    <t>39535-40134</t>
  </si>
  <si>
    <t>39735-40334</t>
  </si>
  <si>
    <t>39935-40534</t>
  </si>
  <si>
    <t>40135-40734</t>
  </si>
  <si>
    <t>40335-40934</t>
  </si>
  <si>
    <t>40535-41134</t>
  </si>
  <si>
    <t>40735-41334</t>
  </si>
  <si>
    <t>40935-41534</t>
  </si>
  <si>
    <t>41135-41893</t>
  </si>
  <si>
    <t>41335-42093</t>
  </si>
  <si>
    <t>41535-42304</t>
  </si>
  <si>
    <t>41894-42522</t>
  </si>
  <si>
    <t>42094-42723</t>
  </si>
  <si>
    <t>42305-42923</t>
  </si>
  <si>
    <t>42523-43132</t>
  </si>
  <si>
    <t>42724-43332</t>
  </si>
  <si>
    <t>42924-43532</t>
  </si>
  <si>
    <t>43133-43746</t>
  </si>
  <si>
    <t>43333-43946</t>
  </si>
  <si>
    <t>43533-44227</t>
  </si>
  <si>
    <t>43747-44448</t>
  </si>
  <si>
    <t>43947-44648</t>
  </si>
  <si>
    <t>44228-44848</t>
  </si>
  <si>
    <t>44449-45048</t>
  </si>
  <si>
    <t>44649-45248</t>
  </si>
  <si>
    <t>44849-45644</t>
  </si>
  <si>
    <t>45049-45853</t>
  </si>
  <si>
    <t>45249-46072</t>
  </si>
  <si>
    <t>45645-46316</t>
  </si>
  <si>
    <t>45854-46596</t>
  </si>
  <si>
    <t>46073-46807</t>
  </si>
  <si>
    <t>46317-47027</t>
  </si>
  <si>
    <t>46597-47275</t>
  </si>
  <si>
    <t>46808-47498</t>
  </si>
  <si>
    <t>47028-47712</t>
  </si>
  <si>
    <t>47276-48143</t>
  </si>
  <si>
    <t>47499-48385</t>
  </si>
  <si>
    <t>47713-48585</t>
  </si>
  <si>
    <t>48144-48785</t>
  </si>
  <si>
    <t>48386-48992</t>
  </si>
  <si>
    <t>48586-49207</t>
  </si>
  <si>
    <t>48786-49407</t>
  </si>
  <si>
    <t>48993-49607</t>
  </si>
  <si>
    <t>49208-49810</t>
  </si>
  <si>
    <t>49408-50010</t>
  </si>
  <si>
    <t>49608-50297</t>
  </si>
  <si>
    <t>49811-50824</t>
  </si>
  <si>
    <t>50011-51051</t>
  </si>
  <si>
    <t>50298-51251</t>
  </si>
  <si>
    <t>50825-51472</t>
  </si>
  <si>
    <t>51052-51681</t>
  </si>
  <si>
    <t>51252-51911</t>
  </si>
  <si>
    <t>51473-52111</t>
  </si>
  <si>
    <t>51682-52311</t>
  </si>
  <si>
    <t>51912-52511</t>
  </si>
  <si>
    <t>52112-52711</t>
  </si>
  <si>
    <t>52312-52911</t>
  </si>
  <si>
    <t>52512-53111</t>
  </si>
  <si>
    <t>52712-53311</t>
  </si>
  <si>
    <t>52912-53511</t>
  </si>
  <si>
    <t>53112-53711</t>
  </si>
  <si>
    <t>53312-53911</t>
  </si>
  <si>
    <t>53512-54121</t>
  </si>
  <si>
    <t>53712-54340</t>
  </si>
  <si>
    <t>53912-54571</t>
  </si>
  <si>
    <t>54122-54771</t>
  </si>
  <si>
    <t>54341-54971</t>
  </si>
  <si>
    <t>54572-55171</t>
  </si>
  <si>
    <t>54772-55371</t>
  </si>
  <si>
    <t>54972-55571</t>
  </si>
  <si>
    <t>55172-55771</t>
  </si>
  <si>
    <t>55372-55971</t>
  </si>
  <si>
    <t>55572-56171</t>
  </si>
  <si>
    <t>55772-56385</t>
  </si>
  <si>
    <t>55972-56841</t>
  </si>
  <si>
    <t>56172-57047</t>
  </si>
  <si>
    <t>56386-57247</t>
  </si>
  <si>
    <t>56842-57447</t>
  </si>
  <si>
    <t>57048-57671</t>
  </si>
  <si>
    <t>57248-57871</t>
  </si>
  <si>
    <t>57448-58071</t>
  </si>
  <si>
    <t>57672-58271</t>
  </si>
  <si>
    <t>57872-58485</t>
  </si>
  <si>
    <t>58072-58696</t>
  </si>
  <si>
    <t>58272-58904</t>
  </si>
  <si>
    <t>58486-59293</t>
  </si>
  <si>
    <t>58697-59493</t>
  </si>
  <si>
    <t>58905-59693</t>
  </si>
  <si>
    <t>59294-60097</t>
  </si>
  <si>
    <t>59494-60297</t>
  </si>
  <si>
    <t>59694-60497</t>
  </si>
  <si>
    <t>60098-60697</t>
  </si>
  <si>
    <t>60298-60897</t>
  </si>
  <si>
    <t>60498-61156</t>
  </si>
  <si>
    <t>60698-61362</t>
  </si>
  <si>
    <t>60898-61562</t>
  </si>
  <si>
    <t>61157-61762</t>
  </si>
  <si>
    <t>61363-61962</t>
  </si>
  <si>
    <t>61563-62162</t>
  </si>
  <si>
    <t>61763-62381</t>
  </si>
  <si>
    <t>61963-62623</t>
  </si>
  <si>
    <t>62163-62823</t>
  </si>
  <si>
    <t>62382-63023</t>
  </si>
  <si>
    <t>62624-63223</t>
  </si>
  <si>
    <t>62824-63423</t>
  </si>
  <si>
    <t>63024-63623</t>
  </si>
  <si>
    <t>63224-63935</t>
  </si>
  <si>
    <t>63424-64155</t>
  </si>
  <si>
    <t>63624-64404</t>
  </si>
  <si>
    <t>63936-64681</t>
  </si>
  <si>
    <t>64156-64901</t>
  </si>
  <si>
    <t>64405-65108</t>
  </si>
  <si>
    <t>64682-65330</t>
  </si>
  <si>
    <t>64902-65599</t>
  </si>
  <si>
    <t>65109-65842</t>
  </si>
  <si>
    <t>65331-66235</t>
  </si>
  <si>
    <t>65600-66440</t>
  </si>
  <si>
    <t>65843-66640</t>
  </si>
  <si>
    <t>66236-66860</t>
  </si>
  <si>
    <t>66441-67060</t>
  </si>
  <si>
    <t>66641-67271</t>
  </si>
  <si>
    <t>66861-67471</t>
  </si>
  <si>
    <t>67061-67671</t>
  </si>
  <si>
    <t>67272-67875</t>
  </si>
  <si>
    <t>67472-68119</t>
  </si>
  <si>
    <t>67672-68319</t>
  </si>
  <si>
    <t>67876-68537</t>
  </si>
  <si>
    <t>68120-68755</t>
  </si>
  <si>
    <t>68320-68955</t>
  </si>
  <si>
    <t>68538-69165</t>
  </si>
  <si>
    <t>68756-69425</t>
  </si>
  <si>
    <t>68956-69640</t>
  </si>
  <si>
    <t>69166-69840</t>
  </si>
  <si>
    <t>69426-70040</t>
  </si>
  <si>
    <t>69641-70253</t>
  </si>
  <si>
    <t>69841-70453</t>
  </si>
  <si>
    <t>70041-70679</t>
  </si>
  <si>
    <t>70254-70879</t>
  </si>
  <si>
    <t>70454-71160</t>
  </si>
  <si>
    <t>70680-71360</t>
  </si>
  <si>
    <t>70880-71560</t>
  </si>
  <si>
    <t>71161-71760</t>
  </si>
  <si>
    <t>71361-71960</t>
  </si>
  <si>
    <t>71561-72160</t>
  </si>
  <si>
    <t>71761-72360</t>
  </si>
  <si>
    <t>71961-72560</t>
  </si>
  <si>
    <t>72161-72760</t>
  </si>
  <si>
    <t>72361-72971</t>
  </si>
  <si>
    <t>72561-73188</t>
  </si>
  <si>
    <t>72761-73388</t>
  </si>
  <si>
    <t>72972-73588</t>
  </si>
  <si>
    <t>73189-73793</t>
  </si>
  <si>
    <t>73389-74055</t>
  </si>
  <si>
    <t>73589-74275</t>
  </si>
  <si>
    <t>73794-74501</t>
  </si>
  <si>
    <t>74056-74701</t>
  </si>
  <si>
    <t>74276-74901</t>
  </si>
  <si>
    <t>74502-75101</t>
  </si>
  <si>
    <t>74702-75301</t>
  </si>
  <si>
    <t>74902-75503</t>
  </si>
  <si>
    <t>75102-75707</t>
  </si>
  <si>
    <t>75302-75913</t>
  </si>
  <si>
    <t>75504-76116</t>
  </si>
  <si>
    <t>75708-76316</t>
  </si>
  <si>
    <t>75914-76516</t>
  </si>
  <si>
    <t>76117-76726</t>
  </si>
  <si>
    <t>76317-76939</t>
  </si>
  <si>
    <t>76517-77139</t>
  </si>
  <si>
    <t>76727-77339</t>
  </si>
  <si>
    <t>76940-77539</t>
  </si>
  <si>
    <t>77140-77739</t>
  </si>
  <si>
    <t>77340-78009</t>
  </si>
  <si>
    <t>77540-78209</t>
  </si>
  <si>
    <t>77740-78409</t>
  </si>
  <si>
    <t>78010-78622</t>
  </si>
  <si>
    <t>78210-78840</t>
  </si>
  <si>
    <t>78410-79040</t>
  </si>
  <si>
    <t>78623-79240</t>
  </si>
  <si>
    <t>78841-79440</t>
  </si>
  <si>
    <t>79041-79650</t>
  </si>
  <si>
    <t>79241-79855</t>
  </si>
  <si>
    <t>79441-80055</t>
  </si>
  <si>
    <t>79656-80286</t>
  </si>
  <si>
    <t>79856-80486</t>
  </si>
  <si>
    <t>80056-80686</t>
  </si>
  <si>
    <t>80287-81094</t>
  </si>
  <si>
    <t>80487-81334</t>
  </si>
  <si>
    <t>80687-81536</t>
  </si>
  <si>
    <t>81095-81779</t>
  </si>
  <si>
    <t>81335-81979</t>
  </si>
  <si>
    <t>81537-82179</t>
  </si>
  <si>
    <t>81780-82379</t>
  </si>
  <si>
    <t>81980-82579</t>
  </si>
  <si>
    <t>82180-82779</t>
  </si>
  <si>
    <t>82380-82980</t>
  </si>
  <si>
    <t>82580-83187</t>
  </si>
  <si>
    <t>82780-83409</t>
  </si>
  <si>
    <t>82981-83609</t>
  </si>
  <si>
    <t>83188-83809</t>
  </si>
  <si>
    <t>83410-84009</t>
  </si>
  <si>
    <t>83610-84209</t>
  </si>
  <si>
    <t>83810-84409</t>
  </si>
  <si>
    <t>84010-84609</t>
  </si>
  <si>
    <t>84210-84809</t>
  </si>
  <si>
    <t>84410-85009</t>
  </si>
  <si>
    <t>84610-85209</t>
  </si>
  <si>
    <t>84810-85409</t>
  </si>
  <si>
    <t>85010-85609</t>
  </si>
  <si>
    <t>85210-85809</t>
  </si>
  <si>
    <t>85410-86009</t>
  </si>
  <si>
    <t>85610-86209</t>
  </si>
  <si>
    <t>85810-86409</t>
  </si>
  <si>
    <t>86010-86609</t>
  </si>
  <si>
    <t>86210-86809</t>
  </si>
  <si>
    <t>86410-87009</t>
  </si>
  <si>
    <t>86610-87209</t>
  </si>
  <si>
    <t>86810-87418</t>
  </si>
  <si>
    <t>87010-87618</t>
  </si>
  <si>
    <t>87210-87818</t>
  </si>
  <si>
    <t>87419-88024</t>
  </si>
  <si>
    <t>87619-88224</t>
  </si>
  <si>
    <t>87819-88424</t>
  </si>
  <si>
    <t>88025-88624</t>
  </si>
  <si>
    <t>88225-88824</t>
  </si>
  <si>
    <t>88425-89024</t>
  </si>
  <si>
    <t>88625-89224</t>
  </si>
  <si>
    <t>88825-89424</t>
  </si>
  <si>
    <t>89025-89624</t>
  </si>
  <si>
    <t>89225-89824</t>
  </si>
  <si>
    <t>89425-90033</t>
  </si>
  <si>
    <t>89625-90233</t>
  </si>
  <si>
    <t>89825-90433</t>
  </si>
  <si>
    <t>90034-90633</t>
  </si>
  <si>
    <t>90234-90842</t>
  </si>
  <si>
    <t>90434-91048</t>
  </si>
  <si>
    <t>90634-91257</t>
  </si>
  <si>
    <t>90843-91457</t>
  </si>
  <si>
    <t>91049-91657</t>
  </si>
  <si>
    <t>91258-91857</t>
  </si>
  <si>
    <t>91458-92201</t>
  </si>
  <si>
    <t>91658-92401</t>
  </si>
  <si>
    <t>91858-92601</t>
  </si>
  <si>
    <t>92202-92840</t>
  </si>
  <si>
    <t>92402-93044</t>
  </si>
  <si>
    <t>92602-93244</t>
  </si>
  <si>
    <t>92841-93444</t>
  </si>
  <si>
    <t>93045-93644</t>
  </si>
  <si>
    <t>93245-93844</t>
  </si>
  <si>
    <t>93445-94044</t>
  </si>
  <si>
    <t>93645-94244</t>
  </si>
  <si>
    <t>93845-94444</t>
  </si>
  <si>
    <t>94045-94644</t>
  </si>
  <si>
    <t>94245-94844</t>
  </si>
  <si>
    <t>94445-95044</t>
  </si>
  <si>
    <t>94645-95244</t>
  </si>
  <si>
    <t>94845-95445</t>
  </si>
  <si>
    <t>95045-95645</t>
  </si>
  <si>
    <t>95245-95845</t>
  </si>
  <si>
    <t>95446-96054</t>
  </si>
  <si>
    <t>95646-96255</t>
  </si>
  <si>
    <t>95846-96455</t>
  </si>
  <si>
    <t>96055-96655</t>
  </si>
  <si>
    <t>96256-96867</t>
  </si>
  <si>
    <t>96456-97088</t>
  </si>
  <si>
    <t>96656-97297</t>
  </si>
  <si>
    <t>96868-97505</t>
  </si>
  <si>
    <t>97089-97745</t>
  </si>
  <si>
    <t>97298-97966</t>
  </si>
  <si>
    <t>97506-98176</t>
  </si>
  <si>
    <t>97746-98376</t>
  </si>
  <si>
    <t>97967-98593</t>
  </si>
  <si>
    <t>98177-98793</t>
  </si>
  <si>
    <t>98377-98993</t>
  </si>
  <si>
    <t>98594-99193</t>
  </si>
  <si>
    <t>98794-99393</t>
  </si>
  <si>
    <t>98994-99593</t>
  </si>
  <si>
    <t>99194-99793</t>
  </si>
  <si>
    <t>99394-99993</t>
  </si>
  <si>
    <t>99594-100193</t>
  </si>
  <si>
    <t>99794-100393</t>
  </si>
  <si>
    <t>99994-100593</t>
  </si>
  <si>
    <t>100194-100793</t>
  </si>
  <si>
    <t>100394-101001</t>
  </si>
  <si>
    <t>100594-101201</t>
  </si>
  <si>
    <t>100794-101522</t>
  </si>
  <si>
    <t>101002-101738</t>
  </si>
  <si>
    <t>101202-101944</t>
  </si>
  <si>
    <t>101523-102144</t>
  </si>
  <si>
    <t>101739-102344</t>
  </si>
  <si>
    <t>101945-102545</t>
  </si>
  <si>
    <t>102145-102745</t>
  </si>
  <si>
    <t>102345-102955</t>
  </si>
  <si>
    <t>102546-103155</t>
  </si>
  <si>
    <t>102746-103355</t>
  </si>
  <si>
    <t>102956-103555</t>
  </si>
  <si>
    <t>103156-103755</t>
  </si>
  <si>
    <t>103356-103955</t>
  </si>
  <si>
    <t>103556-104155</t>
  </si>
  <si>
    <t>103756-104355</t>
  </si>
  <si>
    <t>103956-104555</t>
  </si>
  <si>
    <t>104156-104755</t>
  </si>
  <si>
    <t>104356-104955</t>
  </si>
  <si>
    <t>104556-105155</t>
  </si>
  <si>
    <t>104756-105355</t>
  </si>
  <si>
    <t>104956-105555</t>
  </si>
  <si>
    <t>105156-105755</t>
  </si>
  <si>
    <t>105356-105955</t>
  </si>
  <si>
    <t>105556-106164</t>
  </si>
  <si>
    <t>105756-106382</t>
  </si>
  <si>
    <t>105956-106651</t>
  </si>
  <si>
    <t>106165-106906</t>
  </si>
  <si>
    <t>106383-107119</t>
  </si>
  <si>
    <t>106652-107325</t>
  </si>
  <si>
    <t>106907-107538</t>
  </si>
  <si>
    <t>107120-107750</t>
  </si>
  <si>
    <t>107326-107950</t>
  </si>
  <si>
    <t>107539-108165</t>
  </si>
  <si>
    <t>107751-108365</t>
  </si>
  <si>
    <t>107951-108571</t>
  </si>
  <si>
    <t>108166-108771</t>
  </si>
  <si>
    <t>108366-108977</t>
  </si>
  <si>
    <t>108572-109295</t>
  </si>
  <si>
    <t>108772-109495</t>
  </si>
  <si>
    <t>108978-109695</t>
  </si>
  <si>
    <t>109296-109904</t>
  </si>
  <si>
    <t>109496-110104</t>
  </si>
  <si>
    <t>109696-110304</t>
  </si>
  <si>
    <t>109905-110504</t>
  </si>
  <si>
    <t>110105-110704</t>
  </si>
  <si>
    <t>110305-110904</t>
  </si>
  <si>
    <t>110505-111104</t>
  </si>
  <si>
    <t>110705-111304</t>
  </si>
  <si>
    <t>110905-111531</t>
  </si>
  <si>
    <t>111105-111789</t>
  </si>
  <si>
    <t>111305-112011</t>
  </si>
  <si>
    <t>111532-112222</t>
  </si>
  <si>
    <t>111790-112450</t>
  </si>
  <si>
    <t>112012-112656</t>
  </si>
  <si>
    <t>112223-112869</t>
  </si>
  <si>
    <t>112451-113069</t>
  </si>
  <si>
    <t>112657-113269</t>
  </si>
  <si>
    <t>112870-113469</t>
  </si>
  <si>
    <t>113070-113669</t>
  </si>
  <si>
    <t>113270-114013</t>
  </si>
  <si>
    <t>113470-114213</t>
  </si>
  <si>
    <t>113670-114413</t>
  </si>
  <si>
    <t>114014-114613</t>
  </si>
  <si>
    <t>114214-114813</t>
  </si>
  <si>
    <t>114414-115013</t>
  </si>
  <si>
    <t>114614-115213</t>
  </si>
  <si>
    <t>114814-115413</t>
  </si>
  <si>
    <t>115014-115625</t>
  </si>
  <si>
    <t>115214-115825</t>
  </si>
  <si>
    <t>115414-116025</t>
  </si>
  <si>
    <t>115626-116232</t>
  </si>
  <si>
    <t>115826-116432</t>
  </si>
  <si>
    <t>116026-116638</t>
  </si>
  <si>
    <t>116233-116838</t>
  </si>
  <si>
    <t>116433-117038</t>
  </si>
  <si>
    <t>116639-117238</t>
  </si>
  <si>
    <t>116839-117461</t>
  </si>
  <si>
    <t>117039-117666</t>
  </si>
  <si>
    <t>117239-117866</t>
  </si>
  <si>
    <t>117462-118066</t>
  </si>
  <si>
    <t>117667-118277</t>
  </si>
  <si>
    <t>117867-118477</t>
  </si>
  <si>
    <t>118067-118677</t>
  </si>
  <si>
    <t>118278-118878</t>
  </si>
  <si>
    <t>118478-119267</t>
  </si>
  <si>
    <t>118678-119481</t>
  </si>
  <si>
    <t>118879-119681</t>
  </si>
  <si>
    <t>119268-119881</t>
  </si>
  <si>
    <t>119482-120081</t>
  </si>
  <si>
    <t>119682-120281</t>
  </si>
  <si>
    <t>119882-120481</t>
  </si>
  <si>
    <t>120082-120681</t>
  </si>
  <si>
    <t>120282-120881</t>
  </si>
  <si>
    <t>120482-121081</t>
  </si>
  <si>
    <t>120682-121281</t>
  </si>
  <si>
    <t>120882-121481</t>
  </si>
  <si>
    <t>121082-121692</t>
  </si>
  <si>
    <t>121282-121892</t>
  </si>
  <si>
    <t>121482-122289</t>
  </si>
  <si>
    <t>121693-122498</t>
  </si>
  <si>
    <t>121893-122704</t>
  </si>
  <si>
    <t>122290-122904</t>
  </si>
  <si>
    <t>122499-123110</t>
  </si>
  <si>
    <t>122705-123310</t>
  </si>
  <si>
    <t>122905-123516</t>
  </si>
  <si>
    <t>123111-123722</t>
  </si>
  <si>
    <t>123311-123922</t>
  </si>
  <si>
    <t>123517-124143</t>
  </si>
  <si>
    <t>123723-124343</t>
  </si>
  <si>
    <t>123923-124570</t>
  </si>
  <si>
    <t>124144-124770</t>
  </si>
  <si>
    <t>124344-124970</t>
  </si>
  <si>
    <t>124571-125170</t>
  </si>
  <si>
    <t>124771-125376</t>
  </si>
  <si>
    <t>124971-125576</t>
  </si>
  <si>
    <t>125171-125794</t>
  </si>
  <si>
    <t>125377-126042</t>
  </si>
  <si>
    <t>125577-126248</t>
  </si>
  <si>
    <t>125795-126448</t>
  </si>
  <si>
    <t>126043-126648</t>
  </si>
  <si>
    <t>126249-126848</t>
  </si>
  <si>
    <t>126449-127054</t>
  </si>
  <si>
    <t>126649-127254</t>
  </si>
  <si>
    <t>126849-127469</t>
  </si>
  <si>
    <t>127055-127669</t>
  </si>
  <si>
    <t>127255-127894</t>
  </si>
  <si>
    <t>127470-128094</t>
  </si>
  <si>
    <t>127670-128309</t>
  </si>
  <si>
    <t>127895-128520</t>
  </si>
  <si>
    <t>128095-128768</t>
  </si>
  <si>
    <t>128310-129055</t>
  </si>
  <si>
    <t>128521-129255</t>
  </si>
  <si>
    <t>128769-129464</t>
  </si>
  <si>
    <t>129056-129664</t>
  </si>
  <si>
    <t>129256-129864</t>
  </si>
  <si>
    <t>129465-130064</t>
  </si>
  <si>
    <t>129665-130264</t>
  </si>
  <si>
    <t>129865-130464</t>
  </si>
  <si>
    <t>130065-130664</t>
  </si>
  <si>
    <t>130265-130864</t>
  </si>
  <si>
    <t>130465-131064</t>
  </si>
  <si>
    <t>130665-131264</t>
  </si>
  <si>
    <t>130865-131464</t>
  </si>
  <si>
    <t>131065-131664</t>
  </si>
  <si>
    <t>131265-131864</t>
  </si>
  <si>
    <t>131465-132064</t>
  </si>
  <si>
    <t>131665-132264</t>
  </si>
  <si>
    <t>131865-132464</t>
  </si>
  <si>
    <t>132065-132674</t>
  </si>
  <si>
    <t>132265-132875</t>
  </si>
  <si>
    <t>132465-133075</t>
  </si>
  <si>
    <t>132675-133275</t>
  </si>
  <si>
    <t>132876-133475</t>
  </si>
  <si>
    <t>133076-133686</t>
  </si>
  <si>
    <t>133276-134018</t>
  </si>
  <si>
    <t>133476-134218</t>
  </si>
  <si>
    <t>133687-134426</t>
  </si>
  <si>
    <t>134019-134626</t>
  </si>
  <si>
    <t>134219-134826</t>
  </si>
  <si>
    <t>134427-135026</t>
  </si>
  <si>
    <t>134627-135226</t>
  </si>
  <si>
    <t>134827-135426</t>
  </si>
  <si>
    <t>135027-135626</t>
  </si>
  <si>
    <t>135227-135826</t>
  </si>
  <si>
    <t>135427-136026</t>
  </si>
  <si>
    <t>135627-136226</t>
  </si>
  <si>
    <t>135827-136426</t>
  </si>
  <si>
    <t>136027-136626</t>
  </si>
  <si>
    <t>136227-136826</t>
  </si>
  <si>
    <t>136427-137043</t>
  </si>
  <si>
    <t>136627-137243</t>
  </si>
  <si>
    <t>136827-137453</t>
  </si>
  <si>
    <t>137044-137714</t>
  </si>
  <si>
    <t>137244-137914</t>
  </si>
  <si>
    <t>137454-138122</t>
  </si>
  <si>
    <t>137715-138351</t>
  </si>
  <si>
    <t>137915-138564</t>
  </si>
  <si>
    <t>138123-138764</t>
  </si>
  <si>
    <t>138353-138964</t>
  </si>
  <si>
    <t>138565-139165</t>
  </si>
  <si>
    <t>138765-139374</t>
  </si>
  <si>
    <t>138965-139574</t>
  </si>
  <si>
    <t>139166-139774</t>
  </si>
  <si>
    <t>139375-139974</t>
  </si>
  <si>
    <t>139575-140175</t>
  </si>
  <si>
    <t>139775-140375</t>
  </si>
  <si>
    <t>139975-140575</t>
  </si>
  <si>
    <t>140176-140775</t>
  </si>
  <si>
    <t>140376-140975</t>
  </si>
  <si>
    <t>140576-141175</t>
  </si>
  <si>
    <t>140776-141375</t>
  </si>
  <si>
    <t>140976-141575</t>
  </si>
  <si>
    <t>141176-141775</t>
  </si>
  <si>
    <t>141376-141975</t>
  </si>
  <si>
    <t>141576-142175</t>
  </si>
  <si>
    <t>141776-142375</t>
  </si>
  <si>
    <t>141976-142590</t>
  </si>
  <si>
    <t>142176-142818</t>
  </si>
  <si>
    <t>142376-143018</t>
  </si>
  <si>
    <t>142591-143362</t>
  </si>
  <si>
    <t>142819-143562</t>
  </si>
  <si>
    <t>143019-143762</t>
  </si>
  <si>
    <t>143363-143962</t>
  </si>
  <si>
    <t>143563-144162</t>
  </si>
  <si>
    <t>143763-144377</t>
  </si>
  <si>
    <t>143963-144586</t>
  </si>
  <si>
    <t>144163-144786</t>
  </si>
  <si>
    <t>144378-144986</t>
  </si>
  <si>
    <t>144587-145186</t>
  </si>
  <si>
    <t>144787-145395</t>
  </si>
  <si>
    <t>144987-145595</t>
  </si>
  <si>
    <t>145187-145795</t>
  </si>
  <si>
    <t>145396-145995</t>
  </si>
  <si>
    <t>145596-146195</t>
  </si>
  <si>
    <t>145796-146395</t>
  </si>
  <si>
    <t>146796-147401</t>
  </si>
  <si>
    <t>146996-147601</t>
  </si>
  <si>
    <t>147196-147801</t>
  </si>
  <si>
    <t>147402-148010</t>
  </si>
  <si>
    <t>147602-148210</t>
  </si>
  <si>
    <t>147802-148410</t>
  </si>
  <si>
    <t>148011-148610</t>
  </si>
  <si>
    <t>148211-148810</t>
  </si>
  <si>
    <t>148411-149010</t>
  </si>
  <si>
    <t>148611-149210</t>
  </si>
  <si>
    <t>148811-149410</t>
  </si>
  <si>
    <t>149011-149610</t>
  </si>
  <si>
    <t>149211-149810</t>
  </si>
  <si>
    <t>149411-150010</t>
  </si>
  <si>
    <t>149611-150210</t>
  </si>
  <si>
    <t>149811-150410</t>
  </si>
  <si>
    <t>150011-150610</t>
  </si>
  <si>
    <t>150211-150810</t>
  </si>
  <si>
    <t>150411-151010</t>
  </si>
  <si>
    <t>150611-151210</t>
  </si>
  <si>
    <t>150811-151410</t>
  </si>
  <si>
    <t>151011-151610</t>
  </si>
  <si>
    <t>151211-151810</t>
  </si>
  <si>
    <t>151411-152032</t>
  </si>
  <si>
    <t>151611-152265</t>
  </si>
  <si>
    <t>151811-152366</t>
  </si>
  <si>
    <t>(A)</t>
    <phoneticPr fontId="2" type="noConversion"/>
  </si>
  <si>
    <t>(B)</t>
    <phoneticPr fontId="2" type="noConversion"/>
  </si>
  <si>
    <r>
      <t xml:space="preserve">Supplementary Table S1 (A) Pi calculated among seven </t>
    </r>
    <r>
      <rPr>
        <b/>
        <i/>
        <sz val="11"/>
        <color theme="1"/>
        <rFont val="Times New Roman"/>
        <family val="1"/>
      </rPr>
      <t>Saxifraga</t>
    </r>
    <r>
      <rPr>
        <b/>
        <sz val="11"/>
        <color theme="1"/>
        <rFont val="Times New Roman"/>
        <family val="1"/>
      </rPr>
      <t xml:space="preserve"> species. (B) Pi calculated among five </t>
    </r>
    <r>
      <rPr>
        <b/>
        <i/>
        <sz val="11"/>
        <color theme="1"/>
        <rFont val="Times New Roman"/>
        <family val="1"/>
      </rPr>
      <t>Saxifraga</t>
    </r>
    <r>
      <rPr>
        <b/>
        <sz val="11"/>
        <color theme="1"/>
        <rFont val="Times New Roman"/>
        <family val="1"/>
      </rPr>
      <t xml:space="preserve"> species without </t>
    </r>
    <r>
      <rPr>
        <b/>
        <i/>
        <sz val="11"/>
        <color theme="1"/>
        <rFont val="Times New Roman"/>
        <family val="1"/>
      </rPr>
      <t>S. granulata</t>
    </r>
    <r>
      <rPr>
        <b/>
        <sz val="11"/>
        <color theme="1"/>
        <rFont val="Times New Roman"/>
        <family val="1"/>
      </rPr>
      <t xml:space="preserve"> and</t>
    </r>
    <r>
      <rPr>
        <b/>
        <i/>
        <sz val="11"/>
        <color theme="1"/>
        <rFont val="Times New Roman"/>
        <family val="1"/>
      </rPr>
      <t xml:space="preserve"> S. stolonifera</t>
    </r>
    <r>
      <rPr>
        <b/>
        <sz val="11"/>
        <color theme="1"/>
        <rFont val="Times New Roman"/>
        <family val="1"/>
      </rPr>
      <t>.</t>
    </r>
    <phoneticPr fontId="2" type="noConversion"/>
  </si>
  <si>
    <r>
      <t xml:space="preserve">Supplementary Table S2 Relative synonymous codon usage(RSCU) among seven </t>
    </r>
    <r>
      <rPr>
        <b/>
        <i/>
        <sz val="11"/>
        <color theme="1"/>
        <rFont val="Times New Roman"/>
        <family val="1"/>
      </rPr>
      <t>Saxifraga</t>
    </r>
    <r>
      <rPr>
        <b/>
        <sz val="11"/>
        <color theme="1"/>
        <rFont val="Times New Roman"/>
        <family val="1"/>
      </rPr>
      <t xml:space="preserve"> speices</t>
    </r>
    <phoneticPr fontId="2" type="noConversion"/>
  </si>
  <si>
    <r>
      <t xml:space="preserve">Supplementary Table S3 GC3 and ENC calculated among seven </t>
    </r>
    <r>
      <rPr>
        <b/>
        <i/>
        <sz val="11"/>
        <color theme="1"/>
        <rFont val="Times New Roman"/>
        <family val="1"/>
      </rPr>
      <t>Saxifraga</t>
    </r>
    <r>
      <rPr>
        <b/>
        <sz val="11"/>
        <color theme="1"/>
        <rFont val="Times New Roman"/>
        <family val="1"/>
      </rPr>
      <t xml:space="preserve"> speices</t>
    </r>
    <phoneticPr fontId="2" type="noConversion"/>
  </si>
  <si>
    <r>
      <t xml:space="preserve">Supplementary  Table S5 The statistic of the long repeats among </t>
    </r>
    <r>
      <rPr>
        <b/>
        <i/>
        <sz val="11"/>
        <color theme="1"/>
        <rFont val="Times New Roman"/>
        <family val="1"/>
      </rPr>
      <t>Saxifraga</t>
    </r>
    <phoneticPr fontId="2" type="noConversion"/>
  </si>
  <si>
    <r>
      <t xml:space="preserve">Supplementary Table S6 The statistic of Ka/Ks ratio among </t>
    </r>
    <r>
      <rPr>
        <b/>
        <i/>
        <sz val="11"/>
        <color theme="1"/>
        <rFont val="Times New Roman"/>
        <family val="1"/>
      </rPr>
      <t>Saxifraga</t>
    </r>
    <phoneticPr fontId="2" type="noConversion"/>
  </si>
  <si>
    <t>Supplementary Table S7 The estimation of positive selection for high-altitude species</t>
    <phoneticPr fontId="2" type="noConversion"/>
  </si>
  <si>
    <r>
      <t xml:space="preserve">Supplementary  Table S4 The statistic of the SSRs among </t>
    </r>
    <r>
      <rPr>
        <b/>
        <i/>
        <sz val="11"/>
        <color theme="1"/>
        <rFont val="Times New Roman"/>
        <family val="1"/>
      </rPr>
      <t>Saxifraga</t>
    </r>
    <phoneticPr fontId="2" type="noConversion"/>
  </si>
  <si>
    <t>56;634</t>
  </si>
  <si>
    <t>227;425;561;875;917;925;1054;1060;1158;1235;1486</t>
  </si>
  <si>
    <t>14;129;133</t>
  </si>
  <si>
    <t>78;84</t>
  </si>
  <si>
    <t>504;587</t>
  </si>
  <si>
    <t>78;203;212</t>
  </si>
  <si>
    <t>13;85</t>
  </si>
  <si>
    <t>4;13;61;72;82;89;105</t>
  </si>
  <si>
    <t>45;266;570;574;575;580;591;632;656;678</t>
  </si>
  <si>
    <t>11;19;31</t>
  </si>
  <si>
    <t>14;55;121</t>
  </si>
  <si>
    <t>31 T 0.955*</t>
    <phoneticPr fontId="2" type="noConversion"/>
  </si>
  <si>
    <t>103;159 L 0.991**;165</t>
    <phoneticPr fontId="2" type="noConversion"/>
  </si>
  <si>
    <t>S_pect-S_gran</t>
    <phoneticPr fontId="5" type="noConversion"/>
  </si>
  <si>
    <t>S_sino-S_gran</t>
    <phoneticPr fontId="5" type="noConversion"/>
  </si>
  <si>
    <t>S_umbe-S_gran</t>
    <phoneticPr fontId="5" type="noConversion"/>
  </si>
  <si>
    <t>S_sess-S_pect</t>
    <phoneticPr fontId="5" type="noConversion"/>
  </si>
  <si>
    <t>S_sess-S_sino</t>
    <phoneticPr fontId="5" type="noConversion"/>
  </si>
  <si>
    <t>S_sess-S_stol</t>
    <phoneticPr fontId="5" type="noConversion"/>
  </si>
  <si>
    <t>S_sess-S_umbe</t>
    <phoneticPr fontId="5" type="noConversion"/>
  </si>
  <si>
    <t>S_sess-S_gran</t>
    <phoneticPr fontId="5" type="noConversion"/>
  </si>
  <si>
    <t>S_gran-S_stol</t>
    <phoneticPr fontId="5" type="noConversion"/>
  </si>
  <si>
    <t>S_sagi-S_pect</t>
    <phoneticPr fontId="5" type="noConversion"/>
  </si>
  <si>
    <t>S_sagi-S_stol</t>
    <phoneticPr fontId="5" type="noConversion"/>
  </si>
  <si>
    <t>S_sagi-S_umbe</t>
    <phoneticPr fontId="5" type="noConversion"/>
  </si>
  <si>
    <t>S_sagi-S_sess</t>
    <phoneticPr fontId="5" type="noConversion"/>
  </si>
  <si>
    <t>S_sagi-S_gran</t>
    <phoneticPr fontId="5" type="noConversion"/>
  </si>
  <si>
    <t>Species</t>
  </si>
  <si>
    <t>Genus</t>
    <phoneticPr fontId="2" type="noConversion"/>
  </si>
  <si>
    <t>GenBank/SRA number</t>
    <phoneticPr fontId="2" type="noConversion"/>
  </si>
  <si>
    <t>Location</t>
  </si>
  <si>
    <t>Saxifraga saginoides</t>
    <phoneticPr fontId="2" type="noConversion"/>
  </si>
  <si>
    <t>Saxifraga</t>
  </si>
  <si>
    <t>ON458149</t>
  </si>
  <si>
    <t>Saxifraga sessiliflora</t>
    <phoneticPr fontId="2" type="noConversion"/>
  </si>
  <si>
    <t>ON458148</t>
    <phoneticPr fontId="2" type="noConversion"/>
  </si>
  <si>
    <t>Saxifraga sinomontana</t>
  </si>
  <si>
    <t>MN104589</t>
  </si>
  <si>
    <t>Saxifraga umbellulata var. pectinata</t>
  </si>
  <si>
    <t>NC058983</t>
  </si>
  <si>
    <t>——</t>
    <phoneticPr fontId="2" type="noConversion"/>
  </si>
  <si>
    <t>Saxifraga umbellulata var. umbellulata</t>
    <phoneticPr fontId="2" type="noConversion"/>
  </si>
  <si>
    <t>OL405262</t>
  </si>
  <si>
    <t>Saxifraga granulata</t>
    <phoneticPr fontId="2" type="noConversion"/>
  </si>
  <si>
    <t xml:space="preserve">PRJNA256922 </t>
  </si>
  <si>
    <t>Saxifraga stolonifera</t>
    <phoneticPr fontId="2" type="noConversion"/>
  </si>
  <si>
    <t>NC037882</t>
    <phoneticPr fontId="2" type="noConversion"/>
  </si>
  <si>
    <t xml:space="preserve"> Xizang Autonomous Region, China </t>
    <phoneticPr fontId="2" type="noConversion"/>
  </si>
  <si>
    <t>Central Belgium</t>
    <phoneticPr fontId="2" type="noConversion"/>
  </si>
  <si>
    <r>
      <t xml:space="preserve">Supplementary Table S8 </t>
    </r>
    <r>
      <rPr>
        <sz val="12"/>
        <color theme="1"/>
        <rFont val="Times New Roman"/>
        <family val="1"/>
      </rPr>
      <t xml:space="preserve">Information for </t>
    </r>
    <r>
      <rPr>
        <i/>
        <sz val="12"/>
        <color theme="1"/>
        <rFont val="Times New Roman"/>
        <family val="1"/>
      </rPr>
      <t>Saxifraga</t>
    </r>
    <r>
      <rPr>
        <sz val="12"/>
        <color theme="1"/>
        <rFont val="Times New Roman"/>
        <family val="1"/>
      </rPr>
      <t xml:space="preserve"> species examined in this study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</si>
</sst>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0_ "/>
    <numFmt numFmtId="177" formatCode="0_);[Red]\(0\)"/>
  </numFmts>
  <fonts count="20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9"/>
      <name val="等线"/>
      <family val="2"/>
      <charset val="134"/>
      <scheme val="minor"/>
    </font>
    <font>
      <i/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sz val="11"/>
      <color theme="1"/>
      <name val="Times New Roman"/>
      <family val="1"/>
    </font>
    <font>
      <sz val="10"/>
      <name val="Arial"/>
      <family val="2"/>
    </font>
    <font>
      <sz val="9"/>
      <name val="宋体"/>
      <family val="3"/>
      <charset val="134"/>
    </font>
    <font>
      <u/>
      <sz val="11"/>
      <color theme="10"/>
      <name val="等线"/>
      <family val="2"/>
      <charset val="134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sz val="11"/>
      <color theme="1"/>
      <name val="Times New Roman"/>
      <family val="1"/>
    </font>
    <font>
      <sz val="10"/>
      <color rgb="FF000000"/>
      <name val="Palatino Linotype"/>
      <family val="1"/>
    </font>
    <font>
      <sz val="11"/>
      <color rgb="FF333333"/>
      <name val="Georgia"/>
      <family val="1"/>
    </font>
    <font>
      <sz val="10"/>
      <color rgb="FF333333"/>
      <name val="Segoe UI"/>
      <family val="2"/>
    </font>
    <font>
      <sz val="10"/>
      <color rgb="FF1C1D1E"/>
      <name val="Open Sans"/>
      <family val="2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1" fillId="0" borderId="0" applyNumberForma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0" xfId="0" applyAlignment="1"/>
    <xf numFmtId="176" fontId="7" fillId="0" borderId="0" xfId="1" applyNumberFormat="1" applyFont="1" applyAlignment="1">
      <alignment horizontal="left" vertical="center"/>
    </xf>
    <xf numFmtId="176" fontId="6" fillId="0" borderId="0" xfId="1" applyNumberFormat="1" applyFont="1" applyAlignment="1">
      <alignment horizontal="center" vertical="center"/>
    </xf>
    <xf numFmtId="176" fontId="6" fillId="0" borderId="0" xfId="1" applyNumberFormat="1" applyFont="1"/>
    <xf numFmtId="176" fontId="6" fillId="0" borderId="2" xfId="1" applyNumberFormat="1" applyFont="1" applyBorder="1" applyAlignment="1">
      <alignment horizontal="center" vertical="center"/>
    </xf>
    <xf numFmtId="177" fontId="6" fillId="0" borderId="0" xfId="1" applyNumberFormat="1" applyFont="1" applyAlignment="1">
      <alignment horizontal="center" vertical="center"/>
    </xf>
    <xf numFmtId="177" fontId="6" fillId="0" borderId="2" xfId="1" applyNumberFormat="1" applyFont="1" applyBorder="1" applyAlignment="1">
      <alignment horizontal="center" vertical="center"/>
    </xf>
    <xf numFmtId="11" fontId="0" fillId="0" borderId="0" xfId="0" applyNumberFormat="1">
      <alignment vertical="center"/>
    </xf>
    <xf numFmtId="0" fontId="9" fillId="0" borderId="0" xfId="0" applyFont="1" applyAlignment="1"/>
    <xf numFmtId="0" fontId="7" fillId="0" borderId="0" xfId="0" applyFont="1" applyAlignment="1">
      <alignment horizontal="left"/>
    </xf>
    <xf numFmtId="0" fontId="7" fillId="0" borderId="0" xfId="0" applyFont="1">
      <alignment vertical="center"/>
    </xf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0" borderId="0" xfId="0" applyFont="1" applyAlignment="1"/>
    <xf numFmtId="0" fontId="12" fillId="0" borderId="0" xfId="0" applyFont="1" applyAlignment="1">
      <alignment horizontal="left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8" fillId="0" borderId="0" xfId="0" applyFont="1">
      <alignment vertical="center"/>
    </xf>
    <xf numFmtId="0" fontId="17" fillId="0" borderId="0" xfId="0" applyFont="1">
      <alignment vertical="center"/>
    </xf>
    <xf numFmtId="0" fontId="19" fillId="0" borderId="0" xfId="0" applyFont="1" applyAlignment="1">
      <alignment horizontal="center" vertical="center"/>
    </xf>
    <xf numFmtId="0" fontId="11" fillId="0" borderId="0" xfId="2" applyAlignment="1">
      <alignment vertical="center" wrapText="1"/>
    </xf>
    <xf numFmtId="0" fontId="15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1" fillId="0" borderId="0" xfId="2">
      <alignment vertical="center"/>
    </xf>
    <xf numFmtId="0" fontId="0" fillId="0" borderId="0" xfId="0" applyAlignment="1"/>
    <xf numFmtId="0" fontId="9" fillId="0" borderId="0" xfId="0" applyFont="1" applyAlignme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176" fontId="6" fillId="0" borderId="3" xfId="1" applyNumberFormat="1" applyFont="1" applyBorder="1" applyAlignment="1">
      <alignment horizontal="center" vertical="center"/>
    </xf>
    <xf numFmtId="176" fontId="6" fillId="0" borderId="2" xfId="1" applyNumberFormat="1" applyFont="1" applyBorder="1" applyAlignment="1">
      <alignment horizontal="center" vertical="center"/>
    </xf>
    <xf numFmtId="0" fontId="0" fillId="2" borderId="0" xfId="0" applyFill="1" applyAlignment="1">
      <alignment horizontal="left" vertical="center"/>
    </xf>
  </cellXfs>
  <cellStyles count="3">
    <cellStyle name="常规" xfId="0" builtinId="0"/>
    <cellStyle name="常规 2" xfId="1" xr:uid="{578CA158-6643-4D8F-A978-E3B5C0A794F7}"/>
    <cellStyle name="超链接" xfId="2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462638-4C39-49B5-A25B-39F2366411CF}">
  <dimension ref="A1:K716"/>
  <sheetViews>
    <sheetView workbookViewId="0"/>
  </sheetViews>
  <sheetFormatPr defaultRowHeight="13.8" x14ac:dyDescent="0.25"/>
  <sheetData>
    <row r="1" spans="1:11" ht="14.4" x14ac:dyDescent="0.25">
      <c r="A1" s="15" t="s">
        <v>1719</v>
      </c>
    </row>
    <row r="3" spans="1:11" x14ac:dyDescent="0.25">
      <c r="A3" t="s">
        <v>1717</v>
      </c>
      <c r="G3" t="s">
        <v>1718</v>
      </c>
    </row>
    <row r="4" spans="1:11" x14ac:dyDescent="0.25">
      <c r="A4" t="s">
        <v>324</v>
      </c>
      <c r="B4" t="s">
        <v>325</v>
      </c>
      <c r="C4" t="s">
        <v>326</v>
      </c>
      <c r="D4" t="s">
        <v>327</v>
      </c>
      <c r="E4" t="s">
        <v>328</v>
      </c>
      <c r="G4" t="s">
        <v>324</v>
      </c>
      <c r="H4" t="s">
        <v>325</v>
      </c>
      <c r="I4" t="s">
        <v>326</v>
      </c>
      <c r="J4" t="s">
        <v>327</v>
      </c>
      <c r="K4" t="s">
        <v>328</v>
      </c>
    </row>
    <row r="6" spans="1:11" x14ac:dyDescent="0.25">
      <c r="A6" t="s">
        <v>329</v>
      </c>
      <c r="B6">
        <v>300</v>
      </c>
      <c r="C6">
        <v>1.159E-2</v>
      </c>
      <c r="D6">
        <v>1.2930000000000001E-2</v>
      </c>
      <c r="E6">
        <v>19</v>
      </c>
      <c r="G6" t="s">
        <v>329</v>
      </c>
      <c r="H6">
        <v>300</v>
      </c>
      <c r="I6">
        <v>4.0000000000000001E-3</v>
      </c>
      <c r="J6">
        <v>4.0000000000000001E-3</v>
      </c>
      <c r="K6">
        <v>5</v>
      </c>
    </row>
    <row r="7" spans="1:11" x14ac:dyDescent="0.25">
      <c r="A7" t="s">
        <v>330</v>
      </c>
      <c r="B7">
        <v>500</v>
      </c>
      <c r="C7">
        <v>1.095E-2</v>
      </c>
      <c r="D7">
        <v>1.2239999999999999E-2</v>
      </c>
      <c r="E7">
        <v>18</v>
      </c>
      <c r="G7" t="s">
        <v>330</v>
      </c>
      <c r="H7">
        <v>500</v>
      </c>
      <c r="I7">
        <v>3.3300000000000001E-3</v>
      </c>
      <c r="J7">
        <v>3.2000000000000002E-3</v>
      </c>
      <c r="K7">
        <v>4</v>
      </c>
    </row>
    <row r="8" spans="1:11" x14ac:dyDescent="0.25">
      <c r="A8" t="s">
        <v>331</v>
      </c>
      <c r="B8">
        <v>700</v>
      </c>
      <c r="C8">
        <v>1.333E-2</v>
      </c>
      <c r="D8">
        <v>1.5650000000000001E-2</v>
      </c>
      <c r="E8">
        <v>23</v>
      </c>
      <c r="G8" t="s">
        <v>331</v>
      </c>
      <c r="H8">
        <v>700</v>
      </c>
      <c r="I8">
        <v>3.0000000000000001E-3</v>
      </c>
      <c r="J8">
        <v>3.2000000000000002E-3</v>
      </c>
      <c r="K8">
        <v>4</v>
      </c>
    </row>
    <row r="9" spans="1:11" x14ac:dyDescent="0.25">
      <c r="A9" t="s">
        <v>332</v>
      </c>
      <c r="B9">
        <v>900</v>
      </c>
      <c r="C9">
        <v>1.5709999999999998E-2</v>
      </c>
      <c r="D9">
        <v>1.9050000000000001E-2</v>
      </c>
      <c r="E9">
        <v>28</v>
      </c>
      <c r="G9" t="s">
        <v>1013</v>
      </c>
      <c r="H9">
        <v>900</v>
      </c>
      <c r="I9">
        <v>3.6700000000000001E-3</v>
      </c>
      <c r="J9">
        <v>4.0000000000000001E-3</v>
      </c>
      <c r="K9">
        <v>5</v>
      </c>
    </row>
    <row r="10" spans="1:11" x14ac:dyDescent="0.25">
      <c r="A10" t="s">
        <v>333</v>
      </c>
      <c r="B10">
        <v>1100</v>
      </c>
      <c r="C10">
        <v>2.7220000000000001E-2</v>
      </c>
      <c r="D10">
        <v>3.3329999999999999E-2</v>
      </c>
      <c r="E10">
        <v>49</v>
      </c>
      <c r="G10" t="s">
        <v>1014</v>
      </c>
      <c r="H10">
        <v>1100</v>
      </c>
      <c r="I10">
        <v>1.4E-2</v>
      </c>
      <c r="J10">
        <v>1.52E-2</v>
      </c>
      <c r="K10">
        <v>19</v>
      </c>
    </row>
    <row r="11" spans="1:11" x14ac:dyDescent="0.25">
      <c r="A11" t="s">
        <v>334</v>
      </c>
      <c r="B11">
        <v>1368</v>
      </c>
      <c r="C11">
        <v>4.5240000000000002E-2</v>
      </c>
      <c r="D11">
        <v>5.3060000000000003E-2</v>
      </c>
      <c r="E11">
        <v>78</v>
      </c>
      <c r="G11" t="s">
        <v>1015</v>
      </c>
      <c r="H11">
        <v>1342</v>
      </c>
      <c r="I11">
        <v>2.3E-2</v>
      </c>
      <c r="J11">
        <v>2.3199999999999998E-2</v>
      </c>
      <c r="K11">
        <v>29</v>
      </c>
    </row>
    <row r="12" spans="1:11" x14ac:dyDescent="0.25">
      <c r="A12" t="s">
        <v>335</v>
      </c>
      <c r="B12">
        <v>1568</v>
      </c>
      <c r="C12">
        <v>5.2540000000000003E-2</v>
      </c>
      <c r="D12">
        <v>6.1219999999999997E-2</v>
      </c>
      <c r="E12">
        <v>90</v>
      </c>
      <c r="G12" t="s">
        <v>1016</v>
      </c>
      <c r="H12">
        <v>1542</v>
      </c>
      <c r="I12">
        <v>2.4670000000000001E-2</v>
      </c>
      <c r="J12">
        <v>2.4799999999999999E-2</v>
      </c>
      <c r="K12">
        <v>31</v>
      </c>
    </row>
    <row r="13" spans="1:11" x14ac:dyDescent="0.25">
      <c r="A13" t="s">
        <v>336</v>
      </c>
      <c r="B13">
        <v>1827</v>
      </c>
      <c r="C13">
        <v>5.4289999999999998E-2</v>
      </c>
      <c r="D13">
        <v>6.3270000000000007E-2</v>
      </c>
      <c r="E13">
        <v>93</v>
      </c>
      <c r="G13" t="s">
        <v>1017</v>
      </c>
      <c r="H13">
        <v>1765</v>
      </c>
      <c r="I13">
        <v>2.1329999999999998E-2</v>
      </c>
      <c r="J13">
        <v>2.0799999999999999E-2</v>
      </c>
      <c r="K13">
        <v>26</v>
      </c>
    </row>
    <row r="14" spans="1:11" x14ac:dyDescent="0.25">
      <c r="A14" t="s">
        <v>337</v>
      </c>
      <c r="B14">
        <v>2027</v>
      </c>
      <c r="C14">
        <v>5.5E-2</v>
      </c>
      <c r="D14">
        <v>6.4630000000000007E-2</v>
      </c>
      <c r="E14">
        <v>95</v>
      </c>
      <c r="G14" t="s">
        <v>1018</v>
      </c>
      <c r="H14">
        <v>1965</v>
      </c>
      <c r="I14">
        <v>2.367E-2</v>
      </c>
      <c r="J14">
        <v>2.4E-2</v>
      </c>
      <c r="K14">
        <v>30</v>
      </c>
    </row>
    <row r="15" spans="1:11" x14ac:dyDescent="0.25">
      <c r="A15" t="s">
        <v>338</v>
      </c>
      <c r="B15">
        <v>2227</v>
      </c>
      <c r="C15">
        <v>5.722E-2</v>
      </c>
      <c r="D15">
        <v>6.7349999999999993E-2</v>
      </c>
      <c r="E15">
        <v>99</v>
      </c>
      <c r="G15" t="s">
        <v>1019</v>
      </c>
      <c r="H15">
        <v>2165</v>
      </c>
      <c r="I15">
        <v>2.5999999999999999E-2</v>
      </c>
      <c r="J15">
        <v>2.64E-2</v>
      </c>
      <c r="K15">
        <v>33</v>
      </c>
    </row>
    <row r="16" spans="1:11" x14ac:dyDescent="0.25">
      <c r="A16" t="s">
        <v>339</v>
      </c>
      <c r="B16">
        <v>2436</v>
      </c>
      <c r="C16">
        <v>5.7779999999999998E-2</v>
      </c>
      <c r="D16">
        <v>6.8709999999999993E-2</v>
      </c>
      <c r="E16">
        <v>101</v>
      </c>
      <c r="G16" t="s">
        <v>1020</v>
      </c>
      <c r="H16">
        <v>2374</v>
      </c>
      <c r="I16">
        <v>2.4E-2</v>
      </c>
      <c r="J16">
        <v>2.4799999999999999E-2</v>
      </c>
      <c r="K16">
        <v>31</v>
      </c>
    </row>
    <row r="17" spans="1:11" x14ac:dyDescent="0.25">
      <c r="A17" t="s">
        <v>340</v>
      </c>
      <c r="B17">
        <v>2636</v>
      </c>
      <c r="C17">
        <v>4.929E-2</v>
      </c>
      <c r="D17">
        <v>5.9859999999999997E-2</v>
      </c>
      <c r="E17">
        <v>88</v>
      </c>
      <c r="G17" t="s">
        <v>1021</v>
      </c>
      <c r="H17">
        <v>2574</v>
      </c>
      <c r="I17">
        <v>1.8329999999999999E-2</v>
      </c>
      <c r="J17">
        <v>1.9199999999999998E-2</v>
      </c>
      <c r="K17">
        <v>24</v>
      </c>
    </row>
    <row r="18" spans="1:11" x14ac:dyDescent="0.25">
      <c r="A18" t="s">
        <v>341</v>
      </c>
      <c r="B18">
        <v>2839</v>
      </c>
      <c r="C18">
        <v>4.786E-2</v>
      </c>
      <c r="D18">
        <v>5.7820000000000003E-2</v>
      </c>
      <c r="E18">
        <v>85</v>
      </c>
      <c r="G18" t="s">
        <v>1022</v>
      </c>
      <c r="H18">
        <v>2774</v>
      </c>
      <c r="I18">
        <v>1.7330000000000002E-2</v>
      </c>
      <c r="J18">
        <v>1.84E-2</v>
      </c>
      <c r="K18">
        <v>23</v>
      </c>
    </row>
    <row r="19" spans="1:11" x14ac:dyDescent="0.25">
      <c r="A19" t="s">
        <v>342</v>
      </c>
      <c r="B19">
        <v>3039</v>
      </c>
      <c r="C19">
        <v>4.4519999999999997E-2</v>
      </c>
      <c r="D19">
        <v>5.5100000000000003E-2</v>
      </c>
      <c r="E19">
        <v>81</v>
      </c>
      <c r="G19" t="s">
        <v>1023</v>
      </c>
      <c r="H19">
        <v>2974</v>
      </c>
      <c r="I19">
        <v>1.7670000000000002E-2</v>
      </c>
      <c r="J19">
        <v>1.9199999999999998E-2</v>
      </c>
      <c r="K19">
        <v>24</v>
      </c>
    </row>
    <row r="20" spans="1:11" x14ac:dyDescent="0.25">
      <c r="A20" t="s">
        <v>343</v>
      </c>
      <c r="B20">
        <v>3256</v>
      </c>
      <c r="C20">
        <v>4.5789999999999997E-2</v>
      </c>
      <c r="D20">
        <v>5.5780000000000003E-2</v>
      </c>
      <c r="E20">
        <v>82</v>
      </c>
      <c r="G20" t="s">
        <v>1024</v>
      </c>
      <c r="H20">
        <v>3174</v>
      </c>
      <c r="I20">
        <v>2.1999999999999999E-2</v>
      </c>
      <c r="J20">
        <v>2.4E-2</v>
      </c>
      <c r="K20">
        <v>30</v>
      </c>
    </row>
    <row r="21" spans="1:11" x14ac:dyDescent="0.25">
      <c r="A21" t="s">
        <v>344</v>
      </c>
      <c r="B21">
        <v>3488</v>
      </c>
      <c r="C21">
        <v>4.7460000000000002E-2</v>
      </c>
      <c r="D21">
        <v>5.7140000000000003E-2</v>
      </c>
      <c r="E21">
        <v>84</v>
      </c>
      <c r="G21" t="s">
        <v>1025</v>
      </c>
      <c r="H21">
        <v>3380</v>
      </c>
      <c r="I21">
        <v>2.1669999999999998E-2</v>
      </c>
      <c r="J21">
        <v>2.3199999999999998E-2</v>
      </c>
      <c r="K21">
        <v>29</v>
      </c>
    </row>
    <row r="22" spans="1:11" x14ac:dyDescent="0.25">
      <c r="A22" t="s">
        <v>345</v>
      </c>
      <c r="B22">
        <v>3711</v>
      </c>
      <c r="C22">
        <v>4.2459999999999998E-2</v>
      </c>
      <c r="D22">
        <v>4.8980000000000003E-2</v>
      </c>
      <c r="E22">
        <v>72</v>
      </c>
      <c r="G22" t="s">
        <v>1026</v>
      </c>
      <c r="H22">
        <v>3610</v>
      </c>
      <c r="I22">
        <v>1.9E-2</v>
      </c>
      <c r="J22">
        <v>0.02</v>
      </c>
      <c r="K22">
        <v>25</v>
      </c>
    </row>
    <row r="23" spans="1:11" x14ac:dyDescent="0.25">
      <c r="A23" t="s">
        <v>346</v>
      </c>
      <c r="B23">
        <v>3916</v>
      </c>
      <c r="C23">
        <v>6.2539999999999998E-2</v>
      </c>
      <c r="D23">
        <v>6.8709999999999993E-2</v>
      </c>
      <c r="E23">
        <v>101</v>
      </c>
      <c r="G23" t="s">
        <v>1027</v>
      </c>
      <c r="H23">
        <v>3810</v>
      </c>
      <c r="I23">
        <v>1.95E-2</v>
      </c>
      <c r="J23">
        <v>1.9199999999999998E-2</v>
      </c>
      <c r="K23">
        <v>24</v>
      </c>
    </row>
    <row r="24" spans="1:11" x14ac:dyDescent="0.25">
      <c r="A24" t="s">
        <v>347</v>
      </c>
      <c r="B24">
        <v>4151</v>
      </c>
      <c r="C24">
        <v>7.5399999999999995E-2</v>
      </c>
      <c r="D24">
        <v>8.2309999999999994E-2</v>
      </c>
      <c r="E24">
        <v>121</v>
      </c>
      <c r="G24" t="s">
        <v>1028</v>
      </c>
      <c r="H24">
        <v>4017</v>
      </c>
      <c r="I24">
        <v>2.5170000000000001E-2</v>
      </c>
      <c r="J24">
        <v>2.5600000000000001E-2</v>
      </c>
      <c r="K24">
        <v>32</v>
      </c>
    </row>
    <row r="25" spans="1:11" x14ac:dyDescent="0.25">
      <c r="A25" t="s">
        <v>348</v>
      </c>
      <c r="B25">
        <v>4462</v>
      </c>
      <c r="C25">
        <v>9.0399999999999994E-2</v>
      </c>
      <c r="D25">
        <v>9.8640000000000005E-2</v>
      </c>
      <c r="E25">
        <v>145</v>
      </c>
      <c r="G25" t="s">
        <v>1029</v>
      </c>
      <c r="H25">
        <v>4236</v>
      </c>
      <c r="I25">
        <v>3.0169999999999999E-2</v>
      </c>
      <c r="J25">
        <v>3.04E-2</v>
      </c>
      <c r="K25">
        <v>38</v>
      </c>
    </row>
    <row r="26" spans="1:11" x14ac:dyDescent="0.25">
      <c r="A26" t="s">
        <v>349</v>
      </c>
      <c r="B26">
        <v>4872</v>
      </c>
      <c r="C26">
        <v>6.1510000000000002E-2</v>
      </c>
      <c r="D26">
        <v>6.8029999999999993E-2</v>
      </c>
      <c r="E26">
        <v>100</v>
      </c>
      <c r="G26" t="s">
        <v>1030</v>
      </c>
      <c r="H26">
        <v>4452</v>
      </c>
      <c r="I26">
        <v>3.4000000000000002E-2</v>
      </c>
      <c r="J26">
        <v>3.5200000000000002E-2</v>
      </c>
      <c r="K26">
        <v>44</v>
      </c>
    </row>
    <row r="27" spans="1:11" x14ac:dyDescent="0.25">
      <c r="A27" t="s">
        <v>350</v>
      </c>
      <c r="B27">
        <v>5086</v>
      </c>
      <c r="C27">
        <v>5.2380000000000003E-2</v>
      </c>
      <c r="D27">
        <v>6.0539999999999997E-2</v>
      </c>
      <c r="E27">
        <v>89</v>
      </c>
      <c r="G27" t="s">
        <v>1031</v>
      </c>
      <c r="H27">
        <v>4661</v>
      </c>
      <c r="I27">
        <v>2.767E-2</v>
      </c>
      <c r="J27">
        <v>2.8799999999999999E-2</v>
      </c>
      <c r="K27">
        <v>36</v>
      </c>
    </row>
    <row r="28" spans="1:11" x14ac:dyDescent="0.25">
      <c r="A28" t="s">
        <v>351</v>
      </c>
      <c r="B28">
        <v>5330</v>
      </c>
      <c r="C28">
        <v>3.8249999999999999E-2</v>
      </c>
      <c r="D28">
        <v>4.6260000000000003E-2</v>
      </c>
      <c r="E28">
        <v>68</v>
      </c>
      <c r="G28" t="s">
        <v>1032</v>
      </c>
      <c r="H28">
        <v>4875</v>
      </c>
      <c r="I28">
        <v>2.733E-2</v>
      </c>
      <c r="J28">
        <v>2.8000000000000001E-2</v>
      </c>
      <c r="K28">
        <v>35</v>
      </c>
    </row>
    <row r="29" spans="1:11" x14ac:dyDescent="0.25">
      <c r="A29" t="s">
        <v>352</v>
      </c>
      <c r="B29">
        <v>5562</v>
      </c>
      <c r="C29">
        <v>4.7539999999999999E-2</v>
      </c>
      <c r="D29">
        <v>5.9180000000000003E-2</v>
      </c>
      <c r="E29">
        <v>87</v>
      </c>
      <c r="G29" t="s">
        <v>1033</v>
      </c>
      <c r="H29">
        <v>5085</v>
      </c>
      <c r="I29">
        <v>1.6670000000000001E-2</v>
      </c>
      <c r="J29">
        <v>1.7600000000000001E-2</v>
      </c>
      <c r="K29">
        <v>22</v>
      </c>
    </row>
    <row r="30" spans="1:11" x14ac:dyDescent="0.25">
      <c r="A30" t="s">
        <v>353</v>
      </c>
      <c r="B30">
        <v>5783</v>
      </c>
      <c r="C30">
        <v>4.1430000000000002E-2</v>
      </c>
      <c r="D30">
        <v>5.1020000000000003E-2</v>
      </c>
      <c r="E30">
        <v>75</v>
      </c>
      <c r="G30" t="s">
        <v>1034</v>
      </c>
      <c r="H30">
        <v>5287</v>
      </c>
      <c r="I30">
        <v>2.3E-2</v>
      </c>
      <c r="J30">
        <v>2.4E-2</v>
      </c>
      <c r="K30">
        <v>30</v>
      </c>
    </row>
    <row r="31" spans="1:11" x14ac:dyDescent="0.25">
      <c r="A31" t="s">
        <v>354</v>
      </c>
      <c r="B31">
        <v>6011</v>
      </c>
      <c r="C31">
        <v>5.5710000000000003E-2</v>
      </c>
      <c r="D31">
        <v>6.5989999999999993E-2</v>
      </c>
      <c r="E31">
        <v>97</v>
      </c>
      <c r="G31" t="s">
        <v>1035</v>
      </c>
      <c r="H31">
        <v>5493</v>
      </c>
      <c r="I31">
        <v>2.1329999999999998E-2</v>
      </c>
      <c r="J31">
        <v>2.3199999999999998E-2</v>
      </c>
      <c r="K31">
        <v>29</v>
      </c>
    </row>
    <row r="32" spans="1:11" x14ac:dyDescent="0.25">
      <c r="A32" t="s">
        <v>355</v>
      </c>
      <c r="B32">
        <v>6235</v>
      </c>
      <c r="C32">
        <v>5.3809999999999997E-2</v>
      </c>
      <c r="D32">
        <v>6.2590000000000007E-2</v>
      </c>
      <c r="E32">
        <v>92</v>
      </c>
      <c r="G32" t="s">
        <v>1036</v>
      </c>
      <c r="H32">
        <v>5716</v>
      </c>
      <c r="I32">
        <v>2.1669999999999998E-2</v>
      </c>
      <c r="J32">
        <v>2.3199999999999998E-2</v>
      </c>
      <c r="K32">
        <v>29</v>
      </c>
    </row>
    <row r="33" spans="1:11" x14ac:dyDescent="0.25">
      <c r="A33" t="s">
        <v>356</v>
      </c>
      <c r="B33">
        <v>6696</v>
      </c>
      <c r="C33">
        <v>5.9130000000000002E-2</v>
      </c>
      <c r="D33">
        <v>6.8029999999999993E-2</v>
      </c>
      <c r="E33">
        <v>100</v>
      </c>
      <c r="G33" t="s">
        <v>1037</v>
      </c>
      <c r="H33">
        <v>5918</v>
      </c>
      <c r="I33">
        <v>2.5000000000000001E-2</v>
      </c>
      <c r="J33">
        <v>2.5600000000000001E-2</v>
      </c>
      <c r="K33">
        <v>32</v>
      </c>
    </row>
    <row r="34" spans="1:11" x14ac:dyDescent="0.25">
      <c r="A34" t="s">
        <v>357</v>
      </c>
      <c r="B34">
        <v>7286</v>
      </c>
      <c r="C34">
        <v>4.786E-2</v>
      </c>
      <c r="D34">
        <v>5.7140000000000003E-2</v>
      </c>
      <c r="E34">
        <v>84</v>
      </c>
      <c r="G34" t="s">
        <v>1038</v>
      </c>
      <c r="H34">
        <v>6125</v>
      </c>
      <c r="I34">
        <v>3.0329999999999999E-2</v>
      </c>
      <c r="J34">
        <v>3.1199999999999999E-2</v>
      </c>
      <c r="K34">
        <v>39</v>
      </c>
    </row>
    <row r="35" spans="1:11" x14ac:dyDescent="0.25">
      <c r="A35" t="s">
        <v>358</v>
      </c>
      <c r="B35">
        <v>7552</v>
      </c>
      <c r="C35">
        <v>4.3490000000000001E-2</v>
      </c>
      <c r="D35">
        <v>5.2380000000000003E-2</v>
      </c>
      <c r="E35">
        <v>77</v>
      </c>
      <c r="G35" t="s">
        <v>1039</v>
      </c>
      <c r="H35">
        <v>6352</v>
      </c>
      <c r="I35">
        <v>3.7330000000000002E-2</v>
      </c>
      <c r="J35">
        <v>3.8399999999999997E-2</v>
      </c>
      <c r="K35">
        <v>48</v>
      </c>
    </row>
    <row r="36" spans="1:11" x14ac:dyDescent="0.25">
      <c r="A36" t="s">
        <v>359</v>
      </c>
      <c r="B36">
        <v>7763</v>
      </c>
      <c r="C36">
        <v>5.3409999999999999E-2</v>
      </c>
      <c r="D36">
        <v>6.2590000000000007E-2</v>
      </c>
      <c r="E36">
        <v>92</v>
      </c>
      <c r="G36" t="s">
        <v>1040</v>
      </c>
      <c r="H36">
        <v>6794</v>
      </c>
      <c r="I36">
        <v>3.1E-2</v>
      </c>
      <c r="J36">
        <v>3.2000000000000001E-2</v>
      </c>
      <c r="K36">
        <v>40</v>
      </c>
    </row>
    <row r="37" spans="1:11" x14ac:dyDescent="0.25">
      <c r="A37" t="s">
        <v>360</v>
      </c>
      <c r="B37">
        <v>8117</v>
      </c>
      <c r="C37">
        <v>4.7219999999999998E-2</v>
      </c>
      <c r="D37">
        <v>5.3740000000000003E-2</v>
      </c>
      <c r="E37">
        <v>79</v>
      </c>
      <c r="G37" t="s">
        <v>1041</v>
      </c>
      <c r="H37">
        <v>6999</v>
      </c>
      <c r="I37">
        <v>2.4E-2</v>
      </c>
      <c r="J37">
        <v>2.4799999999999999E-2</v>
      </c>
      <c r="K37">
        <v>31</v>
      </c>
    </row>
    <row r="38" spans="1:11" x14ac:dyDescent="0.25">
      <c r="A38" t="s">
        <v>361</v>
      </c>
      <c r="B38">
        <v>8430</v>
      </c>
      <c r="C38">
        <v>6.6189999999999999E-2</v>
      </c>
      <c r="D38">
        <v>7.1429999999999993E-2</v>
      </c>
      <c r="E38">
        <v>105</v>
      </c>
      <c r="G38" t="s">
        <v>1042</v>
      </c>
      <c r="H38">
        <v>7233</v>
      </c>
      <c r="I38">
        <v>1.4999999999999999E-2</v>
      </c>
      <c r="J38">
        <v>1.52E-2</v>
      </c>
      <c r="K38">
        <v>19</v>
      </c>
    </row>
    <row r="39" spans="1:11" x14ac:dyDescent="0.25">
      <c r="A39" t="s">
        <v>362</v>
      </c>
      <c r="B39">
        <v>8809</v>
      </c>
      <c r="C39">
        <v>8.0560000000000007E-2</v>
      </c>
      <c r="D39">
        <v>7.7549999999999994E-2</v>
      </c>
      <c r="E39">
        <v>114</v>
      </c>
      <c r="G39" t="s">
        <v>1043</v>
      </c>
      <c r="H39">
        <v>7450</v>
      </c>
      <c r="I39">
        <v>2.75E-2</v>
      </c>
      <c r="J39">
        <v>2.7199999999999998E-2</v>
      </c>
      <c r="K39">
        <v>34</v>
      </c>
    </row>
    <row r="40" spans="1:11" x14ac:dyDescent="0.25">
      <c r="A40" t="s">
        <v>363</v>
      </c>
      <c r="B40">
        <v>9169</v>
      </c>
      <c r="C40">
        <v>7.9369999999999996E-2</v>
      </c>
      <c r="D40">
        <v>7.6869999999999994E-2</v>
      </c>
      <c r="E40">
        <v>113</v>
      </c>
      <c r="G40" t="s">
        <v>1044</v>
      </c>
      <c r="H40">
        <v>7747</v>
      </c>
      <c r="I40">
        <v>3.15E-2</v>
      </c>
      <c r="J40">
        <v>3.04E-2</v>
      </c>
      <c r="K40">
        <v>38</v>
      </c>
    </row>
    <row r="41" spans="1:11" x14ac:dyDescent="0.25">
      <c r="A41" t="s">
        <v>364</v>
      </c>
      <c r="B41">
        <v>9493</v>
      </c>
      <c r="C41">
        <v>6.3890000000000002E-2</v>
      </c>
      <c r="D41">
        <v>6.2590000000000007E-2</v>
      </c>
      <c r="E41">
        <v>92</v>
      </c>
      <c r="G41" t="s">
        <v>1045</v>
      </c>
      <c r="H41">
        <v>7967</v>
      </c>
      <c r="I41">
        <v>4.0829999999999998E-2</v>
      </c>
      <c r="J41">
        <v>3.9199999999999999E-2</v>
      </c>
      <c r="K41">
        <v>49</v>
      </c>
    </row>
    <row r="42" spans="1:11" x14ac:dyDescent="0.25">
      <c r="A42" t="s">
        <v>365</v>
      </c>
      <c r="B42">
        <v>9726</v>
      </c>
      <c r="C42">
        <v>3.3489999999999999E-2</v>
      </c>
      <c r="D42">
        <v>4.0820000000000002E-2</v>
      </c>
      <c r="E42">
        <v>60</v>
      </c>
      <c r="G42" t="s">
        <v>1046</v>
      </c>
      <c r="H42">
        <v>8255</v>
      </c>
      <c r="I42">
        <v>4.0169999999999997E-2</v>
      </c>
      <c r="J42">
        <v>3.7600000000000001E-2</v>
      </c>
      <c r="K42">
        <v>47</v>
      </c>
    </row>
    <row r="43" spans="1:11" x14ac:dyDescent="0.25">
      <c r="A43" t="s">
        <v>366</v>
      </c>
      <c r="B43">
        <v>9951</v>
      </c>
      <c r="C43">
        <v>3.952E-2</v>
      </c>
      <c r="D43">
        <v>4.6260000000000003E-2</v>
      </c>
      <c r="E43">
        <v>68</v>
      </c>
      <c r="G43" t="s">
        <v>1047</v>
      </c>
      <c r="H43">
        <v>8500</v>
      </c>
      <c r="I43">
        <v>6.0670000000000002E-2</v>
      </c>
      <c r="J43">
        <v>5.7599999999999998E-2</v>
      </c>
      <c r="K43">
        <v>72</v>
      </c>
    </row>
    <row r="44" spans="1:11" x14ac:dyDescent="0.25">
      <c r="A44" t="s">
        <v>367</v>
      </c>
      <c r="B44">
        <v>10164</v>
      </c>
      <c r="C44">
        <v>3.8730000000000001E-2</v>
      </c>
      <c r="D44">
        <v>4.4900000000000002E-2</v>
      </c>
      <c r="E44">
        <v>66</v>
      </c>
      <c r="G44" t="s">
        <v>1048</v>
      </c>
      <c r="H44">
        <v>8756</v>
      </c>
      <c r="I44">
        <v>4.9329999999999999E-2</v>
      </c>
      <c r="J44">
        <v>4.7199999999999999E-2</v>
      </c>
      <c r="K44">
        <v>59</v>
      </c>
    </row>
    <row r="45" spans="1:11" x14ac:dyDescent="0.25">
      <c r="A45" t="s">
        <v>368</v>
      </c>
      <c r="B45">
        <v>10422</v>
      </c>
      <c r="C45">
        <v>5.2139999999999999E-2</v>
      </c>
      <c r="D45">
        <v>5.5780000000000003E-2</v>
      </c>
      <c r="E45">
        <v>82</v>
      </c>
      <c r="G45" t="s">
        <v>1049</v>
      </c>
      <c r="H45">
        <v>9077</v>
      </c>
      <c r="I45">
        <v>3.6830000000000002E-2</v>
      </c>
      <c r="J45">
        <v>3.7600000000000001E-2</v>
      </c>
      <c r="K45">
        <v>47</v>
      </c>
    </row>
    <row r="46" spans="1:11" x14ac:dyDescent="0.25">
      <c r="A46" t="s">
        <v>369</v>
      </c>
      <c r="B46">
        <v>10675</v>
      </c>
      <c r="C46">
        <v>4.6030000000000001E-2</v>
      </c>
      <c r="D46">
        <v>4.8980000000000003E-2</v>
      </c>
      <c r="E46">
        <v>72</v>
      </c>
      <c r="G46" t="s">
        <v>1050</v>
      </c>
      <c r="H46">
        <v>9309</v>
      </c>
      <c r="I46">
        <v>1.2999999999999999E-2</v>
      </c>
      <c r="J46">
        <v>1.52E-2</v>
      </c>
      <c r="K46">
        <v>19</v>
      </c>
    </row>
    <row r="47" spans="1:11" x14ac:dyDescent="0.25">
      <c r="A47" t="s">
        <v>370</v>
      </c>
      <c r="B47">
        <v>10984</v>
      </c>
      <c r="C47">
        <v>3.984E-2</v>
      </c>
      <c r="D47">
        <v>4.2180000000000002E-2</v>
      </c>
      <c r="E47">
        <v>62</v>
      </c>
      <c r="G47" t="s">
        <v>1051</v>
      </c>
      <c r="H47">
        <v>9518</v>
      </c>
      <c r="I47">
        <v>1.567E-2</v>
      </c>
      <c r="J47">
        <v>1.7600000000000001E-2</v>
      </c>
      <c r="K47">
        <v>22</v>
      </c>
    </row>
    <row r="48" spans="1:11" x14ac:dyDescent="0.25">
      <c r="A48" t="s">
        <v>371</v>
      </c>
      <c r="B48">
        <v>11184</v>
      </c>
      <c r="C48">
        <v>2.1510000000000001E-2</v>
      </c>
      <c r="D48">
        <v>2.3130000000000001E-2</v>
      </c>
      <c r="E48">
        <v>34</v>
      </c>
      <c r="G48" t="s">
        <v>1052</v>
      </c>
      <c r="H48">
        <v>9720</v>
      </c>
      <c r="I48">
        <v>2.1669999999999998E-2</v>
      </c>
      <c r="J48">
        <v>2.24E-2</v>
      </c>
      <c r="K48">
        <v>28</v>
      </c>
    </row>
    <row r="49" spans="1:11" x14ac:dyDescent="0.25">
      <c r="A49" t="s">
        <v>372</v>
      </c>
      <c r="B49">
        <v>11384</v>
      </c>
      <c r="C49">
        <v>1.8020000000000001E-2</v>
      </c>
      <c r="D49">
        <v>2.0410000000000001E-2</v>
      </c>
      <c r="E49">
        <v>30</v>
      </c>
      <c r="G49" t="s">
        <v>1053</v>
      </c>
      <c r="H49">
        <v>9927</v>
      </c>
      <c r="I49">
        <v>3.15E-2</v>
      </c>
      <c r="J49">
        <v>2.8799999999999999E-2</v>
      </c>
      <c r="K49">
        <v>36</v>
      </c>
    </row>
    <row r="50" spans="1:11" x14ac:dyDescent="0.25">
      <c r="A50" t="s">
        <v>373</v>
      </c>
      <c r="B50">
        <v>11584</v>
      </c>
      <c r="C50">
        <v>1.857E-2</v>
      </c>
      <c r="D50">
        <v>2.1770000000000001E-2</v>
      </c>
      <c r="E50">
        <v>32</v>
      </c>
      <c r="G50" t="s">
        <v>1054</v>
      </c>
      <c r="H50">
        <v>10143</v>
      </c>
      <c r="I50">
        <v>3.0499999999999999E-2</v>
      </c>
      <c r="J50">
        <v>2.8000000000000001E-2</v>
      </c>
      <c r="K50">
        <v>35</v>
      </c>
    </row>
    <row r="51" spans="1:11" x14ac:dyDescent="0.25">
      <c r="A51" t="s">
        <v>374</v>
      </c>
      <c r="B51">
        <v>11784</v>
      </c>
      <c r="C51">
        <v>1.8890000000000001E-2</v>
      </c>
      <c r="D51">
        <v>2.1770000000000001E-2</v>
      </c>
      <c r="E51">
        <v>32</v>
      </c>
      <c r="G51" t="s">
        <v>1055</v>
      </c>
      <c r="H51">
        <v>10434</v>
      </c>
      <c r="I51">
        <v>2.0830000000000001E-2</v>
      </c>
      <c r="J51">
        <v>1.84E-2</v>
      </c>
      <c r="K51">
        <v>23</v>
      </c>
    </row>
    <row r="52" spans="1:11" x14ac:dyDescent="0.25">
      <c r="A52" t="s">
        <v>375</v>
      </c>
      <c r="B52">
        <v>11984</v>
      </c>
      <c r="C52">
        <v>2.2780000000000002E-2</v>
      </c>
      <c r="D52">
        <v>2.5170000000000001E-2</v>
      </c>
      <c r="E52">
        <v>37</v>
      </c>
      <c r="G52" t="s">
        <v>1056</v>
      </c>
      <c r="H52">
        <v>10634</v>
      </c>
      <c r="I52">
        <v>6.6699999999999997E-3</v>
      </c>
      <c r="J52">
        <v>7.1999999999999998E-3</v>
      </c>
      <c r="K52">
        <v>9</v>
      </c>
    </row>
    <row r="53" spans="1:11" x14ac:dyDescent="0.25">
      <c r="A53" t="s">
        <v>376</v>
      </c>
      <c r="B53">
        <v>12184</v>
      </c>
      <c r="C53">
        <v>2.1899999999999999E-2</v>
      </c>
      <c r="D53">
        <v>2.3130000000000001E-2</v>
      </c>
      <c r="E53">
        <v>34</v>
      </c>
      <c r="G53" t="s">
        <v>1057</v>
      </c>
      <c r="H53">
        <v>10834</v>
      </c>
      <c r="I53">
        <v>6.6699999999999997E-3</v>
      </c>
      <c r="J53">
        <v>7.1999999999999998E-3</v>
      </c>
      <c r="K53">
        <v>9</v>
      </c>
    </row>
    <row r="54" spans="1:11" x14ac:dyDescent="0.25">
      <c r="A54" t="s">
        <v>377</v>
      </c>
      <c r="B54">
        <v>12403</v>
      </c>
      <c r="C54">
        <v>2.5159999999999998E-2</v>
      </c>
      <c r="D54">
        <v>2.8570000000000002E-2</v>
      </c>
      <c r="E54">
        <v>42</v>
      </c>
      <c r="G54" t="s">
        <v>1058</v>
      </c>
      <c r="H54">
        <v>11034</v>
      </c>
      <c r="I54">
        <v>7.3299999999999997E-3</v>
      </c>
      <c r="J54">
        <v>8.0000000000000002E-3</v>
      </c>
      <c r="K54">
        <v>10</v>
      </c>
    </row>
    <row r="55" spans="1:11" x14ac:dyDescent="0.25">
      <c r="A55" t="s">
        <v>378</v>
      </c>
      <c r="B55">
        <v>12603</v>
      </c>
      <c r="C55">
        <v>2.444E-2</v>
      </c>
      <c r="D55">
        <v>2.8570000000000002E-2</v>
      </c>
      <c r="E55">
        <v>42</v>
      </c>
      <c r="G55" t="s">
        <v>1059</v>
      </c>
      <c r="H55">
        <v>11234</v>
      </c>
      <c r="I55">
        <v>7.6699999999999997E-3</v>
      </c>
      <c r="J55">
        <v>8.0000000000000002E-3</v>
      </c>
      <c r="K55">
        <v>10</v>
      </c>
    </row>
    <row r="56" spans="1:11" x14ac:dyDescent="0.25">
      <c r="A56" t="s">
        <v>379</v>
      </c>
      <c r="B56">
        <v>12803</v>
      </c>
      <c r="C56">
        <v>3.2219999999999999E-2</v>
      </c>
      <c r="D56">
        <v>3.9460000000000002E-2</v>
      </c>
      <c r="E56">
        <v>58</v>
      </c>
      <c r="G56" t="s">
        <v>1060</v>
      </c>
      <c r="H56">
        <v>11434</v>
      </c>
      <c r="I56">
        <v>8.6700000000000006E-3</v>
      </c>
      <c r="J56">
        <v>8.8000000000000005E-3</v>
      </c>
      <c r="K56">
        <v>11</v>
      </c>
    </row>
    <row r="57" spans="1:11" x14ac:dyDescent="0.25">
      <c r="A57" t="s">
        <v>380</v>
      </c>
      <c r="B57">
        <v>13027</v>
      </c>
      <c r="C57">
        <v>3.286E-2</v>
      </c>
      <c r="D57">
        <v>4.0820000000000002E-2</v>
      </c>
      <c r="E57">
        <v>60</v>
      </c>
      <c r="G57" t="s">
        <v>1061</v>
      </c>
      <c r="H57">
        <v>11634</v>
      </c>
      <c r="I57">
        <v>1.167E-2</v>
      </c>
      <c r="J57">
        <v>1.12E-2</v>
      </c>
      <c r="K57">
        <v>14</v>
      </c>
    </row>
    <row r="58" spans="1:11" x14ac:dyDescent="0.25">
      <c r="A58" t="s">
        <v>381</v>
      </c>
      <c r="B58">
        <v>13253</v>
      </c>
      <c r="C58">
        <v>3.286E-2</v>
      </c>
      <c r="D58">
        <v>4.0820000000000002E-2</v>
      </c>
      <c r="E58">
        <v>60</v>
      </c>
      <c r="G58" t="s">
        <v>1062</v>
      </c>
      <c r="H58">
        <v>11834</v>
      </c>
      <c r="I58">
        <v>1.2330000000000001E-2</v>
      </c>
      <c r="J58">
        <v>1.2E-2</v>
      </c>
      <c r="K58">
        <v>15</v>
      </c>
    </row>
    <row r="59" spans="1:11" x14ac:dyDescent="0.25">
      <c r="A59" t="s">
        <v>382</v>
      </c>
      <c r="B59">
        <v>13481</v>
      </c>
      <c r="C59">
        <v>2.69E-2</v>
      </c>
      <c r="D59">
        <v>3.3329999999999999E-2</v>
      </c>
      <c r="E59">
        <v>49</v>
      </c>
      <c r="G59" t="s">
        <v>1063</v>
      </c>
      <c r="H59">
        <v>12053</v>
      </c>
      <c r="I59">
        <v>1.533E-2</v>
      </c>
      <c r="J59">
        <v>1.6E-2</v>
      </c>
      <c r="K59">
        <v>20</v>
      </c>
    </row>
    <row r="60" spans="1:11" x14ac:dyDescent="0.25">
      <c r="A60" t="s">
        <v>383</v>
      </c>
      <c r="B60">
        <v>13691</v>
      </c>
      <c r="C60">
        <v>3.0870000000000002E-2</v>
      </c>
      <c r="D60">
        <v>3.5369999999999999E-2</v>
      </c>
      <c r="E60">
        <v>52</v>
      </c>
      <c r="G60" t="s">
        <v>1064</v>
      </c>
      <c r="H60">
        <v>12253</v>
      </c>
      <c r="I60">
        <v>1.4E-2</v>
      </c>
      <c r="J60">
        <v>1.52E-2</v>
      </c>
      <c r="K60">
        <v>19</v>
      </c>
    </row>
    <row r="61" spans="1:11" x14ac:dyDescent="0.25">
      <c r="A61" t="s">
        <v>384</v>
      </c>
      <c r="B61">
        <v>14153</v>
      </c>
      <c r="C61">
        <v>3.4520000000000002E-2</v>
      </c>
      <c r="D61">
        <v>3.8100000000000002E-2</v>
      </c>
      <c r="E61">
        <v>56</v>
      </c>
      <c r="G61" t="s">
        <v>1065</v>
      </c>
      <c r="H61">
        <v>12453</v>
      </c>
      <c r="I61">
        <v>1.6E-2</v>
      </c>
      <c r="J61">
        <v>1.7600000000000001E-2</v>
      </c>
      <c r="K61">
        <v>22</v>
      </c>
    </row>
    <row r="62" spans="1:11" x14ac:dyDescent="0.25">
      <c r="A62" t="s">
        <v>385</v>
      </c>
      <c r="B62">
        <v>14353</v>
      </c>
      <c r="C62">
        <v>4.7219999999999998E-2</v>
      </c>
      <c r="D62">
        <v>5.1020000000000003E-2</v>
      </c>
      <c r="E62">
        <v>75</v>
      </c>
      <c r="G62" t="s">
        <v>1066</v>
      </c>
      <c r="H62">
        <v>12662</v>
      </c>
      <c r="I62">
        <v>1.2670000000000001E-2</v>
      </c>
      <c r="J62">
        <v>1.3599999999999999E-2</v>
      </c>
      <c r="K62">
        <v>17</v>
      </c>
    </row>
    <row r="63" spans="1:11" x14ac:dyDescent="0.25">
      <c r="A63" t="s">
        <v>386</v>
      </c>
      <c r="B63">
        <v>14818</v>
      </c>
      <c r="C63">
        <v>6.1030000000000001E-2</v>
      </c>
      <c r="D63">
        <v>6.9389999999999993E-2</v>
      </c>
      <c r="E63">
        <v>102</v>
      </c>
      <c r="G63" t="s">
        <v>1067</v>
      </c>
      <c r="H63">
        <v>12876</v>
      </c>
      <c r="I63">
        <v>1.0999999999999999E-2</v>
      </c>
      <c r="J63">
        <v>1.2E-2</v>
      </c>
      <c r="K63">
        <v>15</v>
      </c>
    </row>
    <row r="64" spans="1:11" x14ac:dyDescent="0.25">
      <c r="A64" t="s">
        <v>387</v>
      </c>
      <c r="B64">
        <v>15047</v>
      </c>
      <c r="C64">
        <v>7.4130000000000001E-2</v>
      </c>
      <c r="D64">
        <v>8.8440000000000005E-2</v>
      </c>
      <c r="E64">
        <v>130</v>
      </c>
      <c r="G64" t="s">
        <v>1068</v>
      </c>
      <c r="H64">
        <v>13084</v>
      </c>
      <c r="I64">
        <v>1.6670000000000001E-2</v>
      </c>
      <c r="J64">
        <v>1.6E-2</v>
      </c>
      <c r="K64">
        <v>20</v>
      </c>
    </row>
    <row r="65" spans="1:11" x14ac:dyDescent="0.25">
      <c r="A65" t="s">
        <v>388</v>
      </c>
      <c r="B65">
        <v>15320</v>
      </c>
      <c r="C65">
        <v>5.6899999999999999E-2</v>
      </c>
      <c r="D65">
        <v>7.0069999999999993E-2</v>
      </c>
      <c r="E65">
        <v>103</v>
      </c>
      <c r="G65" t="s">
        <v>1069</v>
      </c>
      <c r="H65">
        <v>13295</v>
      </c>
      <c r="I65">
        <v>1.2999999999999999E-2</v>
      </c>
      <c r="J65">
        <v>1.2E-2</v>
      </c>
      <c r="K65">
        <v>15</v>
      </c>
    </row>
    <row r="66" spans="1:11" x14ac:dyDescent="0.25">
      <c r="A66" t="s">
        <v>389</v>
      </c>
      <c r="B66">
        <v>15534</v>
      </c>
      <c r="C66">
        <v>3.3250000000000002E-2</v>
      </c>
      <c r="D66">
        <v>4.2860000000000002E-2</v>
      </c>
      <c r="E66">
        <v>63</v>
      </c>
      <c r="G66" t="s">
        <v>1070</v>
      </c>
      <c r="H66">
        <v>13592</v>
      </c>
      <c r="I66">
        <v>1.9E-2</v>
      </c>
      <c r="J66">
        <v>1.7600000000000001E-2</v>
      </c>
      <c r="K66">
        <v>22</v>
      </c>
    </row>
    <row r="67" spans="1:11" x14ac:dyDescent="0.25">
      <c r="A67" t="s">
        <v>390</v>
      </c>
      <c r="B67">
        <v>15734</v>
      </c>
      <c r="C67">
        <v>1.54E-2</v>
      </c>
      <c r="D67">
        <v>2.0410000000000001E-2</v>
      </c>
      <c r="E67">
        <v>30</v>
      </c>
      <c r="G67" t="s">
        <v>1071</v>
      </c>
      <c r="H67">
        <v>14014</v>
      </c>
      <c r="I67">
        <v>1.8329999999999999E-2</v>
      </c>
      <c r="J67">
        <v>1.7600000000000001E-2</v>
      </c>
      <c r="K67">
        <v>22</v>
      </c>
    </row>
    <row r="68" spans="1:11" x14ac:dyDescent="0.25">
      <c r="A68" t="s">
        <v>391</v>
      </c>
      <c r="B68">
        <v>15934</v>
      </c>
      <c r="C68">
        <v>2.0240000000000001E-2</v>
      </c>
      <c r="D68">
        <v>2.5170000000000001E-2</v>
      </c>
      <c r="E68">
        <v>37</v>
      </c>
      <c r="G68" t="s">
        <v>1072</v>
      </c>
      <c r="H68">
        <v>14214</v>
      </c>
      <c r="I68">
        <v>2.5499999999999998E-2</v>
      </c>
      <c r="J68">
        <v>2.4799999999999999E-2</v>
      </c>
      <c r="K68">
        <v>31</v>
      </c>
    </row>
    <row r="69" spans="1:11" x14ac:dyDescent="0.25">
      <c r="A69" t="s">
        <v>392</v>
      </c>
      <c r="B69">
        <v>16134</v>
      </c>
      <c r="C69">
        <v>2.913E-2</v>
      </c>
      <c r="D69">
        <v>3.3329999999999999E-2</v>
      </c>
      <c r="E69">
        <v>49</v>
      </c>
      <c r="G69" t="s">
        <v>1073</v>
      </c>
      <c r="H69">
        <v>14435</v>
      </c>
      <c r="I69">
        <v>1.95E-2</v>
      </c>
      <c r="J69">
        <v>1.9199999999999998E-2</v>
      </c>
      <c r="K69">
        <v>24</v>
      </c>
    </row>
    <row r="70" spans="1:11" x14ac:dyDescent="0.25">
      <c r="A70" t="s">
        <v>393</v>
      </c>
      <c r="B70">
        <v>16362</v>
      </c>
      <c r="C70">
        <v>3.2140000000000002E-2</v>
      </c>
      <c r="D70">
        <v>3.6729999999999999E-2</v>
      </c>
      <c r="E70">
        <v>54</v>
      </c>
      <c r="G70" t="s">
        <v>1074</v>
      </c>
      <c r="H70">
        <v>14657</v>
      </c>
      <c r="I70">
        <v>1.0829999999999999E-2</v>
      </c>
      <c r="J70">
        <v>1.12E-2</v>
      </c>
      <c r="K70">
        <v>14</v>
      </c>
    </row>
    <row r="71" spans="1:11" x14ac:dyDescent="0.25">
      <c r="A71" t="s">
        <v>394</v>
      </c>
      <c r="B71">
        <v>16579</v>
      </c>
      <c r="C71">
        <v>3.1899999999999998E-2</v>
      </c>
      <c r="D71">
        <v>3.7409999999999999E-2</v>
      </c>
      <c r="E71">
        <v>55</v>
      </c>
      <c r="G71" t="s">
        <v>1075</v>
      </c>
      <c r="H71">
        <v>14857</v>
      </c>
      <c r="I71">
        <v>6.3299999999999997E-3</v>
      </c>
      <c r="J71">
        <v>7.1999999999999998E-3</v>
      </c>
      <c r="K71">
        <v>9</v>
      </c>
    </row>
    <row r="72" spans="1:11" x14ac:dyDescent="0.25">
      <c r="A72" t="s">
        <v>395</v>
      </c>
      <c r="B72">
        <v>16779</v>
      </c>
      <c r="C72">
        <v>2.2540000000000001E-2</v>
      </c>
      <c r="D72">
        <v>2.7210000000000002E-2</v>
      </c>
      <c r="E72">
        <v>40</v>
      </c>
      <c r="G72" t="s">
        <v>1076</v>
      </c>
      <c r="H72">
        <v>15057</v>
      </c>
      <c r="I72">
        <v>4.0000000000000001E-3</v>
      </c>
      <c r="J72">
        <v>4.7999999999999996E-3</v>
      </c>
      <c r="K72">
        <v>6</v>
      </c>
    </row>
    <row r="73" spans="1:11" x14ac:dyDescent="0.25">
      <c r="A73" t="s">
        <v>396</v>
      </c>
      <c r="B73">
        <v>16979</v>
      </c>
      <c r="C73">
        <v>4.0869999999999997E-2</v>
      </c>
      <c r="D73">
        <v>4.4220000000000002E-2</v>
      </c>
      <c r="E73">
        <v>65</v>
      </c>
      <c r="G73" t="s">
        <v>1077</v>
      </c>
      <c r="H73">
        <v>15257</v>
      </c>
      <c r="I73">
        <v>9.6699999999999998E-3</v>
      </c>
      <c r="J73">
        <v>1.12E-2</v>
      </c>
      <c r="K73">
        <v>14</v>
      </c>
    </row>
    <row r="74" spans="1:11" x14ac:dyDescent="0.25">
      <c r="A74" t="s">
        <v>397</v>
      </c>
      <c r="B74">
        <v>17203</v>
      </c>
      <c r="C74">
        <v>4.8410000000000002E-2</v>
      </c>
      <c r="D74">
        <v>5.2380000000000003E-2</v>
      </c>
      <c r="E74">
        <v>77</v>
      </c>
      <c r="G74" t="s">
        <v>1078</v>
      </c>
      <c r="H74">
        <v>15462</v>
      </c>
      <c r="I74">
        <v>1.2829999999999999E-2</v>
      </c>
      <c r="J74">
        <v>1.44E-2</v>
      </c>
      <c r="K74">
        <v>18</v>
      </c>
    </row>
    <row r="75" spans="1:11" x14ac:dyDescent="0.25">
      <c r="A75" t="s">
        <v>398</v>
      </c>
      <c r="B75">
        <v>17428</v>
      </c>
      <c r="C75">
        <v>4.7140000000000001E-2</v>
      </c>
      <c r="D75">
        <v>5.2380000000000003E-2</v>
      </c>
      <c r="E75">
        <v>77</v>
      </c>
      <c r="G75" t="s">
        <v>1079</v>
      </c>
      <c r="H75">
        <v>15675</v>
      </c>
      <c r="I75">
        <v>1.383E-2</v>
      </c>
      <c r="J75">
        <v>1.52E-2</v>
      </c>
      <c r="K75">
        <v>19</v>
      </c>
    </row>
    <row r="76" spans="1:11" x14ac:dyDescent="0.25">
      <c r="A76" t="s">
        <v>399</v>
      </c>
      <c r="B76">
        <v>17628</v>
      </c>
      <c r="C76">
        <v>2.5319999999999999E-2</v>
      </c>
      <c r="D76">
        <v>3.1969999999999998E-2</v>
      </c>
      <c r="E76">
        <v>47</v>
      </c>
      <c r="G76" t="s">
        <v>1080</v>
      </c>
      <c r="H76">
        <v>15875</v>
      </c>
      <c r="I76">
        <v>8.8299999999999993E-3</v>
      </c>
      <c r="J76">
        <v>9.5999999999999992E-3</v>
      </c>
      <c r="K76">
        <v>12</v>
      </c>
    </row>
    <row r="77" spans="1:11" x14ac:dyDescent="0.25">
      <c r="A77" t="s">
        <v>400</v>
      </c>
      <c r="B77">
        <v>17828</v>
      </c>
      <c r="C77">
        <v>1.5949999999999999E-2</v>
      </c>
      <c r="D77">
        <v>1.9730000000000001E-2</v>
      </c>
      <c r="E77">
        <v>29</v>
      </c>
      <c r="G77" t="s">
        <v>1081</v>
      </c>
      <c r="H77">
        <v>16075</v>
      </c>
      <c r="I77">
        <v>1.8499999999999999E-2</v>
      </c>
      <c r="J77">
        <v>1.6E-2</v>
      </c>
      <c r="K77">
        <v>20</v>
      </c>
    </row>
    <row r="78" spans="1:11" x14ac:dyDescent="0.25">
      <c r="A78" t="s">
        <v>401</v>
      </c>
      <c r="B78">
        <v>18028</v>
      </c>
      <c r="C78">
        <v>2.198E-2</v>
      </c>
      <c r="D78">
        <v>2.5850000000000001E-2</v>
      </c>
      <c r="E78">
        <v>38</v>
      </c>
      <c r="G78" t="s">
        <v>1082</v>
      </c>
      <c r="H78">
        <v>16275</v>
      </c>
      <c r="I78">
        <v>2.283E-2</v>
      </c>
      <c r="J78">
        <v>2.0799999999999999E-2</v>
      </c>
      <c r="K78">
        <v>26</v>
      </c>
    </row>
    <row r="79" spans="1:11" x14ac:dyDescent="0.25">
      <c r="A79" t="s">
        <v>402</v>
      </c>
      <c r="B79">
        <v>18229</v>
      </c>
      <c r="C79">
        <v>3.6979999999999999E-2</v>
      </c>
      <c r="D79">
        <v>4.1500000000000002E-2</v>
      </c>
      <c r="E79">
        <v>61</v>
      </c>
      <c r="G79" t="s">
        <v>1083</v>
      </c>
      <c r="H79">
        <v>16493</v>
      </c>
      <c r="I79">
        <v>2.6499999999999999E-2</v>
      </c>
      <c r="J79">
        <v>2.4799999999999999E-2</v>
      </c>
      <c r="K79">
        <v>31</v>
      </c>
    </row>
    <row r="80" spans="1:11" x14ac:dyDescent="0.25">
      <c r="A80" t="s">
        <v>403</v>
      </c>
      <c r="B80">
        <v>18429</v>
      </c>
      <c r="C80">
        <v>4.4600000000000001E-2</v>
      </c>
      <c r="D80">
        <v>5.1020000000000003E-2</v>
      </c>
      <c r="E80">
        <v>75</v>
      </c>
      <c r="G80" t="s">
        <v>1084</v>
      </c>
      <c r="H80">
        <v>16706</v>
      </c>
      <c r="I80">
        <v>1.2999999999999999E-2</v>
      </c>
      <c r="J80">
        <v>1.44E-2</v>
      </c>
      <c r="K80">
        <v>18</v>
      </c>
    </row>
    <row r="81" spans="1:11" x14ac:dyDescent="0.25">
      <c r="A81" t="s">
        <v>404</v>
      </c>
      <c r="B81">
        <v>18629</v>
      </c>
      <c r="C81">
        <v>5.0160000000000003E-2</v>
      </c>
      <c r="D81">
        <v>5.9180000000000003E-2</v>
      </c>
      <c r="E81">
        <v>87</v>
      </c>
      <c r="G81" t="s">
        <v>1085</v>
      </c>
      <c r="H81">
        <v>16906</v>
      </c>
      <c r="I81">
        <v>9.3299999999999998E-3</v>
      </c>
      <c r="J81">
        <v>1.04E-2</v>
      </c>
      <c r="K81">
        <v>13</v>
      </c>
    </row>
    <row r="82" spans="1:11" x14ac:dyDescent="0.25">
      <c r="A82" t="s">
        <v>405</v>
      </c>
      <c r="B82">
        <v>18829</v>
      </c>
      <c r="C82">
        <v>4.0320000000000002E-2</v>
      </c>
      <c r="D82">
        <v>4.8980000000000003E-2</v>
      </c>
      <c r="E82">
        <v>72</v>
      </c>
      <c r="G82" t="s">
        <v>1086</v>
      </c>
      <c r="H82">
        <v>17106</v>
      </c>
      <c r="I82">
        <v>9.6699999999999998E-3</v>
      </c>
      <c r="J82">
        <v>9.5999999999999992E-3</v>
      </c>
      <c r="K82">
        <v>12</v>
      </c>
    </row>
    <row r="83" spans="1:11" x14ac:dyDescent="0.25">
      <c r="A83" t="s">
        <v>406</v>
      </c>
      <c r="B83">
        <v>19029</v>
      </c>
      <c r="C83">
        <v>3.9210000000000002E-2</v>
      </c>
      <c r="D83">
        <v>4.6260000000000003E-2</v>
      </c>
      <c r="E83">
        <v>68</v>
      </c>
      <c r="G83" t="s">
        <v>1087</v>
      </c>
      <c r="H83">
        <v>17306</v>
      </c>
      <c r="I83">
        <v>1.133E-2</v>
      </c>
      <c r="J83">
        <v>1.12E-2</v>
      </c>
      <c r="K83">
        <v>14</v>
      </c>
    </row>
    <row r="84" spans="1:11" x14ac:dyDescent="0.25">
      <c r="A84" t="s">
        <v>407</v>
      </c>
      <c r="B84">
        <v>19229</v>
      </c>
      <c r="C84">
        <v>3.9050000000000001E-2</v>
      </c>
      <c r="D84">
        <v>4.3540000000000002E-2</v>
      </c>
      <c r="E84">
        <v>64</v>
      </c>
      <c r="G84" t="s">
        <v>1088</v>
      </c>
      <c r="H84">
        <v>17506</v>
      </c>
      <c r="I84">
        <v>1.4670000000000001E-2</v>
      </c>
      <c r="J84">
        <v>1.52E-2</v>
      </c>
      <c r="K84">
        <v>19</v>
      </c>
    </row>
    <row r="85" spans="1:11" x14ac:dyDescent="0.25">
      <c r="A85" t="s">
        <v>408</v>
      </c>
      <c r="B85">
        <v>19429</v>
      </c>
      <c r="C85">
        <v>4.0629999999999999E-2</v>
      </c>
      <c r="D85">
        <v>4.4900000000000002E-2</v>
      </c>
      <c r="E85">
        <v>66</v>
      </c>
      <c r="G85" t="s">
        <v>1089</v>
      </c>
      <c r="H85">
        <v>17706</v>
      </c>
      <c r="I85">
        <v>1.4330000000000001E-2</v>
      </c>
      <c r="J85">
        <v>1.6E-2</v>
      </c>
      <c r="K85">
        <v>20</v>
      </c>
    </row>
    <row r="86" spans="1:11" x14ac:dyDescent="0.25">
      <c r="A86" t="s">
        <v>409</v>
      </c>
      <c r="B86">
        <v>19638</v>
      </c>
      <c r="C86">
        <v>4.3099999999999999E-2</v>
      </c>
      <c r="D86">
        <v>5.1700000000000003E-2</v>
      </c>
      <c r="E86">
        <v>76</v>
      </c>
      <c r="G86" t="s">
        <v>1090</v>
      </c>
      <c r="H86">
        <v>17906</v>
      </c>
      <c r="I86">
        <v>1.2E-2</v>
      </c>
      <c r="J86">
        <v>1.3599999999999999E-2</v>
      </c>
      <c r="K86">
        <v>17</v>
      </c>
    </row>
    <row r="87" spans="1:11" x14ac:dyDescent="0.25">
      <c r="A87" t="s">
        <v>410</v>
      </c>
      <c r="B87">
        <v>19838</v>
      </c>
      <c r="C87">
        <v>4.1270000000000001E-2</v>
      </c>
      <c r="D87">
        <v>5.1700000000000003E-2</v>
      </c>
      <c r="E87">
        <v>76</v>
      </c>
      <c r="G87" t="s">
        <v>1091</v>
      </c>
      <c r="H87">
        <v>18106</v>
      </c>
      <c r="I87">
        <v>1.0999999999999999E-2</v>
      </c>
      <c r="J87">
        <v>1.2E-2</v>
      </c>
      <c r="K87">
        <v>15</v>
      </c>
    </row>
    <row r="88" spans="1:11" x14ac:dyDescent="0.25">
      <c r="A88" t="s">
        <v>411</v>
      </c>
      <c r="B88">
        <v>20050</v>
      </c>
      <c r="C88">
        <v>4.1980000000000003E-2</v>
      </c>
      <c r="D88">
        <v>5.1700000000000003E-2</v>
      </c>
      <c r="E88">
        <v>76</v>
      </c>
      <c r="G88" t="s">
        <v>1092</v>
      </c>
      <c r="H88">
        <v>18306</v>
      </c>
      <c r="I88">
        <v>1.4500000000000001E-2</v>
      </c>
      <c r="J88">
        <v>1.52E-2</v>
      </c>
      <c r="K88">
        <v>19</v>
      </c>
    </row>
    <row r="89" spans="1:11" x14ac:dyDescent="0.25">
      <c r="A89" t="s">
        <v>412</v>
      </c>
      <c r="B89">
        <v>20250</v>
      </c>
      <c r="C89">
        <v>3.1669999999999997E-2</v>
      </c>
      <c r="D89">
        <v>3.8780000000000002E-2</v>
      </c>
      <c r="E89">
        <v>57</v>
      </c>
      <c r="G89" t="s">
        <v>1093</v>
      </c>
      <c r="H89">
        <v>18506</v>
      </c>
      <c r="I89">
        <v>1.917E-2</v>
      </c>
      <c r="J89">
        <v>0.02</v>
      </c>
      <c r="K89">
        <v>25</v>
      </c>
    </row>
    <row r="90" spans="1:11" x14ac:dyDescent="0.25">
      <c r="A90" t="s">
        <v>413</v>
      </c>
      <c r="B90">
        <v>20450</v>
      </c>
      <c r="C90">
        <v>2.3970000000000002E-2</v>
      </c>
      <c r="D90">
        <v>2.8570000000000002E-2</v>
      </c>
      <c r="E90">
        <v>42</v>
      </c>
      <c r="G90" t="s">
        <v>1094</v>
      </c>
      <c r="H90">
        <v>18706</v>
      </c>
      <c r="I90">
        <v>2.0500000000000001E-2</v>
      </c>
      <c r="J90">
        <v>2.0799999999999999E-2</v>
      </c>
      <c r="K90">
        <v>26</v>
      </c>
    </row>
    <row r="91" spans="1:11" x14ac:dyDescent="0.25">
      <c r="A91" t="s">
        <v>414</v>
      </c>
      <c r="B91">
        <v>20650</v>
      </c>
      <c r="C91">
        <v>2.0709999999999999E-2</v>
      </c>
      <c r="D91">
        <v>2.5170000000000001E-2</v>
      </c>
      <c r="E91">
        <v>37</v>
      </c>
      <c r="G91" t="s">
        <v>1095</v>
      </c>
      <c r="H91">
        <v>18906</v>
      </c>
      <c r="I91">
        <v>1.4670000000000001E-2</v>
      </c>
      <c r="J91">
        <v>1.52E-2</v>
      </c>
      <c r="K91">
        <v>19</v>
      </c>
    </row>
    <row r="92" spans="1:11" x14ac:dyDescent="0.25">
      <c r="A92" t="s">
        <v>415</v>
      </c>
      <c r="B92">
        <v>20850</v>
      </c>
      <c r="C92">
        <v>2.0160000000000001E-2</v>
      </c>
      <c r="D92">
        <v>2.2450000000000001E-2</v>
      </c>
      <c r="E92">
        <v>33</v>
      </c>
      <c r="G92" t="s">
        <v>1096</v>
      </c>
      <c r="H92">
        <v>19106</v>
      </c>
      <c r="I92">
        <v>1.333E-2</v>
      </c>
      <c r="J92">
        <v>1.3599999999999999E-2</v>
      </c>
      <c r="K92">
        <v>17</v>
      </c>
    </row>
    <row r="93" spans="1:11" x14ac:dyDescent="0.25">
      <c r="A93" t="s">
        <v>416</v>
      </c>
      <c r="B93">
        <v>21050</v>
      </c>
      <c r="C93">
        <v>1.968E-2</v>
      </c>
      <c r="D93">
        <v>2.2450000000000001E-2</v>
      </c>
      <c r="E93">
        <v>33</v>
      </c>
      <c r="G93" t="s">
        <v>1097</v>
      </c>
      <c r="H93">
        <v>19306</v>
      </c>
      <c r="I93">
        <v>1.2E-2</v>
      </c>
      <c r="J93">
        <v>1.2800000000000001E-2</v>
      </c>
      <c r="K93">
        <v>16</v>
      </c>
    </row>
    <row r="94" spans="1:11" x14ac:dyDescent="0.25">
      <c r="A94" t="s">
        <v>417</v>
      </c>
      <c r="B94">
        <v>21250</v>
      </c>
      <c r="C94">
        <v>1.214E-2</v>
      </c>
      <c r="D94">
        <v>1.4290000000000001E-2</v>
      </c>
      <c r="E94">
        <v>21</v>
      </c>
      <c r="G94" t="s">
        <v>1098</v>
      </c>
      <c r="H94">
        <v>19506</v>
      </c>
      <c r="I94">
        <v>9.3299999999999998E-3</v>
      </c>
      <c r="J94">
        <v>9.5999999999999992E-3</v>
      </c>
      <c r="K94">
        <v>12</v>
      </c>
    </row>
    <row r="95" spans="1:11" x14ac:dyDescent="0.25">
      <c r="A95" t="s">
        <v>418</v>
      </c>
      <c r="B95">
        <v>21450</v>
      </c>
      <c r="C95">
        <v>1.5869999999999999E-2</v>
      </c>
      <c r="D95">
        <v>1.9730000000000001E-2</v>
      </c>
      <c r="E95">
        <v>29</v>
      </c>
      <c r="G95" t="s">
        <v>1099</v>
      </c>
      <c r="H95">
        <v>19706</v>
      </c>
      <c r="I95">
        <v>8.0000000000000002E-3</v>
      </c>
      <c r="J95">
        <v>8.0000000000000002E-3</v>
      </c>
      <c r="K95">
        <v>10</v>
      </c>
    </row>
    <row r="96" spans="1:11" x14ac:dyDescent="0.25">
      <c r="A96" t="s">
        <v>419</v>
      </c>
      <c r="B96">
        <v>21656</v>
      </c>
      <c r="C96">
        <v>2.1669999999999998E-2</v>
      </c>
      <c r="D96">
        <v>2.6530000000000001E-2</v>
      </c>
      <c r="E96">
        <v>39</v>
      </c>
      <c r="G96" t="s">
        <v>1100</v>
      </c>
      <c r="H96">
        <v>19906</v>
      </c>
      <c r="I96">
        <v>4.6699999999999997E-3</v>
      </c>
      <c r="J96">
        <v>4.7999999999999996E-3</v>
      </c>
      <c r="K96">
        <v>6</v>
      </c>
    </row>
    <row r="97" spans="1:11" x14ac:dyDescent="0.25">
      <c r="A97" t="s">
        <v>420</v>
      </c>
      <c r="B97">
        <v>21856</v>
      </c>
      <c r="C97">
        <v>4.0239999999999998E-2</v>
      </c>
      <c r="D97">
        <v>4.6260000000000003E-2</v>
      </c>
      <c r="E97">
        <v>68</v>
      </c>
      <c r="G97" t="s">
        <v>1101</v>
      </c>
      <c r="H97">
        <v>20106</v>
      </c>
      <c r="I97">
        <v>7.0000000000000001E-3</v>
      </c>
      <c r="J97">
        <v>7.1999999999999998E-3</v>
      </c>
      <c r="K97">
        <v>9</v>
      </c>
    </row>
    <row r="98" spans="1:11" x14ac:dyDescent="0.25">
      <c r="A98" t="s">
        <v>421</v>
      </c>
      <c r="B98">
        <v>22056</v>
      </c>
      <c r="C98">
        <v>3.4680000000000002E-2</v>
      </c>
      <c r="D98">
        <v>4.0140000000000002E-2</v>
      </c>
      <c r="E98">
        <v>59</v>
      </c>
      <c r="G98" t="s">
        <v>1102</v>
      </c>
      <c r="H98">
        <v>20306</v>
      </c>
      <c r="I98">
        <v>7.3299999999999997E-3</v>
      </c>
      <c r="J98">
        <v>8.0000000000000002E-3</v>
      </c>
      <c r="K98">
        <v>10</v>
      </c>
    </row>
    <row r="99" spans="1:11" x14ac:dyDescent="0.25">
      <c r="A99" t="s">
        <v>422</v>
      </c>
      <c r="B99">
        <v>22256</v>
      </c>
      <c r="C99">
        <v>2.8570000000000002E-2</v>
      </c>
      <c r="D99">
        <v>3.1969999999999998E-2</v>
      </c>
      <c r="E99">
        <v>47</v>
      </c>
      <c r="G99" t="s">
        <v>1103</v>
      </c>
      <c r="H99">
        <v>20506</v>
      </c>
      <c r="I99">
        <v>8.6700000000000006E-3</v>
      </c>
      <c r="J99">
        <v>8.8000000000000005E-3</v>
      </c>
      <c r="K99">
        <v>11</v>
      </c>
    </row>
    <row r="100" spans="1:11" x14ac:dyDescent="0.25">
      <c r="A100" t="s">
        <v>423</v>
      </c>
      <c r="B100">
        <v>22456</v>
      </c>
      <c r="C100">
        <v>1.286E-2</v>
      </c>
      <c r="D100">
        <v>1.6330000000000001E-2</v>
      </c>
      <c r="E100">
        <v>24</v>
      </c>
      <c r="G100" t="s">
        <v>1104</v>
      </c>
      <c r="H100">
        <v>20706</v>
      </c>
      <c r="I100">
        <v>1.2670000000000001E-2</v>
      </c>
      <c r="J100">
        <v>1.2800000000000001E-2</v>
      </c>
      <c r="K100">
        <v>16</v>
      </c>
    </row>
    <row r="101" spans="1:11" x14ac:dyDescent="0.25">
      <c r="A101" t="s">
        <v>424</v>
      </c>
      <c r="B101">
        <v>22656</v>
      </c>
      <c r="C101">
        <v>1.413E-2</v>
      </c>
      <c r="D101">
        <v>1.7690000000000001E-2</v>
      </c>
      <c r="E101">
        <v>26</v>
      </c>
      <c r="G101" t="s">
        <v>1105</v>
      </c>
      <c r="H101">
        <v>20906</v>
      </c>
      <c r="I101">
        <v>2.0670000000000001E-2</v>
      </c>
      <c r="J101">
        <v>2.1600000000000001E-2</v>
      </c>
      <c r="K101">
        <v>27</v>
      </c>
    </row>
    <row r="102" spans="1:11" x14ac:dyDescent="0.25">
      <c r="A102" t="s">
        <v>425</v>
      </c>
      <c r="B102">
        <v>22856</v>
      </c>
      <c r="C102">
        <v>1.397E-2</v>
      </c>
      <c r="D102">
        <v>1.7690000000000001E-2</v>
      </c>
      <c r="E102">
        <v>26</v>
      </c>
      <c r="G102" t="s">
        <v>1106</v>
      </c>
      <c r="H102">
        <v>21106</v>
      </c>
      <c r="I102">
        <v>2.0670000000000001E-2</v>
      </c>
      <c r="J102">
        <v>2.1600000000000001E-2</v>
      </c>
      <c r="K102">
        <v>27</v>
      </c>
    </row>
    <row r="103" spans="1:11" x14ac:dyDescent="0.25">
      <c r="A103" t="s">
        <v>426</v>
      </c>
      <c r="B103">
        <v>23056</v>
      </c>
      <c r="C103">
        <v>1.9210000000000001E-2</v>
      </c>
      <c r="D103">
        <v>2.1770000000000001E-2</v>
      </c>
      <c r="E103">
        <v>32</v>
      </c>
      <c r="G103" t="s">
        <v>1107</v>
      </c>
      <c r="H103">
        <v>21306</v>
      </c>
      <c r="I103">
        <v>1.4999999999999999E-2</v>
      </c>
      <c r="J103">
        <v>1.6E-2</v>
      </c>
      <c r="K103">
        <v>20</v>
      </c>
    </row>
    <row r="104" spans="1:11" x14ac:dyDescent="0.25">
      <c r="A104" t="s">
        <v>427</v>
      </c>
      <c r="B104">
        <v>23256</v>
      </c>
      <c r="C104">
        <v>2.9760000000000002E-2</v>
      </c>
      <c r="D104">
        <v>3.3329999999999999E-2</v>
      </c>
      <c r="E104">
        <v>49</v>
      </c>
      <c r="G104" t="s">
        <v>1108</v>
      </c>
      <c r="H104">
        <v>21506</v>
      </c>
      <c r="I104">
        <v>6.0000000000000001E-3</v>
      </c>
      <c r="J104">
        <v>5.5999999999999999E-3</v>
      </c>
      <c r="K104">
        <v>7</v>
      </c>
    </row>
    <row r="105" spans="1:11" x14ac:dyDescent="0.25">
      <c r="A105" t="s">
        <v>428</v>
      </c>
      <c r="B105">
        <v>23467</v>
      </c>
      <c r="C105">
        <v>3.8969999999999998E-2</v>
      </c>
      <c r="D105">
        <v>4.4220000000000002E-2</v>
      </c>
      <c r="E105">
        <v>65</v>
      </c>
      <c r="G105" t="s">
        <v>1109</v>
      </c>
      <c r="H105">
        <v>21706</v>
      </c>
      <c r="I105">
        <v>4.6699999999999997E-3</v>
      </c>
      <c r="J105">
        <v>4.7999999999999996E-3</v>
      </c>
      <c r="K105">
        <v>6</v>
      </c>
    </row>
    <row r="106" spans="1:11" x14ac:dyDescent="0.25">
      <c r="A106" t="s">
        <v>429</v>
      </c>
      <c r="B106">
        <v>23729</v>
      </c>
      <c r="C106">
        <v>3.8170000000000003E-2</v>
      </c>
      <c r="D106">
        <v>4.4900000000000002E-2</v>
      </c>
      <c r="E106">
        <v>66</v>
      </c>
      <c r="G106" t="s">
        <v>1110</v>
      </c>
      <c r="H106">
        <v>21906</v>
      </c>
      <c r="I106">
        <v>5.3299999999999997E-3</v>
      </c>
      <c r="J106">
        <v>5.5999999999999999E-3</v>
      </c>
      <c r="K106">
        <v>7</v>
      </c>
    </row>
    <row r="107" spans="1:11" x14ac:dyDescent="0.25">
      <c r="A107" t="s">
        <v>430</v>
      </c>
      <c r="B107">
        <v>23963</v>
      </c>
      <c r="C107">
        <v>2.81E-2</v>
      </c>
      <c r="D107">
        <v>3.4009999999999999E-2</v>
      </c>
      <c r="E107">
        <v>50</v>
      </c>
      <c r="G107" t="s">
        <v>1111</v>
      </c>
      <c r="H107">
        <v>22106</v>
      </c>
      <c r="I107">
        <v>7.6699999999999997E-3</v>
      </c>
      <c r="J107">
        <v>8.0000000000000002E-3</v>
      </c>
      <c r="K107">
        <v>10</v>
      </c>
    </row>
    <row r="108" spans="1:11" x14ac:dyDescent="0.25">
      <c r="A108" t="s">
        <v>431</v>
      </c>
      <c r="B108">
        <v>24163</v>
      </c>
      <c r="C108">
        <v>1.762E-2</v>
      </c>
      <c r="D108">
        <v>2.1770000000000001E-2</v>
      </c>
      <c r="E108">
        <v>32</v>
      </c>
      <c r="G108" t="s">
        <v>1112</v>
      </c>
      <c r="H108">
        <v>22306</v>
      </c>
      <c r="I108">
        <v>1.333E-2</v>
      </c>
      <c r="J108">
        <v>1.3599999999999999E-2</v>
      </c>
      <c r="K108">
        <v>17</v>
      </c>
    </row>
    <row r="109" spans="1:11" x14ac:dyDescent="0.25">
      <c r="A109" t="s">
        <v>432</v>
      </c>
      <c r="B109">
        <v>24363</v>
      </c>
      <c r="C109">
        <v>1.3650000000000001E-2</v>
      </c>
      <c r="D109">
        <v>1.7010000000000001E-2</v>
      </c>
      <c r="E109">
        <v>25</v>
      </c>
      <c r="G109" t="s">
        <v>1113</v>
      </c>
      <c r="H109">
        <v>22510</v>
      </c>
      <c r="I109">
        <v>1.9E-2</v>
      </c>
      <c r="J109">
        <v>1.84E-2</v>
      </c>
      <c r="K109">
        <v>23</v>
      </c>
    </row>
    <row r="110" spans="1:11" x14ac:dyDescent="0.25">
      <c r="A110" t="s">
        <v>433</v>
      </c>
      <c r="B110">
        <v>24563</v>
      </c>
      <c r="C110">
        <v>1.286E-2</v>
      </c>
      <c r="D110">
        <v>1.6330000000000001E-2</v>
      </c>
      <c r="E110">
        <v>24</v>
      </c>
      <c r="G110" t="s">
        <v>1114</v>
      </c>
      <c r="H110">
        <v>22740</v>
      </c>
      <c r="I110">
        <v>2.1329999999999998E-2</v>
      </c>
      <c r="J110">
        <v>2.1600000000000001E-2</v>
      </c>
      <c r="K110">
        <v>27</v>
      </c>
    </row>
    <row r="111" spans="1:11" x14ac:dyDescent="0.25">
      <c r="A111" t="s">
        <v>434</v>
      </c>
      <c r="B111">
        <v>24763</v>
      </c>
      <c r="C111">
        <v>1.0630000000000001E-2</v>
      </c>
      <c r="D111">
        <v>1.3610000000000001E-2</v>
      </c>
      <c r="E111">
        <v>20</v>
      </c>
      <c r="G111" t="s">
        <v>1115</v>
      </c>
      <c r="H111">
        <v>22958</v>
      </c>
      <c r="I111">
        <v>1.7999999999999999E-2</v>
      </c>
      <c r="J111">
        <v>1.84E-2</v>
      </c>
      <c r="K111">
        <v>23</v>
      </c>
    </row>
    <row r="112" spans="1:11" x14ac:dyDescent="0.25">
      <c r="A112" t="s">
        <v>435</v>
      </c>
      <c r="B112">
        <v>24963</v>
      </c>
      <c r="C112">
        <v>1.1429999999999999E-2</v>
      </c>
      <c r="D112">
        <v>1.4290000000000001E-2</v>
      </c>
      <c r="E112">
        <v>21</v>
      </c>
      <c r="G112" t="s">
        <v>1116</v>
      </c>
      <c r="H112">
        <v>23166</v>
      </c>
      <c r="I112">
        <v>1.0999999999999999E-2</v>
      </c>
      <c r="J112">
        <v>1.2E-2</v>
      </c>
      <c r="K112">
        <v>15</v>
      </c>
    </row>
    <row r="113" spans="1:11" x14ac:dyDescent="0.25">
      <c r="A113" t="s">
        <v>436</v>
      </c>
      <c r="B113">
        <v>25163</v>
      </c>
      <c r="C113">
        <v>1.5869999999999999E-2</v>
      </c>
      <c r="D113">
        <v>1.8370000000000001E-2</v>
      </c>
      <c r="E113">
        <v>27</v>
      </c>
      <c r="G113" t="s">
        <v>1117</v>
      </c>
      <c r="H113">
        <v>23366</v>
      </c>
      <c r="I113">
        <v>6.3299999999999997E-3</v>
      </c>
      <c r="J113">
        <v>6.4000000000000003E-3</v>
      </c>
      <c r="K113">
        <v>8</v>
      </c>
    </row>
    <row r="114" spans="1:11" x14ac:dyDescent="0.25">
      <c r="A114" t="s">
        <v>437</v>
      </c>
      <c r="B114">
        <v>25363</v>
      </c>
      <c r="C114">
        <v>2.087E-2</v>
      </c>
      <c r="D114">
        <v>2.4490000000000001E-2</v>
      </c>
      <c r="E114">
        <v>36</v>
      </c>
      <c r="G114" t="s">
        <v>1118</v>
      </c>
      <c r="H114">
        <v>23566</v>
      </c>
      <c r="I114">
        <v>3.3300000000000001E-3</v>
      </c>
      <c r="J114">
        <v>3.2000000000000002E-3</v>
      </c>
      <c r="K114">
        <v>4</v>
      </c>
    </row>
    <row r="115" spans="1:11" x14ac:dyDescent="0.25">
      <c r="A115" t="s">
        <v>438</v>
      </c>
      <c r="B115">
        <v>25563</v>
      </c>
      <c r="C115">
        <v>2.0789999999999999E-2</v>
      </c>
      <c r="D115">
        <v>2.4490000000000001E-2</v>
      </c>
      <c r="E115">
        <v>36</v>
      </c>
      <c r="G115" t="s">
        <v>1119</v>
      </c>
      <c r="H115">
        <v>23766</v>
      </c>
      <c r="I115">
        <v>4.0000000000000001E-3</v>
      </c>
      <c r="J115">
        <v>4.0000000000000001E-3</v>
      </c>
      <c r="K115">
        <v>5</v>
      </c>
    </row>
    <row r="116" spans="1:11" x14ac:dyDescent="0.25">
      <c r="A116" t="s">
        <v>439</v>
      </c>
      <c r="B116">
        <v>25763</v>
      </c>
      <c r="C116">
        <v>2.1899999999999999E-2</v>
      </c>
      <c r="D116">
        <v>2.5850000000000001E-2</v>
      </c>
      <c r="E116">
        <v>38</v>
      </c>
      <c r="G116" t="s">
        <v>1120</v>
      </c>
      <c r="H116">
        <v>23966</v>
      </c>
      <c r="I116">
        <v>2.6700000000000001E-3</v>
      </c>
      <c r="J116">
        <v>3.2000000000000002E-3</v>
      </c>
      <c r="K116">
        <v>4</v>
      </c>
    </row>
    <row r="117" spans="1:11" x14ac:dyDescent="0.25">
      <c r="A117" t="s">
        <v>440</v>
      </c>
      <c r="B117">
        <v>25963</v>
      </c>
      <c r="C117">
        <v>1.738E-2</v>
      </c>
      <c r="D117">
        <v>1.9730000000000001E-2</v>
      </c>
      <c r="E117">
        <v>29</v>
      </c>
      <c r="G117" t="s">
        <v>1121</v>
      </c>
      <c r="H117">
        <v>24166</v>
      </c>
      <c r="I117">
        <v>4.6699999999999997E-3</v>
      </c>
      <c r="J117">
        <v>5.5999999999999999E-3</v>
      </c>
      <c r="K117">
        <v>7</v>
      </c>
    </row>
    <row r="118" spans="1:11" x14ac:dyDescent="0.25">
      <c r="A118" t="s">
        <v>441</v>
      </c>
      <c r="B118">
        <v>26163</v>
      </c>
      <c r="C118">
        <v>1.7860000000000001E-2</v>
      </c>
      <c r="D118">
        <v>2.0410000000000001E-2</v>
      </c>
      <c r="E118">
        <v>30</v>
      </c>
      <c r="G118" t="s">
        <v>1122</v>
      </c>
      <c r="H118">
        <v>24366</v>
      </c>
      <c r="I118">
        <v>9.3299999999999998E-3</v>
      </c>
      <c r="J118">
        <v>9.5999999999999992E-3</v>
      </c>
      <c r="K118">
        <v>12</v>
      </c>
    </row>
    <row r="119" spans="1:11" x14ac:dyDescent="0.25">
      <c r="A119" t="s">
        <v>442</v>
      </c>
      <c r="B119">
        <v>26369</v>
      </c>
      <c r="C119">
        <v>1.5480000000000001E-2</v>
      </c>
      <c r="D119">
        <v>1.8370000000000001E-2</v>
      </c>
      <c r="E119">
        <v>27</v>
      </c>
      <c r="G119" t="s">
        <v>1123</v>
      </c>
      <c r="H119">
        <v>24566</v>
      </c>
      <c r="I119">
        <v>1.0670000000000001E-2</v>
      </c>
      <c r="J119">
        <v>1.04E-2</v>
      </c>
      <c r="K119">
        <v>13</v>
      </c>
    </row>
    <row r="120" spans="1:11" x14ac:dyDescent="0.25">
      <c r="A120" t="s">
        <v>443</v>
      </c>
      <c r="B120">
        <v>26569</v>
      </c>
      <c r="C120">
        <v>2.1669999999999998E-2</v>
      </c>
      <c r="D120">
        <v>2.7210000000000002E-2</v>
      </c>
      <c r="E120">
        <v>40</v>
      </c>
      <c r="G120" t="s">
        <v>1124</v>
      </c>
      <c r="H120">
        <v>24766</v>
      </c>
      <c r="I120">
        <v>8.0000000000000002E-3</v>
      </c>
      <c r="J120">
        <v>7.1999999999999998E-3</v>
      </c>
      <c r="K120">
        <v>9</v>
      </c>
    </row>
    <row r="121" spans="1:11" x14ac:dyDescent="0.25">
      <c r="A121" t="s">
        <v>444</v>
      </c>
      <c r="B121">
        <v>26769</v>
      </c>
      <c r="C121">
        <v>2.0320000000000001E-2</v>
      </c>
      <c r="D121">
        <v>2.5850000000000001E-2</v>
      </c>
      <c r="E121">
        <v>38</v>
      </c>
      <c r="G121" t="s">
        <v>1125</v>
      </c>
      <c r="H121">
        <v>24966</v>
      </c>
      <c r="I121">
        <v>6.6699999999999997E-3</v>
      </c>
      <c r="J121">
        <v>7.1999999999999998E-3</v>
      </c>
      <c r="K121">
        <v>9</v>
      </c>
    </row>
    <row r="122" spans="1:11" x14ac:dyDescent="0.25">
      <c r="A122" t="s">
        <v>445</v>
      </c>
      <c r="B122">
        <v>26969</v>
      </c>
      <c r="C122">
        <v>1.619E-2</v>
      </c>
      <c r="D122">
        <v>2.1090000000000001E-2</v>
      </c>
      <c r="E122">
        <v>31</v>
      </c>
      <c r="G122" t="s">
        <v>1126</v>
      </c>
      <c r="H122">
        <v>25166</v>
      </c>
      <c r="I122">
        <v>4.6699999999999997E-3</v>
      </c>
      <c r="J122">
        <v>5.5999999999999999E-3</v>
      </c>
      <c r="K122">
        <v>7</v>
      </c>
    </row>
    <row r="123" spans="1:11" x14ac:dyDescent="0.25">
      <c r="A123" t="s">
        <v>446</v>
      </c>
      <c r="B123">
        <v>27169</v>
      </c>
      <c r="C123">
        <v>1.4290000000000001E-2</v>
      </c>
      <c r="D123">
        <v>1.8370000000000001E-2</v>
      </c>
      <c r="E123">
        <v>27</v>
      </c>
      <c r="G123" t="s">
        <v>1127</v>
      </c>
      <c r="H123">
        <v>25366</v>
      </c>
      <c r="I123">
        <v>6.0000000000000001E-3</v>
      </c>
      <c r="J123">
        <v>7.1999999999999998E-3</v>
      </c>
      <c r="K123">
        <v>9</v>
      </c>
    </row>
    <row r="124" spans="1:11" x14ac:dyDescent="0.25">
      <c r="A124" t="s">
        <v>447</v>
      </c>
      <c r="B124">
        <v>27369</v>
      </c>
      <c r="C124">
        <v>1.444E-2</v>
      </c>
      <c r="D124">
        <v>1.8370000000000001E-2</v>
      </c>
      <c r="E124">
        <v>27</v>
      </c>
      <c r="G124" t="s">
        <v>1128</v>
      </c>
      <c r="H124">
        <v>25566</v>
      </c>
      <c r="I124">
        <v>4.3299999999999996E-3</v>
      </c>
      <c r="J124">
        <v>4.7999999999999996E-3</v>
      </c>
      <c r="K124">
        <v>6</v>
      </c>
    </row>
    <row r="125" spans="1:11" x14ac:dyDescent="0.25">
      <c r="A125" t="s">
        <v>448</v>
      </c>
      <c r="B125">
        <v>27569</v>
      </c>
      <c r="C125">
        <v>2.4760000000000001E-2</v>
      </c>
      <c r="D125">
        <v>2.9929999999999998E-2</v>
      </c>
      <c r="E125">
        <v>44</v>
      </c>
      <c r="G125" t="s">
        <v>1129</v>
      </c>
      <c r="H125">
        <v>25766</v>
      </c>
      <c r="I125">
        <v>8.3300000000000006E-3</v>
      </c>
      <c r="J125">
        <v>8.8000000000000005E-3</v>
      </c>
      <c r="K125">
        <v>11</v>
      </c>
    </row>
    <row r="126" spans="1:11" x14ac:dyDescent="0.25">
      <c r="A126" t="s">
        <v>449</v>
      </c>
      <c r="B126">
        <v>27782</v>
      </c>
      <c r="C126">
        <v>4.317E-2</v>
      </c>
      <c r="D126">
        <v>4.9660000000000003E-2</v>
      </c>
      <c r="E126">
        <v>73</v>
      </c>
      <c r="G126" t="s">
        <v>1130</v>
      </c>
      <c r="H126">
        <v>25966</v>
      </c>
      <c r="I126">
        <v>8.3300000000000006E-3</v>
      </c>
      <c r="J126">
        <v>8.8000000000000005E-3</v>
      </c>
      <c r="K126">
        <v>11</v>
      </c>
    </row>
    <row r="127" spans="1:11" x14ac:dyDescent="0.25">
      <c r="A127" t="s">
        <v>450</v>
      </c>
      <c r="B127">
        <v>28046</v>
      </c>
      <c r="C127">
        <v>5.7140000000000003E-2</v>
      </c>
      <c r="D127">
        <v>6.5310000000000007E-2</v>
      </c>
      <c r="E127">
        <v>96</v>
      </c>
      <c r="G127" t="s">
        <v>1131</v>
      </c>
      <c r="H127">
        <v>26166</v>
      </c>
      <c r="I127">
        <v>7.0000000000000001E-3</v>
      </c>
      <c r="J127">
        <v>7.1999999999999998E-3</v>
      </c>
      <c r="K127">
        <v>9</v>
      </c>
    </row>
    <row r="128" spans="1:11" x14ac:dyDescent="0.25">
      <c r="A128" t="s">
        <v>451</v>
      </c>
      <c r="B128">
        <v>28345</v>
      </c>
      <c r="C128">
        <v>6.1510000000000002E-2</v>
      </c>
      <c r="D128">
        <v>7.1429999999999993E-2</v>
      </c>
      <c r="E128">
        <v>105</v>
      </c>
      <c r="G128" t="s">
        <v>1132</v>
      </c>
      <c r="H128">
        <v>26366</v>
      </c>
      <c r="I128">
        <v>4.0000000000000001E-3</v>
      </c>
      <c r="J128">
        <v>4.0000000000000001E-3</v>
      </c>
      <c r="K128">
        <v>5</v>
      </c>
    </row>
    <row r="129" spans="1:11" x14ac:dyDescent="0.25">
      <c r="A129" t="s">
        <v>452</v>
      </c>
      <c r="B129">
        <v>28596</v>
      </c>
      <c r="C129">
        <v>5.262E-2</v>
      </c>
      <c r="D129">
        <v>6.1219999999999997E-2</v>
      </c>
      <c r="E129">
        <v>90</v>
      </c>
      <c r="G129" t="s">
        <v>1133</v>
      </c>
      <c r="H129">
        <v>26566</v>
      </c>
      <c r="I129">
        <v>5.6699999999999997E-3</v>
      </c>
      <c r="J129">
        <v>5.5999999999999999E-3</v>
      </c>
      <c r="K129">
        <v>7</v>
      </c>
    </row>
    <row r="130" spans="1:11" x14ac:dyDescent="0.25">
      <c r="A130" t="s">
        <v>453</v>
      </c>
      <c r="B130">
        <v>28894</v>
      </c>
      <c r="C130">
        <v>5.6030000000000003E-2</v>
      </c>
      <c r="D130">
        <v>6.5310000000000007E-2</v>
      </c>
      <c r="E130">
        <v>96</v>
      </c>
      <c r="G130" t="s">
        <v>1134</v>
      </c>
      <c r="H130">
        <v>26766</v>
      </c>
      <c r="I130">
        <v>8.9999999999999993E-3</v>
      </c>
      <c r="J130">
        <v>9.5999999999999992E-3</v>
      </c>
      <c r="K130">
        <v>12</v>
      </c>
    </row>
    <row r="131" spans="1:11" x14ac:dyDescent="0.25">
      <c r="A131" t="s">
        <v>454</v>
      </c>
      <c r="B131">
        <v>29142</v>
      </c>
      <c r="C131">
        <v>4.3249999999999997E-2</v>
      </c>
      <c r="D131">
        <v>5.0340000000000003E-2</v>
      </c>
      <c r="E131">
        <v>74</v>
      </c>
      <c r="G131" t="s">
        <v>1135</v>
      </c>
      <c r="H131">
        <v>26971</v>
      </c>
      <c r="I131">
        <v>1.8669999999999999E-2</v>
      </c>
      <c r="J131">
        <v>0.02</v>
      </c>
      <c r="K131">
        <v>25</v>
      </c>
    </row>
    <row r="132" spans="1:11" x14ac:dyDescent="0.25">
      <c r="A132" t="s">
        <v>455</v>
      </c>
      <c r="B132">
        <v>29781</v>
      </c>
      <c r="C132">
        <v>4.4760000000000001E-2</v>
      </c>
      <c r="D132">
        <v>4.8980000000000003E-2</v>
      </c>
      <c r="E132">
        <v>72</v>
      </c>
      <c r="G132" t="s">
        <v>1136</v>
      </c>
      <c r="H132">
        <v>27184</v>
      </c>
      <c r="I132">
        <v>2.0670000000000001E-2</v>
      </c>
      <c r="J132">
        <v>2.24E-2</v>
      </c>
      <c r="K132">
        <v>28</v>
      </c>
    </row>
    <row r="133" spans="1:11" x14ac:dyDescent="0.25">
      <c r="A133" t="s">
        <v>456</v>
      </c>
      <c r="B133">
        <v>30148</v>
      </c>
      <c r="C133">
        <v>2.8170000000000001E-2</v>
      </c>
      <c r="D133">
        <v>3.0609999999999998E-2</v>
      </c>
      <c r="E133">
        <v>45</v>
      </c>
      <c r="G133" t="s">
        <v>1137</v>
      </c>
      <c r="H133">
        <v>27414</v>
      </c>
      <c r="I133">
        <v>2.0670000000000001E-2</v>
      </c>
      <c r="J133">
        <v>2.24E-2</v>
      </c>
      <c r="K133">
        <v>28</v>
      </c>
    </row>
    <row r="134" spans="1:11" x14ac:dyDescent="0.25">
      <c r="A134" t="s">
        <v>457</v>
      </c>
      <c r="B134">
        <v>30371</v>
      </c>
      <c r="C134">
        <v>4.6829999999999997E-2</v>
      </c>
      <c r="D134">
        <v>5.1020000000000003E-2</v>
      </c>
      <c r="E134">
        <v>75</v>
      </c>
      <c r="G134" t="s">
        <v>1138</v>
      </c>
      <c r="H134">
        <v>27635</v>
      </c>
      <c r="I134">
        <v>1.7670000000000002E-2</v>
      </c>
      <c r="J134">
        <v>1.9199999999999998E-2</v>
      </c>
      <c r="K134">
        <v>24</v>
      </c>
    </row>
    <row r="135" spans="1:11" x14ac:dyDescent="0.25">
      <c r="A135" t="s">
        <v>458</v>
      </c>
      <c r="B135">
        <v>30628</v>
      </c>
      <c r="C135">
        <v>4.6829999999999997E-2</v>
      </c>
      <c r="D135">
        <v>5.6460000000000003E-2</v>
      </c>
      <c r="E135">
        <v>83</v>
      </c>
      <c r="G135" t="s">
        <v>1139</v>
      </c>
      <c r="H135">
        <v>27860</v>
      </c>
      <c r="I135">
        <v>0.02</v>
      </c>
      <c r="J135">
        <v>2.1600000000000001E-2</v>
      </c>
      <c r="K135">
        <v>27</v>
      </c>
    </row>
    <row r="136" spans="1:11" x14ac:dyDescent="0.25">
      <c r="A136" t="s">
        <v>459</v>
      </c>
      <c r="B136">
        <v>31008</v>
      </c>
      <c r="C136">
        <v>6.3570000000000002E-2</v>
      </c>
      <c r="D136">
        <v>7.4829999999999994E-2</v>
      </c>
      <c r="E136">
        <v>110</v>
      </c>
      <c r="G136" t="s">
        <v>1140</v>
      </c>
      <c r="H136">
        <v>28105</v>
      </c>
      <c r="I136">
        <v>0.02</v>
      </c>
      <c r="J136">
        <v>2.0799999999999999E-2</v>
      </c>
      <c r="K136">
        <v>26</v>
      </c>
    </row>
    <row r="137" spans="1:11" x14ac:dyDescent="0.25">
      <c r="A137" t="s">
        <v>460</v>
      </c>
      <c r="B137">
        <v>31402</v>
      </c>
      <c r="C137">
        <v>4.4920000000000002E-2</v>
      </c>
      <c r="D137">
        <v>5.4420000000000003E-2</v>
      </c>
      <c r="E137">
        <v>80</v>
      </c>
      <c r="G137" t="s">
        <v>1141</v>
      </c>
      <c r="H137">
        <v>28718</v>
      </c>
      <c r="I137">
        <v>2.767E-2</v>
      </c>
      <c r="J137">
        <v>2.5600000000000001E-2</v>
      </c>
      <c r="K137">
        <v>32</v>
      </c>
    </row>
    <row r="138" spans="1:11" x14ac:dyDescent="0.25">
      <c r="A138" t="s">
        <v>461</v>
      </c>
      <c r="B138">
        <v>31705</v>
      </c>
      <c r="C138">
        <v>5.373E-2</v>
      </c>
      <c r="D138">
        <v>6.6669999999999993E-2</v>
      </c>
      <c r="E138">
        <v>98</v>
      </c>
      <c r="G138" t="s">
        <v>1142</v>
      </c>
      <c r="H138">
        <v>28918</v>
      </c>
      <c r="I138">
        <v>2.1669999999999998E-2</v>
      </c>
      <c r="J138">
        <v>1.9199999999999998E-2</v>
      </c>
      <c r="K138">
        <v>24</v>
      </c>
    </row>
    <row r="139" spans="1:11" x14ac:dyDescent="0.25">
      <c r="A139" t="s">
        <v>462</v>
      </c>
      <c r="B139">
        <v>32001</v>
      </c>
      <c r="C139">
        <v>4.437E-2</v>
      </c>
      <c r="D139">
        <v>5.5780000000000003E-2</v>
      </c>
      <c r="E139">
        <v>82</v>
      </c>
      <c r="G139" t="s">
        <v>1143</v>
      </c>
      <c r="H139">
        <v>29136</v>
      </c>
      <c r="I139">
        <v>2.4830000000000001E-2</v>
      </c>
      <c r="J139">
        <v>2.24E-2</v>
      </c>
      <c r="K139">
        <v>28</v>
      </c>
    </row>
    <row r="140" spans="1:11" x14ac:dyDescent="0.25">
      <c r="A140" t="s">
        <v>463</v>
      </c>
      <c r="B140">
        <v>32381</v>
      </c>
      <c r="C140">
        <v>5.6509999999999998E-2</v>
      </c>
      <c r="D140">
        <v>6.9389999999999993E-2</v>
      </c>
      <c r="E140">
        <v>102</v>
      </c>
      <c r="G140" t="s">
        <v>1144</v>
      </c>
      <c r="H140">
        <v>29366</v>
      </c>
      <c r="I140">
        <v>1.7829999999999999E-2</v>
      </c>
      <c r="J140">
        <v>1.7600000000000001E-2</v>
      </c>
      <c r="K140">
        <v>22</v>
      </c>
    </row>
    <row r="141" spans="1:11" x14ac:dyDescent="0.25">
      <c r="A141" t="s">
        <v>464</v>
      </c>
      <c r="B141">
        <v>32585</v>
      </c>
      <c r="C141">
        <v>4.1669999999999999E-2</v>
      </c>
      <c r="D141">
        <v>4.8980000000000003E-2</v>
      </c>
      <c r="E141">
        <v>72</v>
      </c>
      <c r="G141" t="s">
        <v>1145</v>
      </c>
      <c r="H141">
        <v>29575</v>
      </c>
      <c r="I141">
        <v>2.383E-2</v>
      </c>
      <c r="J141">
        <v>2.3199999999999998E-2</v>
      </c>
      <c r="K141">
        <v>29</v>
      </c>
    </row>
    <row r="142" spans="1:11" x14ac:dyDescent="0.25">
      <c r="A142" t="s">
        <v>465</v>
      </c>
      <c r="B142">
        <v>32801</v>
      </c>
      <c r="C142">
        <v>5.6980000000000003E-2</v>
      </c>
      <c r="D142">
        <v>6.7349999999999993E-2</v>
      </c>
      <c r="E142">
        <v>99</v>
      </c>
      <c r="G142" t="s">
        <v>1146</v>
      </c>
      <c r="H142">
        <v>29800</v>
      </c>
      <c r="I142">
        <v>2.3E-2</v>
      </c>
      <c r="J142">
        <v>2.3199999999999998E-2</v>
      </c>
      <c r="K142">
        <v>29</v>
      </c>
    </row>
    <row r="143" spans="1:11" x14ac:dyDescent="0.25">
      <c r="A143" t="s">
        <v>466</v>
      </c>
      <c r="B143">
        <v>33031</v>
      </c>
      <c r="C143">
        <v>5.2780000000000001E-2</v>
      </c>
      <c r="D143">
        <v>6.1219999999999997E-2</v>
      </c>
      <c r="E143">
        <v>90</v>
      </c>
      <c r="G143" t="s">
        <v>1147</v>
      </c>
      <c r="H143">
        <v>30133</v>
      </c>
      <c r="I143">
        <v>1.533E-2</v>
      </c>
      <c r="J143">
        <v>1.6E-2</v>
      </c>
      <c r="K143">
        <v>20</v>
      </c>
    </row>
    <row r="144" spans="1:11" x14ac:dyDescent="0.25">
      <c r="A144" t="s">
        <v>467</v>
      </c>
      <c r="B144">
        <v>33896</v>
      </c>
      <c r="C144">
        <v>4.4130000000000003E-2</v>
      </c>
      <c r="D144">
        <v>5.1700000000000003E-2</v>
      </c>
      <c r="E144">
        <v>76</v>
      </c>
      <c r="G144" t="s">
        <v>1148</v>
      </c>
      <c r="H144">
        <v>30342</v>
      </c>
      <c r="I144">
        <v>1.2829999999999999E-2</v>
      </c>
      <c r="J144">
        <v>1.3599999999999999E-2</v>
      </c>
      <c r="K144">
        <v>17</v>
      </c>
    </row>
    <row r="145" spans="1:11" x14ac:dyDescent="0.25">
      <c r="A145" t="s">
        <v>468</v>
      </c>
      <c r="B145">
        <v>34096</v>
      </c>
      <c r="C145">
        <v>0.02</v>
      </c>
      <c r="D145">
        <v>2.3810000000000001E-2</v>
      </c>
      <c r="E145">
        <v>35</v>
      </c>
      <c r="G145" t="s">
        <v>1149</v>
      </c>
      <c r="H145">
        <v>30603</v>
      </c>
      <c r="I145">
        <v>1.417E-2</v>
      </c>
      <c r="J145">
        <v>1.44E-2</v>
      </c>
      <c r="K145">
        <v>18</v>
      </c>
    </row>
    <row r="146" spans="1:11" x14ac:dyDescent="0.25">
      <c r="A146" t="s">
        <v>469</v>
      </c>
      <c r="B146">
        <v>34296</v>
      </c>
      <c r="C146">
        <v>1.4290000000000001E-2</v>
      </c>
      <c r="D146">
        <v>1.8370000000000001E-2</v>
      </c>
      <c r="E146">
        <v>27</v>
      </c>
      <c r="G146" t="s">
        <v>1150</v>
      </c>
      <c r="H146">
        <v>30823</v>
      </c>
      <c r="I146">
        <v>1.583E-2</v>
      </c>
      <c r="J146">
        <v>1.6E-2</v>
      </c>
      <c r="K146">
        <v>20</v>
      </c>
    </row>
    <row r="147" spans="1:11" x14ac:dyDescent="0.25">
      <c r="A147" t="s">
        <v>470</v>
      </c>
      <c r="B147">
        <v>34496</v>
      </c>
      <c r="C147">
        <v>1.8020000000000001E-2</v>
      </c>
      <c r="D147">
        <v>2.1770000000000001E-2</v>
      </c>
      <c r="E147">
        <v>32</v>
      </c>
      <c r="G147" t="s">
        <v>1151</v>
      </c>
      <c r="H147">
        <v>31049</v>
      </c>
      <c r="I147">
        <v>1.4E-2</v>
      </c>
      <c r="J147">
        <v>1.44E-2</v>
      </c>
      <c r="K147">
        <v>18</v>
      </c>
    </row>
    <row r="148" spans="1:11" x14ac:dyDescent="0.25">
      <c r="A148" t="s">
        <v>471</v>
      </c>
      <c r="B148">
        <v>34696</v>
      </c>
      <c r="C148">
        <v>1.8100000000000002E-2</v>
      </c>
      <c r="D148">
        <v>2.1770000000000001E-2</v>
      </c>
      <c r="E148">
        <v>32</v>
      </c>
      <c r="G148" t="s">
        <v>1152</v>
      </c>
      <c r="H148">
        <v>31249</v>
      </c>
      <c r="I148">
        <v>1.2E-2</v>
      </c>
      <c r="J148">
        <v>1.2800000000000001E-2</v>
      </c>
      <c r="K148">
        <v>16</v>
      </c>
    </row>
    <row r="149" spans="1:11" x14ac:dyDescent="0.25">
      <c r="A149" t="s">
        <v>472</v>
      </c>
      <c r="B149">
        <v>34896</v>
      </c>
      <c r="C149">
        <v>1.2699999999999999E-2</v>
      </c>
      <c r="D149">
        <v>1.5650000000000001E-2</v>
      </c>
      <c r="E149">
        <v>23</v>
      </c>
      <c r="G149" t="s">
        <v>1153</v>
      </c>
      <c r="H149">
        <v>31450</v>
      </c>
      <c r="I149">
        <v>2.6329999999999999E-2</v>
      </c>
      <c r="J149">
        <v>2.8000000000000001E-2</v>
      </c>
      <c r="K149">
        <v>35</v>
      </c>
    </row>
    <row r="150" spans="1:11" x14ac:dyDescent="0.25">
      <c r="A150" t="s">
        <v>473</v>
      </c>
      <c r="B150">
        <v>35096</v>
      </c>
      <c r="C150">
        <v>8.4100000000000008E-3</v>
      </c>
      <c r="D150">
        <v>1.0880000000000001E-2</v>
      </c>
      <c r="E150">
        <v>16</v>
      </c>
      <c r="G150" t="s">
        <v>1154</v>
      </c>
      <c r="H150">
        <v>31779</v>
      </c>
      <c r="I150">
        <v>2.6329999999999999E-2</v>
      </c>
      <c r="J150">
        <v>2.8000000000000001E-2</v>
      </c>
      <c r="K150">
        <v>35</v>
      </c>
    </row>
    <row r="151" spans="1:11" x14ac:dyDescent="0.25">
      <c r="A151" t="s">
        <v>474</v>
      </c>
      <c r="B151">
        <v>35296</v>
      </c>
      <c r="C151">
        <v>4.6800000000000001E-3</v>
      </c>
      <c r="D151">
        <v>6.1199999999999996E-3</v>
      </c>
      <c r="E151">
        <v>9</v>
      </c>
      <c r="G151" t="s">
        <v>1155</v>
      </c>
      <c r="H151">
        <v>32347</v>
      </c>
      <c r="I151">
        <v>2.1000000000000001E-2</v>
      </c>
      <c r="J151">
        <v>2.24E-2</v>
      </c>
      <c r="K151">
        <v>28</v>
      </c>
    </row>
    <row r="152" spans="1:11" x14ac:dyDescent="0.25">
      <c r="A152" t="s">
        <v>475</v>
      </c>
      <c r="B152">
        <v>35496</v>
      </c>
      <c r="C152">
        <v>5.5599999999999998E-3</v>
      </c>
      <c r="D152">
        <v>6.7999999999999996E-3</v>
      </c>
      <c r="E152">
        <v>10</v>
      </c>
      <c r="G152" t="s">
        <v>1156</v>
      </c>
      <c r="H152">
        <v>32547</v>
      </c>
      <c r="I152">
        <v>5.0000000000000001E-3</v>
      </c>
      <c r="J152">
        <v>5.5999999999999999E-3</v>
      </c>
      <c r="K152">
        <v>7</v>
      </c>
    </row>
    <row r="153" spans="1:11" x14ac:dyDescent="0.25">
      <c r="A153" t="s">
        <v>476</v>
      </c>
      <c r="B153">
        <v>35696</v>
      </c>
      <c r="C153">
        <v>5.9500000000000004E-3</v>
      </c>
      <c r="D153">
        <v>6.7999999999999996E-3</v>
      </c>
      <c r="E153">
        <v>10</v>
      </c>
      <c r="G153" t="s">
        <v>1157</v>
      </c>
      <c r="H153">
        <v>32747</v>
      </c>
      <c r="I153">
        <v>6.0000000000000001E-3</v>
      </c>
      <c r="J153">
        <v>6.4000000000000003E-3</v>
      </c>
      <c r="K153">
        <v>8</v>
      </c>
    </row>
    <row r="154" spans="1:11" x14ac:dyDescent="0.25">
      <c r="A154" t="s">
        <v>477</v>
      </c>
      <c r="B154">
        <v>35896</v>
      </c>
      <c r="C154">
        <v>1.0240000000000001E-2</v>
      </c>
      <c r="D154">
        <v>1.2930000000000001E-2</v>
      </c>
      <c r="E154">
        <v>19</v>
      </c>
      <c r="G154" t="s">
        <v>1158</v>
      </c>
      <c r="H154">
        <v>32947</v>
      </c>
      <c r="I154">
        <v>7.3299999999999997E-3</v>
      </c>
      <c r="J154">
        <v>8.0000000000000002E-3</v>
      </c>
      <c r="K154">
        <v>10</v>
      </c>
    </row>
    <row r="155" spans="1:11" x14ac:dyDescent="0.25">
      <c r="A155" t="s">
        <v>478</v>
      </c>
      <c r="B155">
        <v>36096</v>
      </c>
      <c r="C155">
        <v>1.0160000000000001E-2</v>
      </c>
      <c r="D155">
        <v>1.2930000000000001E-2</v>
      </c>
      <c r="E155">
        <v>19</v>
      </c>
      <c r="G155" t="s">
        <v>1159</v>
      </c>
      <c r="H155">
        <v>33147</v>
      </c>
      <c r="I155">
        <v>6.6699999999999997E-3</v>
      </c>
      <c r="J155">
        <v>7.1999999999999998E-3</v>
      </c>
      <c r="K155">
        <v>9</v>
      </c>
    </row>
    <row r="156" spans="1:11" x14ac:dyDescent="0.25">
      <c r="A156" t="s">
        <v>479</v>
      </c>
      <c r="B156">
        <v>36296</v>
      </c>
      <c r="C156">
        <v>2.7459999999999998E-2</v>
      </c>
      <c r="D156">
        <v>3.2649999999999998E-2</v>
      </c>
      <c r="E156">
        <v>48</v>
      </c>
      <c r="G156" t="s">
        <v>1160</v>
      </c>
      <c r="H156">
        <v>33347</v>
      </c>
      <c r="I156">
        <v>3.3300000000000001E-3</v>
      </c>
      <c r="J156">
        <v>4.0000000000000001E-3</v>
      </c>
      <c r="K156">
        <v>5</v>
      </c>
    </row>
    <row r="157" spans="1:11" x14ac:dyDescent="0.25">
      <c r="A157" t="s">
        <v>480</v>
      </c>
      <c r="B157">
        <v>36504</v>
      </c>
      <c r="C157">
        <v>3.5869999999999999E-2</v>
      </c>
      <c r="D157">
        <v>3.9460000000000002E-2</v>
      </c>
      <c r="E157">
        <v>58</v>
      </c>
      <c r="G157" t="s">
        <v>1161</v>
      </c>
      <c r="H157">
        <v>33547</v>
      </c>
      <c r="I157">
        <v>1.33E-3</v>
      </c>
      <c r="J157">
        <v>1.6000000000000001E-3</v>
      </c>
      <c r="K157">
        <v>2</v>
      </c>
    </row>
    <row r="158" spans="1:11" x14ac:dyDescent="0.25">
      <c r="A158" t="s">
        <v>481</v>
      </c>
      <c r="B158">
        <v>36738</v>
      </c>
      <c r="C158">
        <v>4.7780000000000003E-2</v>
      </c>
      <c r="D158">
        <v>5.4420000000000003E-2</v>
      </c>
      <c r="E158">
        <v>80</v>
      </c>
      <c r="G158" t="s">
        <v>1162</v>
      </c>
      <c r="H158">
        <v>33747</v>
      </c>
      <c r="I158">
        <v>1.33E-3</v>
      </c>
      <c r="J158">
        <v>1.6000000000000001E-3</v>
      </c>
      <c r="K158">
        <v>2</v>
      </c>
    </row>
    <row r="159" spans="1:11" x14ac:dyDescent="0.25">
      <c r="A159" t="s">
        <v>482</v>
      </c>
      <c r="B159">
        <v>36964</v>
      </c>
      <c r="C159">
        <v>3.0949999999999998E-2</v>
      </c>
      <c r="D159">
        <v>3.6049999999999999E-2</v>
      </c>
      <c r="E159">
        <v>53</v>
      </c>
      <c r="G159" t="s">
        <v>1163</v>
      </c>
      <c r="H159">
        <v>33947</v>
      </c>
      <c r="I159">
        <v>1.33E-3</v>
      </c>
      <c r="J159">
        <v>1.6000000000000001E-3</v>
      </c>
      <c r="K159">
        <v>2</v>
      </c>
    </row>
    <row r="160" spans="1:11" x14ac:dyDescent="0.25">
      <c r="A160" t="s">
        <v>483</v>
      </c>
      <c r="B160">
        <v>37209</v>
      </c>
      <c r="C160">
        <v>3.6749999999999998E-2</v>
      </c>
      <c r="D160">
        <v>4.5580000000000002E-2</v>
      </c>
      <c r="E160">
        <v>67</v>
      </c>
      <c r="G160" t="s">
        <v>1164</v>
      </c>
      <c r="H160">
        <v>34147</v>
      </c>
      <c r="I160">
        <v>2E-3</v>
      </c>
      <c r="J160">
        <v>2.3999999999999998E-3</v>
      </c>
      <c r="K160">
        <v>3</v>
      </c>
    </row>
    <row r="161" spans="1:11" x14ac:dyDescent="0.25">
      <c r="A161" t="s">
        <v>484</v>
      </c>
      <c r="B161">
        <v>37409</v>
      </c>
      <c r="C161">
        <v>3.5479999999999998E-2</v>
      </c>
      <c r="D161">
        <v>4.4900000000000002E-2</v>
      </c>
      <c r="E161">
        <v>66</v>
      </c>
      <c r="G161" t="s">
        <v>1165</v>
      </c>
      <c r="H161">
        <v>34347</v>
      </c>
      <c r="I161">
        <v>2E-3</v>
      </c>
      <c r="J161">
        <v>2.3999999999999998E-3</v>
      </c>
      <c r="K161">
        <v>3</v>
      </c>
    </row>
    <row r="162" spans="1:11" x14ac:dyDescent="0.25">
      <c r="A162" t="s">
        <v>485</v>
      </c>
      <c r="B162">
        <v>38110</v>
      </c>
      <c r="C162">
        <v>4.2139999999999997E-2</v>
      </c>
      <c r="D162">
        <v>5.2380000000000003E-2</v>
      </c>
      <c r="E162">
        <v>77</v>
      </c>
      <c r="G162" t="s">
        <v>1166</v>
      </c>
      <c r="H162">
        <v>34547</v>
      </c>
      <c r="I162">
        <v>2E-3</v>
      </c>
      <c r="J162">
        <v>2.3999999999999998E-3</v>
      </c>
      <c r="K162">
        <v>3</v>
      </c>
    </row>
    <row r="163" spans="1:11" x14ac:dyDescent="0.25">
      <c r="A163" t="s">
        <v>486</v>
      </c>
      <c r="B163">
        <v>38355</v>
      </c>
      <c r="C163">
        <v>3.3169999999999998E-2</v>
      </c>
      <c r="D163">
        <v>4.2180000000000002E-2</v>
      </c>
      <c r="E163">
        <v>62</v>
      </c>
      <c r="G163" t="s">
        <v>1167</v>
      </c>
      <c r="H163">
        <v>34747</v>
      </c>
      <c r="I163">
        <v>1.367E-2</v>
      </c>
      <c r="J163">
        <v>1.2800000000000001E-2</v>
      </c>
      <c r="K163">
        <v>16</v>
      </c>
    </row>
    <row r="164" spans="1:11" x14ac:dyDescent="0.25">
      <c r="A164" t="s">
        <v>487</v>
      </c>
      <c r="B164">
        <v>38570</v>
      </c>
      <c r="C164">
        <v>2.4289999999999999E-2</v>
      </c>
      <c r="D164">
        <v>2.9929999999999998E-2</v>
      </c>
      <c r="E164">
        <v>44</v>
      </c>
      <c r="G164" t="s">
        <v>1168</v>
      </c>
      <c r="H164">
        <v>34947</v>
      </c>
      <c r="I164">
        <v>1.7670000000000002E-2</v>
      </c>
      <c r="J164">
        <v>1.7600000000000001E-2</v>
      </c>
      <c r="K164">
        <v>22</v>
      </c>
    </row>
    <row r="165" spans="1:11" x14ac:dyDescent="0.25">
      <c r="A165" t="s">
        <v>488</v>
      </c>
      <c r="B165">
        <v>38770</v>
      </c>
      <c r="C165">
        <v>2.3099999999999999E-2</v>
      </c>
      <c r="D165">
        <v>2.9250000000000002E-2</v>
      </c>
      <c r="E165">
        <v>43</v>
      </c>
      <c r="G165" t="s">
        <v>1169</v>
      </c>
      <c r="H165">
        <v>35152</v>
      </c>
      <c r="I165">
        <v>1.9E-2</v>
      </c>
      <c r="J165">
        <v>1.9199999999999998E-2</v>
      </c>
      <c r="K165">
        <v>24</v>
      </c>
    </row>
    <row r="166" spans="1:11" x14ac:dyDescent="0.25">
      <c r="A166" t="s">
        <v>489</v>
      </c>
      <c r="B166">
        <v>38986</v>
      </c>
      <c r="C166">
        <v>1.7219999999999999E-2</v>
      </c>
      <c r="D166">
        <v>2.1770000000000001E-2</v>
      </c>
      <c r="E166">
        <v>32</v>
      </c>
      <c r="G166" t="s">
        <v>1170</v>
      </c>
      <c r="H166">
        <v>35370</v>
      </c>
      <c r="I166">
        <v>9.3299999999999998E-3</v>
      </c>
      <c r="J166">
        <v>1.12E-2</v>
      </c>
      <c r="K166">
        <v>14</v>
      </c>
    </row>
    <row r="167" spans="1:11" x14ac:dyDescent="0.25">
      <c r="A167" t="s">
        <v>490</v>
      </c>
      <c r="B167">
        <v>39186</v>
      </c>
      <c r="C167">
        <v>1.881E-2</v>
      </c>
      <c r="D167">
        <v>2.3810000000000001E-2</v>
      </c>
      <c r="E167">
        <v>35</v>
      </c>
      <c r="G167" t="s">
        <v>1171</v>
      </c>
      <c r="H167">
        <v>35578</v>
      </c>
      <c r="I167">
        <v>1.167E-2</v>
      </c>
      <c r="J167">
        <v>1.3599999999999999E-2</v>
      </c>
      <c r="K167">
        <v>17</v>
      </c>
    </row>
    <row r="168" spans="1:11" x14ac:dyDescent="0.25">
      <c r="A168" t="s">
        <v>491</v>
      </c>
      <c r="B168">
        <v>39386</v>
      </c>
      <c r="C168">
        <v>1.2540000000000001E-2</v>
      </c>
      <c r="D168">
        <v>1.6330000000000001E-2</v>
      </c>
      <c r="E168">
        <v>24</v>
      </c>
      <c r="G168" t="s">
        <v>1172</v>
      </c>
      <c r="H168">
        <v>35799</v>
      </c>
      <c r="I168">
        <v>1.367E-2</v>
      </c>
      <c r="J168">
        <v>1.52E-2</v>
      </c>
      <c r="K168">
        <v>19</v>
      </c>
    </row>
    <row r="169" spans="1:11" x14ac:dyDescent="0.25">
      <c r="A169" t="s">
        <v>492</v>
      </c>
      <c r="B169">
        <v>39586</v>
      </c>
      <c r="C169">
        <v>1.238E-2</v>
      </c>
      <c r="D169">
        <v>1.5650000000000001E-2</v>
      </c>
      <c r="E169">
        <v>23</v>
      </c>
      <c r="G169" t="s">
        <v>1173</v>
      </c>
      <c r="H169">
        <v>36023</v>
      </c>
      <c r="I169">
        <v>1.2670000000000001E-2</v>
      </c>
      <c r="J169">
        <v>1.3599999999999999E-2</v>
      </c>
      <c r="K169">
        <v>17</v>
      </c>
    </row>
    <row r="170" spans="1:11" x14ac:dyDescent="0.25">
      <c r="A170" t="s">
        <v>493</v>
      </c>
      <c r="B170">
        <v>39786</v>
      </c>
      <c r="C170">
        <v>1.3169999999999999E-2</v>
      </c>
      <c r="D170">
        <v>1.7010000000000001E-2</v>
      </c>
      <c r="E170">
        <v>25</v>
      </c>
      <c r="G170" t="s">
        <v>1174</v>
      </c>
      <c r="H170">
        <v>36224</v>
      </c>
      <c r="I170">
        <v>0.01</v>
      </c>
      <c r="J170">
        <v>1.04E-2</v>
      </c>
      <c r="K170">
        <v>13</v>
      </c>
    </row>
    <row r="171" spans="1:11" x14ac:dyDescent="0.25">
      <c r="A171" t="s">
        <v>494</v>
      </c>
      <c r="B171">
        <v>39986</v>
      </c>
      <c r="C171">
        <v>1.524E-2</v>
      </c>
      <c r="D171">
        <v>1.8370000000000001E-2</v>
      </c>
      <c r="E171">
        <v>27</v>
      </c>
      <c r="G171" t="s">
        <v>1175</v>
      </c>
      <c r="H171">
        <v>36430</v>
      </c>
      <c r="I171">
        <v>8.3300000000000006E-3</v>
      </c>
      <c r="J171">
        <v>8.8000000000000005E-3</v>
      </c>
      <c r="K171">
        <v>11</v>
      </c>
    </row>
    <row r="172" spans="1:11" x14ac:dyDescent="0.25">
      <c r="A172" t="s">
        <v>495</v>
      </c>
      <c r="B172">
        <v>40186</v>
      </c>
      <c r="C172">
        <v>1.5869999999999999E-2</v>
      </c>
      <c r="D172">
        <v>1.9050000000000001E-2</v>
      </c>
      <c r="E172">
        <v>28</v>
      </c>
      <c r="G172" t="s">
        <v>1176</v>
      </c>
      <c r="H172">
        <v>36630</v>
      </c>
      <c r="I172">
        <v>1.2500000000000001E-2</v>
      </c>
      <c r="J172">
        <v>1.2800000000000001E-2</v>
      </c>
      <c r="K172">
        <v>16</v>
      </c>
    </row>
    <row r="173" spans="1:11" x14ac:dyDescent="0.25">
      <c r="A173" t="s">
        <v>496</v>
      </c>
      <c r="B173">
        <v>40386</v>
      </c>
      <c r="C173">
        <v>1.238E-2</v>
      </c>
      <c r="D173">
        <v>1.4970000000000001E-2</v>
      </c>
      <c r="E173">
        <v>22</v>
      </c>
      <c r="G173" t="s">
        <v>1177</v>
      </c>
      <c r="H173">
        <v>36834</v>
      </c>
      <c r="I173">
        <v>8.8299999999999993E-3</v>
      </c>
      <c r="J173">
        <v>8.8000000000000005E-3</v>
      </c>
      <c r="K173">
        <v>11</v>
      </c>
    </row>
    <row r="174" spans="1:11" x14ac:dyDescent="0.25">
      <c r="A174" t="s">
        <v>497</v>
      </c>
      <c r="B174">
        <v>40586</v>
      </c>
      <c r="C174">
        <v>1.4760000000000001E-2</v>
      </c>
      <c r="D174">
        <v>1.8370000000000001E-2</v>
      </c>
      <c r="E174">
        <v>27</v>
      </c>
      <c r="G174" t="s">
        <v>1178</v>
      </c>
      <c r="H174">
        <v>37034</v>
      </c>
      <c r="I174">
        <v>7.8300000000000002E-3</v>
      </c>
      <c r="J174">
        <v>8.0000000000000002E-3</v>
      </c>
      <c r="K174">
        <v>10</v>
      </c>
    </row>
    <row r="175" spans="1:11" x14ac:dyDescent="0.25">
      <c r="A175" t="s">
        <v>498</v>
      </c>
      <c r="B175">
        <v>40786</v>
      </c>
      <c r="C175">
        <v>1.333E-2</v>
      </c>
      <c r="D175">
        <v>1.7010000000000001E-2</v>
      </c>
      <c r="E175">
        <v>25</v>
      </c>
      <c r="G175" t="s">
        <v>1179</v>
      </c>
      <c r="H175">
        <v>37234</v>
      </c>
      <c r="I175">
        <v>3.6700000000000001E-3</v>
      </c>
      <c r="J175">
        <v>4.0000000000000001E-3</v>
      </c>
      <c r="K175">
        <v>5</v>
      </c>
    </row>
    <row r="176" spans="1:11" x14ac:dyDescent="0.25">
      <c r="A176" t="s">
        <v>499</v>
      </c>
      <c r="B176">
        <v>40986</v>
      </c>
      <c r="C176">
        <v>1.222E-2</v>
      </c>
      <c r="D176">
        <v>1.4970000000000001E-2</v>
      </c>
      <c r="E176">
        <v>22</v>
      </c>
      <c r="G176" t="s">
        <v>1180</v>
      </c>
      <c r="H176">
        <v>37434</v>
      </c>
      <c r="I176">
        <v>3.0000000000000001E-3</v>
      </c>
      <c r="J176">
        <v>3.2000000000000002E-3</v>
      </c>
      <c r="K176">
        <v>4</v>
      </c>
    </row>
    <row r="177" spans="1:11" x14ac:dyDescent="0.25">
      <c r="A177" t="s">
        <v>500</v>
      </c>
      <c r="B177">
        <v>41186</v>
      </c>
      <c r="C177">
        <v>5.8700000000000002E-3</v>
      </c>
      <c r="D177">
        <v>7.4799999999999997E-3</v>
      </c>
      <c r="E177">
        <v>11</v>
      </c>
      <c r="G177" t="s">
        <v>1181</v>
      </c>
      <c r="H177">
        <v>37634</v>
      </c>
      <c r="I177">
        <v>4.0000000000000001E-3</v>
      </c>
      <c r="J177">
        <v>4.0000000000000001E-3</v>
      </c>
      <c r="K177">
        <v>5</v>
      </c>
    </row>
    <row r="178" spans="1:11" x14ac:dyDescent="0.25">
      <c r="A178" t="s">
        <v>501</v>
      </c>
      <c r="B178">
        <v>41386</v>
      </c>
      <c r="C178">
        <v>4.5999999999999999E-3</v>
      </c>
      <c r="D178">
        <v>5.4400000000000004E-3</v>
      </c>
      <c r="E178">
        <v>8</v>
      </c>
      <c r="G178" t="s">
        <v>1182</v>
      </c>
      <c r="H178">
        <v>37834</v>
      </c>
      <c r="I178">
        <v>4.3299999999999996E-3</v>
      </c>
      <c r="J178">
        <v>4.7999999999999996E-3</v>
      </c>
      <c r="K178">
        <v>6</v>
      </c>
    </row>
    <row r="179" spans="1:11" x14ac:dyDescent="0.25">
      <c r="A179" t="s">
        <v>502</v>
      </c>
      <c r="B179">
        <v>41586</v>
      </c>
      <c r="C179">
        <v>8.2500000000000004E-3</v>
      </c>
      <c r="D179">
        <v>1.0200000000000001E-2</v>
      </c>
      <c r="E179">
        <v>15</v>
      </c>
      <c r="G179" t="s">
        <v>1183</v>
      </c>
      <c r="H179">
        <v>38034</v>
      </c>
      <c r="I179">
        <v>5.0000000000000001E-3</v>
      </c>
      <c r="J179">
        <v>5.5999999999999999E-3</v>
      </c>
      <c r="K179">
        <v>7</v>
      </c>
    </row>
    <row r="180" spans="1:11" x14ac:dyDescent="0.25">
      <c r="A180" t="s">
        <v>503</v>
      </c>
      <c r="B180">
        <v>41786</v>
      </c>
      <c r="C180">
        <v>1.206E-2</v>
      </c>
      <c r="D180">
        <v>1.4970000000000001E-2</v>
      </c>
      <c r="E180">
        <v>22</v>
      </c>
      <c r="G180" t="s">
        <v>1184</v>
      </c>
      <c r="H180">
        <v>38234</v>
      </c>
      <c r="I180">
        <v>3.3300000000000001E-3</v>
      </c>
      <c r="J180">
        <v>4.0000000000000001E-3</v>
      </c>
      <c r="K180">
        <v>5</v>
      </c>
    </row>
    <row r="181" spans="1:11" x14ac:dyDescent="0.25">
      <c r="A181" t="s">
        <v>504</v>
      </c>
      <c r="B181">
        <v>41986</v>
      </c>
      <c r="C181">
        <v>1.508E-2</v>
      </c>
      <c r="D181">
        <v>1.9050000000000001E-2</v>
      </c>
      <c r="E181">
        <v>28</v>
      </c>
      <c r="G181" t="s">
        <v>1185</v>
      </c>
      <c r="H181">
        <v>38434</v>
      </c>
      <c r="I181">
        <v>2E-3</v>
      </c>
      <c r="J181">
        <v>2.3999999999999998E-3</v>
      </c>
      <c r="K181">
        <v>3</v>
      </c>
    </row>
    <row r="182" spans="1:11" x14ac:dyDescent="0.25">
      <c r="A182" t="s">
        <v>505</v>
      </c>
      <c r="B182">
        <v>42186</v>
      </c>
      <c r="C182">
        <v>1.159E-2</v>
      </c>
      <c r="D182">
        <v>1.4290000000000001E-2</v>
      </c>
      <c r="E182">
        <v>21</v>
      </c>
      <c r="G182" t="s">
        <v>1186</v>
      </c>
      <c r="H182">
        <v>38634</v>
      </c>
      <c r="I182">
        <v>2E-3</v>
      </c>
      <c r="J182">
        <v>2.3999999999999998E-3</v>
      </c>
      <c r="K182">
        <v>3</v>
      </c>
    </row>
    <row r="183" spans="1:11" x14ac:dyDescent="0.25">
      <c r="A183" t="s">
        <v>506</v>
      </c>
      <c r="B183">
        <v>42386</v>
      </c>
      <c r="C183">
        <v>1.0630000000000001E-2</v>
      </c>
      <c r="D183">
        <v>1.3610000000000001E-2</v>
      </c>
      <c r="E183">
        <v>20</v>
      </c>
      <c r="G183" t="s">
        <v>1187</v>
      </c>
      <c r="H183">
        <v>38834</v>
      </c>
      <c r="I183">
        <v>2.33E-3</v>
      </c>
      <c r="J183">
        <v>2.3999999999999998E-3</v>
      </c>
      <c r="K183">
        <v>3</v>
      </c>
    </row>
    <row r="184" spans="1:11" x14ac:dyDescent="0.25">
      <c r="A184" t="s">
        <v>507</v>
      </c>
      <c r="B184">
        <v>42586</v>
      </c>
      <c r="C184">
        <v>1.0319999999999999E-2</v>
      </c>
      <c r="D184">
        <v>1.3610000000000001E-2</v>
      </c>
      <c r="E184">
        <v>20</v>
      </c>
      <c r="G184" t="s">
        <v>1188</v>
      </c>
      <c r="H184">
        <v>39034</v>
      </c>
      <c r="I184">
        <v>1.67E-3</v>
      </c>
      <c r="J184">
        <v>1.6000000000000001E-3</v>
      </c>
      <c r="K184">
        <v>2</v>
      </c>
    </row>
    <row r="185" spans="1:11" x14ac:dyDescent="0.25">
      <c r="A185" t="s">
        <v>508</v>
      </c>
      <c r="B185">
        <v>42786</v>
      </c>
      <c r="C185">
        <v>1.206E-2</v>
      </c>
      <c r="D185">
        <v>1.6330000000000001E-2</v>
      </c>
      <c r="E185">
        <v>24</v>
      </c>
      <c r="G185" t="s">
        <v>1189</v>
      </c>
      <c r="H185">
        <v>39234</v>
      </c>
      <c r="I185">
        <v>2.33E-3</v>
      </c>
      <c r="J185">
        <v>2.3999999999999998E-3</v>
      </c>
      <c r="K185">
        <v>3</v>
      </c>
    </row>
    <row r="186" spans="1:11" x14ac:dyDescent="0.25">
      <c r="A186" t="s">
        <v>509</v>
      </c>
      <c r="B186">
        <v>42986</v>
      </c>
      <c r="C186">
        <v>1.389E-2</v>
      </c>
      <c r="D186">
        <v>1.7690000000000001E-2</v>
      </c>
      <c r="E186">
        <v>26</v>
      </c>
      <c r="G186" t="s">
        <v>1190</v>
      </c>
      <c r="H186">
        <v>39434</v>
      </c>
      <c r="I186">
        <v>3.6700000000000001E-3</v>
      </c>
      <c r="J186">
        <v>4.0000000000000001E-3</v>
      </c>
      <c r="K186">
        <v>5</v>
      </c>
    </row>
    <row r="187" spans="1:11" x14ac:dyDescent="0.25">
      <c r="A187" t="s">
        <v>510</v>
      </c>
      <c r="B187">
        <v>43186</v>
      </c>
      <c r="C187">
        <v>1.405E-2</v>
      </c>
      <c r="D187">
        <v>1.7010000000000001E-2</v>
      </c>
      <c r="E187">
        <v>25</v>
      </c>
      <c r="G187" t="s">
        <v>1191</v>
      </c>
      <c r="H187">
        <v>39634</v>
      </c>
      <c r="I187">
        <v>5.0000000000000001E-3</v>
      </c>
      <c r="J187">
        <v>5.5999999999999999E-3</v>
      </c>
      <c r="K187">
        <v>7</v>
      </c>
    </row>
    <row r="188" spans="1:11" x14ac:dyDescent="0.25">
      <c r="A188" t="s">
        <v>511</v>
      </c>
      <c r="B188">
        <v>43386</v>
      </c>
      <c r="C188">
        <v>1.6670000000000001E-2</v>
      </c>
      <c r="D188">
        <v>1.9050000000000001E-2</v>
      </c>
      <c r="E188">
        <v>28</v>
      </c>
      <c r="G188" t="s">
        <v>1192</v>
      </c>
      <c r="H188">
        <v>39834</v>
      </c>
      <c r="I188">
        <v>6.3299999999999997E-3</v>
      </c>
      <c r="J188">
        <v>6.4000000000000003E-3</v>
      </c>
      <c r="K188">
        <v>8</v>
      </c>
    </row>
    <row r="189" spans="1:11" x14ac:dyDescent="0.25">
      <c r="A189" t="s">
        <v>512</v>
      </c>
      <c r="B189">
        <v>43592</v>
      </c>
      <c r="C189">
        <v>3.3099999999999997E-2</v>
      </c>
      <c r="D189">
        <v>3.8780000000000002E-2</v>
      </c>
      <c r="E189">
        <v>57</v>
      </c>
      <c r="G189" t="s">
        <v>1193</v>
      </c>
      <c r="H189">
        <v>40034</v>
      </c>
      <c r="I189">
        <v>4.6699999999999997E-3</v>
      </c>
      <c r="J189">
        <v>4.7999999999999996E-3</v>
      </c>
      <c r="K189">
        <v>6</v>
      </c>
    </row>
    <row r="190" spans="1:11" x14ac:dyDescent="0.25">
      <c r="A190" t="s">
        <v>513</v>
      </c>
      <c r="B190">
        <v>43998</v>
      </c>
      <c r="C190">
        <v>3.1189999999999999E-2</v>
      </c>
      <c r="D190">
        <v>3.7409999999999999E-2</v>
      </c>
      <c r="E190">
        <v>55</v>
      </c>
      <c r="G190" t="s">
        <v>1194</v>
      </c>
      <c r="H190">
        <v>40234</v>
      </c>
      <c r="I190">
        <v>4.6699999999999997E-3</v>
      </c>
      <c r="J190">
        <v>4.7999999999999996E-3</v>
      </c>
      <c r="K190">
        <v>6</v>
      </c>
    </row>
    <row r="191" spans="1:11" x14ac:dyDescent="0.25">
      <c r="A191" t="s">
        <v>514</v>
      </c>
      <c r="B191">
        <v>44227</v>
      </c>
      <c r="C191">
        <v>3.9370000000000002E-2</v>
      </c>
      <c r="D191">
        <v>4.8980000000000003E-2</v>
      </c>
      <c r="E191">
        <v>72</v>
      </c>
      <c r="G191" t="s">
        <v>1195</v>
      </c>
      <c r="H191">
        <v>40434</v>
      </c>
      <c r="I191">
        <v>2.6700000000000001E-3</v>
      </c>
      <c r="J191">
        <v>3.2000000000000002E-3</v>
      </c>
      <c r="K191">
        <v>4</v>
      </c>
    </row>
    <row r="192" spans="1:11" x14ac:dyDescent="0.25">
      <c r="A192" t="s">
        <v>515</v>
      </c>
      <c r="B192">
        <v>44453</v>
      </c>
      <c r="C192">
        <v>2.6509999999999999E-2</v>
      </c>
      <c r="D192">
        <v>3.4009999999999999E-2</v>
      </c>
      <c r="E192">
        <v>50</v>
      </c>
      <c r="G192" t="s">
        <v>1196</v>
      </c>
      <c r="H192">
        <v>40634</v>
      </c>
      <c r="I192">
        <v>2.6700000000000001E-3</v>
      </c>
      <c r="J192">
        <v>3.2000000000000002E-3</v>
      </c>
      <c r="K192">
        <v>4</v>
      </c>
    </row>
    <row r="193" spans="1:11" x14ac:dyDescent="0.25">
      <c r="A193" t="s">
        <v>516</v>
      </c>
      <c r="B193">
        <v>44671</v>
      </c>
      <c r="C193">
        <v>3.5869999999999999E-2</v>
      </c>
      <c r="D193">
        <v>4.1500000000000002E-2</v>
      </c>
      <c r="E193">
        <v>61</v>
      </c>
      <c r="G193" t="s">
        <v>1197</v>
      </c>
      <c r="H193">
        <v>40834</v>
      </c>
      <c r="I193">
        <v>2E-3</v>
      </c>
      <c r="J193">
        <v>2.3999999999999998E-3</v>
      </c>
      <c r="K193">
        <v>3</v>
      </c>
    </row>
    <row r="194" spans="1:11" x14ac:dyDescent="0.25">
      <c r="A194" t="s">
        <v>517</v>
      </c>
      <c r="B194">
        <v>44913</v>
      </c>
      <c r="C194">
        <v>2.5080000000000002E-2</v>
      </c>
      <c r="D194">
        <v>2.7210000000000002E-2</v>
      </c>
      <c r="E194">
        <v>40</v>
      </c>
      <c r="G194" t="s">
        <v>1198</v>
      </c>
      <c r="H194">
        <v>41034</v>
      </c>
      <c r="I194">
        <v>3.6700000000000001E-3</v>
      </c>
      <c r="J194">
        <v>4.0000000000000001E-3</v>
      </c>
      <c r="K194">
        <v>5</v>
      </c>
    </row>
    <row r="195" spans="1:11" x14ac:dyDescent="0.25">
      <c r="A195" t="s">
        <v>518</v>
      </c>
      <c r="B195">
        <v>45118</v>
      </c>
      <c r="C195">
        <v>2.6190000000000001E-2</v>
      </c>
      <c r="D195">
        <v>2.7890000000000002E-2</v>
      </c>
      <c r="E195">
        <v>41</v>
      </c>
      <c r="G195" t="s">
        <v>1199</v>
      </c>
      <c r="H195">
        <v>41234</v>
      </c>
      <c r="I195">
        <v>8.0000000000000002E-3</v>
      </c>
      <c r="J195">
        <v>8.8000000000000005E-3</v>
      </c>
      <c r="K195">
        <v>11</v>
      </c>
    </row>
    <row r="196" spans="1:11" x14ac:dyDescent="0.25">
      <c r="A196" t="s">
        <v>519</v>
      </c>
      <c r="B196">
        <v>45318</v>
      </c>
      <c r="C196">
        <v>2.0789999999999999E-2</v>
      </c>
      <c r="D196">
        <v>2.4490000000000001E-2</v>
      </c>
      <c r="E196">
        <v>36</v>
      </c>
      <c r="G196" t="s">
        <v>1200</v>
      </c>
      <c r="H196">
        <v>41434</v>
      </c>
      <c r="I196">
        <v>1.2999999999999999E-2</v>
      </c>
      <c r="J196">
        <v>1.44E-2</v>
      </c>
      <c r="K196">
        <v>18</v>
      </c>
    </row>
    <row r="197" spans="1:11" x14ac:dyDescent="0.25">
      <c r="A197" t="s">
        <v>520</v>
      </c>
      <c r="B197">
        <v>45534</v>
      </c>
      <c r="C197">
        <v>3.1109999999999999E-2</v>
      </c>
      <c r="D197">
        <v>3.6729999999999999E-2</v>
      </c>
      <c r="E197">
        <v>54</v>
      </c>
      <c r="G197" t="s">
        <v>1201</v>
      </c>
      <c r="H197">
        <v>41789</v>
      </c>
      <c r="I197">
        <v>1.0670000000000001E-2</v>
      </c>
      <c r="J197">
        <v>1.2E-2</v>
      </c>
      <c r="K197">
        <v>15</v>
      </c>
    </row>
    <row r="198" spans="1:11" x14ac:dyDescent="0.25">
      <c r="A198" t="s">
        <v>521</v>
      </c>
      <c r="B198">
        <v>45741</v>
      </c>
      <c r="C198">
        <v>3.143E-2</v>
      </c>
      <c r="D198">
        <v>3.8100000000000002E-2</v>
      </c>
      <c r="E198">
        <v>56</v>
      </c>
      <c r="G198" t="s">
        <v>1202</v>
      </c>
      <c r="H198">
        <v>41993</v>
      </c>
      <c r="I198">
        <v>1.2670000000000001E-2</v>
      </c>
      <c r="J198">
        <v>1.3599999999999999E-2</v>
      </c>
      <c r="K198">
        <v>17</v>
      </c>
    </row>
    <row r="199" spans="1:11" x14ac:dyDescent="0.25">
      <c r="A199" t="s">
        <v>522</v>
      </c>
      <c r="B199">
        <v>45956</v>
      </c>
      <c r="C199">
        <v>2.921E-2</v>
      </c>
      <c r="D199">
        <v>3.5369999999999999E-2</v>
      </c>
      <c r="E199">
        <v>52</v>
      </c>
      <c r="G199" t="s">
        <v>1203</v>
      </c>
      <c r="H199">
        <v>42198</v>
      </c>
      <c r="I199">
        <v>8.6700000000000006E-3</v>
      </c>
      <c r="J199">
        <v>8.8000000000000005E-3</v>
      </c>
      <c r="K199">
        <v>11</v>
      </c>
    </row>
    <row r="200" spans="1:11" x14ac:dyDescent="0.25">
      <c r="A200" t="s">
        <v>523</v>
      </c>
      <c r="B200">
        <v>46161</v>
      </c>
      <c r="C200">
        <v>3.1269999999999999E-2</v>
      </c>
      <c r="D200">
        <v>3.8780000000000002E-2</v>
      </c>
      <c r="E200">
        <v>57</v>
      </c>
      <c r="G200" t="s">
        <v>1204</v>
      </c>
      <c r="H200">
        <v>42404</v>
      </c>
      <c r="I200">
        <v>1.533E-2</v>
      </c>
      <c r="J200">
        <v>1.52E-2</v>
      </c>
      <c r="K200">
        <v>19</v>
      </c>
    </row>
    <row r="201" spans="1:11" x14ac:dyDescent="0.25">
      <c r="A201" t="s">
        <v>524</v>
      </c>
      <c r="B201">
        <v>46407</v>
      </c>
      <c r="C201">
        <v>3.048E-2</v>
      </c>
      <c r="D201">
        <v>3.8780000000000002E-2</v>
      </c>
      <c r="E201">
        <v>57</v>
      </c>
      <c r="G201" t="s">
        <v>1205</v>
      </c>
      <c r="H201">
        <v>42622</v>
      </c>
      <c r="I201">
        <v>9.6699999999999998E-3</v>
      </c>
      <c r="J201">
        <v>9.5999999999999992E-3</v>
      </c>
      <c r="K201">
        <v>12</v>
      </c>
    </row>
    <row r="202" spans="1:11" x14ac:dyDescent="0.25">
      <c r="A202" t="s">
        <v>525</v>
      </c>
      <c r="B202">
        <v>47022</v>
      </c>
      <c r="C202">
        <v>4.6269999999999999E-2</v>
      </c>
      <c r="D202">
        <v>5.9859999999999997E-2</v>
      </c>
      <c r="E202">
        <v>88</v>
      </c>
      <c r="G202" t="s">
        <v>1206</v>
      </c>
      <c r="H202">
        <v>42823</v>
      </c>
      <c r="I202">
        <v>1.367E-2</v>
      </c>
      <c r="J202">
        <v>1.44E-2</v>
      </c>
      <c r="K202">
        <v>18</v>
      </c>
    </row>
    <row r="203" spans="1:11" x14ac:dyDescent="0.25">
      <c r="A203" t="s">
        <v>526</v>
      </c>
      <c r="B203">
        <v>47231</v>
      </c>
      <c r="C203">
        <v>3.7940000000000002E-2</v>
      </c>
      <c r="D203">
        <v>4.8980000000000003E-2</v>
      </c>
      <c r="E203">
        <v>72</v>
      </c>
      <c r="G203" t="s">
        <v>1207</v>
      </c>
      <c r="H203">
        <v>43023</v>
      </c>
      <c r="I203">
        <v>1.4330000000000001E-2</v>
      </c>
      <c r="J203">
        <v>1.6E-2</v>
      </c>
      <c r="K203">
        <v>20</v>
      </c>
    </row>
    <row r="204" spans="1:11" x14ac:dyDescent="0.25">
      <c r="A204" t="s">
        <v>527</v>
      </c>
      <c r="B204">
        <v>47441</v>
      </c>
      <c r="C204">
        <v>2.9049999999999999E-2</v>
      </c>
      <c r="D204">
        <v>3.6729999999999999E-2</v>
      </c>
      <c r="E204">
        <v>54</v>
      </c>
      <c r="G204" t="s">
        <v>1208</v>
      </c>
      <c r="H204">
        <v>43232</v>
      </c>
      <c r="I204">
        <v>0.02</v>
      </c>
      <c r="J204">
        <v>2.1600000000000001E-2</v>
      </c>
      <c r="K204">
        <v>27</v>
      </c>
    </row>
    <row r="205" spans="1:11" x14ac:dyDescent="0.25">
      <c r="A205" t="s">
        <v>528</v>
      </c>
      <c r="B205">
        <v>47641</v>
      </c>
      <c r="C205">
        <v>1.2540000000000001E-2</v>
      </c>
      <c r="D205">
        <v>1.4290000000000001E-2</v>
      </c>
      <c r="E205">
        <v>21</v>
      </c>
      <c r="G205" t="s">
        <v>1209</v>
      </c>
      <c r="H205">
        <v>43432</v>
      </c>
      <c r="I205">
        <v>1.8329999999999999E-2</v>
      </c>
      <c r="J205">
        <v>1.9199999999999998E-2</v>
      </c>
      <c r="K205">
        <v>24</v>
      </c>
    </row>
    <row r="206" spans="1:11" x14ac:dyDescent="0.25">
      <c r="A206" t="s">
        <v>529</v>
      </c>
      <c r="B206">
        <v>47841</v>
      </c>
      <c r="C206">
        <v>2.087E-2</v>
      </c>
      <c r="D206">
        <v>2.3810000000000001E-2</v>
      </c>
      <c r="E206">
        <v>35</v>
      </c>
      <c r="G206" t="s">
        <v>1210</v>
      </c>
      <c r="H206">
        <v>43644</v>
      </c>
      <c r="I206">
        <v>1.367E-2</v>
      </c>
      <c r="J206">
        <v>1.3599999999999999E-2</v>
      </c>
      <c r="K206">
        <v>17</v>
      </c>
    </row>
    <row r="207" spans="1:11" x14ac:dyDescent="0.25">
      <c r="A207" t="s">
        <v>530</v>
      </c>
      <c r="B207">
        <v>48063</v>
      </c>
      <c r="C207">
        <v>6.6030000000000005E-2</v>
      </c>
      <c r="D207">
        <v>7.6869999999999994E-2</v>
      </c>
      <c r="E207">
        <v>113</v>
      </c>
      <c r="G207" t="s">
        <v>1211</v>
      </c>
      <c r="H207">
        <v>43846</v>
      </c>
      <c r="I207">
        <v>2.0830000000000001E-2</v>
      </c>
      <c r="J207">
        <v>0.02</v>
      </c>
      <c r="K207">
        <v>25</v>
      </c>
    </row>
    <row r="208" spans="1:11" x14ac:dyDescent="0.25">
      <c r="A208" t="s">
        <v>531</v>
      </c>
      <c r="B208">
        <v>48564</v>
      </c>
      <c r="C208">
        <v>9.1590000000000005E-2</v>
      </c>
      <c r="D208">
        <v>0.10544000000000001</v>
      </c>
      <c r="E208">
        <v>155</v>
      </c>
      <c r="G208" t="s">
        <v>1212</v>
      </c>
      <c r="H208">
        <v>44056</v>
      </c>
      <c r="I208">
        <v>2.283E-2</v>
      </c>
      <c r="J208">
        <v>2.24E-2</v>
      </c>
      <c r="K208">
        <v>28</v>
      </c>
    </row>
    <row r="209" spans="1:11" x14ac:dyDescent="0.25">
      <c r="A209" t="s">
        <v>532</v>
      </c>
      <c r="B209">
        <v>48940</v>
      </c>
      <c r="C209">
        <v>0.10413</v>
      </c>
      <c r="D209">
        <v>0.11905</v>
      </c>
      <c r="E209">
        <v>175</v>
      </c>
      <c r="G209" t="s">
        <v>1213</v>
      </c>
      <c r="H209">
        <v>44348</v>
      </c>
      <c r="I209">
        <v>2.35E-2</v>
      </c>
      <c r="J209">
        <v>2.4E-2</v>
      </c>
      <c r="K209">
        <v>30</v>
      </c>
    </row>
    <row r="210" spans="1:11" x14ac:dyDescent="0.25">
      <c r="A210" t="s">
        <v>533</v>
      </c>
      <c r="B210">
        <v>49163</v>
      </c>
      <c r="C210">
        <v>6.6269999999999996E-2</v>
      </c>
      <c r="D210">
        <v>7.5509999999999994E-2</v>
      </c>
      <c r="E210">
        <v>111</v>
      </c>
      <c r="G210" t="s">
        <v>1214</v>
      </c>
      <c r="H210">
        <v>44548</v>
      </c>
      <c r="I210">
        <v>1.0330000000000001E-2</v>
      </c>
      <c r="J210">
        <v>1.12E-2</v>
      </c>
      <c r="K210">
        <v>14</v>
      </c>
    </row>
    <row r="211" spans="1:11" x14ac:dyDescent="0.25">
      <c r="A211" t="s">
        <v>534</v>
      </c>
      <c r="B211">
        <v>49466</v>
      </c>
      <c r="C211">
        <v>5.6509999999999998E-2</v>
      </c>
      <c r="D211">
        <v>6.5310000000000007E-2</v>
      </c>
      <c r="E211">
        <v>96</v>
      </c>
      <c r="G211" t="s">
        <v>1215</v>
      </c>
      <c r="H211">
        <v>44748</v>
      </c>
      <c r="I211">
        <v>7.0000000000000001E-3</v>
      </c>
      <c r="J211">
        <v>8.0000000000000002E-3</v>
      </c>
      <c r="K211">
        <v>10</v>
      </c>
    </row>
    <row r="212" spans="1:11" x14ac:dyDescent="0.25">
      <c r="A212" t="s">
        <v>535</v>
      </c>
      <c r="B212">
        <v>49675</v>
      </c>
      <c r="C212">
        <v>4.0079999999999998E-2</v>
      </c>
      <c r="D212">
        <v>4.8980000000000003E-2</v>
      </c>
      <c r="E212">
        <v>72</v>
      </c>
      <c r="G212" t="s">
        <v>1216</v>
      </c>
      <c r="H212">
        <v>44948</v>
      </c>
      <c r="I212">
        <v>5.3299999999999997E-3</v>
      </c>
      <c r="J212">
        <v>5.5999999999999999E-3</v>
      </c>
      <c r="K212">
        <v>7</v>
      </c>
    </row>
    <row r="213" spans="1:11" x14ac:dyDescent="0.25">
      <c r="A213" t="s">
        <v>536</v>
      </c>
      <c r="B213">
        <v>49990</v>
      </c>
      <c r="C213">
        <v>5.3019999999999998E-2</v>
      </c>
      <c r="D213">
        <v>6.2590000000000007E-2</v>
      </c>
      <c r="E213">
        <v>92</v>
      </c>
      <c r="G213" t="s">
        <v>1217</v>
      </c>
      <c r="H213">
        <v>45148</v>
      </c>
      <c r="I213">
        <v>7.0000000000000001E-3</v>
      </c>
      <c r="J213">
        <v>7.1999999999999998E-3</v>
      </c>
      <c r="K213">
        <v>9</v>
      </c>
    </row>
    <row r="214" spans="1:11" x14ac:dyDescent="0.25">
      <c r="A214" t="s">
        <v>537</v>
      </c>
      <c r="B214">
        <v>50269</v>
      </c>
      <c r="C214">
        <v>6.6269999999999996E-2</v>
      </c>
      <c r="D214">
        <v>7.8909999999999994E-2</v>
      </c>
      <c r="E214">
        <v>116</v>
      </c>
      <c r="G214" t="s">
        <v>1218</v>
      </c>
      <c r="H214">
        <v>45348</v>
      </c>
      <c r="I214">
        <v>9.3299999999999998E-3</v>
      </c>
      <c r="J214">
        <v>8.8000000000000005E-3</v>
      </c>
      <c r="K214">
        <v>11</v>
      </c>
    </row>
    <row r="215" spans="1:11" x14ac:dyDescent="0.25">
      <c r="A215" t="s">
        <v>538</v>
      </c>
      <c r="B215">
        <v>50519</v>
      </c>
      <c r="C215">
        <v>7.2220000000000006E-2</v>
      </c>
      <c r="D215">
        <v>8.5029999999999994E-2</v>
      </c>
      <c r="E215">
        <v>125</v>
      </c>
      <c r="G215" t="s">
        <v>1219</v>
      </c>
      <c r="H215">
        <v>45744</v>
      </c>
      <c r="I215">
        <v>1.567E-2</v>
      </c>
      <c r="J215">
        <v>1.52E-2</v>
      </c>
      <c r="K215">
        <v>19</v>
      </c>
    </row>
    <row r="216" spans="1:11" x14ac:dyDescent="0.25">
      <c r="A216" t="s">
        <v>539</v>
      </c>
      <c r="B216">
        <v>50965</v>
      </c>
      <c r="C216">
        <v>5.8650000000000001E-2</v>
      </c>
      <c r="D216">
        <v>7.0069999999999993E-2</v>
      </c>
      <c r="E216">
        <v>103</v>
      </c>
      <c r="G216" t="s">
        <v>1220</v>
      </c>
      <c r="H216">
        <v>45953</v>
      </c>
      <c r="I216">
        <v>2.6329999999999999E-2</v>
      </c>
      <c r="J216">
        <v>2.64E-2</v>
      </c>
      <c r="K216">
        <v>33</v>
      </c>
    </row>
    <row r="217" spans="1:11" x14ac:dyDescent="0.25">
      <c r="A217" t="s">
        <v>540</v>
      </c>
      <c r="B217">
        <v>51251</v>
      </c>
      <c r="C217">
        <v>3.5000000000000003E-2</v>
      </c>
      <c r="D217">
        <v>4.1500000000000002E-2</v>
      </c>
      <c r="E217">
        <v>61</v>
      </c>
      <c r="G217" t="s">
        <v>1221</v>
      </c>
      <c r="H217">
        <v>46204</v>
      </c>
      <c r="I217">
        <v>3.483E-2</v>
      </c>
      <c r="J217">
        <v>3.5200000000000002E-2</v>
      </c>
      <c r="K217">
        <v>44</v>
      </c>
    </row>
    <row r="218" spans="1:11" x14ac:dyDescent="0.25">
      <c r="A218" t="s">
        <v>541</v>
      </c>
      <c r="B218">
        <v>51451</v>
      </c>
      <c r="C218">
        <v>3.0870000000000002E-2</v>
      </c>
      <c r="D218">
        <v>3.6049999999999999E-2</v>
      </c>
      <c r="E218">
        <v>53</v>
      </c>
      <c r="G218" t="s">
        <v>1222</v>
      </c>
      <c r="H218">
        <v>46428</v>
      </c>
      <c r="I218">
        <v>4.1169999999999998E-2</v>
      </c>
      <c r="J218">
        <v>4.24E-2</v>
      </c>
      <c r="K218">
        <v>53</v>
      </c>
    </row>
    <row r="219" spans="1:11" x14ac:dyDescent="0.25">
      <c r="A219" t="s">
        <v>542</v>
      </c>
      <c r="B219">
        <v>51651</v>
      </c>
      <c r="C219">
        <v>4.3099999999999999E-2</v>
      </c>
      <c r="D219">
        <v>4.8980000000000003E-2</v>
      </c>
      <c r="E219">
        <v>72</v>
      </c>
      <c r="G219" t="s">
        <v>1223</v>
      </c>
      <c r="H219">
        <v>46707</v>
      </c>
      <c r="I219">
        <v>3.5830000000000001E-2</v>
      </c>
      <c r="J219">
        <v>3.7600000000000001E-2</v>
      </c>
      <c r="K219">
        <v>47</v>
      </c>
    </row>
    <row r="220" spans="1:11" x14ac:dyDescent="0.25">
      <c r="A220" t="s">
        <v>543</v>
      </c>
      <c r="B220">
        <v>51871</v>
      </c>
      <c r="C220">
        <v>3.7620000000000001E-2</v>
      </c>
      <c r="D220">
        <v>4.3540000000000002E-2</v>
      </c>
      <c r="E220">
        <v>64</v>
      </c>
      <c r="G220" t="s">
        <v>1224</v>
      </c>
      <c r="H220">
        <v>46907</v>
      </c>
      <c r="I220">
        <v>3.2169999999999997E-2</v>
      </c>
      <c r="J220">
        <v>3.2800000000000003E-2</v>
      </c>
      <c r="K220">
        <v>41</v>
      </c>
    </row>
    <row r="221" spans="1:11" x14ac:dyDescent="0.25">
      <c r="A221" t="s">
        <v>544</v>
      </c>
      <c r="B221">
        <v>52086</v>
      </c>
      <c r="C221">
        <v>2.8250000000000001E-2</v>
      </c>
      <c r="D221">
        <v>3.3329999999999999E-2</v>
      </c>
      <c r="E221">
        <v>49</v>
      </c>
      <c r="G221" t="s">
        <v>1225</v>
      </c>
      <c r="H221">
        <v>47164</v>
      </c>
      <c r="I221">
        <v>2.283E-2</v>
      </c>
      <c r="J221">
        <v>2.24E-2</v>
      </c>
      <c r="K221">
        <v>28</v>
      </c>
    </row>
    <row r="222" spans="1:11" x14ac:dyDescent="0.25">
      <c r="A222" t="s">
        <v>545</v>
      </c>
      <c r="B222">
        <v>52286</v>
      </c>
      <c r="C222">
        <v>2.2460000000000001E-2</v>
      </c>
      <c r="D222">
        <v>2.7890000000000002E-2</v>
      </c>
      <c r="E222">
        <v>41</v>
      </c>
      <c r="G222" t="s">
        <v>1226</v>
      </c>
      <c r="H222">
        <v>47376</v>
      </c>
      <c r="I222">
        <v>1.55E-2</v>
      </c>
      <c r="J222">
        <v>1.44E-2</v>
      </c>
      <c r="K222">
        <v>18</v>
      </c>
    </row>
    <row r="223" spans="1:11" x14ac:dyDescent="0.25">
      <c r="A223" t="s">
        <v>546</v>
      </c>
      <c r="B223">
        <v>52486</v>
      </c>
      <c r="C223">
        <v>2.2620000000000001E-2</v>
      </c>
      <c r="D223">
        <v>2.7210000000000002E-2</v>
      </c>
      <c r="E223">
        <v>40</v>
      </c>
      <c r="G223" t="s">
        <v>1227</v>
      </c>
      <c r="H223">
        <v>47598</v>
      </c>
      <c r="I223">
        <v>1.6E-2</v>
      </c>
      <c r="J223">
        <v>1.6E-2</v>
      </c>
      <c r="K223">
        <v>20</v>
      </c>
    </row>
    <row r="224" spans="1:11" x14ac:dyDescent="0.25">
      <c r="A224" t="s">
        <v>547</v>
      </c>
      <c r="B224">
        <v>52692</v>
      </c>
      <c r="C224">
        <v>3.4599999999999999E-2</v>
      </c>
      <c r="D224">
        <v>4.1500000000000002E-2</v>
      </c>
      <c r="E224">
        <v>61</v>
      </c>
      <c r="G224" t="s">
        <v>1228</v>
      </c>
      <c r="H224">
        <v>48043</v>
      </c>
      <c r="I224">
        <v>1.8669999999999999E-2</v>
      </c>
      <c r="J224">
        <v>0.02</v>
      </c>
      <c r="K224">
        <v>25</v>
      </c>
    </row>
    <row r="225" spans="1:11" x14ac:dyDescent="0.25">
      <c r="A225" t="s">
        <v>548</v>
      </c>
      <c r="B225">
        <v>52892</v>
      </c>
      <c r="C225">
        <v>5.7939999999999998E-2</v>
      </c>
      <c r="D225">
        <v>6.7349999999999993E-2</v>
      </c>
      <c r="E225">
        <v>99</v>
      </c>
      <c r="G225" t="s">
        <v>1229</v>
      </c>
      <c r="H225">
        <v>48257</v>
      </c>
      <c r="I225">
        <v>2.1999999999999999E-2</v>
      </c>
      <c r="J225">
        <v>2.3199999999999998E-2</v>
      </c>
      <c r="K225">
        <v>29</v>
      </c>
    </row>
    <row r="226" spans="1:11" x14ac:dyDescent="0.25">
      <c r="A226" t="s">
        <v>549</v>
      </c>
      <c r="B226">
        <v>53375</v>
      </c>
      <c r="C226">
        <v>7.6429999999999998E-2</v>
      </c>
      <c r="D226">
        <v>8.8440000000000005E-2</v>
      </c>
      <c r="E226">
        <v>130</v>
      </c>
      <c r="G226" t="s">
        <v>1230</v>
      </c>
      <c r="H226">
        <v>48485</v>
      </c>
      <c r="I226">
        <v>1.533E-2</v>
      </c>
      <c r="J226">
        <v>1.6799999999999999E-2</v>
      </c>
      <c r="K226">
        <v>21</v>
      </c>
    </row>
    <row r="227" spans="1:11" x14ac:dyDescent="0.25">
      <c r="A227" t="s">
        <v>550</v>
      </c>
      <c r="B227">
        <v>53977</v>
      </c>
      <c r="C227">
        <v>7.4840000000000004E-2</v>
      </c>
      <c r="D227">
        <v>8.4349999999999994E-2</v>
      </c>
      <c r="E227">
        <v>124</v>
      </c>
      <c r="G227" t="s">
        <v>1231</v>
      </c>
      <c r="H227">
        <v>48685</v>
      </c>
      <c r="I227">
        <v>1.4670000000000001E-2</v>
      </c>
      <c r="J227">
        <v>1.44E-2</v>
      </c>
      <c r="K227">
        <v>18</v>
      </c>
    </row>
    <row r="228" spans="1:11" x14ac:dyDescent="0.25">
      <c r="A228" t="s">
        <v>551</v>
      </c>
      <c r="B228">
        <v>54190</v>
      </c>
      <c r="C228">
        <v>5.5239999999999997E-2</v>
      </c>
      <c r="D228">
        <v>6.1219999999999997E-2</v>
      </c>
      <c r="E228">
        <v>90</v>
      </c>
      <c r="G228" t="s">
        <v>1232</v>
      </c>
      <c r="H228">
        <v>48885</v>
      </c>
      <c r="I228">
        <v>1.967E-2</v>
      </c>
      <c r="J228">
        <v>0.02</v>
      </c>
      <c r="K228">
        <v>25</v>
      </c>
    </row>
    <row r="229" spans="1:11" x14ac:dyDescent="0.25">
      <c r="A229" t="s">
        <v>552</v>
      </c>
      <c r="B229">
        <v>54401</v>
      </c>
      <c r="C229">
        <v>3.8890000000000001E-2</v>
      </c>
      <c r="D229">
        <v>4.4220000000000002E-2</v>
      </c>
      <c r="E229">
        <v>65</v>
      </c>
      <c r="G229" t="s">
        <v>1233</v>
      </c>
      <c r="H229">
        <v>49092</v>
      </c>
      <c r="I229">
        <v>1.9E-2</v>
      </c>
      <c r="J229">
        <v>1.9199999999999998E-2</v>
      </c>
      <c r="K229">
        <v>24</v>
      </c>
    </row>
    <row r="230" spans="1:11" x14ac:dyDescent="0.25">
      <c r="A230" t="s">
        <v>553</v>
      </c>
      <c r="B230">
        <v>54646</v>
      </c>
      <c r="C230">
        <v>3.7940000000000002E-2</v>
      </c>
      <c r="D230">
        <v>4.4220000000000002E-2</v>
      </c>
      <c r="E230">
        <v>65</v>
      </c>
      <c r="G230" t="s">
        <v>1234</v>
      </c>
      <c r="H230">
        <v>49307</v>
      </c>
      <c r="I230">
        <v>1.4330000000000001E-2</v>
      </c>
      <c r="J230">
        <v>1.52E-2</v>
      </c>
      <c r="K230">
        <v>19</v>
      </c>
    </row>
    <row r="231" spans="1:11" x14ac:dyDescent="0.25">
      <c r="A231" t="s">
        <v>554</v>
      </c>
      <c r="B231">
        <v>54897</v>
      </c>
      <c r="C231">
        <v>3.2779999999999997E-2</v>
      </c>
      <c r="D231">
        <v>3.9460000000000002E-2</v>
      </c>
      <c r="E231">
        <v>58</v>
      </c>
      <c r="G231" t="s">
        <v>1235</v>
      </c>
      <c r="H231">
        <v>49507</v>
      </c>
      <c r="I231">
        <v>1.367E-2</v>
      </c>
      <c r="J231">
        <v>1.52E-2</v>
      </c>
      <c r="K231">
        <v>19</v>
      </c>
    </row>
    <row r="232" spans="1:11" x14ac:dyDescent="0.25">
      <c r="A232" t="s">
        <v>555</v>
      </c>
      <c r="B232">
        <v>55266</v>
      </c>
      <c r="C232">
        <v>2.7140000000000001E-2</v>
      </c>
      <c r="D232">
        <v>3.1969999999999998E-2</v>
      </c>
      <c r="E232">
        <v>47</v>
      </c>
      <c r="G232" t="s">
        <v>1236</v>
      </c>
      <c r="H232">
        <v>49710</v>
      </c>
      <c r="I232">
        <v>1.2E-2</v>
      </c>
      <c r="J232">
        <v>1.3599999999999999E-2</v>
      </c>
      <c r="K232">
        <v>17</v>
      </c>
    </row>
    <row r="233" spans="1:11" x14ac:dyDescent="0.25">
      <c r="A233" t="s">
        <v>556</v>
      </c>
      <c r="B233">
        <v>55466</v>
      </c>
      <c r="C233">
        <v>1.5949999999999999E-2</v>
      </c>
      <c r="D233">
        <v>1.9730000000000001E-2</v>
      </c>
      <c r="E233">
        <v>29</v>
      </c>
      <c r="G233" t="s">
        <v>1237</v>
      </c>
      <c r="H233">
        <v>49910</v>
      </c>
      <c r="I233">
        <v>1.8669999999999999E-2</v>
      </c>
      <c r="J233">
        <v>2.0799999999999999E-2</v>
      </c>
      <c r="K233">
        <v>26</v>
      </c>
    </row>
    <row r="234" spans="1:11" x14ac:dyDescent="0.25">
      <c r="A234" t="s">
        <v>557</v>
      </c>
      <c r="B234">
        <v>55666</v>
      </c>
      <c r="C234">
        <v>9.6799999999999994E-3</v>
      </c>
      <c r="D234">
        <v>1.2239999999999999E-2</v>
      </c>
      <c r="E234">
        <v>18</v>
      </c>
      <c r="G234" t="s">
        <v>1238</v>
      </c>
      <c r="H234">
        <v>50110</v>
      </c>
      <c r="I234">
        <v>1.95E-2</v>
      </c>
      <c r="J234">
        <v>0.02</v>
      </c>
      <c r="K234">
        <v>25</v>
      </c>
    </row>
    <row r="235" spans="1:11" x14ac:dyDescent="0.25">
      <c r="A235" t="s">
        <v>558</v>
      </c>
      <c r="B235">
        <v>55866</v>
      </c>
      <c r="C235">
        <v>1.302E-2</v>
      </c>
      <c r="D235">
        <v>1.7010000000000001E-2</v>
      </c>
      <c r="E235">
        <v>25</v>
      </c>
      <c r="G235" t="s">
        <v>1239</v>
      </c>
      <c r="H235">
        <v>50404</v>
      </c>
      <c r="I235">
        <v>2.6169999999999999E-2</v>
      </c>
      <c r="J235">
        <v>2.64E-2</v>
      </c>
      <c r="K235">
        <v>33</v>
      </c>
    </row>
    <row r="236" spans="1:11" x14ac:dyDescent="0.25">
      <c r="A236" t="s">
        <v>559</v>
      </c>
      <c r="B236">
        <v>56066</v>
      </c>
      <c r="C236">
        <v>1.302E-2</v>
      </c>
      <c r="D236">
        <v>1.7010000000000001E-2</v>
      </c>
      <c r="E236">
        <v>25</v>
      </c>
      <c r="G236" t="s">
        <v>1240</v>
      </c>
      <c r="H236">
        <v>50951</v>
      </c>
      <c r="I236">
        <v>2.5829999999999999E-2</v>
      </c>
      <c r="J236">
        <v>2.5600000000000001E-2</v>
      </c>
      <c r="K236">
        <v>32</v>
      </c>
    </row>
    <row r="237" spans="1:11" x14ac:dyDescent="0.25">
      <c r="A237" t="s">
        <v>560</v>
      </c>
      <c r="B237">
        <v>56266</v>
      </c>
      <c r="C237">
        <v>1.333E-2</v>
      </c>
      <c r="D237">
        <v>1.7010000000000001E-2</v>
      </c>
      <c r="E237">
        <v>25</v>
      </c>
      <c r="G237" t="s">
        <v>1241</v>
      </c>
      <c r="H237">
        <v>51151</v>
      </c>
      <c r="I237">
        <v>2.333E-2</v>
      </c>
      <c r="J237">
        <v>2.4E-2</v>
      </c>
      <c r="K237">
        <v>30</v>
      </c>
    </row>
    <row r="238" spans="1:11" x14ac:dyDescent="0.25">
      <c r="A238" t="s">
        <v>561</v>
      </c>
      <c r="B238">
        <v>56466</v>
      </c>
      <c r="C238">
        <v>1.54E-2</v>
      </c>
      <c r="D238">
        <v>1.7010000000000001E-2</v>
      </c>
      <c r="E238">
        <v>25</v>
      </c>
      <c r="G238" t="s">
        <v>1242</v>
      </c>
      <c r="H238">
        <v>51352</v>
      </c>
      <c r="I238">
        <v>2.367E-2</v>
      </c>
      <c r="J238">
        <v>2.4E-2</v>
      </c>
      <c r="K238">
        <v>30</v>
      </c>
    </row>
    <row r="239" spans="1:11" x14ac:dyDescent="0.25">
      <c r="A239" t="s">
        <v>562</v>
      </c>
      <c r="B239">
        <v>56666</v>
      </c>
      <c r="C239">
        <v>1.8409999999999999E-2</v>
      </c>
      <c r="D239">
        <v>1.9730000000000001E-2</v>
      </c>
      <c r="E239">
        <v>29</v>
      </c>
      <c r="G239" t="s">
        <v>1243</v>
      </c>
      <c r="H239">
        <v>51581</v>
      </c>
      <c r="I239">
        <v>2.1669999999999998E-2</v>
      </c>
      <c r="J239">
        <v>2.1600000000000001E-2</v>
      </c>
      <c r="K239">
        <v>27</v>
      </c>
    </row>
    <row r="240" spans="1:11" x14ac:dyDescent="0.25">
      <c r="A240" t="s">
        <v>563</v>
      </c>
      <c r="B240">
        <v>56866</v>
      </c>
      <c r="C240">
        <v>1.873E-2</v>
      </c>
      <c r="D240">
        <v>2.0410000000000001E-2</v>
      </c>
      <c r="E240">
        <v>30</v>
      </c>
      <c r="G240" t="s">
        <v>1244</v>
      </c>
      <c r="H240">
        <v>51811</v>
      </c>
      <c r="I240">
        <v>2.0670000000000001E-2</v>
      </c>
      <c r="J240">
        <v>2.0799999999999999E-2</v>
      </c>
      <c r="K240">
        <v>26</v>
      </c>
    </row>
    <row r="241" spans="1:11" x14ac:dyDescent="0.25">
      <c r="A241" t="s">
        <v>564</v>
      </c>
      <c r="B241">
        <v>57066</v>
      </c>
      <c r="C241">
        <v>3.024E-2</v>
      </c>
      <c r="D241">
        <v>3.7409999999999999E-2</v>
      </c>
      <c r="E241">
        <v>55</v>
      </c>
      <c r="G241" t="s">
        <v>1245</v>
      </c>
      <c r="H241">
        <v>52011</v>
      </c>
      <c r="I241">
        <v>1.4330000000000001E-2</v>
      </c>
      <c r="J241">
        <v>1.44E-2</v>
      </c>
      <c r="K241">
        <v>18</v>
      </c>
    </row>
    <row r="242" spans="1:11" x14ac:dyDescent="0.25">
      <c r="A242" t="s">
        <v>565</v>
      </c>
      <c r="B242">
        <v>57314</v>
      </c>
      <c r="C242">
        <v>4.2380000000000001E-2</v>
      </c>
      <c r="D242">
        <v>5.3060000000000003E-2</v>
      </c>
      <c r="E242">
        <v>78</v>
      </c>
      <c r="G242" t="s">
        <v>1246</v>
      </c>
      <c r="H242">
        <v>52211</v>
      </c>
      <c r="I242">
        <v>8.9999999999999993E-3</v>
      </c>
      <c r="J242">
        <v>9.5999999999999992E-3</v>
      </c>
      <c r="K242">
        <v>12</v>
      </c>
    </row>
    <row r="243" spans="1:11" x14ac:dyDescent="0.25">
      <c r="A243" t="s">
        <v>566</v>
      </c>
      <c r="B243">
        <v>57551</v>
      </c>
      <c r="C243">
        <v>4.3020000000000003E-2</v>
      </c>
      <c r="D243">
        <v>5.5100000000000003E-2</v>
      </c>
      <c r="E243">
        <v>81</v>
      </c>
      <c r="G243" t="s">
        <v>1247</v>
      </c>
      <c r="H243">
        <v>52411</v>
      </c>
      <c r="I243">
        <v>6.0000000000000001E-3</v>
      </c>
      <c r="J243">
        <v>6.4000000000000003E-3</v>
      </c>
      <c r="K243">
        <v>8</v>
      </c>
    </row>
    <row r="244" spans="1:11" x14ac:dyDescent="0.25">
      <c r="A244" t="s">
        <v>567</v>
      </c>
      <c r="B244">
        <v>57787</v>
      </c>
      <c r="C244">
        <v>2.9440000000000001E-2</v>
      </c>
      <c r="D244">
        <v>3.8100000000000002E-2</v>
      </c>
      <c r="E244">
        <v>56</v>
      </c>
      <c r="G244" t="s">
        <v>1248</v>
      </c>
      <c r="H244">
        <v>52611</v>
      </c>
      <c r="I244">
        <v>4.6699999999999997E-3</v>
      </c>
      <c r="J244">
        <v>5.5999999999999999E-3</v>
      </c>
      <c r="K244">
        <v>7</v>
      </c>
    </row>
    <row r="245" spans="1:11" x14ac:dyDescent="0.25">
      <c r="A245" t="s">
        <v>568</v>
      </c>
      <c r="B245">
        <v>57987</v>
      </c>
      <c r="C245">
        <v>1.5869999999999999E-2</v>
      </c>
      <c r="D245">
        <v>2.1090000000000001E-2</v>
      </c>
      <c r="E245">
        <v>31</v>
      </c>
      <c r="G245" t="s">
        <v>1249</v>
      </c>
      <c r="H245">
        <v>52811</v>
      </c>
      <c r="I245">
        <v>4.0000000000000001E-3</v>
      </c>
      <c r="J245">
        <v>4.7999999999999996E-3</v>
      </c>
      <c r="K245">
        <v>6</v>
      </c>
    </row>
    <row r="246" spans="1:11" x14ac:dyDescent="0.25">
      <c r="A246" t="s">
        <v>569</v>
      </c>
      <c r="B246">
        <v>58187</v>
      </c>
      <c r="C246">
        <v>1.7139999999999999E-2</v>
      </c>
      <c r="D246">
        <v>2.1770000000000001E-2</v>
      </c>
      <c r="E246">
        <v>32</v>
      </c>
      <c r="G246" t="s">
        <v>1250</v>
      </c>
      <c r="H246">
        <v>53011</v>
      </c>
      <c r="I246">
        <v>3.0000000000000001E-3</v>
      </c>
      <c r="J246">
        <v>3.2000000000000002E-3</v>
      </c>
      <c r="K246">
        <v>4</v>
      </c>
    </row>
    <row r="247" spans="1:11" x14ac:dyDescent="0.25">
      <c r="A247" t="s">
        <v>570</v>
      </c>
      <c r="B247">
        <v>58387</v>
      </c>
      <c r="C247">
        <v>2.0320000000000001E-2</v>
      </c>
      <c r="D247">
        <v>2.4490000000000001E-2</v>
      </c>
      <c r="E247">
        <v>36</v>
      </c>
      <c r="G247" t="s">
        <v>1251</v>
      </c>
      <c r="H247">
        <v>53211</v>
      </c>
      <c r="I247">
        <v>4.3299999999999996E-3</v>
      </c>
      <c r="J247">
        <v>4.7999999999999996E-3</v>
      </c>
      <c r="K247">
        <v>6</v>
      </c>
    </row>
    <row r="248" spans="1:11" x14ac:dyDescent="0.25">
      <c r="A248" t="s">
        <v>571</v>
      </c>
      <c r="B248">
        <v>58587</v>
      </c>
      <c r="C248">
        <v>1.8169999999999999E-2</v>
      </c>
      <c r="D248">
        <v>2.1770000000000001E-2</v>
      </c>
      <c r="E248">
        <v>32</v>
      </c>
      <c r="G248" t="s">
        <v>1252</v>
      </c>
      <c r="H248">
        <v>53411</v>
      </c>
      <c r="I248">
        <v>3.6700000000000001E-3</v>
      </c>
      <c r="J248">
        <v>4.0000000000000001E-3</v>
      </c>
      <c r="K248">
        <v>5</v>
      </c>
    </row>
    <row r="249" spans="1:11" x14ac:dyDescent="0.25">
      <c r="A249" t="s">
        <v>572</v>
      </c>
      <c r="B249">
        <v>58787</v>
      </c>
      <c r="C249">
        <v>1.754E-2</v>
      </c>
      <c r="D249">
        <v>2.1090000000000001E-2</v>
      </c>
      <c r="E249">
        <v>31</v>
      </c>
      <c r="G249" t="s">
        <v>1253</v>
      </c>
      <c r="H249">
        <v>53611</v>
      </c>
      <c r="I249">
        <v>5.3299999999999997E-3</v>
      </c>
      <c r="J249">
        <v>5.5999999999999999E-3</v>
      </c>
      <c r="K249">
        <v>7</v>
      </c>
    </row>
    <row r="250" spans="1:11" x14ac:dyDescent="0.25">
      <c r="A250" t="s">
        <v>573</v>
      </c>
      <c r="B250">
        <v>58987</v>
      </c>
      <c r="C250">
        <v>1.4370000000000001E-2</v>
      </c>
      <c r="D250">
        <v>1.7690000000000001E-2</v>
      </c>
      <c r="E250">
        <v>26</v>
      </c>
      <c r="G250" t="s">
        <v>1254</v>
      </c>
      <c r="H250">
        <v>53811</v>
      </c>
      <c r="I250">
        <v>6.6699999999999997E-3</v>
      </c>
      <c r="J250">
        <v>6.4000000000000003E-3</v>
      </c>
      <c r="K250">
        <v>8</v>
      </c>
    </row>
    <row r="251" spans="1:11" x14ac:dyDescent="0.25">
      <c r="A251" t="s">
        <v>574</v>
      </c>
      <c r="B251">
        <v>59187</v>
      </c>
      <c r="C251">
        <v>1.984E-2</v>
      </c>
      <c r="D251">
        <v>2.5170000000000001E-2</v>
      </c>
      <c r="E251">
        <v>37</v>
      </c>
      <c r="G251" t="s">
        <v>1255</v>
      </c>
      <c r="H251">
        <v>54013</v>
      </c>
      <c r="I251">
        <v>1.4670000000000001E-2</v>
      </c>
      <c r="J251">
        <v>1.52E-2</v>
      </c>
      <c r="K251">
        <v>19</v>
      </c>
    </row>
    <row r="252" spans="1:11" x14ac:dyDescent="0.25">
      <c r="A252" t="s">
        <v>575</v>
      </c>
      <c r="B252">
        <v>59393</v>
      </c>
      <c r="C252">
        <v>2.6349999999999998E-2</v>
      </c>
      <c r="D252">
        <v>3.2649999999999998E-2</v>
      </c>
      <c r="E252">
        <v>48</v>
      </c>
      <c r="G252" t="s">
        <v>1256</v>
      </c>
      <c r="H252">
        <v>54240</v>
      </c>
      <c r="I252">
        <v>1.567E-2</v>
      </c>
      <c r="J252">
        <v>1.6799999999999999E-2</v>
      </c>
      <c r="K252">
        <v>21</v>
      </c>
    </row>
    <row r="253" spans="1:11" x14ac:dyDescent="0.25">
      <c r="A253" t="s">
        <v>576</v>
      </c>
      <c r="B253">
        <v>59654</v>
      </c>
      <c r="C253">
        <v>4.206E-2</v>
      </c>
      <c r="D253">
        <v>5.1700000000000003E-2</v>
      </c>
      <c r="E253">
        <v>76</v>
      </c>
      <c r="G253" t="s">
        <v>1257</v>
      </c>
      <c r="H253">
        <v>54471</v>
      </c>
      <c r="I253">
        <v>1.2330000000000001E-2</v>
      </c>
      <c r="J253">
        <v>1.3599999999999999E-2</v>
      </c>
      <c r="K253">
        <v>17</v>
      </c>
    </row>
    <row r="254" spans="1:11" x14ac:dyDescent="0.25">
      <c r="A254" t="s">
        <v>577</v>
      </c>
      <c r="B254">
        <v>60141</v>
      </c>
      <c r="C254">
        <v>4.4519999999999997E-2</v>
      </c>
      <c r="D254">
        <v>5.3740000000000003E-2</v>
      </c>
      <c r="E254">
        <v>79</v>
      </c>
      <c r="G254" t="s">
        <v>1258</v>
      </c>
      <c r="H254">
        <v>54671</v>
      </c>
      <c r="I254">
        <v>6.0000000000000001E-3</v>
      </c>
      <c r="J254">
        <v>6.4000000000000003E-3</v>
      </c>
      <c r="K254">
        <v>8</v>
      </c>
    </row>
    <row r="255" spans="1:11" x14ac:dyDescent="0.25">
      <c r="A255" t="s">
        <v>578</v>
      </c>
      <c r="B255">
        <v>60341</v>
      </c>
      <c r="C255">
        <v>4.5629999999999997E-2</v>
      </c>
      <c r="D255">
        <v>5.5780000000000003E-2</v>
      </c>
      <c r="E255">
        <v>82</v>
      </c>
      <c r="G255" t="s">
        <v>1259</v>
      </c>
      <c r="H255">
        <v>54871</v>
      </c>
      <c r="I255">
        <v>3.6700000000000001E-3</v>
      </c>
      <c r="J255">
        <v>4.0000000000000001E-3</v>
      </c>
      <c r="K255">
        <v>5</v>
      </c>
    </row>
    <row r="256" spans="1:11" x14ac:dyDescent="0.25">
      <c r="A256" t="s">
        <v>579</v>
      </c>
      <c r="B256">
        <v>60541</v>
      </c>
      <c r="C256">
        <v>3.2620000000000003E-2</v>
      </c>
      <c r="D256">
        <v>4.0140000000000002E-2</v>
      </c>
      <c r="E256">
        <v>59</v>
      </c>
      <c r="G256" t="s">
        <v>1260</v>
      </c>
      <c r="H256">
        <v>55071</v>
      </c>
      <c r="I256">
        <v>5.6699999999999997E-3</v>
      </c>
      <c r="J256">
        <v>5.5999999999999999E-3</v>
      </c>
      <c r="K256">
        <v>7</v>
      </c>
    </row>
    <row r="257" spans="1:11" x14ac:dyDescent="0.25">
      <c r="A257" t="s">
        <v>580</v>
      </c>
      <c r="B257">
        <v>60741</v>
      </c>
      <c r="C257">
        <v>2.937E-2</v>
      </c>
      <c r="D257">
        <v>3.6049999999999999E-2</v>
      </c>
      <c r="E257">
        <v>53</v>
      </c>
      <c r="G257" t="s">
        <v>1261</v>
      </c>
      <c r="H257">
        <v>55271</v>
      </c>
      <c r="I257">
        <v>4.6699999999999997E-3</v>
      </c>
      <c r="J257">
        <v>4.7999999999999996E-3</v>
      </c>
      <c r="K257">
        <v>6</v>
      </c>
    </row>
    <row r="258" spans="1:11" x14ac:dyDescent="0.25">
      <c r="A258" t="s">
        <v>581</v>
      </c>
      <c r="B258">
        <v>60965</v>
      </c>
      <c r="C258">
        <v>1.6830000000000001E-2</v>
      </c>
      <c r="D258">
        <v>2.1090000000000001E-2</v>
      </c>
      <c r="E258">
        <v>31</v>
      </c>
      <c r="G258" t="s">
        <v>1262</v>
      </c>
      <c r="H258">
        <v>55471</v>
      </c>
      <c r="I258">
        <v>5.0000000000000001E-3</v>
      </c>
      <c r="J258">
        <v>4.7999999999999996E-3</v>
      </c>
      <c r="K258">
        <v>6</v>
      </c>
    </row>
    <row r="259" spans="1:11" x14ac:dyDescent="0.25">
      <c r="A259" t="s">
        <v>582</v>
      </c>
      <c r="B259">
        <v>61165</v>
      </c>
      <c r="C259">
        <v>1.4919999999999999E-2</v>
      </c>
      <c r="D259">
        <v>1.9050000000000001E-2</v>
      </c>
      <c r="E259">
        <v>28</v>
      </c>
      <c r="G259" t="s">
        <v>1263</v>
      </c>
      <c r="H259">
        <v>55671</v>
      </c>
      <c r="I259">
        <v>3.0000000000000001E-3</v>
      </c>
      <c r="J259">
        <v>3.2000000000000002E-3</v>
      </c>
      <c r="K259">
        <v>4</v>
      </c>
    </row>
    <row r="260" spans="1:11" x14ac:dyDescent="0.25">
      <c r="A260" t="s">
        <v>583</v>
      </c>
      <c r="B260">
        <v>61365</v>
      </c>
      <c r="C260">
        <v>1.8020000000000001E-2</v>
      </c>
      <c r="D260">
        <v>2.3810000000000001E-2</v>
      </c>
      <c r="E260">
        <v>35</v>
      </c>
      <c r="G260" t="s">
        <v>1264</v>
      </c>
      <c r="H260">
        <v>55871</v>
      </c>
      <c r="I260">
        <v>4.3299999999999996E-3</v>
      </c>
      <c r="J260">
        <v>4.0000000000000001E-3</v>
      </c>
      <c r="K260">
        <v>5</v>
      </c>
    </row>
    <row r="261" spans="1:11" x14ac:dyDescent="0.25">
      <c r="A261" t="s">
        <v>584</v>
      </c>
      <c r="B261">
        <v>61565</v>
      </c>
      <c r="C261">
        <v>3.0870000000000002E-2</v>
      </c>
      <c r="D261">
        <v>3.6049999999999999E-2</v>
      </c>
      <c r="E261">
        <v>53</v>
      </c>
      <c r="G261" t="s">
        <v>1265</v>
      </c>
      <c r="H261">
        <v>56071</v>
      </c>
      <c r="I261">
        <v>4.6699999999999997E-3</v>
      </c>
      <c r="J261">
        <v>4.0000000000000001E-3</v>
      </c>
      <c r="K261">
        <v>5</v>
      </c>
    </row>
    <row r="262" spans="1:11" x14ac:dyDescent="0.25">
      <c r="A262" t="s">
        <v>585</v>
      </c>
      <c r="B262">
        <v>62044</v>
      </c>
      <c r="C262">
        <v>3.8490000000000003E-2</v>
      </c>
      <c r="D262">
        <v>4.5580000000000002E-2</v>
      </c>
      <c r="E262">
        <v>67</v>
      </c>
      <c r="G262" t="s">
        <v>1266</v>
      </c>
      <c r="H262">
        <v>56279</v>
      </c>
      <c r="I262">
        <v>1.7999999999999999E-2</v>
      </c>
      <c r="J262">
        <v>1.9199999999999998E-2</v>
      </c>
      <c r="K262">
        <v>24</v>
      </c>
    </row>
    <row r="263" spans="1:11" x14ac:dyDescent="0.25">
      <c r="A263" t="s">
        <v>586</v>
      </c>
      <c r="B263">
        <v>62261</v>
      </c>
      <c r="C263">
        <v>4.0239999999999998E-2</v>
      </c>
      <c r="D263">
        <v>4.5580000000000002E-2</v>
      </c>
      <c r="E263">
        <v>67</v>
      </c>
      <c r="G263" t="s">
        <v>1267</v>
      </c>
      <c r="H263">
        <v>56513</v>
      </c>
      <c r="I263">
        <v>2.1329999999999998E-2</v>
      </c>
      <c r="J263">
        <v>2.24E-2</v>
      </c>
      <c r="K263">
        <v>28</v>
      </c>
    </row>
    <row r="264" spans="1:11" x14ac:dyDescent="0.25">
      <c r="A264" t="s">
        <v>587</v>
      </c>
      <c r="B264">
        <v>62711</v>
      </c>
      <c r="C264">
        <v>3.1510000000000003E-2</v>
      </c>
      <c r="D264">
        <v>3.8780000000000002E-2</v>
      </c>
      <c r="E264">
        <v>57</v>
      </c>
      <c r="G264" t="s">
        <v>1268</v>
      </c>
      <c r="H264">
        <v>56947</v>
      </c>
      <c r="I264">
        <v>2.5000000000000001E-2</v>
      </c>
      <c r="J264">
        <v>2.7199999999999998E-2</v>
      </c>
      <c r="K264">
        <v>34</v>
      </c>
    </row>
    <row r="265" spans="1:11" x14ac:dyDescent="0.25">
      <c r="A265" t="s">
        <v>588</v>
      </c>
      <c r="B265">
        <v>62911</v>
      </c>
      <c r="C265">
        <v>2.8809999999999999E-2</v>
      </c>
      <c r="D265">
        <v>3.4009999999999999E-2</v>
      </c>
      <c r="E265">
        <v>50</v>
      </c>
      <c r="G265" t="s">
        <v>1269</v>
      </c>
      <c r="H265">
        <v>57147</v>
      </c>
      <c r="I265">
        <v>1.4670000000000001E-2</v>
      </c>
      <c r="J265">
        <v>1.52E-2</v>
      </c>
      <c r="K265">
        <v>19</v>
      </c>
    </row>
    <row r="266" spans="1:11" x14ac:dyDescent="0.25">
      <c r="A266" t="s">
        <v>589</v>
      </c>
      <c r="B266">
        <v>63111</v>
      </c>
      <c r="C266">
        <v>6.0949999999999997E-2</v>
      </c>
      <c r="D266">
        <v>7.3469999999999994E-2</v>
      </c>
      <c r="E266">
        <v>108</v>
      </c>
      <c r="G266" t="s">
        <v>1270</v>
      </c>
      <c r="H266">
        <v>57347</v>
      </c>
      <c r="I266">
        <v>1.133E-2</v>
      </c>
      <c r="J266">
        <v>1.2800000000000001E-2</v>
      </c>
      <c r="K266">
        <v>16</v>
      </c>
    </row>
    <row r="267" spans="1:11" x14ac:dyDescent="0.25">
      <c r="A267" t="s">
        <v>590</v>
      </c>
      <c r="B267">
        <v>63311</v>
      </c>
      <c r="C267">
        <v>8.0869999999999997E-2</v>
      </c>
      <c r="D267">
        <v>9.9320000000000006E-2</v>
      </c>
      <c r="E267">
        <v>146</v>
      </c>
      <c r="G267" t="s">
        <v>1271</v>
      </c>
      <c r="H267">
        <v>57571</v>
      </c>
      <c r="I267">
        <v>6.6699999999999997E-3</v>
      </c>
      <c r="J267">
        <v>7.1999999999999998E-3</v>
      </c>
      <c r="K267">
        <v>9</v>
      </c>
    </row>
    <row r="268" spans="1:11" x14ac:dyDescent="0.25">
      <c r="A268" t="s">
        <v>591</v>
      </c>
      <c r="B268">
        <v>63819</v>
      </c>
      <c r="C268">
        <v>8.405E-2</v>
      </c>
      <c r="D268">
        <v>0.10204000000000001</v>
      </c>
      <c r="E268">
        <v>150</v>
      </c>
      <c r="G268" t="s">
        <v>1272</v>
      </c>
      <c r="H268">
        <v>57771</v>
      </c>
      <c r="I268">
        <v>5.0000000000000001E-3</v>
      </c>
      <c r="J268">
        <v>5.5999999999999999E-3</v>
      </c>
      <c r="K268">
        <v>7</v>
      </c>
    </row>
    <row r="269" spans="1:11" x14ac:dyDescent="0.25">
      <c r="A269" t="s">
        <v>592</v>
      </c>
      <c r="B269">
        <v>64019</v>
      </c>
      <c r="C269">
        <v>4.8169999999999998E-2</v>
      </c>
      <c r="D269">
        <v>5.9180000000000003E-2</v>
      </c>
      <c r="E269">
        <v>87</v>
      </c>
      <c r="G269" t="s">
        <v>1273</v>
      </c>
      <c r="H269">
        <v>57971</v>
      </c>
      <c r="I269">
        <v>5.0000000000000001E-3</v>
      </c>
      <c r="J269">
        <v>5.5999999999999999E-3</v>
      </c>
      <c r="K269">
        <v>7</v>
      </c>
    </row>
    <row r="270" spans="1:11" x14ac:dyDescent="0.25">
      <c r="A270" t="s">
        <v>593</v>
      </c>
      <c r="B270">
        <v>64219</v>
      </c>
      <c r="C270">
        <v>2.8729999999999999E-2</v>
      </c>
      <c r="D270">
        <v>3.2649999999999998E-2</v>
      </c>
      <c r="E270">
        <v>48</v>
      </c>
      <c r="G270" t="s">
        <v>1274</v>
      </c>
      <c r="H270">
        <v>58171</v>
      </c>
      <c r="I270">
        <v>1.0999999999999999E-2</v>
      </c>
      <c r="J270">
        <v>1.2E-2</v>
      </c>
      <c r="K270">
        <v>15</v>
      </c>
    </row>
    <row r="271" spans="1:11" x14ac:dyDescent="0.25">
      <c r="A271" t="s">
        <v>594</v>
      </c>
      <c r="B271">
        <v>64419</v>
      </c>
      <c r="C271">
        <v>2.2540000000000001E-2</v>
      </c>
      <c r="D271">
        <v>2.7890000000000002E-2</v>
      </c>
      <c r="E271">
        <v>41</v>
      </c>
      <c r="G271" t="s">
        <v>1275</v>
      </c>
      <c r="H271">
        <v>58371</v>
      </c>
      <c r="I271">
        <v>1.933E-2</v>
      </c>
      <c r="J271">
        <v>1.9199999999999998E-2</v>
      </c>
      <c r="K271">
        <v>24</v>
      </c>
    </row>
    <row r="272" spans="1:11" x14ac:dyDescent="0.25">
      <c r="A272" t="s">
        <v>595</v>
      </c>
      <c r="B272">
        <v>64690</v>
      </c>
      <c r="C272">
        <v>2.1350000000000001E-2</v>
      </c>
      <c r="D272">
        <v>2.7210000000000002E-2</v>
      </c>
      <c r="E272">
        <v>40</v>
      </c>
      <c r="G272" t="s">
        <v>1276</v>
      </c>
      <c r="H272">
        <v>58596</v>
      </c>
      <c r="I272">
        <v>2.333E-2</v>
      </c>
      <c r="J272">
        <v>2.24E-2</v>
      </c>
      <c r="K272">
        <v>28</v>
      </c>
    </row>
    <row r="273" spans="1:11" x14ac:dyDescent="0.25">
      <c r="A273" t="s">
        <v>596</v>
      </c>
      <c r="B273">
        <v>64896</v>
      </c>
      <c r="C273">
        <v>2.2939999999999999E-2</v>
      </c>
      <c r="D273">
        <v>2.9929999999999998E-2</v>
      </c>
      <c r="E273">
        <v>44</v>
      </c>
      <c r="G273" t="s">
        <v>1277</v>
      </c>
      <c r="H273">
        <v>58798</v>
      </c>
      <c r="I273">
        <v>1.8669999999999999E-2</v>
      </c>
      <c r="J273">
        <v>1.7600000000000001E-2</v>
      </c>
      <c r="K273">
        <v>22</v>
      </c>
    </row>
    <row r="274" spans="1:11" x14ac:dyDescent="0.25">
      <c r="A274" t="s">
        <v>597</v>
      </c>
      <c r="B274">
        <v>65096</v>
      </c>
      <c r="C274">
        <v>2.6429999999999999E-2</v>
      </c>
      <c r="D274">
        <v>3.3329999999999999E-2</v>
      </c>
      <c r="E274">
        <v>49</v>
      </c>
      <c r="G274" t="s">
        <v>1278</v>
      </c>
      <c r="H274">
        <v>59193</v>
      </c>
      <c r="I274">
        <v>1.2999999999999999E-2</v>
      </c>
      <c r="J274">
        <v>1.2800000000000001E-2</v>
      </c>
      <c r="K274">
        <v>16</v>
      </c>
    </row>
    <row r="275" spans="1:11" x14ac:dyDescent="0.25">
      <c r="A275" t="s">
        <v>598</v>
      </c>
      <c r="B275">
        <v>65296</v>
      </c>
      <c r="C275">
        <v>2.4680000000000001E-2</v>
      </c>
      <c r="D275">
        <v>2.9929999999999998E-2</v>
      </c>
      <c r="E275">
        <v>44</v>
      </c>
      <c r="G275" t="s">
        <v>1279</v>
      </c>
      <c r="H275">
        <v>59393</v>
      </c>
      <c r="I275">
        <v>1.167E-2</v>
      </c>
      <c r="J275">
        <v>1.2E-2</v>
      </c>
      <c r="K275">
        <v>15</v>
      </c>
    </row>
    <row r="276" spans="1:11" x14ac:dyDescent="0.25">
      <c r="A276" t="s">
        <v>599</v>
      </c>
      <c r="B276">
        <v>65496</v>
      </c>
      <c r="C276">
        <v>2.8330000000000001E-2</v>
      </c>
      <c r="D276">
        <v>3.1289999999999998E-2</v>
      </c>
      <c r="E276">
        <v>46</v>
      </c>
      <c r="G276" t="s">
        <v>1280</v>
      </c>
      <c r="H276">
        <v>59593</v>
      </c>
      <c r="I276">
        <v>1.883E-2</v>
      </c>
      <c r="J276">
        <v>1.7600000000000001E-2</v>
      </c>
      <c r="K276">
        <v>22</v>
      </c>
    </row>
    <row r="277" spans="1:11" x14ac:dyDescent="0.25">
      <c r="A277" t="s">
        <v>600</v>
      </c>
      <c r="B277">
        <v>65696</v>
      </c>
      <c r="C277">
        <v>4.8570000000000002E-2</v>
      </c>
      <c r="D277">
        <v>4.8300000000000003E-2</v>
      </c>
      <c r="E277">
        <v>71</v>
      </c>
      <c r="G277" t="s">
        <v>1281</v>
      </c>
      <c r="H277">
        <v>59802</v>
      </c>
      <c r="I277">
        <v>1.6830000000000001E-2</v>
      </c>
      <c r="J277">
        <v>1.6E-2</v>
      </c>
      <c r="K277">
        <v>20</v>
      </c>
    </row>
    <row r="278" spans="1:11" x14ac:dyDescent="0.25">
      <c r="A278" t="s">
        <v>601</v>
      </c>
      <c r="B278">
        <v>65906</v>
      </c>
      <c r="C278">
        <v>8.7059999999999998E-2</v>
      </c>
      <c r="D278">
        <v>8.2309999999999994E-2</v>
      </c>
      <c r="E278">
        <v>121</v>
      </c>
      <c r="G278" t="s">
        <v>1282</v>
      </c>
      <c r="H278">
        <v>60197</v>
      </c>
      <c r="I278">
        <v>1.7500000000000002E-2</v>
      </c>
      <c r="J278">
        <v>1.6799999999999999E-2</v>
      </c>
      <c r="K278">
        <v>21</v>
      </c>
    </row>
    <row r="279" spans="1:11" x14ac:dyDescent="0.25">
      <c r="A279" t="s">
        <v>602</v>
      </c>
      <c r="B279">
        <v>66248</v>
      </c>
      <c r="C279">
        <v>7.6749999999999999E-2</v>
      </c>
      <c r="D279">
        <v>7.2789999999999994E-2</v>
      </c>
      <c r="E279">
        <v>107</v>
      </c>
      <c r="G279" t="s">
        <v>1283</v>
      </c>
      <c r="H279">
        <v>60397</v>
      </c>
      <c r="I279">
        <v>0.01</v>
      </c>
      <c r="J279">
        <v>1.04E-2</v>
      </c>
      <c r="K279">
        <v>13</v>
      </c>
    </row>
    <row r="280" spans="1:11" x14ac:dyDescent="0.25">
      <c r="A280" t="s">
        <v>603</v>
      </c>
      <c r="B280">
        <v>66465</v>
      </c>
      <c r="C280">
        <v>5.2380000000000003E-2</v>
      </c>
      <c r="D280">
        <v>5.0340000000000003E-2</v>
      </c>
      <c r="E280">
        <v>74</v>
      </c>
      <c r="G280" t="s">
        <v>1284</v>
      </c>
      <c r="H280">
        <v>60597</v>
      </c>
      <c r="I280">
        <v>1.0330000000000001E-2</v>
      </c>
      <c r="J280">
        <v>1.04E-2</v>
      </c>
      <c r="K280">
        <v>13</v>
      </c>
    </row>
    <row r="281" spans="1:11" x14ac:dyDescent="0.25">
      <c r="A281" t="s">
        <v>604</v>
      </c>
      <c r="B281">
        <v>66680</v>
      </c>
      <c r="C281">
        <v>1.111E-2</v>
      </c>
      <c r="D281">
        <v>1.4290000000000001E-2</v>
      </c>
      <c r="E281">
        <v>21</v>
      </c>
      <c r="G281" t="s">
        <v>1285</v>
      </c>
      <c r="H281">
        <v>60797</v>
      </c>
      <c r="I281">
        <v>8.9999999999999993E-3</v>
      </c>
      <c r="J281">
        <v>8.8000000000000005E-3</v>
      </c>
      <c r="K281">
        <v>11</v>
      </c>
    </row>
    <row r="282" spans="1:11" x14ac:dyDescent="0.25">
      <c r="A282" t="s">
        <v>605</v>
      </c>
      <c r="B282">
        <v>66880</v>
      </c>
      <c r="C282">
        <v>1.3650000000000001E-2</v>
      </c>
      <c r="D282">
        <v>1.7010000000000001E-2</v>
      </c>
      <c r="E282">
        <v>25</v>
      </c>
      <c r="G282" t="s">
        <v>1286</v>
      </c>
      <c r="H282">
        <v>61056</v>
      </c>
      <c r="I282">
        <v>6.3299999999999997E-3</v>
      </c>
      <c r="J282">
        <v>6.4000000000000003E-3</v>
      </c>
      <c r="K282">
        <v>8</v>
      </c>
    </row>
    <row r="283" spans="1:11" x14ac:dyDescent="0.25">
      <c r="A283" t="s">
        <v>606</v>
      </c>
      <c r="B283">
        <v>67080</v>
      </c>
      <c r="C283">
        <v>2.6190000000000001E-2</v>
      </c>
      <c r="D283">
        <v>3.2649999999999998E-2</v>
      </c>
      <c r="E283">
        <v>48</v>
      </c>
      <c r="G283" t="s">
        <v>1287</v>
      </c>
      <c r="H283">
        <v>61262</v>
      </c>
      <c r="I283">
        <v>5.0000000000000001E-3</v>
      </c>
      <c r="J283">
        <v>4.7999999999999996E-3</v>
      </c>
      <c r="K283">
        <v>6</v>
      </c>
    </row>
    <row r="284" spans="1:11" x14ac:dyDescent="0.25">
      <c r="A284" t="s">
        <v>607</v>
      </c>
      <c r="B284">
        <v>67566</v>
      </c>
      <c r="C284">
        <v>4.5560000000000003E-2</v>
      </c>
      <c r="D284">
        <v>5.3740000000000003E-2</v>
      </c>
      <c r="E284">
        <v>79</v>
      </c>
      <c r="G284" t="s">
        <v>1288</v>
      </c>
      <c r="H284">
        <v>61462</v>
      </c>
      <c r="I284">
        <v>3.6700000000000001E-3</v>
      </c>
      <c r="J284">
        <v>4.0000000000000001E-3</v>
      </c>
      <c r="K284">
        <v>5</v>
      </c>
    </row>
    <row r="285" spans="1:11" x14ac:dyDescent="0.25">
      <c r="A285" t="s">
        <v>608</v>
      </c>
      <c r="B285">
        <v>67841</v>
      </c>
      <c r="C285">
        <v>6.7699999999999996E-2</v>
      </c>
      <c r="D285">
        <v>7.8229999999999994E-2</v>
      </c>
      <c r="E285">
        <v>115</v>
      </c>
      <c r="G285" t="s">
        <v>1289</v>
      </c>
      <c r="H285">
        <v>61662</v>
      </c>
      <c r="I285">
        <v>5.6699999999999997E-3</v>
      </c>
      <c r="J285">
        <v>6.4000000000000003E-3</v>
      </c>
      <c r="K285">
        <v>8</v>
      </c>
    </row>
    <row r="286" spans="1:11" x14ac:dyDescent="0.25">
      <c r="A286" t="s">
        <v>609</v>
      </c>
      <c r="B286">
        <v>68147</v>
      </c>
      <c r="C286">
        <v>6.2059999999999997E-2</v>
      </c>
      <c r="D286">
        <v>7.1429999999999993E-2</v>
      </c>
      <c r="E286">
        <v>105</v>
      </c>
      <c r="G286" t="s">
        <v>1290</v>
      </c>
      <c r="H286">
        <v>61862</v>
      </c>
      <c r="I286">
        <v>1.0670000000000001E-2</v>
      </c>
      <c r="J286">
        <v>1.2E-2</v>
      </c>
      <c r="K286">
        <v>15</v>
      </c>
    </row>
    <row r="287" spans="1:11" x14ac:dyDescent="0.25">
      <c r="A287" t="s">
        <v>610</v>
      </c>
      <c r="B287">
        <v>68470</v>
      </c>
      <c r="C287">
        <v>5.6189999999999997E-2</v>
      </c>
      <c r="D287">
        <v>6.5310000000000007E-2</v>
      </c>
      <c r="E287">
        <v>96</v>
      </c>
      <c r="G287" t="s">
        <v>1291</v>
      </c>
      <c r="H287">
        <v>62062</v>
      </c>
      <c r="I287">
        <v>0.03</v>
      </c>
      <c r="J287">
        <v>2.8799999999999999E-2</v>
      </c>
      <c r="K287">
        <v>36</v>
      </c>
    </row>
    <row r="288" spans="1:11" x14ac:dyDescent="0.25">
      <c r="A288" t="s">
        <v>611</v>
      </c>
      <c r="B288">
        <v>68695</v>
      </c>
      <c r="C288">
        <v>4.1270000000000001E-2</v>
      </c>
      <c r="D288">
        <v>4.8300000000000003E-2</v>
      </c>
      <c r="E288">
        <v>71</v>
      </c>
      <c r="G288" t="s">
        <v>1292</v>
      </c>
      <c r="H288">
        <v>62264</v>
      </c>
      <c r="I288">
        <v>4.6170000000000003E-2</v>
      </c>
      <c r="J288">
        <v>4.3999999999999997E-2</v>
      </c>
      <c r="K288">
        <v>55</v>
      </c>
    </row>
    <row r="289" spans="1:11" x14ac:dyDescent="0.25">
      <c r="A289" t="s">
        <v>612</v>
      </c>
      <c r="B289">
        <v>68902</v>
      </c>
      <c r="C289">
        <v>4.7379999999999999E-2</v>
      </c>
      <c r="D289">
        <v>5.5100000000000003E-2</v>
      </c>
      <c r="E289">
        <v>81</v>
      </c>
      <c r="G289" t="s">
        <v>1293</v>
      </c>
      <c r="H289">
        <v>62518</v>
      </c>
      <c r="I289">
        <v>4.5170000000000002E-2</v>
      </c>
      <c r="J289">
        <v>4.1599999999999998E-2</v>
      </c>
      <c r="K289">
        <v>52</v>
      </c>
    </row>
    <row r="290" spans="1:11" x14ac:dyDescent="0.25">
      <c r="A290" t="s">
        <v>613</v>
      </c>
      <c r="B290">
        <v>69143</v>
      </c>
      <c r="C290">
        <v>4.4209999999999999E-2</v>
      </c>
      <c r="D290">
        <v>5.4420000000000003E-2</v>
      </c>
      <c r="E290">
        <v>80</v>
      </c>
      <c r="G290" t="s">
        <v>1294</v>
      </c>
      <c r="H290">
        <v>62723</v>
      </c>
      <c r="I290">
        <v>2.5170000000000001E-2</v>
      </c>
      <c r="J290">
        <v>2.4E-2</v>
      </c>
      <c r="K290">
        <v>30</v>
      </c>
    </row>
    <row r="291" spans="1:11" x14ac:dyDescent="0.25">
      <c r="A291" t="s">
        <v>614</v>
      </c>
      <c r="B291">
        <v>69454</v>
      </c>
      <c r="C291">
        <v>4.5629999999999997E-2</v>
      </c>
      <c r="D291">
        <v>5.6460000000000003E-2</v>
      </c>
      <c r="E291">
        <v>83</v>
      </c>
      <c r="G291" t="s">
        <v>1295</v>
      </c>
      <c r="H291">
        <v>62923</v>
      </c>
      <c r="I291">
        <v>7.0000000000000001E-3</v>
      </c>
      <c r="J291">
        <v>6.4000000000000003E-3</v>
      </c>
      <c r="K291">
        <v>8</v>
      </c>
    </row>
    <row r="292" spans="1:11" x14ac:dyDescent="0.25">
      <c r="A292" t="s">
        <v>615</v>
      </c>
      <c r="B292">
        <v>69740</v>
      </c>
      <c r="C292">
        <v>4.2939999999999999E-2</v>
      </c>
      <c r="D292">
        <v>5.1700000000000003E-2</v>
      </c>
      <c r="E292">
        <v>76</v>
      </c>
      <c r="G292" t="s">
        <v>1296</v>
      </c>
      <c r="H292">
        <v>63123</v>
      </c>
      <c r="I292">
        <v>3.6700000000000001E-3</v>
      </c>
      <c r="J292">
        <v>4.0000000000000001E-3</v>
      </c>
      <c r="K292">
        <v>5</v>
      </c>
    </row>
    <row r="293" spans="1:11" x14ac:dyDescent="0.25">
      <c r="A293" t="s">
        <v>616</v>
      </c>
      <c r="B293">
        <v>70220</v>
      </c>
      <c r="C293">
        <v>3.8969999999999998E-2</v>
      </c>
      <c r="D293">
        <v>4.5580000000000002E-2</v>
      </c>
      <c r="E293">
        <v>67</v>
      </c>
      <c r="G293" t="s">
        <v>1297</v>
      </c>
      <c r="H293">
        <v>63323</v>
      </c>
      <c r="I293">
        <v>3.3300000000000001E-3</v>
      </c>
      <c r="J293">
        <v>3.2000000000000002E-3</v>
      </c>
      <c r="K293">
        <v>4</v>
      </c>
    </row>
    <row r="294" spans="1:11" x14ac:dyDescent="0.25">
      <c r="A294" t="s">
        <v>617</v>
      </c>
      <c r="B294">
        <v>70420</v>
      </c>
      <c r="C294">
        <v>3.5869999999999999E-2</v>
      </c>
      <c r="D294">
        <v>4.4220000000000002E-2</v>
      </c>
      <c r="E294">
        <v>65</v>
      </c>
      <c r="G294" t="s">
        <v>1298</v>
      </c>
      <c r="H294">
        <v>63523</v>
      </c>
      <c r="I294">
        <v>1.4999999999999999E-2</v>
      </c>
      <c r="J294">
        <v>1.44E-2</v>
      </c>
      <c r="K294">
        <v>18</v>
      </c>
    </row>
    <row r="295" spans="1:11" x14ac:dyDescent="0.25">
      <c r="A295" t="s">
        <v>618</v>
      </c>
      <c r="B295">
        <v>70663</v>
      </c>
      <c r="C295">
        <v>2.571E-2</v>
      </c>
      <c r="D295">
        <v>3.4009999999999999E-2</v>
      </c>
      <c r="E295">
        <v>50</v>
      </c>
      <c r="G295" t="s">
        <v>1299</v>
      </c>
      <c r="H295">
        <v>63733</v>
      </c>
      <c r="I295">
        <v>1.8499999999999999E-2</v>
      </c>
      <c r="J295">
        <v>1.7600000000000001E-2</v>
      </c>
      <c r="K295">
        <v>22</v>
      </c>
    </row>
    <row r="296" spans="1:11" x14ac:dyDescent="0.25">
      <c r="A296" t="s">
        <v>619</v>
      </c>
      <c r="B296">
        <v>70863</v>
      </c>
      <c r="C296">
        <v>4.8169999999999998E-2</v>
      </c>
      <c r="D296">
        <v>5.8500000000000003E-2</v>
      </c>
      <c r="E296">
        <v>86</v>
      </c>
      <c r="G296" t="s">
        <v>1300</v>
      </c>
      <c r="H296">
        <v>64043</v>
      </c>
      <c r="I296">
        <v>2.9170000000000001E-2</v>
      </c>
      <c r="J296">
        <v>2.9600000000000001E-2</v>
      </c>
      <c r="K296">
        <v>37</v>
      </c>
    </row>
    <row r="297" spans="1:11" x14ac:dyDescent="0.25">
      <c r="A297" t="s">
        <v>620</v>
      </c>
      <c r="B297">
        <v>71070</v>
      </c>
      <c r="C297">
        <v>5.0560000000000001E-2</v>
      </c>
      <c r="D297">
        <v>5.7820000000000003E-2</v>
      </c>
      <c r="E297">
        <v>85</v>
      </c>
      <c r="G297" t="s">
        <v>1301</v>
      </c>
      <c r="H297">
        <v>64277</v>
      </c>
      <c r="I297">
        <v>2.6169999999999999E-2</v>
      </c>
      <c r="J297">
        <v>2.64E-2</v>
      </c>
      <c r="K297">
        <v>33</v>
      </c>
    </row>
    <row r="298" spans="1:11" x14ac:dyDescent="0.25">
      <c r="A298" t="s">
        <v>621</v>
      </c>
      <c r="B298">
        <v>71321</v>
      </c>
      <c r="C298">
        <v>0.05</v>
      </c>
      <c r="D298">
        <v>5.5780000000000003E-2</v>
      </c>
      <c r="E298">
        <v>82</v>
      </c>
      <c r="G298" t="s">
        <v>1302</v>
      </c>
      <c r="H298">
        <v>64505</v>
      </c>
      <c r="I298">
        <v>3.1E-2</v>
      </c>
      <c r="J298">
        <v>3.2800000000000003E-2</v>
      </c>
      <c r="K298">
        <v>41</v>
      </c>
    </row>
    <row r="299" spans="1:11" x14ac:dyDescent="0.25">
      <c r="A299" t="s">
        <v>622</v>
      </c>
      <c r="B299">
        <v>71521</v>
      </c>
      <c r="C299">
        <v>3.2219999999999999E-2</v>
      </c>
      <c r="D299">
        <v>3.3329999999999999E-2</v>
      </c>
      <c r="E299">
        <v>49</v>
      </c>
      <c r="G299" t="s">
        <v>1303</v>
      </c>
      <c r="H299">
        <v>64790</v>
      </c>
      <c r="I299">
        <v>2.1669999999999998E-2</v>
      </c>
      <c r="J299">
        <v>2.24E-2</v>
      </c>
      <c r="K299">
        <v>28</v>
      </c>
    </row>
    <row r="300" spans="1:11" x14ac:dyDescent="0.25">
      <c r="A300" t="s">
        <v>623</v>
      </c>
      <c r="B300">
        <v>71721</v>
      </c>
      <c r="C300">
        <v>2.8330000000000001E-2</v>
      </c>
      <c r="D300">
        <v>3.0609999999999998E-2</v>
      </c>
      <c r="E300">
        <v>45</v>
      </c>
      <c r="G300" t="s">
        <v>1304</v>
      </c>
      <c r="H300">
        <v>65002</v>
      </c>
      <c r="I300">
        <v>2.0830000000000001E-2</v>
      </c>
      <c r="J300">
        <v>2.1600000000000001E-2</v>
      </c>
      <c r="K300">
        <v>27</v>
      </c>
    </row>
    <row r="301" spans="1:11" x14ac:dyDescent="0.25">
      <c r="A301" t="s">
        <v>624</v>
      </c>
      <c r="B301">
        <v>72001</v>
      </c>
      <c r="C301">
        <v>2.9919999999999999E-2</v>
      </c>
      <c r="D301">
        <v>3.2649999999999998E-2</v>
      </c>
      <c r="E301">
        <v>48</v>
      </c>
      <c r="G301" t="s">
        <v>1305</v>
      </c>
      <c r="H301">
        <v>65230</v>
      </c>
      <c r="I301">
        <v>2.4330000000000001E-2</v>
      </c>
      <c r="J301">
        <v>2.4799999999999999E-2</v>
      </c>
      <c r="K301">
        <v>31</v>
      </c>
    </row>
    <row r="302" spans="1:11" x14ac:dyDescent="0.25">
      <c r="A302" t="s">
        <v>625</v>
      </c>
      <c r="B302">
        <v>72209</v>
      </c>
      <c r="C302">
        <v>2.5950000000000001E-2</v>
      </c>
      <c r="D302">
        <v>2.9929999999999998E-2</v>
      </c>
      <c r="E302">
        <v>44</v>
      </c>
      <c r="G302" t="s">
        <v>1306</v>
      </c>
      <c r="H302">
        <v>65498</v>
      </c>
      <c r="I302">
        <v>2.4330000000000001E-2</v>
      </c>
      <c r="J302">
        <v>2.4799999999999999E-2</v>
      </c>
      <c r="K302">
        <v>31</v>
      </c>
    </row>
    <row r="303" spans="1:11" x14ac:dyDescent="0.25">
      <c r="A303" t="s">
        <v>626</v>
      </c>
      <c r="B303">
        <v>72483</v>
      </c>
      <c r="C303">
        <v>4.2700000000000002E-2</v>
      </c>
      <c r="D303">
        <v>4.8980000000000003E-2</v>
      </c>
      <c r="E303">
        <v>72</v>
      </c>
      <c r="G303" t="s">
        <v>1307</v>
      </c>
      <c r="H303">
        <v>65734</v>
      </c>
      <c r="I303">
        <v>2.5170000000000001E-2</v>
      </c>
      <c r="J303">
        <v>2.64E-2</v>
      </c>
      <c r="K303">
        <v>33</v>
      </c>
    </row>
    <row r="304" spans="1:11" x14ac:dyDescent="0.25">
      <c r="A304" t="s">
        <v>627</v>
      </c>
      <c r="B304">
        <v>72697</v>
      </c>
      <c r="C304">
        <v>4.2139999999999997E-2</v>
      </c>
      <c r="D304">
        <v>4.9660000000000003E-2</v>
      </c>
      <c r="E304">
        <v>73</v>
      </c>
      <c r="G304" t="s">
        <v>1308</v>
      </c>
      <c r="H304">
        <v>65942</v>
      </c>
      <c r="I304">
        <v>1.7999999999999999E-2</v>
      </c>
      <c r="J304">
        <v>1.9199999999999998E-2</v>
      </c>
      <c r="K304">
        <v>24</v>
      </c>
    </row>
    <row r="305" spans="1:11" x14ac:dyDescent="0.25">
      <c r="A305" t="s">
        <v>628</v>
      </c>
      <c r="B305">
        <v>72935</v>
      </c>
      <c r="C305">
        <v>4.3569999999999998E-2</v>
      </c>
      <c r="D305">
        <v>5.1700000000000003E-2</v>
      </c>
      <c r="E305">
        <v>76</v>
      </c>
      <c r="G305" t="s">
        <v>1309</v>
      </c>
      <c r="H305">
        <v>66340</v>
      </c>
      <c r="I305">
        <v>1.7330000000000002E-2</v>
      </c>
      <c r="J305">
        <v>1.84E-2</v>
      </c>
      <c r="K305">
        <v>23</v>
      </c>
    </row>
    <row r="306" spans="1:11" x14ac:dyDescent="0.25">
      <c r="A306" t="s">
        <v>629</v>
      </c>
      <c r="B306">
        <v>73148</v>
      </c>
      <c r="C306">
        <v>4.6350000000000002E-2</v>
      </c>
      <c r="D306">
        <v>5.3060000000000003E-2</v>
      </c>
      <c r="E306">
        <v>78</v>
      </c>
      <c r="G306" t="s">
        <v>1310</v>
      </c>
      <c r="H306">
        <v>66540</v>
      </c>
      <c r="I306">
        <v>0.01</v>
      </c>
      <c r="J306">
        <v>1.12E-2</v>
      </c>
      <c r="K306">
        <v>14</v>
      </c>
    </row>
    <row r="307" spans="1:11" x14ac:dyDescent="0.25">
      <c r="A307" t="s">
        <v>630</v>
      </c>
      <c r="B307">
        <v>73413</v>
      </c>
      <c r="C307">
        <v>4.5400000000000003E-2</v>
      </c>
      <c r="D307">
        <v>5.1020000000000003E-2</v>
      </c>
      <c r="E307">
        <v>75</v>
      </c>
      <c r="G307" t="s">
        <v>1311</v>
      </c>
      <c r="H307">
        <v>66760</v>
      </c>
      <c r="I307">
        <v>5.6699999999999997E-3</v>
      </c>
      <c r="J307">
        <v>6.4000000000000003E-3</v>
      </c>
      <c r="K307">
        <v>8</v>
      </c>
    </row>
    <row r="308" spans="1:11" x14ac:dyDescent="0.25">
      <c r="A308" t="s">
        <v>631</v>
      </c>
      <c r="B308">
        <v>73647</v>
      </c>
      <c r="C308">
        <v>3.9370000000000002E-2</v>
      </c>
      <c r="D308">
        <v>4.2860000000000002E-2</v>
      </c>
      <c r="E308">
        <v>63</v>
      </c>
      <c r="G308" t="s">
        <v>1312</v>
      </c>
      <c r="H308">
        <v>66960</v>
      </c>
      <c r="I308">
        <v>1.367E-2</v>
      </c>
      <c r="J308">
        <v>1.6E-2</v>
      </c>
      <c r="K308">
        <v>20</v>
      </c>
    </row>
    <row r="309" spans="1:11" x14ac:dyDescent="0.25">
      <c r="A309" t="s">
        <v>632</v>
      </c>
      <c r="B309">
        <v>73850</v>
      </c>
      <c r="C309">
        <v>2.8490000000000001E-2</v>
      </c>
      <c r="D309">
        <v>3.3329999999999999E-2</v>
      </c>
      <c r="E309">
        <v>49</v>
      </c>
      <c r="G309" t="s">
        <v>1313</v>
      </c>
      <c r="H309">
        <v>67161</v>
      </c>
      <c r="I309">
        <v>1.967E-2</v>
      </c>
      <c r="J309">
        <v>2.24E-2</v>
      </c>
      <c r="K309">
        <v>28</v>
      </c>
    </row>
    <row r="310" spans="1:11" x14ac:dyDescent="0.25">
      <c r="A310" t="s">
        <v>633</v>
      </c>
      <c r="B310">
        <v>74050</v>
      </c>
      <c r="C310">
        <v>3.5319999999999997E-2</v>
      </c>
      <c r="D310">
        <v>4.1500000000000002E-2</v>
      </c>
      <c r="E310">
        <v>61</v>
      </c>
      <c r="G310" t="s">
        <v>1314</v>
      </c>
      <c r="H310">
        <v>67371</v>
      </c>
      <c r="I310">
        <v>1.8669999999999999E-2</v>
      </c>
      <c r="J310">
        <v>2.0799999999999999E-2</v>
      </c>
      <c r="K310">
        <v>26</v>
      </c>
    </row>
    <row r="311" spans="1:11" x14ac:dyDescent="0.25">
      <c r="A311" t="s">
        <v>634</v>
      </c>
      <c r="B311">
        <v>74307</v>
      </c>
      <c r="C311">
        <v>4.6510000000000003E-2</v>
      </c>
      <c r="D311">
        <v>5.3740000000000003E-2</v>
      </c>
      <c r="E311">
        <v>79</v>
      </c>
      <c r="G311" t="s">
        <v>1315</v>
      </c>
      <c r="H311">
        <v>67571</v>
      </c>
      <c r="I311">
        <v>1.6E-2</v>
      </c>
      <c r="J311">
        <v>1.6E-2</v>
      </c>
      <c r="K311">
        <v>20</v>
      </c>
    </row>
    <row r="312" spans="1:11" x14ac:dyDescent="0.25">
      <c r="A312" t="s">
        <v>635</v>
      </c>
      <c r="B312">
        <v>74708</v>
      </c>
      <c r="C312">
        <v>3.8649999999999997E-2</v>
      </c>
      <c r="D312">
        <v>4.3540000000000002E-2</v>
      </c>
      <c r="E312">
        <v>64</v>
      </c>
      <c r="G312" t="s">
        <v>1316</v>
      </c>
      <c r="H312">
        <v>67771</v>
      </c>
      <c r="I312">
        <v>1.4999999999999999E-2</v>
      </c>
      <c r="J312">
        <v>1.3599999999999999E-2</v>
      </c>
      <c r="K312">
        <v>17</v>
      </c>
    </row>
    <row r="313" spans="1:11" x14ac:dyDescent="0.25">
      <c r="A313" t="s">
        <v>636</v>
      </c>
      <c r="B313">
        <v>74925</v>
      </c>
      <c r="C313">
        <v>4.095E-2</v>
      </c>
      <c r="D313">
        <v>4.7620000000000003E-2</v>
      </c>
      <c r="E313">
        <v>70</v>
      </c>
      <c r="G313" t="s">
        <v>1317</v>
      </c>
      <c r="H313">
        <v>68019</v>
      </c>
      <c r="I313">
        <v>1.7000000000000001E-2</v>
      </c>
      <c r="J313">
        <v>1.52E-2</v>
      </c>
      <c r="K313">
        <v>19</v>
      </c>
    </row>
    <row r="314" spans="1:11" x14ac:dyDescent="0.25">
      <c r="A314" t="s">
        <v>637</v>
      </c>
      <c r="B314">
        <v>75233</v>
      </c>
      <c r="C314">
        <v>2.683E-2</v>
      </c>
      <c r="D314">
        <v>3.3329999999999999E-2</v>
      </c>
      <c r="E314">
        <v>49</v>
      </c>
      <c r="G314" t="s">
        <v>1318</v>
      </c>
      <c r="H314">
        <v>68219</v>
      </c>
      <c r="I314">
        <v>1.9E-2</v>
      </c>
      <c r="J314">
        <v>1.7600000000000001E-2</v>
      </c>
      <c r="K314">
        <v>22</v>
      </c>
    </row>
    <row r="315" spans="1:11" x14ac:dyDescent="0.25">
      <c r="A315" t="s">
        <v>638</v>
      </c>
      <c r="B315">
        <v>75435</v>
      </c>
      <c r="C315">
        <v>2.4840000000000001E-2</v>
      </c>
      <c r="D315">
        <v>3.1289999999999998E-2</v>
      </c>
      <c r="E315">
        <v>46</v>
      </c>
      <c r="G315" t="s">
        <v>1319</v>
      </c>
      <c r="H315">
        <v>68433</v>
      </c>
      <c r="I315">
        <v>1.8669999999999999E-2</v>
      </c>
      <c r="J315">
        <v>1.7600000000000001E-2</v>
      </c>
      <c r="K315">
        <v>22</v>
      </c>
    </row>
    <row r="316" spans="1:11" x14ac:dyDescent="0.25">
      <c r="A316" t="s">
        <v>639</v>
      </c>
      <c r="B316">
        <v>75635</v>
      </c>
      <c r="C316">
        <v>1.444E-2</v>
      </c>
      <c r="D316">
        <v>1.7690000000000001E-2</v>
      </c>
      <c r="E316">
        <v>26</v>
      </c>
      <c r="G316" t="s">
        <v>1320</v>
      </c>
      <c r="H316">
        <v>68637</v>
      </c>
      <c r="I316">
        <v>0.02</v>
      </c>
      <c r="J316">
        <v>0.02</v>
      </c>
      <c r="K316">
        <v>25</v>
      </c>
    </row>
    <row r="317" spans="1:11" x14ac:dyDescent="0.25">
      <c r="A317" t="s">
        <v>640</v>
      </c>
      <c r="B317">
        <v>75835</v>
      </c>
      <c r="C317">
        <v>1.8100000000000002E-2</v>
      </c>
      <c r="D317">
        <v>2.2450000000000001E-2</v>
      </c>
      <c r="E317">
        <v>33</v>
      </c>
      <c r="G317" t="s">
        <v>1321</v>
      </c>
      <c r="H317">
        <v>68855</v>
      </c>
      <c r="I317">
        <v>1.7170000000000001E-2</v>
      </c>
      <c r="J317">
        <v>1.7600000000000001E-2</v>
      </c>
      <c r="K317">
        <v>22</v>
      </c>
    </row>
    <row r="318" spans="1:11" x14ac:dyDescent="0.25">
      <c r="A318" t="s">
        <v>641</v>
      </c>
      <c r="B318">
        <v>76035</v>
      </c>
      <c r="C318">
        <v>1.7780000000000001E-2</v>
      </c>
      <c r="D318">
        <v>2.3130000000000001E-2</v>
      </c>
      <c r="E318">
        <v>34</v>
      </c>
      <c r="G318" t="s">
        <v>1322</v>
      </c>
      <c r="H318">
        <v>69055</v>
      </c>
      <c r="I318">
        <v>1.7500000000000002E-2</v>
      </c>
      <c r="J318">
        <v>1.9199999999999998E-2</v>
      </c>
      <c r="K318">
        <v>24</v>
      </c>
    </row>
    <row r="319" spans="1:11" x14ac:dyDescent="0.25">
      <c r="A319" t="s">
        <v>642</v>
      </c>
      <c r="B319">
        <v>76235</v>
      </c>
      <c r="C319">
        <v>1.984E-2</v>
      </c>
      <c r="D319">
        <v>2.5850000000000001E-2</v>
      </c>
      <c r="E319">
        <v>38</v>
      </c>
      <c r="G319" t="s">
        <v>1323</v>
      </c>
      <c r="H319">
        <v>69324</v>
      </c>
      <c r="I319">
        <v>2.1170000000000001E-2</v>
      </c>
      <c r="J319">
        <v>2.1600000000000001E-2</v>
      </c>
      <c r="K319">
        <v>27</v>
      </c>
    </row>
    <row r="320" spans="1:11" x14ac:dyDescent="0.25">
      <c r="A320" t="s">
        <v>643</v>
      </c>
      <c r="B320">
        <v>76435</v>
      </c>
      <c r="C320">
        <v>1.7940000000000001E-2</v>
      </c>
      <c r="D320">
        <v>2.3130000000000001E-2</v>
      </c>
      <c r="E320">
        <v>34</v>
      </c>
      <c r="G320" t="s">
        <v>1324</v>
      </c>
      <c r="H320">
        <v>69533</v>
      </c>
      <c r="I320">
        <v>1.4999999999999999E-2</v>
      </c>
      <c r="J320">
        <v>1.52E-2</v>
      </c>
      <c r="K320">
        <v>19</v>
      </c>
    </row>
    <row r="321" spans="1:11" x14ac:dyDescent="0.25">
      <c r="A321" t="s">
        <v>644</v>
      </c>
      <c r="B321">
        <v>76635</v>
      </c>
      <c r="C321">
        <v>2.206E-2</v>
      </c>
      <c r="D321">
        <v>2.5850000000000001E-2</v>
      </c>
      <c r="E321">
        <v>38</v>
      </c>
      <c r="G321" t="s">
        <v>1325</v>
      </c>
      <c r="H321">
        <v>69740</v>
      </c>
      <c r="I321">
        <v>1.0999999999999999E-2</v>
      </c>
      <c r="J321">
        <v>1.04E-2</v>
      </c>
      <c r="K321">
        <v>13</v>
      </c>
    </row>
    <row r="322" spans="1:11" x14ac:dyDescent="0.25">
      <c r="A322" t="s">
        <v>645</v>
      </c>
      <c r="B322">
        <v>76835</v>
      </c>
      <c r="C322">
        <v>2.7619999999999999E-2</v>
      </c>
      <c r="D322">
        <v>3.3329999999999999E-2</v>
      </c>
      <c r="E322">
        <v>49</v>
      </c>
      <c r="G322" t="s">
        <v>1326</v>
      </c>
      <c r="H322">
        <v>69940</v>
      </c>
      <c r="I322">
        <v>1.133E-2</v>
      </c>
      <c r="J322">
        <v>1.2E-2</v>
      </c>
      <c r="K322">
        <v>15</v>
      </c>
    </row>
    <row r="323" spans="1:11" x14ac:dyDescent="0.25">
      <c r="A323" t="s">
        <v>646</v>
      </c>
      <c r="B323">
        <v>77056</v>
      </c>
      <c r="C323">
        <v>2.7619999999999999E-2</v>
      </c>
      <c r="D323">
        <v>3.3329999999999999E-2</v>
      </c>
      <c r="E323">
        <v>49</v>
      </c>
      <c r="G323" t="s">
        <v>1327</v>
      </c>
      <c r="H323">
        <v>70144</v>
      </c>
      <c r="I323">
        <v>1.6E-2</v>
      </c>
      <c r="J323">
        <v>1.6E-2</v>
      </c>
      <c r="K323">
        <v>20</v>
      </c>
    </row>
    <row r="324" spans="1:11" x14ac:dyDescent="0.25">
      <c r="A324" t="s">
        <v>647</v>
      </c>
      <c r="B324">
        <v>77283</v>
      </c>
      <c r="C324">
        <v>2.2540000000000001E-2</v>
      </c>
      <c r="D324">
        <v>2.8570000000000002E-2</v>
      </c>
      <c r="E324">
        <v>42</v>
      </c>
      <c r="G324" t="s">
        <v>1328</v>
      </c>
      <c r="H324">
        <v>70353</v>
      </c>
      <c r="I324">
        <v>2.0670000000000001E-2</v>
      </c>
      <c r="J324">
        <v>2.0799999999999999E-2</v>
      </c>
      <c r="K324">
        <v>26</v>
      </c>
    </row>
    <row r="325" spans="1:11" x14ac:dyDescent="0.25">
      <c r="A325" t="s">
        <v>648</v>
      </c>
      <c r="B325">
        <v>77499</v>
      </c>
      <c r="C325">
        <v>2.0480000000000002E-2</v>
      </c>
      <c r="D325">
        <v>2.6530000000000001E-2</v>
      </c>
      <c r="E325">
        <v>39</v>
      </c>
      <c r="G325" t="s">
        <v>1329</v>
      </c>
      <c r="H325">
        <v>70568</v>
      </c>
      <c r="I325">
        <v>1.6670000000000001E-2</v>
      </c>
      <c r="J325">
        <v>1.6799999999999999E-2</v>
      </c>
      <c r="K325">
        <v>21</v>
      </c>
    </row>
    <row r="326" spans="1:11" x14ac:dyDescent="0.25">
      <c r="A326" t="s">
        <v>649</v>
      </c>
      <c r="B326">
        <v>77705</v>
      </c>
      <c r="C326">
        <v>3.1829999999999997E-2</v>
      </c>
      <c r="D326">
        <v>3.7409999999999999E-2</v>
      </c>
      <c r="E326">
        <v>55</v>
      </c>
      <c r="G326" t="s">
        <v>1330</v>
      </c>
      <c r="H326">
        <v>70779</v>
      </c>
      <c r="I326">
        <v>1.533E-2</v>
      </c>
      <c r="J326">
        <v>1.6799999999999999E-2</v>
      </c>
      <c r="K326">
        <v>21</v>
      </c>
    </row>
    <row r="327" spans="1:11" x14ac:dyDescent="0.25">
      <c r="A327" t="s">
        <v>650</v>
      </c>
      <c r="B327">
        <v>77942</v>
      </c>
      <c r="C327">
        <v>4.1029999999999997E-2</v>
      </c>
      <c r="D327">
        <v>4.6260000000000003E-2</v>
      </c>
      <c r="E327">
        <v>68</v>
      </c>
      <c r="G327" t="s">
        <v>1331</v>
      </c>
      <c r="H327">
        <v>71060</v>
      </c>
      <c r="I327">
        <v>1.0330000000000001E-2</v>
      </c>
      <c r="J327">
        <v>1.2E-2</v>
      </c>
      <c r="K327">
        <v>15</v>
      </c>
    </row>
    <row r="328" spans="1:11" x14ac:dyDescent="0.25">
      <c r="A328" t="s">
        <v>651</v>
      </c>
      <c r="B328">
        <v>78230</v>
      </c>
      <c r="C328">
        <v>5.024E-2</v>
      </c>
      <c r="D328">
        <v>5.5780000000000003E-2</v>
      </c>
      <c r="E328">
        <v>82</v>
      </c>
      <c r="G328" t="s">
        <v>1332</v>
      </c>
      <c r="H328">
        <v>71260</v>
      </c>
      <c r="I328">
        <v>7.6699999999999997E-3</v>
      </c>
      <c r="J328">
        <v>8.8000000000000005E-3</v>
      </c>
      <c r="K328">
        <v>11</v>
      </c>
    </row>
    <row r="329" spans="1:11" x14ac:dyDescent="0.25">
      <c r="A329" t="s">
        <v>652</v>
      </c>
      <c r="B329">
        <v>78474</v>
      </c>
      <c r="C329">
        <v>4.1110000000000001E-2</v>
      </c>
      <c r="D329">
        <v>4.6260000000000003E-2</v>
      </c>
      <c r="E329">
        <v>68</v>
      </c>
      <c r="G329" t="s">
        <v>1333</v>
      </c>
      <c r="H329">
        <v>71460</v>
      </c>
      <c r="I329">
        <v>6.0000000000000001E-3</v>
      </c>
      <c r="J329">
        <v>6.4000000000000003E-3</v>
      </c>
      <c r="K329">
        <v>8</v>
      </c>
    </row>
    <row r="330" spans="1:11" x14ac:dyDescent="0.25">
      <c r="A330" t="s">
        <v>653</v>
      </c>
      <c r="B330">
        <v>78729</v>
      </c>
      <c r="C330">
        <v>3.2140000000000002E-2</v>
      </c>
      <c r="D330">
        <v>3.6729999999999999E-2</v>
      </c>
      <c r="E330">
        <v>54</v>
      </c>
      <c r="G330" t="s">
        <v>1334</v>
      </c>
      <c r="H330">
        <v>71660</v>
      </c>
      <c r="I330">
        <v>5.3299999999999997E-3</v>
      </c>
      <c r="J330">
        <v>5.5999999999999999E-3</v>
      </c>
      <c r="K330">
        <v>7</v>
      </c>
    </row>
    <row r="331" spans="1:11" x14ac:dyDescent="0.25">
      <c r="A331" t="s">
        <v>654</v>
      </c>
      <c r="B331">
        <v>78929</v>
      </c>
      <c r="C331">
        <v>1.5789999999999998E-2</v>
      </c>
      <c r="D331">
        <v>1.7690000000000001E-2</v>
      </c>
      <c r="E331">
        <v>26</v>
      </c>
      <c r="G331" t="s">
        <v>1335</v>
      </c>
      <c r="H331">
        <v>71860</v>
      </c>
      <c r="I331">
        <v>5.0000000000000001E-3</v>
      </c>
      <c r="J331">
        <v>5.5999999999999999E-3</v>
      </c>
      <c r="K331">
        <v>7</v>
      </c>
    </row>
    <row r="332" spans="1:11" x14ac:dyDescent="0.25">
      <c r="A332" t="s">
        <v>655</v>
      </c>
      <c r="B332">
        <v>79129</v>
      </c>
      <c r="C332">
        <v>1.992E-2</v>
      </c>
      <c r="D332">
        <v>2.4490000000000001E-2</v>
      </c>
      <c r="E332">
        <v>36</v>
      </c>
      <c r="G332" t="s">
        <v>1336</v>
      </c>
      <c r="H332">
        <v>72060</v>
      </c>
      <c r="I332">
        <v>5.6699999999999997E-3</v>
      </c>
      <c r="J332">
        <v>6.4000000000000003E-3</v>
      </c>
      <c r="K332">
        <v>8</v>
      </c>
    </row>
    <row r="333" spans="1:11" x14ac:dyDescent="0.25">
      <c r="A333" t="s">
        <v>656</v>
      </c>
      <c r="B333">
        <v>79329</v>
      </c>
      <c r="C333">
        <v>0.02</v>
      </c>
      <c r="D333">
        <v>2.5170000000000001E-2</v>
      </c>
      <c r="E333">
        <v>37</v>
      </c>
      <c r="G333" t="s">
        <v>1337</v>
      </c>
      <c r="H333">
        <v>72260</v>
      </c>
      <c r="I333">
        <v>5.0000000000000001E-3</v>
      </c>
      <c r="J333">
        <v>5.5999999999999999E-3</v>
      </c>
      <c r="K333">
        <v>7</v>
      </c>
    </row>
    <row r="334" spans="1:11" x14ac:dyDescent="0.25">
      <c r="A334" t="s">
        <v>657</v>
      </c>
      <c r="B334">
        <v>79554</v>
      </c>
      <c r="C334">
        <v>2.6110000000000001E-2</v>
      </c>
      <c r="D334">
        <v>3.2649999999999998E-2</v>
      </c>
      <c r="E334">
        <v>48</v>
      </c>
      <c r="G334" t="s">
        <v>1338</v>
      </c>
      <c r="H334">
        <v>72460</v>
      </c>
      <c r="I334">
        <v>5.3299999999999997E-3</v>
      </c>
      <c r="J334">
        <v>5.5999999999999999E-3</v>
      </c>
      <c r="K334">
        <v>7</v>
      </c>
    </row>
    <row r="335" spans="1:11" x14ac:dyDescent="0.25">
      <c r="A335" t="s">
        <v>658</v>
      </c>
      <c r="B335">
        <v>79756</v>
      </c>
      <c r="C335">
        <v>2.9760000000000002E-2</v>
      </c>
      <c r="D335">
        <v>3.4689999999999999E-2</v>
      </c>
      <c r="E335">
        <v>51</v>
      </c>
      <c r="G335" t="s">
        <v>1339</v>
      </c>
      <c r="H335">
        <v>72660</v>
      </c>
      <c r="I335">
        <v>8.0000000000000002E-3</v>
      </c>
      <c r="J335">
        <v>8.0000000000000002E-3</v>
      </c>
      <c r="K335">
        <v>10</v>
      </c>
    </row>
    <row r="336" spans="1:11" x14ac:dyDescent="0.25">
      <c r="A336" t="s">
        <v>659</v>
      </c>
      <c r="B336">
        <v>79965</v>
      </c>
      <c r="C336">
        <v>3.5560000000000001E-2</v>
      </c>
      <c r="D336">
        <v>4.1500000000000002E-2</v>
      </c>
      <c r="E336">
        <v>61</v>
      </c>
      <c r="G336" t="s">
        <v>1340</v>
      </c>
      <c r="H336">
        <v>72871</v>
      </c>
      <c r="I336">
        <v>1.0330000000000001E-2</v>
      </c>
      <c r="J336">
        <v>1.04E-2</v>
      </c>
      <c r="K336">
        <v>13</v>
      </c>
    </row>
    <row r="337" spans="1:11" x14ac:dyDescent="0.25">
      <c r="A337" t="s">
        <v>660</v>
      </c>
      <c r="B337">
        <v>80199</v>
      </c>
      <c r="C337">
        <v>3.4049999999999997E-2</v>
      </c>
      <c r="D337">
        <v>3.8780000000000002E-2</v>
      </c>
      <c r="E337">
        <v>57</v>
      </c>
      <c r="G337" t="s">
        <v>1341</v>
      </c>
      <c r="H337">
        <v>73088</v>
      </c>
      <c r="I337">
        <v>1.333E-2</v>
      </c>
      <c r="J337">
        <v>1.44E-2</v>
      </c>
      <c r="K337">
        <v>18</v>
      </c>
    </row>
    <row r="338" spans="1:11" x14ac:dyDescent="0.25">
      <c r="A338" t="s">
        <v>661</v>
      </c>
      <c r="B338">
        <v>80411</v>
      </c>
      <c r="C338">
        <v>2.3730000000000001E-2</v>
      </c>
      <c r="D338">
        <v>2.7890000000000002E-2</v>
      </c>
      <c r="E338">
        <v>41</v>
      </c>
      <c r="G338" t="s">
        <v>1342</v>
      </c>
      <c r="H338">
        <v>73288</v>
      </c>
      <c r="I338">
        <v>8.9999999999999993E-3</v>
      </c>
      <c r="J338">
        <v>1.04E-2</v>
      </c>
      <c r="K338">
        <v>13</v>
      </c>
    </row>
    <row r="339" spans="1:11" x14ac:dyDescent="0.25">
      <c r="A339" t="s">
        <v>662</v>
      </c>
      <c r="B339">
        <v>80611</v>
      </c>
      <c r="C339">
        <v>1.635E-2</v>
      </c>
      <c r="D339">
        <v>2.0410000000000001E-2</v>
      </c>
      <c r="E339">
        <v>30</v>
      </c>
      <c r="G339" t="s">
        <v>1343</v>
      </c>
      <c r="H339">
        <v>73488</v>
      </c>
      <c r="I339">
        <v>9.3299999999999998E-3</v>
      </c>
      <c r="J339">
        <v>1.12E-2</v>
      </c>
      <c r="K339">
        <v>14</v>
      </c>
    </row>
    <row r="340" spans="1:11" x14ac:dyDescent="0.25">
      <c r="A340" t="s">
        <v>663</v>
      </c>
      <c r="B340">
        <v>80811</v>
      </c>
      <c r="C340">
        <v>2.222E-2</v>
      </c>
      <c r="D340">
        <v>2.7890000000000002E-2</v>
      </c>
      <c r="E340">
        <v>41</v>
      </c>
      <c r="G340" t="s">
        <v>1344</v>
      </c>
      <c r="H340">
        <v>73693</v>
      </c>
      <c r="I340">
        <v>1.367E-2</v>
      </c>
      <c r="J340">
        <v>1.3599999999999999E-2</v>
      </c>
      <c r="K340">
        <v>17</v>
      </c>
    </row>
    <row r="341" spans="1:11" x14ac:dyDescent="0.25">
      <c r="A341" t="s">
        <v>664</v>
      </c>
      <c r="B341">
        <v>81070</v>
      </c>
      <c r="C341">
        <v>3.3250000000000002E-2</v>
      </c>
      <c r="D341">
        <v>3.8100000000000002E-2</v>
      </c>
      <c r="E341">
        <v>56</v>
      </c>
      <c r="G341" t="s">
        <v>1345</v>
      </c>
      <c r="H341">
        <v>73901</v>
      </c>
      <c r="I341">
        <v>2.1999999999999999E-2</v>
      </c>
      <c r="J341">
        <v>2.1600000000000001E-2</v>
      </c>
      <c r="K341">
        <v>27</v>
      </c>
    </row>
    <row r="342" spans="1:11" x14ac:dyDescent="0.25">
      <c r="A342" t="s">
        <v>665</v>
      </c>
      <c r="B342">
        <v>81276</v>
      </c>
      <c r="C342">
        <v>3.5790000000000002E-2</v>
      </c>
      <c r="D342">
        <v>4.0820000000000002E-2</v>
      </c>
      <c r="E342">
        <v>60</v>
      </c>
      <c r="G342" t="s">
        <v>1346</v>
      </c>
      <c r="H342">
        <v>74155</v>
      </c>
      <c r="I342">
        <v>2.35E-2</v>
      </c>
      <c r="J342">
        <v>2.24E-2</v>
      </c>
      <c r="K342">
        <v>28</v>
      </c>
    </row>
    <row r="343" spans="1:11" x14ac:dyDescent="0.25">
      <c r="A343" t="s">
        <v>666</v>
      </c>
      <c r="B343">
        <v>81476</v>
      </c>
      <c r="C343">
        <v>3.3730000000000003E-2</v>
      </c>
      <c r="D343">
        <v>3.7409999999999999E-2</v>
      </c>
      <c r="E343">
        <v>55</v>
      </c>
      <c r="G343" t="s">
        <v>1347</v>
      </c>
      <c r="H343">
        <v>74387</v>
      </c>
      <c r="I343">
        <v>1.4500000000000001E-2</v>
      </c>
      <c r="J343">
        <v>1.44E-2</v>
      </c>
      <c r="K343">
        <v>18</v>
      </c>
    </row>
    <row r="344" spans="1:11" x14ac:dyDescent="0.25">
      <c r="A344" t="s">
        <v>667</v>
      </c>
      <c r="B344">
        <v>81676</v>
      </c>
      <c r="C344">
        <v>2.4840000000000001E-2</v>
      </c>
      <c r="D344">
        <v>2.9250000000000002E-2</v>
      </c>
      <c r="E344">
        <v>43</v>
      </c>
      <c r="G344" t="s">
        <v>1348</v>
      </c>
      <c r="H344">
        <v>74601</v>
      </c>
      <c r="I344">
        <v>6.6699999999999997E-3</v>
      </c>
      <c r="J344">
        <v>6.4000000000000003E-3</v>
      </c>
      <c r="K344">
        <v>8</v>
      </c>
    </row>
    <row r="345" spans="1:11" x14ac:dyDescent="0.25">
      <c r="A345" t="s">
        <v>668</v>
      </c>
      <c r="B345">
        <v>81876</v>
      </c>
      <c r="C345">
        <v>2.6110000000000001E-2</v>
      </c>
      <c r="D345">
        <v>3.0609999999999998E-2</v>
      </c>
      <c r="E345">
        <v>45</v>
      </c>
      <c r="G345" t="s">
        <v>1349</v>
      </c>
      <c r="H345">
        <v>74801</v>
      </c>
      <c r="I345">
        <v>1.83E-3</v>
      </c>
      <c r="J345">
        <v>1.6000000000000001E-3</v>
      </c>
      <c r="K345">
        <v>2</v>
      </c>
    </row>
    <row r="346" spans="1:11" x14ac:dyDescent="0.25">
      <c r="A346" t="s">
        <v>669</v>
      </c>
      <c r="B346">
        <v>82146</v>
      </c>
      <c r="C346">
        <v>2.1749999999999999E-2</v>
      </c>
      <c r="D346">
        <v>2.6530000000000001E-2</v>
      </c>
      <c r="E346">
        <v>39</v>
      </c>
      <c r="G346" t="s">
        <v>1350</v>
      </c>
      <c r="H346">
        <v>75001</v>
      </c>
      <c r="I346">
        <v>3.1700000000000001E-3</v>
      </c>
      <c r="J346">
        <v>3.2000000000000002E-3</v>
      </c>
      <c r="K346">
        <v>4</v>
      </c>
    </row>
    <row r="347" spans="1:11" x14ac:dyDescent="0.25">
      <c r="A347" t="s">
        <v>670</v>
      </c>
      <c r="B347">
        <v>82346</v>
      </c>
      <c r="C347">
        <v>2.8969999999999999E-2</v>
      </c>
      <c r="D347">
        <v>3.6049999999999999E-2</v>
      </c>
      <c r="E347">
        <v>53</v>
      </c>
      <c r="G347" t="s">
        <v>1351</v>
      </c>
      <c r="H347">
        <v>75201</v>
      </c>
      <c r="I347">
        <v>6.0000000000000001E-3</v>
      </c>
      <c r="J347">
        <v>6.4000000000000003E-3</v>
      </c>
      <c r="K347">
        <v>8</v>
      </c>
    </row>
    <row r="348" spans="1:11" x14ac:dyDescent="0.25">
      <c r="A348" t="s">
        <v>671</v>
      </c>
      <c r="B348">
        <v>82546</v>
      </c>
      <c r="C348">
        <v>3.4680000000000002E-2</v>
      </c>
      <c r="D348">
        <v>4.0820000000000002E-2</v>
      </c>
      <c r="E348">
        <v>60</v>
      </c>
      <c r="G348" t="s">
        <v>1352</v>
      </c>
      <c r="H348">
        <v>75401</v>
      </c>
      <c r="I348">
        <v>9.6699999999999998E-3</v>
      </c>
      <c r="J348">
        <v>1.04E-2</v>
      </c>
      <c r="K348">
        <v>13</v>
      </c>
    </row>
    <row r="349" spans="1:11" x14ac:dyDescent="0.25">
      <c r="A349" t="s">
        <v>672</v>
      </c>
      <c r="B349">
        <v>82759</v>
      </c>
      <c r="C349">
        <v>5.1749999999999997E-2</v>
      </c>
      <c r="D349">
        <v>5.7140000000000003E-2</v>
      </c>
      <c r="E349">
        <v>84</v>
      </c>
      <c r="G349" t="s">
        <v>1353</v>
      </c>
      <c r="H349">
        <v>75607</v>
      </c>
      <c r="I349">
        <v>1.6670000000000001E-2</v>
      </c>
      <c r="J349">
        <v>1.6799999999999999E-2</v>
      </c>
      <c r="K349">
        <v>21</v>
      </c>
    </row>
    <row r="350" spans="1:11" x14ac:dyDescent="0.25">
      <c r="A350" t="s">
        <v>673</v>
      </c>
      <c r="B350">
        <v>82997</v>
      </c>
      <c r="C350">
        <v>4.8169999999999998E-2</v>
      </c>
      <c r="D350">
        <v>4.9660000000000003E-2</v>
      </c>
      <c r="E350">
        <v>73</v>
      </c>
      <c r="G350" t="s">
        <v>1354</v>
      </c>
      <c r="H350">
        <v>75813</v>
      </c>
      <c r="I350">
        <v>1.7670000000000002E-2</v>
      </c>
      <c r="J350">
        <v>1.7600000000000001E-2</v>
      </c>
      <c r="K350">
        <v>22</v>
      </c>
    </row>
    <row r="351" spans="1:11" x14ac:dyDescent="0.25">
      <c r="A351" t="s">
        <v>674</v>
      </c>
      <c r="B351">
        <v>83197</v>
      </c>
      <c r="C351">
        <v>4.9599999999999998E-2</v>
      </c>
      <c r="D351">
        <v>5.0340000000000003E-2</v>
      </c>
      <c r="E351">
        <v>74</v>
      </c>
      <c r="G351" t="s">
        <v>1355</v>
      </c>
      <c r="H351">
        <v>76013</v>
      </c>
      <c r="I351">
        <v>1.7330000000000002E-2</v>
      </c>
      <c r="J351">
        <v>1.6799999999999999E-2</v>
      </c>
      <c r="K351">
        <v>21</v>
      </c>
    </row>
    <row r="352" spans="1:11" x14ac:dyDescent="0.25">
      <c r="A352" t="s">
        <v>675</v>
      </c>
      <c r="B352">
        <v>83400</v>
      </c>
      <c r="C352">
        <v>3.7940000000000002E-2</v>
      </c>
      <c r="D352">
        <v>4.0820000000000002E-2</v>
      </c>
      <c r="E352">
        <v>60</v>
      </c>
      <c r="G352" t="s">
        <v>1356</v>
      </c>
      <c r="H352">
        <v>76216</v>
      </c>
      <c r="I352">
        <v>1.0670000000000001E-2</v>
      </c>
      <c r="J352">
        <v>1.04E-2</v>
      </c>
      <c r="K352">
        <v>13</v>
      </c>
    </row>
    <row r="353" spans="1:11" x14ac:dyDescent="0.25">
      <c r="A353" t="s">
        <v>676</v>
      </c>
      <c r="B353">
        <v>83600</v>
      </c>
      <c r="C353">
        <v>4.333E-2</v>
      </c>
      <c r="D353">
        <v>5.0340000000000003E-2</v>
      </c>
      <c r="E353">
        <v>74</v>
      </c>
      <c r="G353" t="s">
        <v>1357</v>
      </c>
      <c r="H353">
        <v>76416</v>
      </c>
      <c r="I353">
        <v>5.6699999999999997E-3</v>
      </c>
      <c r="J353">
        <v>5.5999999999999999E-3</v>
      </c>
      <c r="K353">
        <v>7</v>
      </c>
    </row>
    <row r="354" spans="1:11" x14ac:dyDescent="0.25">
      <c r="A354" t="s">
        <v>677</v>
      </c>
      <c r="B354">
        <v>83806</v>
      </c>
      <c r="C354">
        <v>3.6830000000000002E-2</v>
      </c>
      <c r="D354">
        <v>4.4900000000000002E-2</v>
      </c>
      <c r="E354">
        <v>66</v>
      </c>
      <c r="G354" t="s">
        <v>1358</v>
      </c>
      <c r="H354">
        <v>76616</v>
      </c>
      <c r="I354">
        <v>8.1700000000000002E-3</v>
      </c>
      <c r="J354">
        <v>8.0000000000000002E-3</v>
      </c>
      <c r="K354">
        <v>10</v>
      </c>
    </row>
    <row r="355" spans="1:11" x14ac:dyDescent="0.25">
      <c r="A355" t="s">
        <v>678</v>
      </c>
      <c r="B355">
        <v>84063</v>
      </c>
      <c r="C355">
        <v>3.1669999999999997E-2</v>
      </c>
      <c r="D355">
        <v>3.9460000000000002E-2</v>
      </c>
      <c r="E355">
        <v>58</v>
      </c>
      <c r="G355" t="s">
        <v>1359</v>
      </c>
      <c r="H355">
        <v>76839</v>
      </c>
      <c r="I355">
        <v>1.2500000000000001E-2</v>
      </c>
      <c r="J355">
        <v>1.2E-2</v>
      </c>
      <c r="K355">
        <v>15</v>
      </c>
    </row>
    <row r="356" spans="1:11" x14ac:dyDescent="0.25">
      <c r="A356" t="s">
        <v>679</v>
      </c>
      <c r="B356">
        <v>84263</v>
      </c>
      <c r="C356">
        <v>2.921E-2</v>
      </c>
      <c r="D356">
        <v>3.5369999999999999E-2</v>
      </c>
      <c r="E356">
        <v>52</v>
      </c>
      <c r="G356" t="s">
        <v>1360</v>
      </c>
      <c r="H356">
        <v>77039</v>
      </c>
      <c r="I356">
        <v>1.5169999999999999E-2</v>
      </c>
      <c r="J356">
        <v>1.44E-2</v>
      </c>
      <c r="K356">
        <v>18</v>
      </c>
    </row>
    <row r="357" spans="1:11" x14ac:dyDescent="0.25">
      <c r="A357" t="s">
        <v>680</v>
      </c>
      <c r="B357">
        <v>84505</v>
      </c>
      <c r="C357">
        <v>2.6589999999999999E-2</v>
      </c>
      <c r="D357">
        <v>3.3329999999999999E-2</v>
      </c>
      <c r="E357">
        <v>49</v>
      </c>
      <c r="G357" t="s">
        <v>1361</v>
      </c>
      <c r="H357">
        <v>77239</v>
      </c>
      <c r="I357">
        <v>1.4330000000000001E-2</v>
      </c>
      <c r="J357">
        <v>1.3599999999999999E-2</v>
      </c>
      <c r="K357">
        <v>17</v>
      </c>
    </row>
    <row r="358" spans="1:11" x14ac:dyDescent="0.25">
      <c r="A358" t="s">
        <v>681</v>
      </c>
      <c r="B358">
        <v>84705</v>
      </c>
      <c r="C358">
        <v>3.1029999999999999E-2</v>
      </c>
      <c r="D358">
        <v>3.8100000000000002E-2</v>
      </c>
      <c r="E358">
        <v>56</v>
      </c>
      <c r="G358" t="s">
        <v>1362</v>
      </c>
      <c r="H358">
        <v>77439</v>
      </c>
      <c r="I358">
        <v>1.167E-2</v>
      </c>
      <c r="J358">
        <v>1.2E-2</v>
      </c>
      <c r="K358">
        <v>15</v>
      </c>
    </row>
    <row r="359" spans="1:11" x14ac:dyDescent="0.25">
      <c r="A359" t="s">
        <v>682</v>
      </c>
      <c r="B359">
        <v>84905</v>
      </c>
      <c r="C359">
        <v>3.5790000000000002E-2</v>
      </c>
      <c r="D359">
        <v>4.4900000000000002E-2</v>
      </c>
      <c r="E359">
        <v>66</v>
      </c>
      <c r="G359" t="s">
        <v>1363</v>
      </c>
      <c r="H359">
        <v>77639</v>
      </c>
      <c r="I359">
        <v>1.2330000000000001E-2</v>
      </c>
      <c r="J359">
        <v>1.2800000000000001E-2</v>
      </c>
      <c r="K359">
        <v>16</v>
      </c>
    </row>
    <row r="360" spans="1:11" x14ac:dyDescent="0.25">
      <c r="A360" t="s">
        <v>683</v>
      </c>
      <c r="B360">
        <v>85429</v>
      </c>
      <c r="C360">
        <v>5.1429999999999997E-2</v>
      </c>
      <c r="D360">
        <v>5.8500000000000003E-2</v>
      </c>
      <c r="E360">
        <v>86</v>
      </c>
      <c r="G360" t="s">
        <v>1364</v>
      </c>
      <c r="H360">
        <v>77839</v>
      </c>
      <c r="I360">
        <v>1.0330000000000001E-2</v>
      </c>
      <c r="J360">
        <v>1.12E-2</v>
      </c>
      <c r="K360">
        <v>14</v>
      </c>
    </row>
    <row r="361" spans="1:11" x14ac:dyDescent="0.25">
      <c r="A361" t="s">
        <v>684</v>
      </c>
      <c r="B361">
        <v>85666</v>
      </c>
      <c r="C361">
        <v>5.8409999999999997E-2</v>
      </c>
      <c r="D361">
        <v>6.6669999999999993E-2</v>
      </c>
      <c r="E361">
        <v>98</v>
      </c>
      <c r="G361" t="s">
        <v>1365</v>
      </c>
      <c r="H361">
        <v>78109</v>
      </c>
      <c r="I361">
        <v>1.367E-2</v>
      </c>
      <c r="J361">
        <v>1.44E-2</v>
      </c>
      <c r="K361">
        <v>18</v>
      </c>
    </row>
    <row r="362" spans="1:11" x14ac:dyDescent="0.25">
      <c r="A362" t="s">
        <v>685</v>
      </c>
      <c r="B362">
        <v>85903</v>
      </c>
      <c r="C362">
        <v>6.5079999999999999E-2</v>
      </c>
      <c r="D362">
        <v>7.0749999999999993E-2</v>
      </c>
      <c r="E362">
        <v>104</v>
      </c>
      <c r="G362" t="s">
        <v>1366</v>
      </c>
      <c r="H362">
        <v>78309</v>
      </c>
      <c r="I362">
        <v>2.1999999999999999E-2</v>
      </c>
      <c r="J362">
        <v>2.4E-2</v>
      </c>
      <c r="K362">
        <v>30</v>
      </c>
    </row>
    <row r="363" spans="1:11" x14ac:dyDescent="0.25">
      <c r="A363" t="s">
        <v>686</v>
      </c>
      <c r="B363">
        <v>86203</v>
      </c>
      <c r="C363">
        <v>4.8809999999999999E-2</v>
      </c>
      <c r="D363">
        <v>5.5780000000000003E-2</v>
      </c>
      <c r="E363">
        <v>82</v>
      </c>
      <c r="G363" t="s">
        <v>1367</v>
      </c>
      <c r="H363">
        <v>78522</v>
      </c>
      <c r="I363">
        <v>3.2669999999999998E-2</v>
      </c>
      <c r="J363">
        <v>3.44E-2</v>
      </c>
      <c r="K363">
        <v>43</v>
      </c>
    </row>
    <row r="364" spans="1:11" x14ac:dyDescent="0.25">
      <c r="A364" t="s">
        <v>687</v>
      </c>
      <c r="B364">
        <v>86418</v>
      </c>
      <c r="C364">
        <v>4.0399999999999998E-2</v>
      </c>
      <c r="D364">
        <v>4.5580000000000002E-2</v>
      </c>
      <c r="E364">
        <v>67</v>
      </c>
      <c r="G364" t="s">
        <v>1368</v>
      </c>
      <c r="H364">
        <v>78722</v>
      </c>
      <c r="I364">
        <v>2.8000000000000001E-2</v>
      </c>
      <c r="J364">
        <v>2.9600000000000001E-2</v>
      </c>
      <c r="K364">
        <v>37</v>
      </c>
    </row>
    <row r="365" spans="1:11" x14ac:dyDescent="0.25">
      <c r="A365" t="s">
        <v>688</v>
      </c>
      <c r="B365">
        <v>86618</v>
      </c>
      <c r="C365">
        <v>2.1350000000000001E-2</v>
      </c>
      <c r="D365">
        <v>2.6530000000000001E-2</v>
      </c>
      <c r="E365">
        <v>39</v>
      </c>
      <c r="G365" t="s">
        <v>1369</v>
      </c>
      <c r="H365">
        <v>78940</v>
      </c>
      <c r="I365">
        <v>2.4E-2</v>
      </c>
      <c r="J365">
        <v>2.4E-2</v>
      </c>
      <c r="K365">
        <v>30</v>
      </c>
    </row>
    <row r="366" spans="1:11" x14ac:dyDescent="0.25">
      <c r="A366" t="s">
        <v>689</v>
      </c>
      <c r="B366">
        <v>86818</v>
      </c>
      <c r="C366">
        <v>2.937E-2</v>
      </c>
      <c r="D366">
        <v>3.8100000000000002E-2</v>
      </c>
      <c r="E366">
        <v>56</v>
      </c>
      <c r="G366" t="s">
        <v>1370</v>
      </c>
      <c r="H366">
        <v>79140</v>
      </c>
      <c r="I366">
        <v>1.2999999999999999E-2</v>
      </c>
      <c r="J366">
        <v>1.3599999999999999E-2</v>
      </c>
      <c r="K366">
        <v>17</v>
      </c>
    </row>
    <row r="367" spans="1:11" x14ac:dyDescent="0.25">
      <c r="A367" t="s">
        <v>690</v>
      </c>
      <c r="B367">
        <v>87027</v>
      </c>
      <c r="C367">
        <v>2.7459999999999998E-2</v>
      </c>
      <c r="D367">
        <v>3.6049999999999999E-2</v>
      </c>
      <c r="E367">
        <v>53</v>
      </c>
      <c r="G367" t="s">
        <v>1371</v>
      </c>
      <c r="H367">
        <v>79340</v>
      </c>
      <c r="I367">
        <v>1.933E-2</v>
      </c>
      <c r="J367">
        <v>0.02</v>
      </c>
      <c r="K367">
        <v>25</v>
      </c>
    </row>
    <row r="368" spans="1:11" x14ac:dyDescent="0.25">
      <c r="A368" t="s">
        <v>691</v>
      </c>
      <c r="B368">
        <v>87241</v>
      </c>
      <c r="C368">
        <v>3.635E-2</v>
      </c>
      <c r="D368">
        <v>4.6940000000000003E-2</v>
      </c>
      <c r="E368">
        <v>69</v>
      </c>
      <c r="G368" t="s">
        <v>1372</v>
      </c>
      <c r="H368">
        <v>79540</v>
      </c>
      <c r="I368">
        <v>1.4999999999999999E-2</v>
      </c>
      <c r="J368">
        <v>1.6799999999999999E-2</v>
      </c>
      <c r="K368">
        <v>21</v>
      </c>
    </row>
    <row r="369" spans="1:11" x14ac:dyDescent="0.25">
      <c r="A369" t="s">
        <v>692</v>
      </c>
      <c r="B369">
        <v>87441</v>
      </c>
      <c r="C369">
        <v>2.6980000000000001E-2</v>
      </c>
      <c r="D369">
        <v>3.4009999999999999E-2</v>
      </c>
      <c r="E369">
        <v>50</v>
      </c>
      <c r="G369" t="s">
        <v>1373</v>
      </c>
      <c r="H369">
        <v>79755</v>
      </c>
      <c r="I369">
        <v>1.4E-2</v>
      </c>
      <c r="J369">
        <v>1.52E-2</v>
      </c>
      <c r="K369">
        <v>19</v>
      </c>
    </row>
    <row r="370" spans="1:11" x14ac:dyDescent="0.25">
      <c r="A370" t="s">
        <v>693</v>
      </c>
      <c r="B370">
        <v>87655</v>
      </c>
      <c r="C370">
        <v>2.5870000000000001E-2</v>
      </c>
      <c r="D370">
        <v>3.1969999999999998E-2</v>
      </c>
      <c r="E370">
        <v>47</v>
      </c>
      <c r="G370" t="s">
        <v>1374</v>
      </c>
      <c r="H370">
        <v>79955</v>
      </c>
      <c r="I370">
        <v>0.01</v>
      </c>
      <c r="J370">
        <v>1.04E-2</v>
      </c>
      <c r="K370">
        <v>13</v>
      </c>
    </row>
    <row r="371" spans="1:11" x14ac:dyDescent="0.25">
      <c r="A371" t="s">
        <v>694</v>
      </c>
      <c r="B371">
        <v>87881</v>
      </c>
      <c r="C371">
        <v>1.4290000000000001E-2</v>
      </c>
      <c r="D371">
        <v>1.7010000000000001E-2</v>
      </c>
      <c r="E371">
        <v>25</v>
      </c>
      <c r="G371" t="s">
        <v>1375</v>
      </c>
      <c r="H371">
        <v>80186</v>
      </c>
      <c r="I371">
        <v>6.0000000000000001E-3</v>
      </c>
      <c r="J371">
        <v>5.5999999999999999E-3</v>
      </c>
      <c r="K371">
        <v>7</v>
      </c>
    </row>
    <row r="372" spans="1:11" x14ac:dyDescent="0.25">
      <c r="A372" t="s">
        <v>695</v>
      </c>
      <c r="B372">
        <v>88081</v>
      </c>
      <c r="C372">
        <v>1.111E-2</v>
      </c>
      <c r="D372">
        <v>1.2239999999999999E-2</v>
      </c>
      <c r="E372">
        <v>18</v>
      </c>
      <c r="G372" t="s">
        <v>1376</v>
      </c>
      <c r="H372">
        <v>80386</v>
      </c>
      <c r="I372">
        <v>8.3300000000000006E-3</v>
      </c>
      <c r="J372">
        <v>8.0000000000000002E-3</v>
      </c>
      <c r="K372">
        <v>10</v>
      </c>
    </row>
    <row r="373" spans="1:11" x14ac:dyDescent="0.25">
      <c r="A373" t="s">
        <v>696</v>
      </c>
      <c r="B373">
        <v>88281</v>
      </c>
      <c r="C373">
        <v>6.8300000000000001E-3</v>
      </c>
      <c r="D373">
        <v>6.7999999999999996E-3</v>
      </c>
      <c r="E373">
        <v>10</v>
      </c>
      <c r="G373" t="s">
        <v>1377</v>
      </c>
      <c r="H373">
        <v>80586</v>
      </c>
      <c r="I373">
        <v>8.3300000000000006E-3</v>
      </c>
      <c r="J373">
        <v>8.8000000000000005E-3</v>
      </c>
      <c r="K373">
        <v>11</v>
      </c>
    </row>
    <row r="374" spans="1:11" x14ac:dyDescent="0.25">
      <c r="A374" t="s">
        <v>697</v>
      </c>
      <c r="B374">
        <v>88481</v>
      </c>
      <c r="C374">
        <v>5.4000000000000003E-3</v>
      </c>
      <c r="D374">
        <v>5.4400000000000004E-3</v>
      </c>
      <c r="E374">
        <v>8</v>
      </c>
      <c r="G374" t="s">
        <v>1378</v>
      </c>
      <c r="H374">
        <v>80994</v>
      </c>
      <c r="I374">
        <v>1.533E-2</v>
      </c>
      <c r="J374">
        <v>1.6E-2</v>
      </c>
      <c r="K374">
        <v>20</v>
      </c>
    </row>
    <row r="375" spans="1:11" x14ac:dyDescent="0.25">
      <c r="A375" t="s">
        <v>698</v>
      </c>
      <c r="B375">
        <v>88681</v>
      </c>
      <c r="C375">
        <v>5.8700000000000002E-3</v>
      </c>
      <c r="D375">
        <v>6.7999999999999996E-3</v>
      </c>
      <c r="E375">
        <v>10</v>
      </c>
      <c r="G375" t="s">
        <v>1379</v>
      </c>
      <c r="H375">
        <v>81214</v>
      </c>
      <c r="I375">
        <v>1.933E-2</v>
      </c>
      <c r="J375">
        <v>1.9199999999999998E-2</v>
      </c>
      <c r="K375">
        <v>24</v>
      </c>
    </row>
    <row r="376" spans="1:11" x14ac:dyDescent="0.25">
      <c r="A376" t="s">
        <v>699</v>
      </c>
      <c r="B376">
        <v>88881</v>
      </c>
      <c r="C376">
        <v>3.65E-3</v>
      </c>
      <c r="D376">
        <v>4.7600000000000003E-3</v>
      </c>
      <c r="E376">
        <v>7</v>
      </c>
      <c r="G376" t="s">
        <v>1380</v>
      </c>
      <c r="H376">
        <v>81436</v>
      </c>
      <c r="I376">
        <v>2.367E-2</v>
      </c>
      <c r="J376">
        <v>2.4E-2</v>
      </c>
      <c r="K376">
        <v>30</v>
      </c>
    </row>
    <row r="377" spans="1:11" x14ac:dyDescent="0.25">
      <c r="A377" t="s">
        <v>700</v>
      </c>
      <c r="B377">
        <v>89081</v>
      </c>
      <c r="C377">
        <v>8.0999999999999996E-3</v>
      </c>
      <c r="D377">
        <v>1.0200000000000001E-2</v>
      </c>
      <c r="E377">
        <v>15</v>
      </c>
      <c r="G377" t="s">
        <v>1381</v>
      </c>
      <c r="H377">
        <v>81655</v>
      </c>
      <c r="I377">
        <v>2.3E-2</v>
      </c>
      <c r="J377">
        <v>2.3199999999999998E-2</v>
      </c>
      <c r="K377">
        <v>29</v>
      </c>
    </row>
    <row r="378" spans="1:11" x14ac:dyDescent="0.25">
      <c r="A378" t="s">
        <v>701</v>
      </c>
      <c r="B378">
        <v>89281</v>
      </c>
      <c r="C378">
        <v>1.0160000000000001E-2</v>
      </c>
      <c r="D378">
        <v>1.2239999999999999E-2</v>
      </c>
      <c r="E378">
        <v>18</v>
      </c>
      <c r="G378" t="s">
        <v>1382</v>
      </c>
      <c r="H378">
        <v>81879</v>
      </c>
      <c r="I378">
        <v>1.933E-2</v>
      </c>
      <c r="J378">
        <v>2.0799999999999999E-2</v>
      </c>
      <c r="K378">
        <v>26</v>
      </c>
    </row>
    <row r="379" spans="1:11" x14ac:dyDescent="0.25">
      <c r="A379" t="s">
        <v>702</v>
      </c>
      <c r="B379">
        <v>89481</v>
      </c>
      <c r="C379">
        <v>1.159E-2</v>
      </c>
      <c r="D379">
        <v>1.4290000000000001E-2</v>
      </c>
      <c r="E379">
        <v>21</v>
      </c>
      <c r="G379" t="s">
        <v>1383</v>
      </c>
      <c r="H379">
        <v>82079</v>
      </c>
      <c r="I379">
        <v>1.4E-2</v>
      </c>
      <c r="J379">
        <v>1.44E-2</v>
      </c>
      <c r="K379">
        <v>18</v>
      </c>
    </row>
    <row r="380" spans="1:11" x14ac:dyDescent="0.25">
      <c r="A380" t="s">
        <v>703</v>
      </c>
      <c r="B380">
        <v>89687</v>
      </c>
      <c r="C380">
        <v>9.0500000000000008E-3</v>
      </c>
      <c r="D380">
        <v>1.1560000000000001E-2</v>
      </c>
      <c r="E380">
        <v>17</v>
      </c>
      <c r="G380" t="s">
        <v>1384</v>
      </c>
      <c r="H380">
        <v>82279</v>
      </c>
      <c r="I380">
        <v>1.0330000000000001E-2</v>
      </c>
      <c r="J380">
        <v>1.12E-2</v>
      </c>
      <c r="K380">
        <v>14</v>
      </c>
    </row>
    <row r="381" spans="1:11" x14ac:dyDescent="0.25">
      <c r="A381" t="s">
        <v>704</v>
      </c>
      <c r="B381">
        <v>89887</v>
      </c>
      <c r="C381">
        <v>9.5200000000000007E-3</v>
      </c>
      <c r="D381">
        <v>1.2239999999999999E-2</v>
      </c>
      <c r="E381">
        <v>18</v>
      </c>
      <c r="G381" t="s">
        <v>1385</v>
      </c>
      <c r="H381">
        <v>82479</v>
      </c>
      <c r="I381">
        <v>7.3299999999999997E-3</v>
      </c>
      <c r="J381">
        <v>8.0000000000000002E-3</v>
      </c>
      <c r="K381">
        <v>10</v>
      </c>
    </row>
    <row r="382" spans="1:11" x14ac:dyDescent="0.25">
      <c r="A382" t="s">
        <v>705</v>
      </c>
      <c r="B382">
        <v>90087</v>
      </c>
      <c r="C382">
        <v>1.0789999999999999E-2</v>
      </c>
      <c r="D382">
        <v>1.3610000000000001E-2</v>
      </c>
      <c r="E382">
        <v>20</v>
      </c>
      <c r="G382" t="s">
        <v>1386</v>
      </c>
      <c r="H382">
        <v>82679</v>
      </c>
      <c r="I382">
        <v>9.3299999999999998E-3</v>
      </c>
      <c r="J382">
        <v>9.5999999999999992E-3</v>
      </c>
      <c r="K382">
        <v>12</v>
      </c>
    </row>
    <row r="383" spans="1:11" x14ac:dyDescent="0.25">
      <c r="A383" t="s">
        <v>706</v>
      </c>
      <c r="B383">
        <v>90287</v>
      </c>
      <c r="C383">
        <v>1.159E-2</v>
      </c>
      <c r="D383">
        <v>1.4290000000000001E-2</v>
      </c>
      <c r="E383">
        <v>21</v>
      </c>
      <c r="G383" t="s">
        <v>1387</v>
      </c>
      <c r="H383">
        <v>82879</v>
      </c>
      <c r="I383">
        <v>8.6700000000000006E-3</v>
      </c>
      <c r="J383">
        <v>8.8000000000000005E-3</v>
      </c>
      <c r="K383">
        <v>11</v>
      </c>
    </row>
    <row r="384" spans="1:11" x14ac:dyDescent="0.25">
      <c r="A384" t="s">
        <v>707</v>
      </c>
      <c r="B384">
        <v>90487</v>
      </c>
      <c r="C384">
        <v>8.4100000000000008E-3</v>
      </c>
      <c r="D384">
        <v>1.0200000000000001E-2</v>
      </c>
      <c r="E384">
        <v>15</v>
      </c>
      <c r="G384" t="s">
        <v>1388</v>
      </c>
      <c r="H384">
        <v>83087</v>
      </c>
      <c r="I384">
        <v>9.3299999999999998E-3</v>
      </c>
      <c r="J384">
        <v>9.5999999999999992E-3</v>
      </c>
      <c r="K384">
        <v>12</v>
      </c>
    </row>
    <row r="385" spans="1:11" x14ac:dyDescent="0.25">
      <c r="A385" t="s">
        <v>708</v>
      </c>
      <c r="B385">
        <v>90687</v>
      </c>
      <c r="C385">
        <v>8.2500000000000004E-3</v>
      </c>
      <c r="D385">
        <v>8.8400000000000006E-3</v>
      </c>
      <c r="E385">
        <v>13</v>
      </c>
      <c r="G385" t="s">
        <v>1389</v>
      </c>
      <c r="H385">
        <v>83287</v>
      </c>
      <c r="I385">
        <v>5.6699999999999997E-3</v>
      </c>
      <c r="J385">
        <v>6.4000000000000003E-3</v>
      </c>
      <c r="K385">
        <v>8</v>
      </c>
    </row>
    <row r="386" spans="1:11" x14ac:dyDescent="0.25">
      <c r="A386" t="s">
        <v>709</v>
      </c>
      <c r="B386">
        <v>90887</v>
      </c>
      <c r="C386">
        <v>7.4599999999999996E-3</v>
      </c>
      <c r="D386">
        <v>8.1600000000000006E-3</v>
      </c>
      <c r="E386">
        <v>12</v>
      </c>
      <c r="G386" t="s">
        <v>1390</v>
      </c>
      <c r="H386">
        <v>83509</v>
      </c>
      <c r="I386">
        <v>4.3299999999999996E-3</v>
      </c>
      <c r="J386">
        <v>4.7999999999999996E-3</v>
      </c>
      <c r="K386">
        <v>6</v>
      </c>
    </row>
    <row r="387" spans="1:11" x14ac:dyDescent="0.25">
      <c r="A387" t="s">
        <v>710</v>
      </c>
      <c r="B387">
        <v>91087</v>
      </c>
      <c r="C387">
        <v>8.0999999999999996E-3</v>
      </c>
      <c r="D387">
        <v>8.8400000000000006E-3</v>
      </c>
      <c r="E387">
        <v>13</v>
      </c>
      <c r="G387" t="s">
        <v>1391</v>
      </c>
      <c r="H387">
        <v>83709</v>
      </c>
      <c r="I387">
        <v>4.0000000000000001E-3</v>
      </c>
      <c r="J387">
        <v>4.0000000000000001E-3</v>
      </c>
      <c r="K387">
        <v>5</v>
      </c>
    </row>
    <row r="388" spans="1:11" x14ac:dyDescent="0.25">
      <c r="A388" t="s">
        <v>711</v>
      </c>
      <c r="B388">
        <v>91287</v>
      </c>
      <c r="C388">
        <v>8.8900000000000003E-3</v>
      </c>
      <c r="D388">
        <v>1.1560000000000001E-2</v>
      </c>
      <c r="E388">
        <v>17</v>
      </c>
      <c r="G388" t="s">
        <v>1392</v>
      </c>
      <c r="H388">
        <v>83909</v>
      </c>
      <c r="I388">
        <v>4.3299999999999996E-3</v>
      </c>
      <c r="J388">
        <v>4.0000000000000001E-3</v>
      </c>
      <c r="K388">
        <v>5</v>
      </c>
    </row>
    <row r="389" spans="1:11" x14ac:dyDescent="0.25">
      <c r="A389" t="s">
        <v>712</v>
      </c>
      <c r="B389">
        <v>91487</v>
      </c>
      <c r="C389">
        <v>1.175E-2</v>
      </c>
      <c r="D389">
        <v>1.4970000000000001E-2</v>
      </c>
      <c r="E389">
        <v>22</v>
      </c>
      <c r="G389" t="s">
        <v>1393</v>
      </c>
      <c r="H389">
        <v>84109</v>
      </c>
      <c r="I389">
        <v>3.6700000000000001E-3</v>
      </c>
      <c r="J389">
        <v>3.2000000000000002E-3</v>
      </c>
      <c r="K389">
        <v>4</v>
      </c>
    </row>
    <row r="390" spans="1:11" x14ac:dyDescent="0.25">
      <c r="A390" t="s">
        <v>713</v>
      </c>
      <c r="B390">
        <v>91693</v>
      </c>
      <c r="C390">
        <v>1.222E-2</v>
      </c>
      <c r="D390">
        <v>1.6330000000000001E-2</v>
      </c>
      <c r="E390">
        <v>24</v>
      </c>
      <c r="G390" t="s">
        <v>1394</v>
      </c>
      <c r="H390">
        <v>84309</v>
      </c>
      <c r="I390">
        <v>2E-3</v>
      </c>
      <c r="J390">
        <v>1.6000000000000001E-3</v>
      </c>
      <c r="K390">
        <v>2</v>
      </c>
    </row>
    <row r="391" spans="1:11" x14ac:dyDescent="0.25">
      <c r="A391" t="s">
        <v>714</v>
      </c>
      <c r="B391">
        <v>91902</v>
      </c>
      <c r="C391">
        <v>1.0789999999999999E-2</v>
      </c>
      <c r="D391">
        <v>1.4290000000000001E-2</v>
      </c>
      <c r="E391">
        <v>21</v>
      </c>
      <c r="G391" t="s">
        <v>1395</v>
      </c>
      <c r="H391">
        <v>84509</v>
      </c>
      <c r="I391">
        <v>1.33E-3</v>
      </c>
      <c r="J391">
        <v>1.6000000000000001E-3</v>
      </c>
      <c r="K391">
        <v>2</v>
      </c>
    </row>
    <row r="392" spans="1:11" x14ac:dyDescent="0.25">
      <c r="A392" t="s">
        <v>715</v>
      </c>
      <c r="B392">
        <v>92123</v>
      </c>
      <c r="C392">
        <v>7.4599999999999996E-3</v>
      </c>
      <c r="D392">
        <v>1.0200000000000001E-2</v>
      </c>
      <c r="E392">
        <v>15</v>
      </c>
      <c r="G392" t="s">
        <v>1396</v>
      </c>
      <c r="H392">
        <v>84709</v>
      </c>
      <c r="I392">
        <v>5.3299999999999997E-3</v>
      </c>
      <c r="J392">
        <v>5.5999999999999999E-3</v>
      </c>
      <c r="K392">
        <v>7</v>
      </c>
    </row>
    <row r="393" spans="1:11" x14ac:dyDescent="0.25">
      <c r="A393" t="s">
        <v>716</v>
      </c>
      <c r="B393">
        <v>92323</v>
      </c>
      <c r="C393">
        <v>7.7799999999999996E-3</v>
      </c>
      <c r="D393">
        <v>1.0200000000000001E-2</v>
      </c>
      <c r="E393">
        <v>15</v>
      </c>
      <c r="G393" t="s">
        <v>1397</v>
      </c>
      <c r="H393">
        <v>84909</v>
      </c>
      <c r="I393">
        <v>6.0000000000000001E-3</v>
      </c>
      <c r="J393">
        <v>6.4000000000000003E-3</v>
      </c>
      <c r="K393">
        <v>8</v>
      </c>
    </row>
    <row r="394" spans="1:11" x14ac:dyDescent="0.25">
      <c r="A394" t="s">
        <v>717</v>
      </c>
      <c r="B394">
        <v>92529</v>
      </c>
      <c r="C394">
        <v>8.7299999999999999E-3</v>
      </c>
      <c r="D394">
        <v>1.0880000000000001E-2</v>
      </c>
      <c r="E394">
        <v>16</v>
      </c>
      <c r="G394" t="s">
        <v>1398</v>
      </c>
      <c r="H394">
        <v>85109</v>
      </c>
      <c r="I394">
        <v>5.3299999999999997E-3</v>
      </c>
      <c r="J394">
        <v>5.5999999999999999E-3</v>
      </c>
      <c r="K394">
        <v>7</v>
      </c>
    </row>
    <row r="395" spans="1:11" x14ac:dyDescent="0.25">
      <c r="A395" t="s">
        <v>718</v>
      </c>
      <c r="B395">
        <v>92729</v>
      </c>
      <c r="C395">
        <v>9.3699999999999999E-3</v>
      </c>
      <c r="D395">
        <v>1.2239999999999999E-2</v>
      </c>
      <c r="E395">
        <v>18</v>
      </c>
      <c r="G395" t="s">
        <v>1399</v>
      </c>
      <c r="H395">
        <v>85309</v>
      </c>
      <c r="I395">
        <v>2.33E-3</v>
      </c>
      <c r="J395">
        <v>2.3999999999999998E-3</v>
      </c>
      <c r="K395">
        <v>3</v>
      </c>
    </row>
    <row r="396" spans="1:11" x14ac:dyDescent="0.25">
      <c r="A396" t="s">
        <v>719</v>
      </c>
      <c r="B396">
        <v>92929</v>
      </c>
      <c r="C396">
        <v>1.206E-2</v>
      </c>
      <c r="D396">
        <v>1.3610000000000001E-2</v>
      </c>
      <c r="E396">
        <v>20</v>
      </c>
      <c r="G396" t="s">
        <v>1400</v>
      </c>
      <c r="H396">
        <v>85509</v>
      </c>
      <c r="I396">
        <v>2.33E-3</v>
      </c>
      <c r="J396">
        <v>2.3999999999999998E-3</v>
      </c>
      <c r="K396">
        <v>3</v>
      </c>
    </row>
    <row r="397" spans="1:11" x14ac:dyDescent="0.25">
      <c r="A397" t="s">
        <v>720</v>
      </c>
      <c r="B397">
        <v>93135</v>
      </c>
      <c r="C397">
        <v>1.46E-2</v>
      </c>
      <c r="D397">
        <v>1.6330000000000001E-2</v>
      </c>
      <c r="E397">
        <v>24</v>
      </c>
      <c r="G397" t="s">
        <v>1401</v>
      </c>
      <c r="H397">
        <v>85709</v>
      </c>
      <c r="I397">
        <v>3.0000000000000001E-3</v>
      </c>
      <c r="J397">
        <v>3.2000000000000002E-3</v>
      </c>
      <c r="K397">
        <v>4</v>
      </c>
    </row>
    <row r="398" spans="1:11" x14ac:dyDescent="0.25">
      <c r="A398" t="s">
        <v>721</v>
      </c>
      <c r="B398">
        <v>93335</v>
      </c>
      <c r="C398">
        <v>1.9519999999999999E-2</v>
      </c>
      <c r="D398">
        <v>2.1090000000000001E-2</v>
      </c>
      <c r="E398">
        <v>31</v>
      </c>
      <c r="G398" t="s">
        <v>1402</v>
      </c>
      <c r="H398">
        <v>85909</v>
      </c>
      <c r="I398">
        <v>2E-3</v>
      </c>
      <c r="J398">
        <v>2.3999999999999998E-3</v>
      </c>
      <c r="K398">
        <v>3</v>
      </c>
    </row>
    <row r="399" spans="1:11" x14ac:dyDescent="0.25">
      <c r="A399" t="s">
        <v>722</v>
      </c>
      <c r="B399">
        <v>93541</v>
      </c>
      <c r="C399">
        <v>1.746E-2</v>
      </c>
      <c r="D399">
        <v>1.9730000000000001E-2</v>
      </c>
      <c r="E399">
        <v>29</v>
      </c>
      <c r="G399" t="s">
        <v>1403</v>
      </c>
      <c r="H399">
        <v>86109</v>
      </c>
      <c r="I399">
        <v>2.6700000000000001E-3</v>
      </c>
      <c r="J399">
        <v>3.2000000000000002E-3</v>
      </c>
      <c r="K399">
        <v>4</v>
      </c>
    </row>
    <row r="400" spans="1:11" x14ac:dyDescent="0.25">
      <c r="A400" t="s">
        <v>723</v>
      </c>
      <c r="B400">
        <v>93786</v>
      </c>
      <c r="C400">
        <v>1.397E-2</v>
      </c>
      <c r="D400">
        <v>1.6330000000000001E-2</v>
      </c>
      <c r="E400">
        <v>24</v>
      </c>
      <c r="G400" t="s">
        <v>1404</v>
      </c>
      <c r="H400">
        <v>86309</v>
      </c>
      <c r="I400">
        <v>2.33E-3</v>
      </c>
      <c r="J400">
        <v>2.3999999999999998E-3</v>
      </c>
      <c r="K400">
        <v>3</v>
      </c>
    </row>
    <row r="401" spans="1:11" x14ac:dyDescent="0.25">
      <c r="A401" t="s">
        <v>724</v>
      </c>
      <c r="B401">
        <v>93986</v>
      </c>
      <c r="C401">
        <v>8.5699999999999995E-3</v>
      </c>
      <c r="D401">
        <v>9.5200000000000007E-3</v>
      </c>
      <c r="E401">
        <v>14</v>
      </c>
      <c r="G401" t="s">
        <v>1405</v>
      </c>
      <c r="H401">
        <v>86509</v>
      </c>
      <c r="I401">
        <v>2.33E-3</v>
      </c>
      <c r="J401">
        <v>2.3999999999999998E-3</v>
      </c>
      <c r="K401">
        <v>3</v>
      </c>
    </row>
    <row r="402" spans="1:11" x14ac:dyDescent="0.25">
      <c r="A402" t="s">
        <v>725</v>
      </c>
      <c r="B402">
        <v>94186</v>
      </c>
      <c r="C402">
        <v>1.0240000000000001E-2</v>
      </c>
      <c r="D402">
        <v>1.0880000000000001E-2</v>
      </c>
      <c r="E402">
        <v>16</v>
      </c>
      <c r="G402" t="s">
        <v>1406</v>
      </c>
      <c r="H402">
        <v>86709</v>
      </c>
      <c r="I402">
        <v>3.3300000000000001E-3</v>
      </c>
      <c r="J402">
        <v>3.2000000000000002E-3</v>
      </c>
      <c r="K402">
        <v>4</v>
      </c>
    </row>
    <row r="403" spans="1:11" x14ac:dyDescent="0.25">
      <c r="A403" t="s">
        <v>726</v>
      </c>
      <c r="B403">
        <v>94386</v>
      </c>
      <c r="C403">
        <v>1.1509999999999999E-2</v>
      </c>
      <c r="D403">
        <v>1.2239999999999999E-2</v>
      </c>
      <c r="E403">
        <v>18</v>
      </c>
      <c r="G403" t="s">
        <v>1407</v>
      </c>
      <c r="H403">
        <v>86909</v>
      </c>
      <c r="I403">
        <v>3.0000000000000001E-3</v>
      </c>
      <c r="J403">
        <v>3.2000000000000002E-3</v>
      </c>
      <c r="K403">
        <v>4</v>
      </c>
    </row>
    <row r="404" spans="1:11" x14ac:dyDescent="0.25">
      <c r="A404" t="s">
        <v>727</v>
      </c>
      <c r="B404">
        <v>94619</v>
      </c>
      <c r="C404">
        <v>1.1509999999999999E-2</v>
      </c>
      <c r="D404">
        <v>1.3610000000000001E-2</v>
      </c>
      <c r="E404">
        <v>20</v>
      </c>
      <c r="G404" t="s">
        <v>1408</v>
      </c>
      <c r="H404">
        <v>87109</v>
      </c>
      <c r="I404">
        <v>3.0000000000000001E-3</v>
      </c>
      <c r="J404">
        <v>3.2000000000000002E-3</v>
      </c>
      <c r="K404">
        <v>4</v>
      </c>
    </row>
    <row r="405" spans="1:11" x14ac:dyDescent="0.25">
      <c r="A405" t="s">
        <v>728</v>
      </c>
      <c r="B405">
        <v>94819</v>
      </c>
      <c r="C405">
        <v>7.4599999999999996E-3</v>
      </c>
      <c r="D405">
        <v>1.0200000000000001E-2</v>
      </c>
      <c r="E405">
        <v>15</v>
      </c>
      <c r="G405" t="s">
        <v>1409</v>
      </c>
      <c r="H405">
        <v>87309</v>
      </c>
      <c r="I405">
        <v>6.7000000000000002E-4</v>
      </c>
      <c r="J405">
        <v>8.0000000000000004E-4</v>
      </c>
      <c r="K405">
        <v>1</v>
      </c>
    </row>
    <row r="406" spans="1:11" x14ac:dyDescent="0.25">
      <c r="A406" t="s">
        <v>729</v>
      </c>
      <c r="B406">
        <v>95019</v>
      </c>
      <c r="C406">
        <v>8.5699999999999995E-3</v>
      </c>
      <c r="D406">
        <v>1.0880000000000001E-2</v>
      </c>
      <c r="E406">
        <v>16</v>
      </c>
      <c r="G406" t="s">
        <v>1410</v>
      </c>
      <c r="H406">
        <v>87518</v>
      </c>
      <c r="I406">
        <v>6.7000000000000002E-4</v>
      </c>
      <c r="J406">
        <v>8.0000000000000004E-4</v>
      </c>
      <c r="K406">
        <v>1</v>
      </c>
    </row>
    <row r="407" spans="1:11" x14ac:dyDescent="0.25">
      <c r="A407" t="s">
        <v>730</v>
      </c>
      <c r="B407">
        <v>95219</v>
      </c>
      <c r="C407">
        <v>1.0789999999999999E-2</v>
      </c>
      <c r="D407">
        <v>1.3610000000000001E-2</v>
      </c>
      <c r="E407">
        <v>20</v>
      </c>
      <c r="G407" t="s">
        <v>1411</v>
      </c>
      <c r="H407">
        <v>87718</v>
      </c>
      <c r="I407">
        <v>1.33E-3</v>
      </c>
      <c r="J407">
        <v>1.6000000000000001E-3</v>
      </c>
      <c r="K407">
        <v>2</v>
      </c>
    </row>
    <row r="408" spans="1:11" x14ac:dyDescent="0.25">
      <c r="A408" t="s">
        <v>731</v>
      </c>
      <c r="B408">
        <v>95428</v>
      </c>
      <c r="C408">
        <v>1.159E-2</v>
      </c>
      <c r="D408">
        <v>1.4290000000000001E-2</v>
      </c>
      <c r="E408">
        <v>21</v>
      </c>
      <c r="G408" t="s">
        <v>1412</v>
      </c>
      <c r="H408">
        <v>87918</v>
      </c>
      <c r="I408">
        <v>2E-3</v>
      </c>
      <c r="J408">
        <v>2.3999999999999998E-3</v>
      </c>
      <c r="K408">
        <v>3</v>
      </c>
    </row>
    <row r="409" spans="1:11" x14ac:dyDescent="0.25">
      <c r="A409" t="s">
        <v>732</v>
      </c>
      <c r="B409">
        <v>95634</v>
      </c>
      <c r="C409">
        <v>0.01</v>
      </c>
      <c r="D409">
        <v>1.2930000000000001E-2</v>
      </c>
      <c r="E409">
        <v>19</v>
      </c>
      <c r="G409" t="s">
        <v>1413</v>
      </c>
      <c r="H409">
        <v>88124</v>
      </c>
      <c r="I409">
        <v>2E-3</v>
      </c>
      <c r="J409">
        <v>2.3999999999999998E-3</v>
      </c>
      <c r="K409">
        <v>3</v>
      </c>
    </row>
    <row r="410" spans="1:11" x14ac:dyDescent="0.25">
      <c r="A410" t="s">
        <v>733</v>
      </c>
      <c r="B410">
        <v>95843</v>
      </c>
      <c r="C410">
        <v>7.9399999999999991E-3</v>
      </c>
      <c r="D410">
        <v>8.8400000000000006E-3</v>
      </c>
      <c r="E410">
        <v>13</v>
      </c>
      <c r="G410" t="s">
        <v>1414</v>
      </c>
      <c r="H410">
        <v>88324</v>
      </c>
      <c r="I410">
        <v>3.0000000000000001E-3</v>
      </c>
      <c r="J410">
        <v>3.2000000000000002E-3</v>
      </c>
      <c r="K410">
        <v>4</v>
      </c>
    </row>
    <row r="411" spans="1:11" x14ac:dyDescent="0.25">
      <c r="A411" t="s">
        <v>734</v>
      </c>
      <c r="B411">
        <v>96043</v>
      </c>
      <c r="C411">
        <v>1.0319999999999999E-2</v>
      </c>
      <c r="D411">
        <v>1.1560000000000001E-2</v>
      </c>
      <c r="E411">
        <v>17</v>
      </c>
      <c r="G411" t="s">
        <v>1415</v>
      </c>
      <c r="H411">
        <v>88524</v>
      </c>
      <c r="I411">
        <v>7.3299999999999997E-3</v>
      </c>
      <c r="J411">
        <v>7.1999999999999998E-3</v>
      </c>
      <c r="K411">
        <v>9</v>
      </c>
    </row>
    <row r="412" spans="1:11" x14ac:dyDescent="0.25">
      <c r="A412" t="s">
        <v>735</v>
      </c>
      <c r="B412">
        <v>96243</v>
      </c>
      <c r="C412">
        <v>1.2699999999999999E-2</v>
      </c>
      <c r="D412">
        <v>1.4970000000000001E-2</v>
      </c>
      <c r="E412">
        <v>22</v>
      </c>
      <c r="G412" t="s">
        <v>1416</v>
      </c>
      <c r="H412">
        <v>88724</v>
      </c>
      <c r="I412">
        <v>1.133E-2</v>
      </c>
      <c r="J412">
        <v>1.12E-2</v>
      </c>
      <c r="K412">
        <v>14</v>
      </c>
    </row>
    <row r="413" spans="1:11" x14ac:dyDescent="0.25">
      <c r="A413" t="s">
        <v>736</v>
      </c>
      <c r="B413">
        <v>96453</v>
      </c>
      <c r="C413">
        <v>1.111E-2</v>
      </c>
      <c r="D413">
        <v>1.4290000000000001E-2</v>
      </c>
      <c r="E413">
        <v>21</v>
      </c>
      <c r="G413" t="s">
        <v>1417</v>
      </c>
      <c r="H413">
        <v>88924</v>
      </c>
      <c r="I413">
        <v>1.2999999999999999E-2</v>
      </c>
      <c r="J413">
        <v>1.3599999999999999E-2</v>
      </c>
      <c r="K413">
        <v>17</v>
      </c>
    </row>
    <row r="414" spans="1:11" x14ac:dyDescent="0.25">
      <c r="A414" t="s">
        <v>737</v>
      </c>
      <c r="B414">
        <v>97034</v>
      </c>
      <c r="C414">
        <v>1.5789999999999998E-2</v>
      </c>
      <c r="D414">
        <v>1.8370000000000001E-2</v>
      </c>
      <c r="E414">
        <v>27</v>
      </c>
      <c r="G414" t="s">
        <v>1418</v>
      </c>
      <c r="H414">
        <v>89124</v>
      </c>
      <c r="I414">
        <v>1.0670000000000001E-2</v>
      </c>
      <c r="J414">
        <v>1.2E-2</v>
      </c>
      <c r="K414">
        <v>15</v>
      </c>
    </row>
    <row r="415" spans="1:11" x14ac:dyDescent="0.25">
      <c r="A415" t="s">
        <v>738</v>
      </c>
      <c r="B415">
        <v>97288</v>
      </c>
      <c r="C415">
        <v>1.4840000000000001E-2</v>
      </c>
      <c r="D415">
        <v>1.7010000000000001E-2</v>
      </c>
      <c r="E415">
        <v>25</v>
      </c>
      <c r="G415" t="s">
        <v>1419</v>
      </c>
      <c r="H415">
        <v>89324</v>
      </c>
      <c r="I415">
        <v>6.0000000000000001E-3</v>
      </c>
      <c r="J415">
        <v>7.1999999999999998E-3</v>
      </c>
      <c r="K415">
        <v>9</v>
      </c>
    </row>
    <row r="416" spans="1:11" x14ac:dyDescent="0.25">
      <c r="A416" t="s">
        <v>739</v>
      </c>
      <c r="B416">
        <v>97537</v>
      </c>
      <c r="C416">
        <v>1.389E-2</v>
      </c>
      <c r="D416">
        <v>1.5650000000000001E-2</v>
      </c>
      <c r="E416">
        <v>23</v>
      </c>
      <c r="G416" t="s">
        <v>1420</v>
      </c>
      <c r="H416">
        <v>89524</v>
      </c>
      <c r="I416">
        <v>5.3299999999999997E-3</v>
      </c>
      <c r="J416">
        <v>5.5999999999999999E-3</v>
      </c>
      <c r="K416">
        <v>7</v>
      </c>
    </row>
    <row r="417" spans="1:11" x14ac:dyDescent="0.25">
      <c r="A417" t="s">
        <v>740</v>
      </c>
      <c r="B417">
        <v>97737</v>
      </c>
      <c r="C417">
        <v>6.8300000000000001E-3</v>
      </c>
      <c r="D417">
        <v>8.8400000000000006E-3</v>
      </c>
      <c r="E417">
        <v>13</v>
      </c>
      <c r="G417" t="s">
        <v>1421</v>
      </c>
      <c r="H417">
        <v>89724</v>
      </c>
      <c r="I417">
        <v>7.6699999999999997E-3</v>
      </c>
      <c r="J417">
        <v>8.0000000000000002E-3</v>
      </c>
      <c r="K417">
        <v>10</v>
      </c>
    </row>
    <row r="418" spans="1:11" x14ac:dyDescent="0.25">
      <c r="A418" t="s">
        <v>741</v>
      </c>
      <c r="B418">
        <v>97937</v>
      </c>
      <c r="C418">
        <v>3.1700000000000001E-3</v>
      </c>
      <c r="D418">
        <v>4.0800000000000003E-3</v>
      </c>
      <c r="E418">
        <v>6</v>
      </c>
      <c r="G418" t="s">
        <v>1422</v>
      </c>
      <c r="H418">
        <v>89924</v>
      </c>
      <c r="I418">
        <v>8.3300000000000006E-3</v>
      </c>
      <c r="J418">
        <v>8.8000000000000005E-3</v>
      </c>
      <c r="K418">
        <v>11</v>
      </c>
    </row>
    <row r="419" spans="1:11" x14ac:dyDescent="0.25">
      <c r="A419" t="s">
        <v>742</v>
      </c>
      <c r="B419">
        <v>98137</v>
      </c>
      <c r="C419">
        <v>6.5100000000000002E-3</v>
      </c>
      <c r="D419">
        <v>7.4799999999999997E-3</v>
      </c>
      <c r="E419">
        <v>11</v>
      </c>
      <c r="G419" t="s">
        <v>1423</v>
      </c>
      <c r="H419">
        <v>90133</v>
      </c>
      <c r="I419">
        <v>5.6699999999999997E-3</v>
      </c>
      <c r="J419">
        <v>6.4000000000000003E-3</v>
      </c>
      <c r="K419">
        <v>8</v>
      </c>
    </row>
    <row r="420" spans="1:11" x14ac:dyDescent="0.25">
      <c r="A420" t="s">
        <v>743</v>
      </c>
      <c r="B420">
        <v>98337</v>
      </c>
      <c r="C420">
        <v>6.6699999999999997E-3</v>
      </c>
      <c r="D420">
        <v>8.1600000000000006E-3</v>
      </c>
      <c r="E420">
        <v>12</v>
      </c>
      <c r="G420" t="s">
        <v>1424</v>
      </c>
      <c r="H420">
        <v>90333</v>
      </c>
      <c r="I420">
        <v>2.6700000000000001E-3</v>
      </c>
      <c r="J420">
        <v>3.2000000000000002E-3</v>
      </c>
      <c r="K420">
        <v>4</v>
      </c>
    </row>
    <row r="421" spans="1:11" x14ac:dyDescent="0.25">
      <c r="A421" t="s">
        <v>744</v>
      </c>
      <c r="B421">
        <v>98537</v>
      </c>
      <c r="C421">
        <v>6.9800000000000001E-3</v>
      </c>
      <c r="D421">
        <v>8.1600000000000006E-3</v>
      </c>
      <c r="E421">
        <v>12</v>
      </c>
      <c r="G421" t="s">
        <v>1425</v>
      </c>
      <c r="H421">
        <v>90533</v>
      </c>
      <c r="I421">
        <v>2.6700000000000001E-3</v>
      </c>
      <c r="J421">
        <v>3.2000000000000002E-3</v>
      </c>
      <c r="K421">
        <v>4</v>
      </c>
    </row>
    <row r="422" spans="1:11" x14ac:dyDescent="0.25">
      <c r="A422" t="s">
        <v>745</v>
      </c>
      <c r="B422">
        <v>98737</v>
      </c>
      <c r="C422">
        <v>5.0800000000000003E-3</v>
      </c>
      <c r="D422">
        <v>6.7999999999999996E-3</v>
      </c>
      <c r="E422">
        <v>10</v>
      </c>
      <c r="G422" t="s">
        <v>1426</v>
      </c>
      <c r="H422">
        <v>90733</v>
      </c>
      <c r="I422">
        <v>3.3300000000000001E-3</v>
      </c>
      <c r="J422">
        <v>4.0000000000000001E-3</v>
      </c>
      <c r="K422">
        <v>5</v>
      </c>
    </row>
    <row r="423" spans="1:11" x14ac:dyDescent="0.25">
      <c r="A423" t="s">
        <v>746</v>
      </c>
      <c r="B423">
        <v>98937</v>
      </c>
      <c r="C423">
        <v>2.7000000000000001E-3</v>
      </c>
      <c r="D423">
        <v>3.3999999999999998E-3</v>
      </c>
      <c r="E423">
        <v>5</v>
      </c>
      <c r="G423" t="s">
        <v>1427</v>
      </c>
      <c r="H423">
        <v>90942</v>
      </c>
      <c r="I423">
        <v>2E-3</v>
      </c>
      <c r="J423">
        <v>2.3999999999999998E-3</v>
      </c>
      <c r="K423">
        <v>3</v>
      </c>
    </row>
    <row r="424" spans="1:11" x14ac:dyDescent="0.25">
      <c r="A424" t="s">
        <v>747</v>
      </c>
      <c r="B424">
        <v>99137</v>
      </c>
      <c r="C424">
        <v>1.9E-3</v>
      </c>
      <c r="D424">
        <v>2.7200000000000002E-3</v>
      </c>
      <c r="E424">
        <v>4</v>
      </c>
      <c r="G424" t="s">
        <v>1428</v>
      </c>
      <c r="H424">
        <v>91157</v>
      </c>
      <c r="I424">
        <v>3.3300000000000001E-3</v>
      </c>
      <c r="J424">
        <v>3.2000000000000002E-3</v>
      </c>
      <c r="K424">
        <v>4</v>
      </c>
    </row>
    <row r="425" spans="1:11" x14ac:dyDescent="0.25">
      <c r="A425" t="s">
        <v>748</v>
      </c>
      <c r="B425">
        <v>99337</v>
      </c>
      <c r="C425">
        <v>1.4300000000000001E-3</v>
      </c>
      <c r="D425">
        <v>2.0400000000000001E-3</v>
      </c>
      <c r="E425">
        <v>3</v>
      </c>
      <c r="G425" t="s">
        <v>1429</v>
      </c>
      <c r="H425">
        <v>91357</v>
      </c>
      <c r="I425">
        <v>4.6699999999999997E-3</v>
      </c>
      <c r="J425">
        <v>4.0000000000000001E-3</v>
      </c>
      <c r="K425">
        <v>5</v>
      </c>
    </row>
    <row r="426" spans="1:11" x14ac:dyDescent="0.25">
      <c r="A426" t="s">
        <v>749</v>
      </c>
      <c r="B426">
        <v>99537</v>
      </c>
      <c r="C426">
        <v>2.2200000000000002E-3</v>
      </c>
      <c r="D426">
        <v>2.7200000000000002E-3</v>
      </c>
      <c r="E426">
        <v>4</v>
      </c>
      <c r="G426" t="s">
        <v>1430</v>
      </c>
      <c r="H426">
        <v>91557</v>
      </c>
      <c r="I426">
        <v>5.3299999999999997E-3</v>
      </c>
      <c r="J426">
        <v>4.7999999999999996E-3</v>
      </c>
      <c r="K426">
        <v>6</v>
      </c>
    </row>
    <row r="427" spans="1:11" x14ac:dyDescent="0.25">
      <c r="A427" t="s">
        <v>750</v>
      </c>
      <c r="B427">
        <v>99737</v>
      </c>
      <c r="C427">
        <v>6.3499999999999997E-3</v>
      </c>
      <c r="D427">
        <v>7.4799999999999997E-3</v>
      </c>
      <c r="E427">
        <v>11</v>
      </c>
      <c r="G427" t="s">
        <v>1431</v>
      </c>
      <c r="H427">
        <v>91757</v>
      </c>
      <c r="I427">
        <v>5.0000000000000001E-3</v>
      </c>
      <c r="J427">
        <v>4.7999999999999996E-3</v>
      </c>
      <c r="K427">
        <v>6</v>
      </c>
    </row>
    <row r="428" spans="1:11" x14ac:dyDescent="0.25">
      <c r="A428" t="s">
        <v>751</v>
      </c>
      <c r="B428">
        <v>100114</v>
      </c>
      <c r="C428">
        <v>6.8300000000000001E-3</v>
      </c>
      <c r="D428">
        <v>8.1600000000000006E-3</v>
      </c>
      <c r="E428">
        <v>12</v>
      </c>
      <c r="G428" t="s">
        <v>1432</v>
      </c>
      <c r="H428">
        <v>91957</v>
      </c>
      <c r="I428">
        <v>4.3299999999999996E-3</v>
      </c>
      <c r="J428">
        <v>4.7999999999999996E-3</v>
      </c>
      <c r="K428">
        <v>6</v>
      </c>
    </row>
    <row r="429" spans="1:11" x14ac:dyDescent="0.25">
      <c r="A429" t="s">
        <v>752</v>
      </c>
      <c r="B429">
        <v>100319</v>
      </c>
      <c r="C429">
        <v>7.4599999999999996E-3</v>
      </c>
      <c r="D429">
        <v>9.5200000000000007E-3</v>
      </c>
      <c r="E429">
        <v>14</v>
      </c>
      <c r="G429" t="s">
        <v>1433</v>
      </c>
      <c r="H429">
        <v>92301</v>
      </c>
      <c r="I429">
        <v>3.0000000000000001E-3</v>
      </c>
      <c r="J429">
        <v>3.2000000000000002E-3</v>
      </c>
      <c r="K429">
        <v>4</v>
      </c>
    </row>
    <row r="430" spans="1:11" x14ac:dyDescent="0.25">
      <c r="A430" t="s">
        <v>753</v>
      </c>
      <c r="B430">
        <v>100519</v>
      </c>
      <c r="C430">
        <v>4.7600000000000003E-3</v>
      </c>
      <c r="D430">
        <v>6.1199999999999996E-3</v>
      </c>
      <c r="E430">
        <v>9</v>
      </c>
      <c r="G430" t="s">
        <v>1434</v>
      </c>
      <c r="H430">
        <v>92501</v>
      </c>
      <c r="I430">
        <v>7.8300000000000002E-3</v>
      </c>
      <c r="J430">
        <v>8.0000000000000002E-3</v>
      </c>
      <c r="K430">
        <v>10</v>
      </c>
    </row>
    <row r="431" spans="1:11" x14ac:dyDescent="0.25">
      <c r="A431" t="s">
        <v>754</v>
      </c>
      <c r="B431">
        <v>100719</v>
      </c>
      <c r="C431">
        <v>5.5599999999999998E-3</v>
      </c>
      <c r="D431">
        <v>6.7999999999999996E-3</v>
      </c>
      <c r="E431">
        <v>10</v>
      </c>
      <c r="G431" t="s">
        <v>1435</v>
      </c>
      <c r="H431">
        <v>92729</v>
      </c>
      <c r="I431">
        <v>1.017E-2</v>
      </c>
      <c r="J431">
        <v>9.5999999999999992E-3</v>
      </c>
      <c r="K431">
        <v>12</v>
      </c>
    </row>
    <row r="432" spans="1:11" x14ac:dyDescent="0.25">
      <c r="A432" t="s">
        <v>755</v>
      </c>
      <c r="B432">
        <v>100929</v>
      </c>
      <c r="C432">
        <v>5.8700000000000002E-3</v>
      </c>
      <c r="D432">
        <v>6.7999999999999996E-3</v>
      </c>
      <c r="E432">
        <v>10</v>
      </c>
      <c r="G432" t="s">
        <v>1436</v>
      </c>
      <c r="H432">
        <v>92944</v>
      </c>
      <c r="I432">
        <v>1.017E-2</v>
      </c>
      <c r="J432">
        <v>9.5999999999999992E-3</v>
      </c>
      <c r="K432">
        <v>12</v>
      </c>
    </row>
    <row r="433" spans="1:11" x14ac:dyDescent="0.25">
      <c r="A433" t="s">
        <v>756</v>
      </c>
      <c r="B433">
        <v>101130</v>
      </c>
      <c r="C433">
        <v>4.4400000000000004E-3</v>
      </c>
      <c r="D433">
        <v>5.4400000000000004E-3</v>
      </c>
      <c r="E433">
        <v>8</v>
      </c>
      <c r="G433" t="s">
        <v>1437</v>
      </c>
      <c r="H433">
        <v>93144</v>
      </c>
      <c r="I433">
        <v>4.6699999999999997E-3</v>
      </c>
      <c r="J433">
        <v>4.0000000000000001E-3</v>
      </c>
      <c r="K433">
        <v>5</v>
      </c>
    </row>
    <row r="434" spans="1:11" x14ac:dyDescent="0.25">
      <c r="A434" t="s">
        <v>757</v>
      </c>
      <c r="B434">
        <v>101330</v>
      </c>
      <c r="C434">
        <v>3.65E-3</v>
      </c>
      <c r="D434">
        <v>4.7600000000000003E-3</v>
      </c>
      <c r="E434">
        <v>7</v>
      </c>
      <c r="G434" t="s">
        <v>1438</v>
      </c>
      <c r="H434">
        <v>93344</v>
      </c>
      <c r="I434">
        <v>1E-3</v>
      </c>
      <c r="J434">
        <v>8.0000000000000004E-4</v>
      </c>
      <c r="K434">
        <v>1</v>
      </c>
    </row>
    <row r="435" spans="1:11" x14ac:dyDescent="0.25">
      <c r="A435" t="s">
        <v>758</v>
      </c>
      <c r="B435">
        <v>101530</v>
      </c>
      <c r="C435">
        <v>6.3499999999999997E-3</v>
      </c>
      <c r="D435">
        <v>8.1600000000000006E-3</v>
      </c>
      <c r="E435">
        <v>12</v>
      </c>
      <c r="G435" t="s">
        <v>1439</v>
      </c>
      <c r="H435">
        <v>93544</v>
      </c>
      <c r="I435">
        <v>1.67E-3</v>
      </c>
      <c r="J435">
        <v>1.6000000000000001E-3</v>
      </c>
      <c r="K435">
        <v>2</v>
      </c>
    </row>
    <row r="436" spans="1:11" x14ac:dyDescent="0.25">
      <c r="A436" t="s">
        <v>759</v>
      </c>
      <c r="B436">
        <v>101770</v>
      </c>
      <c r="C436">
        <v>9.3699999999999999E-3</v>
      </c>
      <c r="D436">
        <v>1.1560000000000001E-2</v>
      </c>
      <c r="E436">
        <v>17</v>
      </c>
      <c r="G436" t="s">
        <v>1440</v>
      </c>
      <c r="H436">
        <v>93744</v>
      </c>
      <c r="I436">
        <v>6.7000000000000002E-4</v>
      </c>
      <c r="J436">
        <v>8.0000000000000004E-4</v>
      </c>
      <c r="K436">
        <v>1</v>
      </c>
    </row>
    <row r="437" spans="1:11" x14ac:dyDescent="0.25">
      <c r="A437" t="s">
        <v>760</v>
      </c>
      <c r="B437">
        <v>102257</v>
      </c>
      <c r="C437">
        <v>1.302E-2</v>
      </c>
      <c r="D437">
        <v>1.4970000000000001E-2</v>
      </c>
      <c r="E437">
        <v>22</v>
      </c>
      <c r="G437" t="s">
        <v>1441</v>
      </c>
      <c r="H437">
        <v>93944</v>
      </c>
      <c r="I437">
        <v>2.33E-3</v>
      </c>
      <c r="J437">
        <v>2.3999999999999998E-3</v>
      </c>
      <c r="K437">
        <v>3</v>
      </c>
    </row>
    <row r="438" spans="1:11" x14ac:dyDescent="0.25">
      <c r="A438" t="s">
        <v>761</v>
      </c>
      <c r="B438">
        <v>102457</v>
      </c>
      <c r="C438">
        <v>1.238E-2</v>
      </c>
      <c r="D438">
        <v>1.3610000000000001E-2</v>
      </c>
      <c r="E438">
        <v>20</v>
      </c>
      <c r="G438" t="s">
        <v>1442</v>
      </c>
      <c r="H438">
        <v>94144</v>
      </c>
      <c r="I438">
        <v>3.0000000000000001E-3</v>
      </c>
      <c r="J438">
        <v>3.2000000000000002E-3</v>
      </c>
      <c r="K438">
        <v>4</v>
      </c>
    </row>
    <row r="439" spans="1:11" x14ac:dyDescent="0.25">
      <c r="A439" t="s">
        <v>762</v>
      </c>
      <c r="B439">
        <v>102761</v>
      </c>
      <c r="C439">
        <v>1.6830000000000001E-2</v>
      </c>
      <c r="D439">
        <v>1.9730000000000001E-2</v>
      </c>
      <c r="E439">
        <v>29</v>
      </c>
      <c r="G439" t="s">
        <v>1443</v>
      </c>
      <c r="H439">
        <v>94344</v>
      </c>
      <c r="I439">
        <v>3.0000000000000001E-3</v>
      </c>
      <c r="J439">
        <v>3.2000000000000002E-3</v>
      </c>
      <c r="K439">
        <v>4</v>
      </c>
    </row>
    <row r="440" spans="1:11" x14ac:dyDescent="0.25">
      <c r="A440" t="s">
        <v>763</v>
      </c>
      <c r="B440">
        <v>102983</v>
      </c>
      <c r="C440">
        <v>1.444E-2</v>
      </c>
      <c r="D440">
        <v>1.7690000000000001E-2</v>
      </c>
      <c r="E440">
        <v>26</v>
      </c>
      <c r="G440" t="s">
        <v>1444</v>
      </c>
      <c r="H440">
        <v>94544</v>
      </c>
      <c r="I440">
        <v>1.33E-3</v>
      </c>
      <c r="J440">
        <v>1.6000000000000001E-3</v>
      </c>
      <c r="K440">
        <v>2</v>
      </c>
    </row>
    <row r="441" spans="1:11" x14ac:dyDescent="0.25">
      <c r="A441" t="s">
        <v>764</v>
      </c>
      <c r="B441">
        <v>103517</v>
      </c>
      <c r="C441">
        <v>1.1900000000000001E-2</v>
      </c>
      <c r="D441">
        <v>1.4970000000000001E-2</v>
      </c>
      <c r="E441">
        <v>22</v>
      </c>
      <c r="G441" t="s">
        <v>1445</v>
      </c>
      <c r="H441">
        <v>94744</v>
      </c>
      <c r="I441">
        <v>1.33E-3</v>
      </c>
      <c r="J441">
        <v>1.6000000000000001E-3</v>
      </c>
      <c r="K441">
        <v>2</v>
      </c>
    </row>
    <row r="442" spans="1:11" x14ac:dyDescent="0.25">
      <c r="A442" t="s">
        <v>765</v>
      </c>
      <c r="B442">
        <v>103717</v>
      </c>
      <c r="C442">
        <v>3.9699999999999996E-3</v>
      </c>
      <c r="D442">
        <v>4.7600000000000003E-3</v>
      </c>
      <c r="E442">
        <v>7</v>
      </c>
      <c r="G442" t="s">
        <v>1446</v>
      </c>
      <c r="H442">
        <v>94944</v>
      </c>
      <c r="I442">
        <v>1.33E-3</v>
      </c>
      <c r="J442">
        <v>1.6000000000000001E-3</v>
      </c>
      <c r="K442">
        <v>2</v>
      </c>
    </row>
    <row r="443" spans="1:11" x14ac:dyDescent="0.25">
      <c r="A443" t="s">
        <v>766</v>
      </c>
      <c r="B443">
        <v>103917</v>
      </c>
      <c r="C443">
        <v>3.3300000000000001E-3</v>
      </c>
      <c r="D443">
        <v>3.3999999999999998E-3</v>
      </c>
      <c r="E443">
        <v>5</v>
      </c>
      <c r="G443" t="s">
        <v>1447</v>
      </c>
      <c r="H443">
        <v>95144</v>
      </c>
      <c r="I443">
        <v>5.0000000000000001E-3</v>
      </c>
      <c r="J443">
        <v>5.5999999999999999E-3</v>
      </c>
      <c r="K443">
        <v>7</v>
      </c>
    </row>
    <row r="444" spans="1:11" x14ac:dyDescent="0.25">
      <c r="A444" t="s">
        <v>767</v>
      </c>
      <c r="B444">
        <v>104117</v>
      </c>
      <c r="C444">
        <v>2.0600000000000002E-3</v>
      </c>
      <c r="D444">
        <v>2.0400000000000001E-3</v>
      </c>
      <c r="E444">
        <v>3</v>
      </c>
      <c r="G444" t="s">
        <v>1448</v>
      </c>
      <c r="H444">
        <v>95345</v>
      </c>
      <c r="I444">
        <v>3.6700000000000001E-3</v>
      </c>
      <c r="J444">
        <v>4.0000000000000001E-3</v>
      </c>
      <c r="K444">
        <v>5</v>
      </c>
    </row>
    <row r="445" spans="1:11" x14ac:dyDescent="0.25">
      <c r="A445" t="s">
        <v>768</v>
      </c>
      <c r="B445">
        <v>104317</v>
      </c>
      <c r="C445">
        <v>2.0600000000000002E-3</v>
      </c>
      <c r="D445">
        <v>2.0400000000000001E-3</v>
      </c>
      <c r="E445">
        <v>3</v>
      </c>
      <c r="G445" t="s">
        <v>1449</v>
      </c>
      <c r="H445">
        <v>95545</v>
      </c>
      <c r="I445">
        <v>5.0000000000000001E-3</v>
      </c>
      <c r="J445">
        <v>5.5999999999999999E-3</v>
      </c>
      <c r="K445">
        <v>7</v>
      </c>
    </row>
    <row r="446" spans="1:11" x14ac:dyDescent="0.25">
      <c r="A446" t="s">
        <v>769</v>
      </c>
      <c r="B446">
        <v>104517</v>
      </c>
      <c r="C446">
        <v>0</v>
      </c>
      <c r="D446">
        <v>0</v>
      </c>
      <c r="E446">
        <v>0</v>
      </c>
      <c r="G446" t="s">
        <v>1450</v>
      </c>
      <c r="H446">
        <v>95745</v>
      </c>
      <c r="I446">
        <v>1.33E-3</v>
      </c>
      <c r="J446">
        <v>1.6000000000000001E-3</v>
      </c>
      <c r="K446">
        <v>2</v>
      </c>
    </row>
    <row r="447" spans="1:11" x14ac:dyDescent="0.25">
      <c r="A447" t="s">
        <v>770</v>
      </c>
      <c r="B447">
        <v>104717</v>
      </c>
      <c r="C447">
        <v>4.8000000000000001E-4</v>
      </c>
      <c r="D447">
        <v>6.8000000000000005E-4</v>
      </c>
      <c r="E447">
        <v>1</v>
      </c>
      <c r="G447" t="s">
        <v>1451</v>
      </c>
      <c r="H447">
        <v>95945</v>
      </c>
      <c r="I447">
        <v>2E-3</v>
      </c>
      <c r="J447">
        <v>2.3999999999999998E-3</v>
      </c>
      <c r="K447">
        <v>3</v>
      </c>
    </row>
    <row r="448" spans="1:11" x14ac:dyDescent="0.25">
      <c r="A448" t="s">
        <v>771</v>
      </c>
      <c r="B448">
        <v>104917</v>
      </c>
      <c r="C448">
        <v>4.8000000000000001E-4</v>
      </c>
      <c r="D448">
        <v>6.8000000000000005E-4</v>
      </c>
      <c r="E448">
        <v>1</v>
      </c>
      <c r="G448" t="s">
        <v>1452</v>
      </c>
      <c r="H448">
        <v>96154</v>
      </c>
      <c r="I448">
        <v>3.0000000000000001E-3</v>
      </c>
      <c r="J448">
        <v>3.2000000000000002E-3</v>
      </c>
      <c r="K448">
        <v>4</v>
      </c>
    </row>
    <row r="449" spans="1:11" x14ac:dyDescent="0.25">
      <c r="A449" t="s">
        <v>772</v>
      </c>
      <c r="B449">
        <v>105117</v>
      </c>
      <c r="C449">
        <v>2.2200000000000002E-3</v>
      </c>
      <c r="D449">
        <v>2.7200000000000002E-3</v>
      </c>
      <c r="E449">
        <v>4</v>
      </c>
      <c r="G449" t="s">
        <v>1453</v>
      </c>
      <c r="H449">
        <v>96355</v>
      </c>
      <c r="I449">
        <v>3.0000000000000001E-3</v>
      </c>
      <c r="J449">
        <v>3.2000000000000002E-3</v>
      </c>
      <c r="K449">
        <v>4</v>
      </c>
    </row>
    <row r="450" spans="1:11" x14ac:dyDescent="0.25">
      <c r="A450" t="s">
        <v>773</v>
      </c>
      <c r="B450">
        <v>105322</v>
      </c>
      <c r="C450">
        <v>4.9199999999999999E-3</v>
      </c>
      <c r="D450">
        <v>6.1199999999999996E-3</v>
      </c>
      <c r="E450">
        <v>9</v>
      </c>
      <c r="G450" t="s">
        <v>1454</v>
      </c>
      <c r="H450">
        <v>96555</v>
      </c>
      <c r="I450">
        <v>3.0000000000000001E-3</v>
      </c>
      <c r="J450">
        <v>3.2000000000000002E-3</v>
      </c>
      <c r="K450">
        <v>4</v>
      </c>
    </row>
    <row r="451" spans="1:11" x14ac:dyDescent="0.25">
      <c r="A451" t="s">
        <v>774</v>
      </c>
      <c r="B451">
        <v>105522</v>
      </c>
      <c r="C451">
        <v>5.4000000000000003E-3</v>
      </c>
      <c r="D451">
        <v>6.7999999999999996E-3</v>
      </c>
      <c r="E451">
        <v>10</v>
      </c>
      <c r="G451" t="s">
        <v>1455</v>
      </c>
      <c r="H451">
        <v>96755</v>
      </c>
      <c r="I451">
        <v>1.67E-3</v>
      </c>
      <c r="J451">
        <v>1.6000000000000001E-3</v>
      </c>
      <c r="K451">
        <v>2</v>
      </c>
    </row>
    <row r="452" spans="1:11" x14ac:dyDescent="0.25">
      <c r="A452" t="s">
        <v>775</v>
      </c>
      <c r="B452">
        <v>105722</v>
      </c>
      <c r="C452">
        <v>5.0800000000000003E-3</v>
      </c>
      <c r="D452">
        <v>6.7999999999999996E-3</v>
      </c>
      <c r="E452">
        <v>10</v>
      </c>
      <c r="G452" t="s">
        <v>1456</v>
      </c>
      <c r="H452">
        <v>96982</v>
      </c>
      <c r="I452">
        <v>4.0000000000000001E-3</v>
      </c>
      <c r="J452">
        <v>4.0000000000000001E-3</v>
      </c>
      <c r="K452">
        <v>5</v>
      </c>
    </row>
    <row r="453" spans="1:11" x14ac:dyDescent="0.25">
      <c r="A453" t="s">
        <v>776</v>
      </c>
      <c r="B453">
        <v>105930</v>
      </c>
      <c r="C453">
        <v>5.7099999999999998E-3</v>
      </c>
      <c r="D453">
        <v>6.7999999999999996E-3</v>
      </c>
      <c r="E453">
        <v>10</v>
      </c>
      <c r="G453" t="s">
        <v>1457</v>
      </c>
      <c r="H453">
        <v>97197</v>
      </c>
      <c r="I453">
        <v>4.0000000000000001E-3</v>
      </c>
      <c r="J453">
        <v>4.0000000000000001E-3</v>
      </c>
      <c r="K453">
        <v>5</v>
      </c>
    </row>
    <row r="454" spans="1:11" x14ac:dyDescent="0.25">
      <c r="A454" t="s">
        <v>777</v>
      </c>
      <c r="B454">
        <v>106130</v>
      </c>
      <c r="C454">
        <v>8.4100000000000008E-3</v>
      </c>
      <c r="D454">
        <v>1.0200000000000001E-2</v>
      </c>
      <c r="E454">
        <v>15</v>
      </c>
      <c r="G454" t="s">
        <v>1458</v>
      </c>
      <c r="H454">
        <v>97405</v>
      </c>
      <c r="I454">
        <v>4.6699999999999997E-3</v>
      </c>
      <c r="J454">
        <v>4.7999999999999996E-3</v>
      </c>
      <c r="K454">
        <v>6</v>
      </c>
    </row>
    <row r="455" spans="1:11" x14ac:dyDescent="0.25">
      <c r="A455" t="s">
        <v>778</v>
      </c>
      <c r="B455">
        <v>106474</v>
      </c>
      <c r="C455">
        <v>7.4599999999999996E-3</v>
      </c>
      <c r="D455">
        <v>8.8400000000000006E-3</v>
      </c>
      <c r="E455">
        <v>13</v>
      </c>
      <c r="G455" t="s">
        <v>1459</v>
      </c>
      <c r="H455">
        <v>97605</v>
      </c>
      <c r="I455">
        <v>5.6699999999999997E-3</v>
      </c>
      <c r="J455">
        <v>6.4000000000000003E-3</v>
      </c>
      <c r="K455">
        <v>8</v>
      </c>
    </row>
    <row r="456" spans="1:11" x14ac:dyDescent="0.25">
      <c r="A456" t="s">
        <v>779</v>
      </c>
      <c r="B456">
        <v>106685</v>
      </c>
      <c r="C456">
        <v>5.4000000000000003E-3</v>
      </c>
      <c r="D456">
        <v>6.7999999999999996E-3</v>
      </c>
      <c r="E456">
        <v>10</v>
      </c>
      <c r="G456" t="s">
        <v>1460</v>
      </c>
      <c r="H456">
        <v>97866</v>
      </c>
      <c r="I456">
        <v>7.0000000000000001E-3</v>
      </c>
      <c r="J456">
        <v>7.1999999999999998E-3</v>
      </c>
      <c r="K456">
        <v>9</v>
      </c>
    </row>
    <row r="457" spans="1:11" x14ac:dyDescent="0.25">
      <c r="A457" t="s">
        <v>780</v>
      </c>
      <c r="B457">
        <v>106885</v>
      </c>
      <c r="C457">
        <v>3.49E-3</v>
      </c>
      <c r="D457">
        <v>4.0800000000000003E-3</v>
      </c>
      <c r="E457">
        <v>6</v>
      </c>
      <c r="G457" t="s">
        <v>1461</v>
      </c>
      <c r="H457">
        <v>98076</v>
      </c>
      <c r="I457">
        <v>7.6699999999999997E-3</v>
      </c>
      <c r="J457">
        <v>8.0000000000000002E-3</v>
      </c>
      <c r="K457">
        <v>10</v>
      </c>
    </row>
    <row r="458" spans="1:11" x14ac:dyDescent="0.25">
      <c r="A458" t="s">
        <v>781</v>
      </c>
      <c r="B458">
        <v>107085</v>
      </c>
      <c r="C458">
        <v>4.9199999999999999E-3</v>
      </c>
      <c r="D458">
        <v>6.1199999999999996E-3</v>
      </c>
      <c r="E458">
        <v>9</v>
      </c>
      <c r="G458" t="s">
        <v>1462</v>
      </c>
      <c r="H458">
        <v>98276</v>
      </c>
      <c r="I458">
        <v>5.6699999999999997E-3</v>
      </c>
      <c r="J458">
        <v>5.5999999999999999E-3</v>
      </c>
      <c r="K458">
        <v>7</v>
      </c>
    </row>
    <row r="459" spans="1:11" x14ac:dyDescent="0.25">
      <c r="A459" t="s">
        <v>782</v>
      </c>
      <c r="B459">
        <v>107298</v>
      </c>
      <c r="C459">
        <v>3.1700000000000001E-3</v>
      </c>
      <c r="D459">
        <v>4.0800000000000003E-3</v>
      </c>
      <c r="E459">
        <v>6</v>
      </c>
      <c r="G459" t="s">
        <v>1463</v>
      </c>
      <c r="H459">
        <v>98493</v>
      </c>
      <c r="I459">
        <v>3.6700000000000001E-3</v>
      </c>
      <c r="J459">
        <v>4.0000000000000001E-3</v>
      </c>
      <c r="K459">
        <v>5</v>
      </c>
    </row>
    <row r="460" spans="1:11" x14ac:dyDescent="0.25">
      <c r="A460" t="s">
        <v>783</v>
      </c>
      <c r="B460">
        <v>107499</v>
      </c>
      <c r="C460">
        <v>2.7000000000000001E-3</v>
      </c>
      <c r="D460">
        <v>3.3999999999999998E-3</v>
      </c>
      <c r="E460">
        <v>5</v>
      </c>
      <c r="G460" t="s">
        <v>1464</v>
      </c>
      <c r="H460">
        <v>98693</v>
      </c>
      <c r="I460">
        <v>3.0000000000000001E-3</v>
      </c>
      <c r="J460">
        <v>3.2000000000000002E-3</v>
      </c>
      <c r="K460">
        <v>4</v>
      </c>
    </row>
    <row r="461" spans="1:11" x14ac:dyDescent="0.25">
      <c r="A461" t="s">
        <v>784</v>
      </c>
      <c r="B461">
        <v>107709</v>
      </c>
      <c r="C461">
        <v>1.5900000000000001E-3</v>
      </c>
      <c r="D461">
        <v>1.3600000000000001E-3</v>
      </c>
      <c r="E461">
        <v>2</v>
      </c>
      <c r="G461" t="s">
        <v>1465</v>
      </c>
      <c r="H461">
        <v>98893</v>
      </c>
      <c r="I461">
        <v>1.67E-3</v>
      </c>
      <c r="J461">
        <v>1.6000000000000001E-3</v>
      </c>
      <c r="K461">
        <v>2</v>
      </c>
    </row>
    <row r="462" spans="1:11" x14ac:dyDescent="0.25">
      <c r="A462" t="s">
        <v>785</v>
      </c>
      <c r="B462">
        <v>107909</v>
      </c>
      <c r="C462">
        <v>2.0600000000000002E-3</v>
      </c>
      <c r="D462">
        <v>2.0400000000000001E-3</v>
      </c>
      <c r="E462">
        <v>3</v>
      </c>
      <c r="G462" t="s">
        <v>1466</v>
      </c>
      <c r="H462">
        <v>99093</v>
      </c>
      <c r="I462">
        <v>3.0000000000000001E-3</v>
      </c>
      <c r="J462">
        <v>3.2000000000000002E-3</v>
      </c>
      <c r="K462">
        <v>4</v>
      </c>
    </row>
    <row r="463" spans="1:11" x14ac:dyDescent="0.25">
      <c r="A463" t="s">
        <v>786</v>
      </c>
      <c r="B463">
        <v>108109</v>
      </c>
      <c r="C463">
        <v>1.75E-3</v>
      </c>
      <c r="D463">
        <v>2.0400000000000001E-3</v>
      </c>
      <c r="E463">
        <v>3</v>
      </c>
      <c r="G463" t="s">
        <v>1467</v>
      </c>
      <c r="H463">
        <v>99293</v>
      </c>
      <c r="I463">
        <v>1.33E-3</v>
      </c>
      <c r="J463">
        <v>1.6000000000000001E-3</v>
      </c>
      <c r="K463">
        <v>2</v>
      </c>
    </row>
    <row r="464" spans="1:11" x14ac:dyDescent="0.25">
      <c r="A464" t="s">
        <v>787</v>
      </c>
      <c r="B464">
        <v>108309</v>
      </c>
      <c r="C464">
        <v>9.5E-4</v>
      </c>
      <c r="D464">
        <v>1.3600000000000001E-3</v>
      </c>
      <c r="E464">
        <v>2</v>
      </c>
      <c r="G464" t="s">
        <v>1468</v>
      </c>
      <c r="H464">
        <v>99493</v>
      </c>
      <c r="I464">
        <v>1.33E-3</v>
      </c>
      <c r="J464">
        <v>1.6000000000000001E-3</v>
      </c>
      <c r="K464">
        <v>2</v>
      </c>
    </row>
    <row r="465" spans="1:11" x14ac:dyDescent="0.25">
      <c r="A465" t="s">
        <v>788</v>
      </c>
      <c r="B465">
        <v>108509</v>
      </c>
      <c r="C465">
        <v>1.2700000000000001E-3</v>
      </c>
      <c r="D465">
        <v>1.3600000000000001E-3</v>
      </c>
      <c r="E465">
        <v>2</v>
      </c>
      <c r="G465" t="s">
        <v>1469</v>
      </c>
      <c r="H465">
        <v>99693</v>
      </c>
      <c r="I465">
        <v>0</v>
      </c>
      <c r="J465">
        <v>0</v>
      </c>
      <c r="K465">
        <v>0</v>
      </c>
    </row>
    <row r="466" spans="1:11" x14ac:dyDescent="0.25">
      <c r="A466" t="s">
        <v>789</v>
      </c>
      <c r="B466">
        <v>108709</v>
      </c>
      <c r="C466">
        <v>1.5900000000000001E-3</v>
      </c>
      <c r="D466">
        <v>1.3600000000000001E-3</v>
      </c>
      <c r="E466">
        <v>2</v>
      </c>
      <c r="G466" t="s">
        <v>1470</v>
      </c>
      <c r="H466">
        <v>99893</v>
      </c>
      <c r="I466">
        <v>0</v>
      </c>
      <c r="J466">
        <v>0</v>
      </c>
      <c r="K466">
        <v>0</v>
      </c>
    </row>
    <row r="467" spans="1:11" x14ac:dyDescent="0.25">
      <c r="A467" t="s">
        <v>790</v>
      </c>
      <c r="B467">
        <v>108909</v>
      </c>
      <c r="C467">
        <v>1.5900000000000001E-3</v>
      </c>
      <c r="D467">
        <v>1.3600000000000001E-3</v>
      </c>
      <c r="E467">
        <v>2</v>
      </c>
      <c r="G467" t="s">
        <v>1471</v>
      </c>
      <c r="H467">
        <v>100093</v>
      </c>
      <c r="I467">
        <v>0</v>
      </c>
      <c r="J467">
        <v>0</v>
      </c>
      <c r="K467">
        <v>0</v>
      </c>
    </row>
    <row r="468" spans="1:11" x14ac:dyDescent="0.25">
      <c r="A468" t="s">
        <v>791</v>
      </c>
      <c r="B468">
        <v>109109</v>
      </c>
      <c r="C468">
        <v>1.2700000000000001E-3</v>
      </c>
      <c r="D468">
        <v>1.3600000000000001E-3</v>
      </c>
      <c r="E468">
        <v>2</v>
      </c>
      <c r="G468" t="s">
        <v>1472</v>
      </c>
      <c r="H468">
        <v>100293</v>
      </c>
      <c r="I468">
        <v>0</v>
      </c>
      <c r="J468">
        <v>0</v>
      </c>
      <c r="K468">
        <v>0</v>
      </c>
    </row>
    <row r="469" spans="1:11" x14ac:dyDescent="0.25">
      <c r="A469" t="s">
        <v>792</v>
      </c>
      <c r="B469">
        <v>109309</v>
      </c>
      <c r="C469">
        <v>4.8000000000000001E-4</v>
      </c>
      <c r="D469">
        <v>6.8000000000000005E-4</v>
      </c>
      <c r="E469">
        <v>1</v>
      </c>
      <c r="G469" t="s">
        <v>1473</v>
      </c>
      <c r="H469">
        <v>100493</v>
      </c>
      <c r="I469">
        <v>1.33E-3</v>
      </c>
      <c r="J469">
        <v>1.6000000000000001E-3</v>
      </c>
      <c r="K469">
        <v>2</v>
      </c>
    </row>
    <row r="470" spans="1:11" x14ac:dyDescent="0.25">
      <c r="A470" t="s">
        <v>793</v>
      </c>
      <c r="B470">
        <v>109509</v>
      </c>
      <c r="C470">
        <v>4.8000000000000001E-4</v>
      </c>
      <c r="D470">
        <v>6.8000000000000005E-4</v>
      </c>
      <c r="E470">
        <v>1</v>
      </c>
      <c r="G470" t="s">
        <v>1474</v>
      </c>
      <c r="H470">
        <v>100693</v>
      </c>
      <c r="I470">
        <v>1.33E-3</v>
      </c>
      <c r="J470">
        <v>1.6000000000000001E-3</v>
      </c>
      <c r="K470">
        <v>2</v>
      </c>
    </row>
    <row r="471" spans="1:11" x14ac:dyDescent="0.25">
      <c r="A471" t="s">
        <v>794</v>
      </c>
      <c r="B471">
        <v>109709</v>
      </c>
      <c r="C471">
        <v>1.75E-3</v>
      </c>
      <c r="D471">
        <v>1.3600000000000001E-3</v>
      </c>
      <c r="E471">
        <v>2</v>
      </c>
      <c r="G471" t="s">
        <v>1475</v>
      </c>
      <c r="H471">
        <v>100893</v>
      </c>
      <c r="I471">
        <v>1.33E-3</v>
      </c>
      <c r="J471">
        <v>1.6000000000000001E-3</v>
      </c>
      <c r="K471">
        <v>2</v>
      </c>
    </row>
    <row r="472" spans="1:11" x14ac:dyDescent="0.25">
      <c r="A472" t="s">
        <v>795</v>
      </c>
      <c r="B472">
        <v>109909</v>
      </c>
      <c r="C472">
        <v>1.75E-3</v>
      </c>
      <c r="D472">
        <v>1.3600000000000001E-3</v>
      </c>
      <c r="E472">
        <v>2</v>
      </c>
      <c r="G472" t="s">
        <v>1476</v>
      </c>
      <c r="H472">
        <v>101101</v>
      </c>
      <c r="I472">
        <v>2E-3</v>
      </c>
      <c r="J472">
        <v>2.3999999999999998E-3</v>
      </c>
      <c r="K472">
        <v>3</v>
      </c>
    </row>
    <row r="473" spans="1:11" x14ac:dyDescent="0.25">
      <c r="A473" t="s">
        <v>796</v>
      </c>
      <c r="B473">
        <v>110109</v>
      </c>
      <c r="C473">
        <v>1.75E-3</v>
      </c>
      <c r="D473">
        <v>1.3600000000000001E-3</v>
      </c>
      <c r="E473">
        <v>2</v>
      </c>
      <c r="G473" t="s">
        <v>1477</v>
      </c>
      <c r="H473">
        <v>101301</v>
      </c>
      <c r="I473">
        <v>3.6700000000000001E-3</v>
      </c>
      <c r="J473">
        <v>4.0000000000000001E-3</v>
      </c>
      <c r="K473">
        <v>5</v>
      </c>
    </row>
    <row r="474" spans="1:11" x14ac:dyDescent="0.25">
      <c r="A474" t="s">
        <v>797</v>
      </c>
      <c r="B474">
        <v>110309</v>
      </c>
      <c r="C474">
        <v>9.5E-4</v>
      </c>
      <c r="D474">
        <v>1.3600000000000001E-3</v>
      </c>
      <c r="E474">
        <v>2</v>
      </c>
      <c r="G474" t="s">
        <v>1478</v>
      </c>
      <c r="H474">
        <v>101633</v>
      </c>
      <c r="I474">
        <v>4.3299999999999996E-3</v>
      </c>
      <c r="J474">
        <v>4.7999999999999996E-3</v>
      </c>
      <c r="K474">
        <v>6</v>
      </c>
    </row>
    <row r="475" spans="1:11" x14ac:dyDescent="0.25">
      <c r="A475" t="s">
        <v>798</v>
      </c>
      <c r="B475">
        <v>110509</v>
      </c>
      <c r="C475">
        <v>1.4300000000000001E-3</v>
      </c>
      <c r="D475">
        <v>2.0400000000000001E-3</v>
      </c>
      <c r="E475">
        <v>3</v>
      </c>
      <c r="G475" t="s">
        <v>1479</v>
      </c>
      <c r="H475">
        <v>101844</v>
      </c>
      <c r="I475">
        <v>2.33E-3</v>
      </c>
      <c r="J475">
        <v>2.3999999999999998E-3</v>
      </c>
      <c r="K475">
        <v>3</v>
      </c>
    </row>
    <row r="476" spans="1:11" x14ac:dyDescent="0.25">
      <c r="A476" t="s">
        <v>799</v>
      </c>
      <c r="B476">
        <v>110709</v>
      </c>
      <c r="C476">
        <v>4.13E-3</v>
      </c>
      <c r="D476">
        <v>5.4400000000000004E-3</v>
      </c>
      <c r="E476">
        <v>8</v>
      </c>
      <c r="G476" t="s">
        <v>1480</v>
      </c>
      <c r="H476">
        <v>102044</v>
      </c>
      <c r="I476">
        <v>6.7000000000000002E-4</v>
      </c>
      <c r="J476">
        <v>8.0000000000000004E-4</v>
      </c>
      <c r="K476">
        <v>1</v>
      </c>
    </row>
    <row r="477" spans="1:11" x14ac:dyDescent="0.25">
      <c r="A477" t="s">
        <v>800</v>
      </c>
      <c r="B477">
        <v>110927</v>
      </c>
      <c r="C477">
        <v>8.4100000000000008E-3</v>
      </c>
      <c r="D477">
        <v>1.0880000000000001E-2</v>
      </c>
      <c r="E477">
        <v>16</v>
      </c>
      <c r="G477" t="s">
        <v>1481</v>
      </c>
      <c r="H477">
        <v>102244</v>
      </c>
      <c r="I477">
        <v>1.33E-3</v>
      </c>
      <c r="J477">
        <v>1.6000000000000001E-3</v>
      </c>
      <c r="K477">
        <v>2</v>
      </c>
    </row>
    <row r="478" spans="1:11" x14ac:dyDescent="0.25">
      <c r="A478" t="s">
        <v>801</v>
      </c>
      <c r="B478">
        <v>111127</v>
      </c>
      <c r="C478">
        <v>8.8900000000000003E-3</v>
      </c>
      <c r="D478">
        <v>1.1560000000000001E-2</v>
      </c>
      <c r="E478">
        <v>17</v>
      </c>
      <c r="G478" t="s">
        <v>1482</v>
      </c>
      <c r="H478">
        <v>102444</v>
      </c>
      <c r="I478">
        <v>1.33E-3</v>
      </c>
      <c r="J478">
        <v>1.6000000000000001E-3</v>
      </c>
      <c r="K478">
        <v>2</v>
      </c>
    </row>
    <row r="479" spans="1:11" x14ac:dyDescent="0.25">
      <c r="A479" t="s">
        <v>802</v>
      </c>
      <c r="B479">
        <v>111429</v>
      </c>
      <c r="C479">
        <v>1.8249999999999999E-2</v>
      </c>
      <c r="D479">
        <v>2.2450000000000001E-2</v>
      </c>
      <c r="E479">
        <v>33</v>
      </c>
      <c r="G479" t="s">
        <v>1483</v>
      </c>
      <c r="H479">
        <v>102645</v>
      </c>
      <c r="I479">
        <v>2.33E-3</v>
      </c>
      <c r="J479">
        <v>2.3999999999999998E-3</v>
      </c>
      <c r="K479">
        <v>3</v>
      </c>
    </row>
    <row r="480" spans="1:11" x14ac:dyDescent="0.25">
      <c r="A480" t="s">
        <v>803</v>
      </c>
      <c r="B480">
        <v>111678</v>
      </c>
      <c r="C480">
        <v>1.857E-2</v>
      </c>
      <c r="D480">
        <v>2.1770000000000001E-2</v>
      </c>
      <c r="E480">
        <v>32</v>
      </c>
      <c r="G480" t="s">
        <v>1484</v>
      </c>
      <c r="H480">
        <v>102855</v>
      </c>
      <c r="I480">
        <v>1E-3</v>
      </c>
      <c r="J480">
        <v>8.0000000000000004E-4</v>
      </c>
      <c r="K480">
        <v>1</v>
      </c>
    </row>
    <row r="481" spans="1:11" x14ac:dyDescent="0.25">
      <c r="A481" t="s">
        <v>804</v>
      </c>
      <c r="B481">
        <v>111935</v>
      </c>
      <c r="C481">
        <v>2.4680000000000001E-2</v>
      </c>
      <c r="D481">
        <v>2.8570000000000002E-2</v>
      </c>
      <c r="E481">
        <v>42</v>
      </c>
      <c r="G481" t="s">
        <v>1485</v>
      </c>
      <c r="H481">
        <v>103055</v>
      </c>
      <c r="I481">
        <v>1.67E-3</v>
      </c>
      <c r="J481">
        <v>1.6000000000000001E-3</v>
      </c>
      <c r="K481">
        <v>2</v>
      </c>
    </row>
    <row r="482" spans="1:11" x14ac:dyDescent="0.25">
      <c r="A482" t="s">
        <v>805</v>
      </c>
      <c r="B482">
        <v>112146</v>
      </c>
      <c r="C482">
        <v>2.222E-2</v>
      </c>
      <c r="D482">
        <v>2.6530000000000001E-2</v>
      </c>
      <c r="E482">
        <v>39</v>
      </c>
      <c r="G482" t="s">
        <v>1486</v>
      </c>
      <c r="H482">
        <v>103255</v>
      </c>
      <c r="I482">
        <v>1.33E-3</v>
      </c>
      <c r="J482">
        <v>1.6000000000000001E-3</v>
      </c>
      <c r="K482">
        <v>2</v>
      </c>
    </row>
    <row r="483" spans="1:11" x14ac:dyDescent="0.25">
      <c r="A483" t="s">
        <v>806</v>
      </c>
      <c r="B483">
        <v>112352</v>
      </c>
      <c r="C483">
        <v>1.873E-2</v>
      </c>
      <c r="D483">
        <v>2.2450000000000001E-2</v>
      </c>
      <c r="E483">
        <v>33</v>
      </c>
      <c r="G483" t="s">
        <v>1487</v>
      </c>
      <c r="H483">
        <v>103455</v>
      </c>
      <c r="I483">
        <v>1.33E-3</v>
      </c>
      <c r="J483">
        <v>1.6000000000000001E-3</v>
      </c>
      <c r="K483">
        <v>2</v>
      </c>
    </row>
    <row r="484" spans="1:11" x14ac:dyDescent="0.25">
      <c r="A484" t="s">
        <v>807</v>
      </c>
      <c r="B484">
        <v>112577</v>
      </c>
      <c r="C484">
        <v>1.389E-2</v>
      </c>
      <c r="D484">
        <v>1.7010000000000001E-2</v>
      </c>
      <c r="E484">
        <v>25</v>
      </c>
      <c r="G484" t="s">
        <v>1488</v>
      </c>
      <c r="H484">
        <v>103655</v>
      </c>
      <c r="I484">
        <v>6.7000000000000002E-4</v>
      </c>
      <c r="J484">
        <v>8.0000000000000004E-4</v>
      </c>
      <c r="K484">
        <v>1</v>
      </c>
    </row>
    <row r="485" spans="1:11" x14ac:dyDescent="0.25">
      <c r="A485" t="s">
        <v>808</v>
      </c>
      <c r="B485">
        <v>112777</v>
      </c>
      <c r="C485">
        <v>7.1399999999999996E-3</v>
      </c>
      <c r="D485">
        <v>8.8400000000000006E-3</v>
      </c>
      <c r="E485">
        <v>13</v>
      </c>
      <c r="G485" t="s">
        <v>1489</v>
      </c>
      <c r="H485">
        <v>103855</v>
      </c>
      <c r="I485">
        <v>1E-3</v>
      </c>
      <c r="J485">
        <v>8.0000000000000004E-4</v>
      </c>
      <c r="K485">
        <v>1</v>
      </c>
    </row>
    <row r="486" spans="1:11" x14ac:dyDescent="0.25">
      <c r="A486" t="s">
        <v>809</v>
      </c>
      <c r="B486">
        <v>112998</v>
      </c>
      <c r="C486">
        <v>1.2460000000000001E-2</v>
      </c>
      <c r="D486">
        <v>1.5650000000000001E-2</v>
      </c>
      <c r="E486">
        <v>23</v>
      </c>
      <c r="G486" t="s">
        <v>1490</v>
      </c>
      <c r="H486">
        <v>104055</v>
      </c>
      <c r="I486">
        <v>1E-3</v>
      </c>
      <c r="J486">
        <v>8.0000000000000004E-4</v>
      </c>
      <c r="K486">
        <v>1</v>
      </c>
    </row>
    <row r="487" spans="1:11" x14ac:dyDescent="0.25">
      <c r="A487" t="s">
        <v>810</v>
      </c>
      <c r="B487">
        <v>113204</v>
      </c>
      <c r="C487">
        <v>1.405E-2</v>
      </c>
      <c r="D487">
        <v>1.8370000000000001E-2</v>
      </c>
      <c r="E487">
        <v>27</v>
      </c>
      <c r="G487" t="s">
        <v>1491</v>
      </c>
      <c r="H487">
        <v>104255</v>
      </c>
      <c r="I487">
        <v>1E-3</v>
      </c>
      <c r="J487">
        <v>8.0000000000000004E-4</v>
      </c>
      <c r="K487">
        <v>1</v>
      </c>
    </row>
    <row r="488" spans="1:11" x14ac:dyDescent="0.25">
      <c r="A488" t="s">
        <v>811</v>
      </c>
      <c r="B488">
        <v>113422</v>
      </c>
      <c r="C488">
        <v>2.2620000000000001E-2</v>
      </c>
      <c r="D488">
        <v>2.6530000000000001E-2</v>
      </c>
      <c r="E488">
        <v>39</v>
      </c>
      <c r="G488" t="s">
        <v>1492</v>
      </c>
      <c r="H488">
        <v>104455</v>
      </c>
      <c r="I488">
        <v>0</v>
      </c>
      <c r="J488">
        <v>0</v>
      </c>
      <c r="K488">
        <v>0</v>
      </c>
    </row>
    <row r="489" spans="1:11" x14ac:dyDescent="0.25">
      <c r="A489" t="s">
        <v>812</v>
      </c>
      <c r="B489">
        <v>113622</v>
      </c>
      <c r="C489">
        <v>4.5080000000000002E-2</v>
      </c>
      <c r="D489">
        <v>5.2380000000000003E-2</v>
      </c>
      <c r="E489">
        <v>77</v>
      </c>
      <c r="G489" t="s">
        <v>1493</v>
      </c>
      <c r="H489">
        <v>104655</v>
      </c>
      <c r="I489">
        <v>0</v>
      </c>
      <c r="J489">
        <v>0</v>
      </c>
      <c r="K489">
        <v>0</v>
      </c>
    </row>
    <row r="490" spans="1:11" x14ac:dyDescent="0.25">
      <c r="A490" t="s">
        <v>813</v>
      </c>
      <c r="B490">
        <v>114028</v>
      </c>
      <c r="C490">
        <v>5.9520000000000003E-2</v>
      </c>
      <c r="D490">
        <v>6.8709999999999993E-2</v>
      </c>
      <c r="E490">
        <v>101</v>
      </c>
      <c r="G490" t="s">
        <v>1494</v>
      </c>
      <c r="H490">
        <v>104855</v>
      </c>
      <c r="I490">
        <v>1E-3</v>
      </c>
      <c r="J490">
        <v>8.0000000000000004E-4</v>
      </c>
      <c r="K490">
        <v>1</v>
      </c>
    </row>
    <row r="491" spans="1:11" x14ac:dyDescent="0.25">
      <c r="A491" t="s">
        <v>814</v>
      </c>
      <c r="B491">
        <v>114228</v>
      </c>
      <c r="C491">
        <v>6.8570000000000006E-2</v>
      </c>
      <c r="D491">
        <v>8.0269999999999994E-2</v>
      </c>
      <c r="E491">
        <v>118</v>
      </c>
      <c r="G491" t="s">
        <v>1495</v>
      </c>
      <c r="H491">
        <v>105055</v>
      </c>
      <c r="I491">
        <v>1E-3</v>
      </c>
      <c r="J491">
        <v>8.0000000000000004E-4</v>
      </c>
      <c r="K491">
        <v>1</v>
      </c>
    </row>
    <row r="492" spans="1:11" x14ac:dyDescent="0.25">
      <c r="A492" t="s">
        <v>815</v>
      </c>
      <c r="B492">
        <v>114428</v>
      </c>
      <c r="C492">
        <v>6.5629999999999994E-2</v>
      </c>
      <c r="D492">
        <v>7.8229999999999994E-2</v>
      </c>
      <c r="E492">
        <v>115</v>
      </c>
      <c r="G492" t="s">
        <v>1496</v>
      </c>
      <c r="H492">
        <v>105255</v>
      </c>
      <c r="I492">
        <v>1E-3</v>
      </c>
      <c r="J492">
        <v>8.0000000000000004E-4</v>
      </c>
      <c r="K492">
        <v>1</v>
      </c>
    </row>
    <row r="493" spans="1:11" x14ac:dyDescent="0.25">
      <c r="A493" t="s">
        <v>816</v>
      </c>
      <c r="B493">
        <v>114628</v>
      </c>
      <c r="C493">
        <v>6.6830000000000001E-2</v>
      </c>
      <c r="D493">
        <v>8.0269999999999994E-2</v>
      </c>
      <c r="E493">
        <v>118</v>
      </c>
      <c r="G493" t="s">
        <v>1497</v>
      </c>
      <c r="H493">
        <v>105455</v>
      </c>
      <c r="I493">
        <v>6.7000000000000002E-4</v>
      </c>
      <c r="J493">
        <v>8.0000000000000004E-4</v>
      </c>
      <c r="K493">
        <v>1</v>
      </c>
    </row>
    <row r="494" spans="1:11" x14ac:dyDescent="0.25">
      <c r="A494" t="s">
        <v>817</v>
      </c>
      <c r="B494">
        <v>114843</v>
      </c>
      <c r="C494">
        <v>5.0319999999999997E-2</v>
      </c>
      <c r="D494">
        <v>6.0539999999999997E-2</v>
      </c>
      <c r="E494">
        <v>89</v>
      </c>
      <c r="G494" t="s">
        <v>1498</v>
      </c>
      <c r="H494">
        <v>105655</v>
      </c>
      <c r="I494">
        <v>6.7000000000000002E-4</v>
      </c>
      <c r="J494">
        <v>8.0000000000000004E-4</v>
      </c>
      <c r="K494">
        <v>1</v>
      </c>
    </row>
    <row r="495" spans="1:11" x14ac:dyDescent="0.25">
      <c r="A495" t="s">
        <v>818</v>
      </c>
      <c r="B495">
        <v>115043</v>
      </c>
      <c r="C495">
        <v>3.3890000000000003E-2</v>
      </c>
      <c r="D495">
        <v>4.0140000000000002E-2</v>
      </c>
      <c r="E495">
        <v>59</v>
      </c>
      <c r="G495" t="s">
        <v>1499</v>
      </c>
      <c r="H495">
        <v>105855</v>
      </c>
      <c r="I495">
        <v>2.6700000000000001E-3</v>
      </c>
      <c r="J495">
        <v>3.2000000000000002E-3</v>
      </c>
      <c r="K495">
        <v>4</v>
      </c>
    </row>
    <row r="496" spans="1:11" x14ac:dyDescent="0.25">
      <c r="A496" t="s">
        <v>819</v>
      </c>
      <c r="B496">
        <v>115243</v>
      </c>
      <c r="C496">
        <v>2.8729999999999999E-2</v>
      </c>
      <c r="D496">
        <v>3.4689999999999999E-2</v>
      </c>
      <c r="E496">
        <v>51</v>
      </c>
      <c r="G496" t="s">
        <v>1500</v>
      </c>
      <c r="H496">
        <v>106064</v>
      </c>
      <c r="I496">
        <v>3.3300000000000001E-3</v>
      </c>
      <c r="J496">
        <v>4.0000000000000001E-3</v>
      </c>
      <c r="K496">
        <v>5</v>
      </c>
    </row>
    <row r="497" spans="1:11" x14ac:dyDescent="0.25">
      <c r="A497" t="s">
        <v>820</v>
      </c>
      <c r="B497">
        <v>115443</v>
      </c>
      <c r="C497">
        <v>3.635E-2</v>
      </c>
      <c r="D497">
        <v>4.2860000000000002E-2</v>
      </c>
      <c r="E497">
        <v>63</v>
      </c>
      <c r="G497" t="s">
        <v>1501</v>
      </c>
      <c r="H497">
        <v>106264</v>
      </c>
      <c r="I497">
        <v>4.0000000000000001E-3</v>
      </c>
      <c r="J497">
        <v>4.7999999999999996E-3</v>
      </c>
      <c r="K497">
        <v>6</v>
      </c>
    </row>
    <row r="498" spans="1:11" x14ac:dyDescent="0.25">
      <c r="A498" t="s">
        <v>821</v>
      </c>
      <c r="B498">
        <v>115649</v>
      </c>
      <c r="C498">
        <v>3.4130000000000001E-2</v>
      </c>
      <c r="D498">
        <v>4.0820000000000002E-2</v>
      </c>
      <c r="E498">
        <v>60</v>
      </c>
      <c r="G498" t="s">
        <v>1502</v>
      </c>
      <c r="H498">
        <v>106551</v>
      </c>
      <c r="I498">
        <v>5.3299999999999997E-3</v>
      </c>
      <c r="J498">
        <v>5.5999999999999999E-3</v>
      </c>
      <c r="K498">
        <v>7</v>
      </c>
    </row>
    <row r="499" spans="1:11" x14ac:dyDescent="0.25">
      <c r="A499" t="s">
        <v>822</v>
      </c>
      <c r="B499">
        <v>115849</v>
      </c>
      <c r="C499">
        <v>2.9520000000000001E-2</v>
      </c>
      <c r="D499">
        <v>3.4689999999999999E-2</v>
      </c>
      <c r="E499">
        <v>51</v>
      </c>
      <c r="G499" t="s">
        <v>1503</v>
      </c>
      <c r="H499">
        <v>106799</v>
      </c>
      <c r="I499">
        <v>6.6699999999999997E-3</v>
      </c>
      <c r="J499">
        <v>5.5999999999999999E-3</v>
      </c>
      <c r="K499">
        <v>7</v>
      </c>
    </row>
    <row r="500" spans="1:11" x14ac:dyDescent="0.25">
      <c r="A500" t="s">
        <v>823</v>
      </c>
      <c r="B500">
        <v>116049</v>
      </c>
      <c r="C500">
        <v>3.619E-2</v>
      </c>
      <c r="D500">
        <v>4.2860000000000002E-2</v>
      </c>
      <c r="E500">
        <v>63</v>
      </c>
      <c r="G500" t="s">
        <v>1504</v>
      </c>
      <c r="H500">
        <v>107010</v>
      </c>
      <c r="I500">
        <v>8.3300000000000006E-3</v>
      </c>
      <c r="J500">
        <v>7.1999999999999998E-3</v>
      </c>
      <c r="K500">
        <v>9</v>
      </c>
    </row>
    <row r="501" spans="1:11" x14ac:dyDescent="0.25">
      <c r="A501" t="s">
        <v>824</v>
      </c>
      <c r="B501">
        <v>116251</v>
      </c>
      <c r="C501">
        <v>7.7460000000000001E-2</v>
      </c>
      <c r="D501">
        <v>9.0480000000000005E-2</v>
      </c>
      <c r="E501">
        <v>133</v>
      </c>
      <c r="G501" t="s">
        <v>1505</v>
      </c>
      <c r="H501">
        <v>107225</v>
      </c>
      <c r="I501">
        <v>7.0000000000000001E-3</v>
      </c>
      <c r="J501">
        <v>6.4000000000000003E-3</v>
      </c>
      <c r="K501">
        <v>8</v>
      </c>
    </row>
    <row r="502" spans="1:11" x14ac:dyDescent="0.25">
      <c r="A502" t="s">
        <v>825</v>
      </c>
      <c r="B502">
        <v>116604</v>
      </c>
      <c r="C502">
        <v>8.77E-2</v>
      </c>
      <c r="D502">
        <v>0.10340000000000001</v>
      </c>
      <c r="E502">
        <v>152</v>
      </c>
      <c r="G502" t="s">
        <v>1506</v>
      </c>
      <c r="H502">
        <v>107425</v>
      </c>
      <c r="I502">
        <v>8.9999999999999993E-3</v>
      </c>
      <c r="J502">
        <v>8.8000000000000005E-3</v>
      </c>
      <c r="K502">
        <v>11</v>
      </c>
    </row>
    <row r="503" spans="1:11" x14ac:dyDescent="0.25">
      <c r="A503" t="s">
        <v>826</v>
      </c>
      <c r="B503">
        <v>116895</v>
      </c>
      <c r="C503">
        <v>9.2460000000000001E-2</v>
      </c>
      <c r="D503">
        <v>0.10748000000000001</v>
      </c>
      <c r="E503">
        <v>158</v>
      </c>
      <c r="G503" t="s">
        <v>1507</v>
      </c>
      <c r="H503">
        <v>107650</v>
      </c>
      <c r="I503">
        <v>8.0000000000000002E-3</v>
      </c>
      <c r="J503">
        <v>8.0000000000000002E-3</v>
      </c>
      <c r="K503">
        <v>10</v>
      </c>
    </row>
    <row r="504" spans="1:11" x14ac:dyDescent="0.25">
      <c r="A504" t="s">
        <v>827</v>
      </c>
      <c r="B504">
        <v>117095</v>
      </c>
      <c r="C504">
        <v>6.8970000000000004E-2</v>
      </c>
      <c r="D504">
        <v>7.8909999999999994E-2</v>
      </c>
      <c r="E504">
        <v>116</v>
      </c>
      <c r="G504" t="s">
        <v>1508</v>
      </c>
      <c r="H504">
        <v>107850</v>
      </c>
      <c r="I504">
        <v>8.0000000000000002E-3</v>
      </c>
      <c r="J504">
        <v>8.0000000000000002E-3</v>
      </c>
      <c r="K504">
        <v>10</v>
      </c>
    </row>
    <row r="505" spans="1:11" x14ac:dyDescent="0.25">
      <c r="A505" t="s">
        <v>828</v>
      </c>
      <c r="B505">
        <v>117532</v>
      </c>
      <c r="C505">
        <v>6.5240000000000006E-2</v>
      </c>
      <c r="D505">
        <v>7.2109999999999994E-2</v>
      </c>
      <c r="E505">
        <v>106</v>
      </c>
      <c r="G505" t="s">
        <v>1509</v>
      </c>
      <c r="H505">
        <v>108065</v>
      </c>
      <c r="I505">
        <v>5.6699999999999997E-3</v>
      </c>
      <c r="J505">
        <v>6.4000000000000003E-3</v>
      </c>
      <c r="K505">
        <v>8</v>
      </c>
    </row>
    <row r="506" spans="1:11" x14ac:dyDescent="0.25">
      <c r="A506" t="s">
        <v>829</v>
      </c>
      <c r="B506">
        <v>117764</v>
      </c>
      <c r="C506">
        <v>5.5399999999999998E-2</v>
      </c>
      <c r="D506">
        <v>6.3950000000000007E-2</v>
      </c>
      <c r="E506">
        <v>94</v>
      </c>
      <c r="G506" t="s">
        <v>1510</v>
      </c>
      <c r="H506">
        <v>108265</v>
      </c>
      <c r="I506">
        <v>5.0000000000000001E-3</v>
      </c>
      <c r="J506">
        <v>5.5999999999999999E-3</v>
      </c>
      <c r="K506">
        <v>7</v>
      </c>
    </row>
    <row r="507" spans="1:11" x14ac:dyDescent="0.25">
      <c r="A507" t="s">
        <v>830</v>
      </c>
      <c r="B507">
        <v>118034</v>
      </c>
      <c r="C507">
        <v>4.0160000000000001E-2</v>
      </c>
      <c r="D507">
        <v>4.8300000000000003E-2</v>
      </c>
      <c r="E507">
        <v>71</v>
      </c>
      <c r="G507" t="s">
        <v>1511</v>
      </c>
      <c r="H507">
        <v>108471</v>
      </c>
      <c r="I507">
        <v>8.6700000000000006E-3</v>
      </c>
      <c r="J507">
        <v>8.8000000000000005E-3</v>
      </c>
      <c r="K507">
        <v>11</v>
      </c>
    </row>
    <row r="508" spans="1:11" x14ac:dyDescent="0.25">
      <c r="A508" t="s">
        <v>831</v>
      </c>
      <c r="B508">
        <v>118234</v>
      </c>
      <c r="C508">
        <v>4.3249999999999997E-2</v>
      </c>
      <c r="D508">
        <v>5.1700000000000003E-2</v>
      </c>
      <c r="E508">
        <v>76</v>
      </c>
      <c r="G508" t="s">
        <v>1512</v>
      </c>
      <c r="H508">
        <v>108671</v>
      </c>
      <c r="I508">
        <v>1.533E-2</v>
      </c>
      <c r="J508">
        <v>1.6E-2</v>
      </c>
      <c r="K508">
        <v>20</v>
      </c>
    </row>
    <row r="509" spans="1:11" x14ac:dyDescent="0.25">
      <c r="A509" t="s">
        <v>832</v>
      </c>
      <c r="B509">
        <v>118440</v>
      </c>
      <c r="C509">
        <v>4.3569999999999998E-2</v>
      </c>
      <c r="D509">
        <v>4.9660000000000003E-2</v>
      </c>
      <c r="E509">
        <v>73</v>
      </c>
      <c r="G509" t="s">
        <v>1513</v>
      </c>
      <c r="H509">
        <v>108871</v>
      </c>
      <c r="I509">
        <v>2.8330000000000001E-2</v>
      </c>
      <c r="J509">
        <v>2.8000000000000001E-2</v>
      </c>
      <c r="K509">
        <v>35</v>
      </c>
    </row>
    <row r="510" spans="1:11" x14ac:dyDescent="0.25">
      <c r="A510" t="s">
        <v>833</v>
      </c>
      <c r="B510">
        <v>118649</v>
      </c>
      <c r="C510">
        <v>5.0709999999999998E-2</v>
      </c>
      <c r="D510">
        <v>5.7140000000000003E-2</v>
      </c>
      <c r="E510">
        <v>84</v>
      </c>
      <c r="G510" t="s">
        <v>1514</v>
      </c>
      <c r="H510">
        <v>109195</v>
      </c>
      <c r="I510">
        <v>3.3669999999999999E-2</v>
      </c>
      <c r="J510">
        <v>3.3599999999999998E-2</v>
      </c>
      <c r="K510">
        <v>42</v>
      </c>
    </row>
    <row r="511" spans="1:11" x14ac:dyDescent="0.25">
      <c r="A511" t="s">
        <v>834</v>
      </c>
      <c r="B511">
        <v>118849</v>
      </c>
      <c r="C511">
        <v>5.3249999999999999E-2</v>
      </c>
      <c r="D511">
        <v>6.2590000000000007E-2</v>
      </c>
      <c r="E511">
        <v>92</v>
      </c>
      <c r="G511" t="s">
        <v>1515</v>
      </c>
      <c r="H511">
        <v>109395</v>
      </c>
      <c r="I511">
        <v>2.8670000000000001E-2</v>
      </c>
      <c r="J511">
        <v>2.8000000000000001E-2</v>
      </c>
      <c r="K511">
        <v>35</v>
      </c>
    </row>
    <row r="512" spans="1:11" x14ac:dyDescent="0.25">
      <c r="A512" t="s">
        <v>835</v>
      </c>
      <c r="B512">
        <v>119238</v>
      </c>
      <c r="C512">
        <v>4.5789999999999997E-2</v>
      </c>
      <c r="D512">
        <v>5.5100000000000003E-2</v>
      </c>
      <c r="E512">
        <v>81</v>
      </c>
      <c r="G512" t="s">
        <v>1516</v>
      </c>
      <c r="H512">
        <v>109595</v>
      </c>
      <c r="I512">
        <v>2.367E-2</v>
      </c>
      <c r="J512">
        <v>2.4E-2</v>
      </c>
      <c r="K512">
        <v>30</v>
      </c>
    </row>
    <row r="513" spans="1:11" x14ac:dyDescent="0.25">
      <c r="A513" t="s">
        <v>836</v>
      </c>
      <c r="B513">
        <v>119438</v>
      </c>
      <c r="C513">
        <v>3.9289999999999999E-2</v>
      </c>
      <c r="D513">
        <v>4.6940000000000003E-2</v>
      </c>
      <c r="E513">
        <v>69</v>
      </c>
      <c r="G513" t="s">
        <v>1517</v>
      </c>
      <c r="H513">
        <v>109795</v>
      </c>
      <c r="I513">
        <v>1.8329999999999999E-2</v>
      </c>
      <c r="J513">
        <v>1.9199999999999998E-2</v>
      </c>
      <c r="K513">
        <v>24</v>
      </c>
    </row>
    <row r="514" spans="1:11" x14ac:dyDescent="0.25">
      <c r="A514" t="s">
        <v>837</v>
      </c>
      <c r="B514">
        <v>119638</v>
      </c>
      <c r="C514">
        <v>2.317E-2</v>
      </c>
      <c r="D514">
        <v>2.6530000000000001E-2</v>
      </c>
      <c r="E514">
        <v>39</v>
      </c>
      <c r="G514" t="s">
        <v>1518</v>
      </c>
      <c r="H514">
        <v>110004</v>
      </c>
      <c r="I514">
        <v>1.7000000000000001E-2</v>
      </c>
      <c r="J514">
        <v>1.7600000000000001E-2</v>
      </c>
      <c r="K514">
        <v>22</v>
      </c>
    </row>
    <row r="515" spans="1:11" x14ac:dyDescent="0.25">
      <c r="A515" t="s">
        <v>838</v>
      </c>
      <c r="B515">
        <v>119838</v>
      </c>
      <c r="C515">
        <v>2.5319999999999999E-2</v>
      </c>
      <c r="D515">
        <v>2.9929999999999998E-2</v>
      </c>
      <c r="E515">
        <v>44</v>
      </c>
      <c r="G515" t="s">
        <v>1519</v>
      </c>
      <c r="H515">
        <v>110204</v>
      </c>
      <c r="I515">
        <v>1.4330000000000001E-2</v>
      </c>
      <c r="J515">
        <v>1.52E-2</v>
      </c>
      <c r="K515">
        <v>19</v>
      </c>
    </row>
    <row r="516" spans="1:11" x14ac:dyDescent="0.25">
      <c r="A516" t="s">
        <v>839</v>
      </c>
      <c r="B516">
        <v>120038</v>
      </c>
      <c r="C516">
        <v>2.1350000000000001E-2</v>
      </c>
      <c r="D516">
        <v>2.6530000000000001E-2</v>
      </c>
      <c r="E516">
        <v>39</v>
      </c>
      <c r="G516" t="s">
        <v>1520</v>
      </c>
      <c r="H516">
        <v>110404</v>
      </c>
      <c r="I516">
        <v>1.2500000000000001E-2</v>
      </c>
      <c r="J516">
        <v>1.2800000000000001E-2</v>
      </c>
      <c r="K516">
        <v>16</v>
      </c>
    </row>
    <row r="517" spans="1:11" x14ac:dyDescent="0.25">
      <c r="A517" t="s">
        <v>840</v>
      </c>
      <c r="B517">
        <v>120238</v>
      </c>
      <c r="C517">
        <v>2.8490000000000001E-2</v>
      </c>
      <c r="D517">
        <v>3.3329999999999999E-2</v>
      </c>
      <c r="E517">
        <v>49</v>
      </c>
      <c r="G517" t="s">
        <v>1521</v>
      </c>
      <c r="H517">
        <v>110604</v>
      </c>
      <c r="I517">
        <v>1.35E-2</v>
      </c>
      <c r="J517">
        <v>1.44E-2</v>
      </c>
      <c r="K517">
        <v>18</v>
      </c>
    </row>
    <row r="518" spans="1:11" x14ac:dyDescent="0.25">
      <c r="A518" t="s">
        <v>841</v>
      </c>
      <c r="B518">
        <v>120438</v>
      </c>
      <c r="C518">
        <v>4.2380000000000001E-2</v>
      </c>
      <c r="D518">
        <v>5.1020000000000003E-2</v>
      </c>
      <c r="E518">
        <v>75</v>
      </c>
      <c r="G518" t="s">
        <v>1522</v>
      </c>
      <c r="H518">
        <v>110804</v>
      </c>
      <c r="I518">
        <v>1.017E-2</v>
      </c>
      <c r="J518">
        <v>1.12E-2</v>
      </c>
      <c r="K518">
        <v>14</v>
      </c>
    </row>
    <row r="519" spans="1:11" x14ac:dyDescent="0.25">
      <c r="A519" t="s">
        <v>842</v>
      </c>
      <c r="B519">
        <v>120638</v>
      </c>
      <c r="C519">
        <v>4.2939999999999999E-2</v>
      </c>
      <c r="D519">
        <v>5.0340000000000003E-2</v>
      </c>
      <c r="E519">
        <v>74</v>
      </c>
      <c r="G519" t="s">
        <v>1523</v>
      </c>
      <c r="H519">
        <v>111004</v>
      </c>
      <c r="I519">
        <v>1.0999999999999999E-2</v>
      </c>
      <c r="J519">
        <v>1.2E-2</v>
      </c>
      <c r="K519">
        <v>15</v>
      </c>
    </row>
    <row r="520" spans="1:11" x14ac:dyDescent="0.25">
      <c r="A520" t="s">
        <v>843</v>
      </c>
      <c r="B520">
        <v>120866</v>
      </c>
      <c r="C520">
        <v>3.4680000000000002E-2</v>
      </c>
      <c r="D520">
        <v>4.2860000000000002E-2</v>
      </c>
      <c r="E520">
        <v>63</v>
      </c>
      <c r="G520" t="s">
        <v>1524</v>
      </c>
      <c r="H520">
        <v>111204</v>
      </c>
      <c r="I520">
        <v>2.2669999999999999E-2</v>
      </c>
      <c r="J520">
        <v>2.24E-2</v>
      </c>
      <c r="K520">
        <v>28</v>
      </c>
    </row>
    <row r="521" spans="1:11" x14ac:dyDescent="0.25">
      <c r="A521" t="s">
        <v>844</v>
      </c>
      <c r="B521">
        <v>121066</v>
      </c>
      <c r="C521">
        <v>4.2299999999999997E-2</v>
      </c>
      <c r="D521">
        <v>4.7620000000000003E-2</v>
      </c>
      <c r="E521">
        <v>70</v>
      </c>
      <c r="G521" t="s">
        <v>1525</v>
      </c>
      <c r="H521">
        <v>111404</v>
      </c>
      <c r="I521">
        <v>3.3329999999999999E-2</v>
      </c>
      <c r="J521">
        <v>3.2000000000000001E-2</v>
      </c>
      <c r="K521">
        <v>40</v>
      </c>
    </row>
    <row r="522" spans="1:11" x14ac:dyDescent="0.25">
      <c r="A522" t="s">
        <v>845</v>
      </c>
      <c r="B522">
        <v>121280</v>
      </c>
      <c r="C522">
        <v>4.437E-2</v>
      </c>
      <c r="D522">
        <v>4.8980000000000003E-2</v>
      </c>
      <c r="E522">
        <v>72</v>
      </c>
      <c r="G522" t="s">
        <v>1526</v>
      </c>
      <c r="H522">
        <v>111656</v>
      </c>
      <c r="I522">
        <v>3.8670000000000003E-2</v>
      </c>
      <c r="J522">
        <v>3.8399999999999997E-2</v>
      </c>
      <c r="K522">
        <v>48</v>
      </c>
    </row>
    <row r="523" spans="1:11" x14ac:dyDescent="0.25">
      <c r="A523" t="s">
        <v>846</v>
      </c>
      <c r="B523">
        <v>121514</v>
      </c>
      <c r="C523">
        <v>5.2940000000000001E-2</v>
      </c>
      <c r="D523">
        <v>5.9859999999999997E-2</v>
      </c>
      <c r="E523">
        <v>88</v>
      </c>
      <c r="G523" t="s">
        <v>1527</v>
      </c>
      <c r="H523">
        <v>111895</v>
      </c>
      <c r="I523">
        <v>2.733E-2</v>
      </c>
      <c r="J523">
        <v>2.8000000000000001E-2</v>
      </c>
      <c r="K523">
        <v>35</v>
      </c>
    </row>
    <row r="524" spans="1:11" x14ac:dyDescent="0.25">
      <c r="A524" t="s">
        <v>847</v>
      </c>
      <c r="B524">
        <v>121714</v>
      </c>
      <c r="C524">
        <v>4.3650000000000001E-2</v>
      </c>
      <c r="D524">
        <v>5.0340000000000003E-2</v>
      </c>
      <c r="E524">
        <v>74</v>
      </c>
      <c r="G524" t="s">
        <v>1528</v>
      </c>
      <c r="H524">
        <v>112111</v>
      </c>
      <c r="I524">
        <v>2.6169999999999999E-2</v>
      </c>
      <c r="J524">
        <v>2.7199999999999998E-2</v>
      </c>
      <c r="K524">
        <v>34</v>
      </c>
    </row>
    <row r="525" spans="1:11" x14ac:dyDescent="0.25">
      <c r="A525" t="s">
        <v>848</v>
      </c>
      <c r="B525">
        <v>121958</v>
      </c>
      <c r="C525">
        <v>4.2380000000000001E-2</v>
      </c>
      <c r="D525">
        <v>5.0340000000000003E-2</v>
      </c>
      <c r="E525">
        <v>74</v>
      </c>
      <c r="G525" t="s">
        <v>1529</v>
      </c>
      <c r="H525">
        <v>112343</v>
      </c>
      <c r="I525">
        <v>2.35E-2</v>
      </c>
      <c r="J525">
        <v>2.4E-2</v>
      </c>
      <c r="K525">
        <v>30</v>
      </c>
    </row>
    <row r="526" spans="1:11" x14ac:dyDescent="0.25">
      <c r="A526" t="s">
        <v>849</v>
      </c>
      <c r="B526">
        <v>122158</v>
      </c>
      <c r="C526">
        <v>3.968E-2</v>
      </c>
      <c r="D526">
        <v>4.6260000000000003E-2</v>
      </c>
      <c r="E526">
        <v>68</v>
      </c>
      <c r="G526" t="s">
        <v>1530</v>
      </c>
      <c r="H526">
        <v>112550</v>
      </c>
      <c r="I526">
        <v>2.717E-2</v>
      </c>
      <c r="J526">
        <v>2.8799999999999999E-2</v>
      </c>
      <c r="K526">
        <v>36</v>
      </c>
    </row>
    <row r="527" spans="1:11" x14ac:dyDescent="0.25">
      <c r="A527" t="s">
        <v>850</v>
      </c>
      <c r="B527">
        <v>122358</v>
      </c>
      <c r="C527">
        <v>3.9370000000000002E-2</v>
      </c>
      <c r="D527">
        <v>4.6940000000000003E-2</v>
      </c>
      <c r="E527">
        <v>69</v>
      </c>
      <c r="G527" t="s">
        <v>1531</v>
      </c>
      <c r="H527">
        <v>112763</v>
      </c>
      <c r="I527">
        <v>1.7999999999999999E-2</v>
      </c>
      <c r="J527">
        <v>1.9199999999999998E-2</v>
      </c>
      <c r="K527">
        <v>24</v>
      </c>
    </row>
    <row r="528" spans="1:11" x14ac:dyDescent="0.25">
      <c r="A528" t="s">
        <v>851</v>
      </c>
      <c r="B528">
        <v>122562</v>
      </c>
      <c r="C528">
        <v>5.357E-2</v>
      </c>
      <c r="D528">
        <v>6.1219999999999997E-2</v>
      </c>
      <c r="E528">
        <v>90</v>
      </c>
      <c r="G528" t="s">
        <v>1532</v>
      </c>
      <c r="H528">
        <v>112969</v>
      </c>
      <c r="I528">
        <v>1.4E-2</v>
      </c>
      <c r="J528">
        <v>1.44E-2</v>
      </c>
      <c r="K528">
        <v>18</v>
      </c>
    </row>
    <row r="529" spans="1:11" x14ac:dyDescent="0.25">
      <c r="A529" t="s">
        <v>852</v>
      </c>
      <c r="B529">
        <v>122924</v>
      </c>
      <c r="C529">
        <v>4.8570000000000002E-2</v>
      </c>
      <c r="D529">
        <v>5.5100000000000003E-2</v>
      </c>
      <c r="E529">
        <v>81</v>
      </c>
      <c r="G529" t="s">
        <v>1533</v>
      </c>
      <c r="H529">
        <v>113169</v>
      </c>
      <c r="I529">
        <v>1.133E-2</v>
      </c>
      <c r="J529">
        <v>1.04E-2</v>
      </c>
      <c r="K529">
        <v>13</v>
      </c>
    </row>
    <row r="530" spans="1:11" x14ac:dyDescent="0.25">
      <c r="A530" t="s">
        <v>853</v>
      </c>
      <c r="B530">
        <v>123124</v>
      </c>
      <c r="C530">
        <v>3.4049999999999997E-2</v>
      </c>
      <c r="D530">
        <v>3.8780000000000002E-2</v>
      </c>
      <c r="E530">
        <v>57</v>
      </c>
      <c r="G530" t="s">
        <v>1534</v>
      </c>
      <c r="H530">
        <v>113369</v>
      </c>
      <c r="I530">
        <v>1.6330000000000001E-2</v>
      </c>
      <c r="J530">
        <v>1.6E-2</v>
      </c>
      <c r="K530">
        <v>20</v>
      </c>
    </row>
    <row r="531" spans="1:11" x14ac:dyDescent="0.25">
      <c r="A531" t="s">
        <v>854</v>
      </c>
      <c r="B531">
        <v>123324</v>
      </c>
      <c r="C531">
        <v>1.992E-2</v>
      </c>
      <c r="D531">
        <v>2.3810000000000001E-2</v>
      </c>
      <c r="E531">
        <v>35</v>
      </c>
      <c r="G531" t="s">
        <v>1535</v>
      </c>
      <c r="H531">
        <v>113569</v>
      </c>
      <c r="I531">
        <v>2.717E-2</v>
      </c>
      <c r="J531">
        <v>2.8000000000000001E-2</v>
      </c>
      <c r="K531">
        <v>35</v>
      </c>
    </row>
    <row r="532" spans="1:11" x14ac:dyDescent="0.25">
      <c r="A532" t="s">
        <v>855</v>
      </c>
      <c r="B532">
        <v>123558</v>
      </c>
      <c r="C532">
        <v>2.6110000000000001E-2</v>
      </c>
      <c r="D532">
        <v>3.2649999999999998E-2</v>
      </c>
      <c r="E532">
        <v>48</v>
      </c>
      <c r="G532" t="s">
        <v>1536</v>
      </c>
      <c r="H532">
        <v>113800</v>
      </c>
      <c r="I532">
        <v>2.8830000000000001E-2</v>
      </c>
      <c r="J532">
        <v>3.04E-2</v>
      </c>
      <c r="K532">
        <v>38</v>
      </c>
    </row>
    <row r="533" spans="1:11" x14ac:dyDescent="0.25">
      <c r="A533" t="s">
        <v>856</v>
      </c>
      <c r="B533">
        <v>123758</v>
      </c>
      <c r="C533">
        <v>3.032E-2</v>
      </c>
      <c r="D533">
        <v>3.6049999999999999E-2</v>
      </c>
      <c r="E533">
        <v>53</v>
      </c>
      <c r="G533" t="s">
        <v>1537</v>
      </c>
      <c r="H533">
        <v>114113</v>
      </c>
      <c r="I533">
        <v>2.5499999999999998E-2</v>
      </c>
      <c r="J533">
        <v>2.8000000000000001E-2</v>
      </c>
      <c r="K533">
        <v>35</v>
      </c>
    </row>
    <row r="534" spans="1:11" x14ac:dyDescent="0.25">
      <c r="A534" t="s">
        <v>857</v>
      </c>
      <c r="B534">
        <v>123958</v>
      </c>
      <c r="C534">
        <v>3.3169999999999998E-2</v>
      </c>
      <c r="D534">
        <v>4.0820000000000002E-2</v>
      </c>
      <c r="E534">
        <v>60</v>
      </c>
      <c r="G534" t="s">
        <v>1538</v>
      </c>
      <c r="H534">
        <v>114313</v>
      </c>
      <c r="I534">
        <v>1.4330000000000001E-2</v>
      </c>
      <c r="J534">
        <v>1.6E-2</v>
      </c>
      <c r="K534">
        <v>20</v>
      </c>
    </row>
    <row r="535" spans="1:11" x14ac:dyDescent="0.25">
      <c r="A535" t="s">
        <v>858</v>
      </c>
      <c r="B535">
        <v>124158</v>
      </c>
      <c r="C535">
        <v>3.397E-2</v>
      </c>
      <c r="D535">
        <v>4.0140000000000002E-2</v>
      </c>
      <c r="E535">
        <v>59</v>
      </c>
      <c r="G535" t="s">
        <v>1539</v>
      </c>
      <c r="H535">
        <v>114513</v>
      </c>
      <c r="I535">
        <v>0.01</v>
      </c>
      <c r="J535">
        <v>1.12E-2</v>
      </c>
      <c r="K535">
        <v>14</v>
      </c>
    </row>
    <row r="536" spans="1:11" x14ac:dyDescent="0.25">
      <c r="A536" t="s">
        <v>859</v>
      </c>
      <c r="B536">
        <v>124372</v>
      </c>
      <c r="C536">
        <v>4.079E-2</v>
      </c>
      <c r="D536">
        <v>4.9660000000000003E-2</v>
      </c>
      <c r="E536">
        <v>73</v>
      </c>
      <c r="G536" t="s">
        <v>1540</v>
      </c>
      <c r="H536">
        <v>114713</v>
      </c>
      <c r="I536">
        <v>8.3300000000000006E-3</v>
      </c>
      <c r="J536">
        <v>8.8000000000000005E-3</v>
      </c>
      <c r="K536">
        <v>11</v>
      </c>
    </row>
    <row r="537" spans="1:11" x14ac:dyDescent="0.25">
      <c r="A537" t="s">
        <v>860</v>
      </c>
      <c r="B537">
        <v>124819</v>
      </c>
      <c r="C537">
        <v>4.4760000000000001E-2</v>
      </c>
      <c r="D537">
        <v>5.4420000000000003E-2</v>
      </c>
      <c r="E537">
        <v>80</v>
      </c>
      <c r="G537" t="s">
        <v>1541</v>
      </c>
      <c r="H537">
        <v>114913</v>
      </c>
      <c r="I537">
        <v>1.0330000000000001E-2</v>
      </c>
      <c r="J537">
        <v>1.04E-2</v>
      </c>
      <c r="K537">
        <v>13</v>
      </c>
    </row>
    <row r="538" spans="1:11" x14ac:dyDescent="0.25">
      <c r="A538" t="s">
        <v>861</v>
      </c>
      <c r="B538">
        <v>125029</v>
      </c>
      <c r="C538">
        <v>4.3099999999999999E-2</v>
      </c>
      <c r="D538">
        <v>5.2380000000000003E-2</v>
      </c>
      <c r="E538">
        <v>77</v>
      </c>
      <c r="G538" t="s">
        <v>1542</v>
      </c>
      <c r="H538">
        <v>115113</v>
      </c>
      <c r="I538">
        <v>1.7670000000000002E-2</v>
      </c>
      <c r="J538">
        <v>1.6799999999999999E-2</v>
      </c>
      <c r="K538">
        <v>21</v>
      </c>
    </row>
    <row r="539" spans="1:11" x14ac:dyDescent="0.25">
      <c r="A539" t="s">
        <v>862</v>
      </c>
      <c r="B539">
        <v>125238</v>
      </c>
      <c r="C539">
        <v>4.1029999999999997E-2</v>
      </c>
      <c r="D539">
        <v>4.8300000000000003E-2</v>
      </c>
      <c r="E539">
        <v>71</v>
      </c>
      <c r="G539" t="s">
        <v>1543</v>
      </c>
      <c r="H539">
        <v>115313</v>
      </c>
      <c r="I539">
        <v>2.0670000000000001E-2</v>
      </c>
      <c r="J539">
        <v>0.02</v>
      </c>
      <c r="K539">
        <v>25</v>
      </c>
    </row>
    <row r="540" spans="1:11" x14ac:dyDescent="0.25">
      <c r="A540" t="s">
        <v>863</v>
      </c>
      <c r="B540">
        <v>125438</v>
      </c>
      <c r="C540">
        <v>3.4049999999999997E-2</v>
      </c>
      <c r="D540">
        <v>3.8780000000000002E-2</v>
      </c>
      <c r="E540">
        <v>57</v>
      </c>
      <c r="G540" t="s">
        <v>1544</v>
      </c>
      <c r="H540">
        <v>115522</v>
      </c>
      <c r="I540">
        <v>1.8499999999999999E-2</v>
      </c>
      <c r="J540">
        <v>1.7600000000000001E-2</v>
      </c>
      <c r="K540">
        <v>22</v>
      </c>
    </row>
    <row r="541" spans="1:11" x14ac:dyDescent="0.25">
      <c r="A541" t="s">
        <v>864</v>
      </c>
      <c r="B541">
        <v>125638</v>
      </c>
      <c r="C541">
        <v>2.8170000000000001E-2</v>
      </c>
      <c r="D541">
        <v>3.1969999999999998E-2</v>
      </c>
      <c r="E541">
        <v>47</v>
      </c>
      <c r="G541" t="s">
        <v>1545</v>
      </c>
      <c r="H541">
        <v>115725</v>
      </c>
      <c r="I541">
        <v>1.3169999999999999E-2</v>
      </c>
      <c r="J541">
        <v>1.2800000000000001E-2</v>
      </c>
      <c r="K541">
        <v>16</v>
      </c>
    </row>
    <row r="542" spans="1:11" x14ac:dyDescent="0.25">
      <c r="A542" t="s">
        <v>865</v>
      </c>
      <c r="B542">
        <v>125838</v>
      </c>
      <c r="C542">
        <v>2.6980000000000001E-2</v>
      </c>
      <c r="D542">
        <v>3.1289999999999998E-2</v>
      </c>
      <c r="E542">
        <v>46</v>
      </c>
      <c r="G542" t="s">
        <v>1546</v>
      </c>
      <c r="H542">
        <v>115925</v>
      </c>
      <c r="I542">
        <v>2.0830000000000001E-2</v>
      </c>
      <c r="J542">
        <v>0.02</v>
      </c>
      <c r="K542">
        <v>25</v>
      </c>
    </row>
    <row r="543" spans="1:11" x14ac:dyDescent="0.25">
      <c r="A543" t="s">
        <v>866</v>
      </c>
      <c r="B543">
        <v>126038</v>
      </c>
      <c r="C543">
        <v>2.6190000000000001E-2</v>
      </c>
      <c r="D543">
        <v>3.0609999999999998E-2</v>
      </c>
      <c r="E543">
        <v>45</v>
      </c>
      <c r="G543" t="s">
        <v>1547</v>
      </c>
      <c r="H543">
        <v>116132</v>
      </c>
      <c r="I543">
        <v>2.2669999999999999E-2</v>
      </c>
      <c r="J543">
        <v>2.24E-2</v>
      </c>
      <c r="K543">
        <v>28</v>
      </c>
    </row>
    <row r="544" spans="1:11" x14ac:dyDescent="0.25">
      <c r="A544" t="s">
        <v>867</v>
      </c>
      <c r="B544">
        <v>126238</v>
      </c>
      <c r="C544">
        <v>2.5950000000000001E-2</v>
      </c>
      <c r="D544">
        <v>3.0609999999999998E-2</v>
      </c>
      <c r="E544">
        <v>45</v>
      </c>
      <c r="G544" t="s">
        <v>1548</v>
      </c>
      <c r="H544">
        <v>116332</v>
      </c>
      <c r="I544">
        <v>2.5669999999999998E-2</v>
      </c>
      <c r="J544">
        <v>2.5600000000000001E-2</v>
      </c>
      <c r="K544">
        <v>32</v>
      </c>
    </row>
    <row r="545" spans="1:11" x14ac:dyDescent="0.25">
      <c r="A545" t="s">
        <v>868</v>
      </c>
      <c r="B545">
        <v>126438</v>
      </c>
      <c r="C545">
        <v>1.77E-2</v>
      </c>
      <c r="D545">
        <v>2.1770000000000001E-2</v>
      </c>
      <c r="E545">
        <v>32</v>
      </c>
      <c r="G545" t="s">
        <v>1549</v>
      </c>
      <c r="H545">
        <v>116538</v>
      </c>
      <c r="I545">
        <v>1.8329999999999999E-2</v>
      </c>
      <c r="J545">
        <v>1.84E-2</v>
      </c>
      <c r="K545">
        <v>23</v>
      </c>
    </row>
    <row r="546" spans="1:11" x14ac:dyDescent="0.25">
      <c r="A546" t="s">
        <v>869</v>
      </c>
      <c r="B546">
        <v>126638</v>
      </c>
      <c r="C546">
        <v>1.4840000000000001E-2</v>
      </c>
      <c r="D546">
        <v>1.9730000000000001E-2</v>
      </c>
      <c r="E546">
        <v>29</v>
      </c>
      <c r="G546" t="s">
        <v>1550</v>
      </c>
      <c r="H546">
        <v>116738</v>
      </c>
      <c r="I546">
        <v>1.7000000000000001E-2</v>
      </c>
      <c r="J546">
        <v>1.6799999999999999E-2</v>
      </c>
      <c r="K546">
        <v>21</v>
      </c>
    </row>
    <row r="547" spans="1:11" x14ac:dyDescent="0.25">
      <c r="A547" t="s">
        <v>870</v>
      </c>
      <c r="B547">
        <v>126838</v>
      </c>
      <c r="C547">
        <v>2.349E-2</v>
      </c>
      <c r="D547">
        <v>2.8570000000000002E-2</v>
      </c>
      <c r="E547">
        <v>42</v>
      </c>
      <c r="G547" t="s">
        <v>1551</v>
      </c>
      <c r="H547">
        <v>116938</v>
      </c>
      <c r="I547">
        <v>1.6E-2</v>
      </c>
      <c r="J547">
        <v>1.6E-2</v>
      </c>
      <c r="K547">
        <v>20</v>
      </c>
    </row>
    <row r="548" spans="1:11" x14ac:dyDescent="0.25">
      <c r="A548" t="s">
        <v>871</v>
      </c>
      <c r="B548">
        <v>127061</v>
      </c>
      <c r="C548">
        <v>3.1899999999999998E-2</v>
      </c>
      <c r="D548">
        <v>3.7409999999999999E-2</v>
      </c>
      <c r="E548">
        <v>55</v>
      </c>
      <c r="G548" t="s">
        <v>1552</v>
      </c>
      <c r="H548">
        <v>117138</v>
      </c>
      <c r="I548">
        <v>1.4E-2</v>
      </c>
      <c r="J548">
        <v>1.44E-2</v>
      </c>
      <c r="K548">
        <v>18</v>
      </c>
    </row>
    <row r="549" spans="1:11" x14ac:dyDescent="0.25">
      <c r="A549" t="s">
        <v>872</v>
      </c>
      <c r="B549">
        <v>127261</v>
      </c>
      <c r="C549">
        <v>4.548E-2</v>
      </c>
      <c r="D549">
        <v>5.5780000000000003E-2</v>
      </c>
      <c r="E549">
        <v>82</v>
      </c>
      <c r="G549" t="s">
        <v>1553</v>
      </c>
      <c r="H549">
        <v>117351</v>
      </c>
      <c r="I549">
        <v>2.1669999999999998E-2</v>
      </c>
      <c r="J549">
        <v>2.0799999999999999E-2</v>
      </c>
      <c r="K549">
        <v>26</v>
      </c>
    </row>
    <row r="550" spans="1:11" x14ac:dyDescent="0.25">
      <c r="A550" t="s">
        <v>873</v>
      </c>
      <c r="B550">
        <v>127683</v>
      </c>
      <c r="C550">
        <v>5.9760000000000001E-2</v>
      </c>
      <c r="D550">
        <v>7.0749999999999993E-2</v>
      </c>
      <c r="E550">
        <v>104</v>
      </c>
      <c r="G550" t="s">
        <v>1554</v>
      </c>
      <c r="H550">
        <v>117565</v>
      </c>
      <c r="I550">
        <v>1.6670000000000001E-2</v>
      </c>
      <c r="J550">
        <v>1.6E-2</v>
      </c>
      <c r="K550">
        <v>20</v>
      </c>
    </row>
    <row r="551" spans="1:11" x14ac:dyDescent="0.25">
      <c r="A551" t="s">
        <v>874</v>
      </c>
      <c r="B551">
        <v>127922</v>
      </c>
      <c r="C551">
        <v>7.4999999999999997E-2</v>
      </c>
      <c r="D551">
        <v>8.7069999999999995E-2</v>
      </c>
      <c r="E551">
        <v>128</v>
      </c>
      <c r="G551" t="s">
        <v>1555</v>
      </c>
      <c r="H551">
        <v>117766</v>
      </c>
      <c r="I551">
        <v>1.2330000000000001E-2</v>
      </c>
      <c r="J551">
        <v>1.12E-2</v>
      </c>
      <c r="K551">
        <v>14</v>
      </c>
    </row>
    <row r="552" spans="1:11" x14ac:dyDescent="0.25">
      <c r="A552" t="s">
        <v>875</v>
      </c>
      <c r="B552">
        <v>128149</v>
      </c>
      <c r="C552">
        <v>8.6029999999999995E-2</v>
      </c>
      <c r="D552">
        <v>9.7960000000000005E-2</v>
      </c>
      <c r="E552">
        <v>144</v>
      </c>
      <c r="G552" t="s">
        <v>1556</v>
      </c>
      <c r="H552">
        <v>117966</v>
      </c>
      <c r="I552">
        <v>7.0000000000000001E-3</v>
      </c>
      <c r="J552">
        <v>7.1999999999999998E-3</v>
      </c>
      <c r="K552">
        <v>9</v>
      </c>
    </row>
    <row r="553" spans="1:11" x14ac:dyDescent="0.25">
      <c r="A553" t="s">
        <v>876</v>
      </c>
      <c r="B553">
        <v>128349</v>
      </c>
      <c r="C553">
        <v>9.1829999999999995E-2</v>
      </c>
      <c r="D553">
        <v>0.10748000000000001</v>
      </c>
      <c r="E553">
        <v>158</v>
      </c>
      <c r="G553" t="s">
        <v>1557</v>
      </c>
      <c r="H553">
        <v>118177</v>
      </c>
      <c r="I553">
        <v>8.6700000000000006E-3</v>
      </c>
      <c r="J553">
        <v>8.8000000000000005E-3</v>
      </c>
      <c r="K553">
        <v>11</v>
      </c>
    </row>
    <row r="554" spans="1:11" x14ac:dyDescent="0.25">
      <c r="A554" t="s">
        <v>877</v>
      </c>
      <c r="B554">
        <v>128590</v>
      </c>
      <c r="C554">
        <v>8.77E-2</v>
      </c>
      <c r="D554">
        <v>0.10476000000000001</v>
      </c>
      <c r="E554">
        <v>154</v>
      </c>
      <c r="G554" t="s">
        <v>1558</v>
      </c>
      <c r="H554">
        <v>118377</v>
      </c>
      <c r="I554">
        <v>1.167E-2</v>
      </c>
      <c r="J554">
        <v>1.12E-2</v>
      </c>
      <c r="K554">
        <v>14</v>
      </c>
    </row>
    <row r="555" spans="1:11" x14ac:dyDescent="0.25">
      <c r="A555" t="s">
        <v>878</v>
      </c>
      <c r="B555">
        <v>128838</v>
      </c>
      <c r="C555">
        <v>8.2460000000000006E-2</v>
      </c>
      <c r="D555">
        <v>9.7960000000000005E-2</v>
      </c>
      <c r="E555">
        <v>144</v>
      </c>
      <c r="G555" t="s">
        <v>1559</v>
      </c>
      <c r="H555">
        <v>118577</v>
      </c>
      <c r="I555">
        <v>8.0000000000000002E-3</v>
      </c>
      <c r="J555">
        <v>8.0000000000000002E-3</v>
      </c>
      <c r="K555">
        <v>10</v>
      </c>
    </row>
    <row r="556" spans="1:11" x14ac:dyDescent="0.25">
      <c r="A556" t="s">
        <v>879</v>
      </c>
      <c r="B556">
        <v>129080</v>
      </c>
      <c r="C556">
        <v>7.8890000000000002E-2</v>
      </c>
      <c r="D556">
        <v>9.1840000000000005E-2</v>
      </c>
      <c r="E556">
        <v>135</v>
      </c>
      <c r="G556" t="s">
        <v>1560</v>
      </c>
      <c r="H556">
        <v>118777</v>
      </c>
      <c r="I556">
        <v>1.133E-2</v>
      </c>
      <c r="J556">
        <v>1.04E-2</v>
      </c>
      <c r="K556">
        <v>13</v>
      </c>
    </row>
    <row r="557" spans="1:11" x14ac:dyDescent="0.25">
      <c r="A557" t="s">
        <v>880</v>
      </c>
      <c r="B557">
        <v>129310</v>
      </c>
      <c r="C557">
        <v>8.2299999999999998E-2</v>
      </c>
      <c r="D557">
        <v>9.3200000000000005E-2</v>
      </c>
      <c r="E557">
        <v>137</v>
      </c>
      <c r="G557" t="s">
        <v>1561</v>
      </c>
      <c r="H557">
        <v>118985</v>
      </c>
      <c r="I557">
        <v>1.2999999999999999E-2</v>
      </c>
      <c r="J557">
        <v>1.2800000000000001E-2</v>
      </c>
      <c r="K557">
        <v>16</v>
      </c>
    </row>
    <row r="558" spans="1:11" x14ac:dyDescent="0.25">
      <c r="A558" t="s">
        <v>881</v>
      </c>
      <c r="B558">
        <v>129525</v>
      </c>
      <c r="C558">
        <v>9.3729999999999994E-2</v>
      </c>
      <c r="D558">
        <v>0.10884000000000001</v>
      </c>
      <c r="E558">
        <v>160</v>
      </c>
      <c r="G558" t="s">
        <v>1562</v>
      </c>
      <c r="H558">
        <v>119372</v>
      </c>
      <c r="I558">
        <v>1.933E-2</v>
      </c>
      <c r="J558">
        <v>1.9199999999999998E-2</v>
      </c>
      <c r="K558">
        <v>24</v>
      </c>
    </row>
    <row r="559" spans="1:11" x14ac:dyDescent="0.25">
      <c r="A559" t="s">
        <v>882</v>
      </c>
      <c r="B559">
        <v>129767</v>
      </c>
      <c r="C559">
        <v>9.5560000000000006E-2</v>
      </c>
      <c r="D559">
        <v>0.11020000000000001</v>
      </c>
      <c r="E559">
        <v>162</v>
      </c>
      <c r="G559" t="s">
        <v>1563</v>
      </c>
      <c r="H559">
        <v>119581</v>
      </c>
      <c r="I559">
        <v>2.2329999999999999E-2</v>
      </c>
      <c r="J559">
        <v>2.4E-2</v>
      </c>
      <c r="K559">
        <v>30</v>
      </c>
    </row>
    <row r="560" spans="1:11" x14ac:dyDescent="0.25">
      <c r="A560" t="s">
        <v>883</v>
      </c>
      <c r="B560">
        <v>129988</v>
      </c>
      <c r="C560">
        <v>0.10127</v>
      </c>
      <c r="D560">
        <v>0.11769</v>
      </c>
      <c r="E560">
        <v>173</v>
      </c>
      <c r="G560" t="s">
        <v>1564</v>
      </c>
      <c r="H560">
        <v>119781</v>
      </c>
      <c r="I560">
        <v>2.367E-2</v>
      </c>
      <c r="J560">
        <v>2.5600000000000001E-2</v>
      </c>
      <c r="K560">
        <v>32</v>
      </c>
    </row>
    <row r="561" spans="1:11" x14ac:dyDescent="0.25">
      <c r="A561" t="s">
        <v>884</v>
      </c>
      <c r="B561">
        <v>130221</v>
      </c>
      <c r="C561">
        <v>9.1829999999999995E-2</v>
      </c>
      <c r="D561">
        <v>0.10204000000000001</v>
      </c>
      <c r="E561">
        <v>150</v>
      </c>
      <c r="G561" t="s">
        <v>1565</v>
      </c>
      <c r="H561">
        <v>119981</v>
      </c>
      <c r="I561">
        <v>2.1329999999999998E-2</v>
      </c>
      <c r="J561">
        <v>2.24E-2</v>
      </c>
      <c r="K561">
        <v>28</v>
      </c>
    </row>
    <row r="562" spans="1:11" x14ac:dyDescent="0.25">
      <c r="A562" t="s">
        <v>885</v>
      </c>
      <c r="B562">
        <v>130448</v>
      </c>
      <c r="C562">
        <v>8.1509999999999999E-2</v>
      </c>
      <c r="D562">
        <v>9.3200000000000005E-2</v>
      </c>
      <c r="E562">
        <v>137</v>
      </c>
      <c r="G562" t="s">
        <v>1566</v>
      </c>
      <c r="H562">
        <v>120181</v>
      </c>
      <c r="I562">
        <v>1.333E-2</v>
      </c>
      <c r="J562">
        <v>1.3599999999999999E-2</v>
      </c>
      <c r="K562">
        <v>17</v>
      </c>
    </row>
    <row r="563" spans="1:11" x14ac:dyDescent="0.25">
      <c r="A563" t="s">
        <v>886</v>
      </c>
      <c r="B563">
        <v>130660</v>
      </c>
      <c r="C563">
        <v>7.2539999999999993E-2</v>
      </c>
      <c r="D563">
        <v>8.1629999999999994E-2</v>
      </c>
      <c r="E563">
        <v>120</v>
      </c>
      <c r="G563" t="s">
        <v>1567</v>
      </c>
      <c r="H563">
        <v>120381</v>
      </c>
      <c r="I563">
        <v>1.4330000000000001E-2</v>
      </c>
      <c r="J563">
        <v>1.44E-2</v>
      </c>
      <c r="K563">
        <v>18</v>
      </c>
    </row>
    <row r="564" spans="1:11" x14ac:dyDescent="0.25">
      <c r="A564" t="s">
        <v>887</v>
      </c>
      <c r="B564">
        <v>130860</v>
      </c>
      <c r="C564">
        <v>7.8729999999999994E-2</v>
      </c>
      <c r="D564">
        <v>8.9800000000000005E-2</v>
      </c>
      <c r="E564">
        <v>132</v>
      </c>
      <c r="G564" t="s">
        <v>1568</v>
      </c>
      <c r="H564">
        <v>120581</v>
      </c>
      <c r="I564">
        <v>1.2670000000000001E-2</v>
      </c>
      <c r="J564">
        <v>1.2800000000000001E-2</v>
      </c>
      <c r="K564">
        <v>16</v>
      </c>
    </row>
    <row r="565" spans="1:11" x14ac:dyDescent="0.25">
      <c r="A565" t="s">
        <v>888</v>
      </c>
      <c r="B565">
        <v>131087</v>
      </c>
      <c r="C565">
        <v>7.9680000000000001E-2</v>
      </c>
      <c r="D565">
        <v>8.9120000000000005E-2</v>
      </c>
      <c r="E565">
        <v>131</v>
      </c>
      <c r="G565" t="s">
        <v>1569</v>
      </c>
      <c r="H565">
        <v>120781</v>
      </c>
      <c r="I565">
        <v>1.2670000000000001E-2</v>
      </c>
      <c r="J565">
        <v>1.2800000000000001E-2</v>
      </c>
      <c r="K565">
        <v>16</v>
      </c>
    </row>
    <row r="566" spans="1:11" x14ac:dyDescent="0.25">
      <c r="A566" t="s">
        <v>889</v>
      </c>
      <c r="B566">
        <v>131308</v>
      </c>
      <c r="C566">
        <v>9.0630000000000002E-2</v>
      </c>
      <c r="D566">
        <v>0.10136000000000001</v>
      </c>
      <c r="E566">
        <v>149</v>
      </c>
      <c r="G566" t="s">
        <v>1570</v>
      </c>
      <c r="H566">
        <v>120981</v>
      </c>
      <c r="I566">
        <v>8.0000000000000002E-3</v>
      </c>
      <c r="J566">
        <v>8.0000000000000002E-3</v>
      </c>
      <c r="K566">
        <v>10</v>
      </c>
    </row>
    <row r="567" spans="1:11" x14ac:dyDescent="0.25">
      <c r="A567" t="s">
        <v>890</v>
      </c>
      <c r="B567">
        <v>131514</v>
      </c>
      <c r="C567">
        <v>8.516E-2</v>
      </c>
      <c r="D567">
        <v>9.7280000000000005E-2</v>
      </c>
      <c r="E567">
        <v>143</v>
      </c>
      <c r="G567" t="s">
        <v>1571</v>
      </c>
      <c r="H567">
        <v>121181</v>
      </c>
      <c r="I567">
        <v>4.3299999999999996E-3</v>
      </c>
      <c r="J567">
        <v>4.7999999999999996E-3</v>
      </c>
      <c r="K567">
        <v>6</v>
      </c>
    </row>
    <row r="568" spans="1:11" x14ac:dyDescent="0.25">
      <c r="A568" t="s">
        <v>891</v>
      </c>
      <c r="B568">
        <v>131774</v>
      </c>
      <c r="C568">
        <v>9.0319999999999998E-2</v>
      </c>
      <c r="D568">
        <v>0.10544000000000001</v>
      </c>
      <c r="E568">
        <v>155</v>
      </c>
      <c r="G568" t="s">
        <v>1572</v>
      </c>
      <c r="H568">
        <v>121381</v>
      </c>
      <c r="I568">
        <v>1.333E-2</v>
      </c>
      <c r="J568">
        <v>1.3599999999999999E-2</v>
      </c>
      <c r="K568">
        <v>17</v>
      </c>
    </row>
    <row r="569" spans="1:11" x14ac:dyDescent="0.25">
      <c r="A569" t="s">
        <v>892</v>
      </c>
      <c r="B569">
        <v>131995</v>
      </c>
      <c r="C569">
        <v>6.6669999999999993E-2</v>
      </c>
      <c r="D569">
        <v>8.0269999999999994E-2</v>
      </c>
      <c r="E569">
        <v>118</v>
      </c>
      <c r="G569" t="s">
        <v>1573</v>
      </c>
      <c r="H569">
        <v>121581</v>
      </c>
      <c r="I569">
        <v>1.2670000000000001E-2</v>
      </c>
      <c r="J569">
        <v>1.2800000000000001E-2</v>
      </c>
      <c r="K569">
        <v>16</v>
      </c>
    </row>
    <row r="570" spans="1:11" x14ac:dyDescent="0.25">
      <c r="A570" t="s">
        <v>893</v>
      </c>
      <c r="B570">
        <v>132210</v>
      </c>
      <c r="C570">
        <v>4.5710000000000001E-2</v>
      </c>
      <c r="D570">
        <v>5.4420000000000003E-2</v>
      </c>
      <c r="E570">
        <v>80</v>
      </c>
      <c r="G570" t="s">
        <v>1574</v>
      </c>
      <c r="H570">
        <v>121792</v>
      </c>
      <c r="I570">
        <v>2.0670000000000001E-2</v>
      </c>
      <c r="J570">
        <v>2.0799999999999999E-2</v>
      </c>
      <c r="K570">
        <v>26</v>
      </c>
    </row>
    <row r="571" spans="1:11" x14ac:dyDescent="0.25">
      <c r="A571" t="s">
        <v>894</v>
      </c>
      <c r="B571">
        <v>132410</v>
      </c>
      <c r="C571">
        <v>2.6110000000000001E-2</v>
      </c>
      <c r="D571">
        <v>3.0609999999999998E-2</v>
      </c>
      <c r="E571">
        <v>45</v>
      </c>
      <c r="G571" t="s">
        <v>1575</v>
      </c>
      <c r="H571">
        <v>122183</v>
      </c>
      <c r="I571">
        <v>1.7000000000000001E-2</v>
      </c>
      <c r="J571">
        <v>1.6799999999999999E-2</v>
      </c>
      <c r="K571">
        <v>21</v>
      </c>
    </row>
    <row r="572" spans="1:11" x14ac:dyDescent="0.25">
      <c r="A572" t="s">
        <v>895</v>
      </c>
      <c r="B572">
        <v>132616</v>
      </c>
      <c r="C572">
        <v>1.5949999999999999E-2</v>
      </c>
      <c r="D572">
        <v>1.9730000000000001E-2</v>
      </c>
      <c r="E572">
        <v>29</v>
      </c>
      <c r="G572" t="s">
        <v>1576</v>
      </c>
      <c r="H572">
        <v>122389</v>
      </c>
      <c r="I572">
        <v>2.6329999999999999E-2</v>
      </c>
      <c r="J572">
        <v>2.64E-2</v>
      </c>
      <c r="K572">
        <v>33</v>
      </c>
    </row>
    <row r="573" spans="1:11" x14ac:dyDescent="0.25">
      <c r="A573" t="s">
        <v>896</v>
      </c>
      <c r="B573">
        <v>132834</v>
      </c>
      <c r="C573">
        <v>1.341E-2</v>
      </c>
      <c r="D573">
        <v>1.7010000000000001E-2</v>
      </c>
      <c r="E573">
        <v>25</v>
      </c>
      <c r="G573" t="s">
        <v>1577</v>
      </c>
      <c r="H573">
        <v>122598</v>
      </c>
      <c r="I573">
        <v>2.4E-2</v>
      </c>
      <c r="J573">
        <v>2.3199999999999998E-2</v>
      </c>
      <c r="K573">
        <v>29</v>
      </c>
    </row>
    <row r="574" spans="1:11" x14ac:dyDescent="0.25">
      <c r="A574" t="s">
        <v>897</v>
      </c>
      <c r="B574">
        <v>133055</v>
      </c>
      <c r="C574">
        <v>6.5100000000000002E-3</v>
      </c>
      <c r="D574">
        <v>8.8400000000000006E-3</v>
      </c>
      <c r="E574">
        <v>13</v>
      </c>
      <c r="G574" t="s">
        <v>1578</v>
      </c>
      <c r="H574">
        <v>122804</v>
      </c>
      <c r="I574">
        <v>3.1E-2</v>
      </c>
      <c r="J574">
        <v>3.04E-2</v>
      </c>
      <c r="K574">
        <v>38</v>
      </c>
    </row>
    <row r="575" spans="1:11" x14ac:dyDescent="0.25">
      <c r="A575" t="s">
        <v>898</v>
      </c>
      <c r="B575">
        <v>133255</v>
      </c>
      <c r="C575">
        <v>1.4840000000000001E-2</v>
      </c>
      <c r="D575">
        <v>1.8370000000000001E-2</v>
      </c>
      <c r="E575">
        <v>27</v>
      </c>
      <c r="G575" t="s">
        <v>1579</v>
      </c>
      <c r="H575">
        <v>123010</v>
      </c>
      <c r="I575">
        <v>2.4E-2</v>
      </c>
      <c r="J575">
        <v>2.3199999999999998E-2</v>
      </c>
      <c r="K575">
        <v>29</v>
      </c>
    </row>
    <row r="576" spans="1:11" x14ac:dyDescent="0.25">
      <c r="A576" t="s">
        <v>899</v>
      </c>
      <c r="B576">
        <v>133473</v>
      </c>
      <c r="C576">
        <v>1.46E-2</v>
      </c>
      <c r="D576">
        <v>1.7010000000000001E-2</v>
      </c>
      <c r="E576">
        <v>25</v>
      </c>
      <c r="G576" t="s">
        <v>1580</v>
      </c>
      <c r="H576">
        <v>123210</v>
      </c>
      <c r="I576">
        <v>2.6329999999999999E-2</v>
      </c>
      <c r="J576">
        <v>2.7199999999999998E-2</v>
      </c>
      <c r="K576">
        <v>34</v>
      </c>
    </row>
    <row r="577" spans="1:11" x14ac:dyDescent="0.25">
      <c r="A577" t="s">
        <v>900</v>
      </c>
      <c r="B577">
        <v>133686</v>
      </c>
      <c r="C577">
        <v>2.2380000000000001E-2</v>
      </c>
      <c r="D577">
        <v>2.5850000000000001E-2</v>
      </c>
      <c r="E577">
        <v>38</v>
      </c>
      <c r="G577" t="s">
        <v>1581</v>
      </c>
      <c r="H577">
        <v>123410</v>
      </c>
      <c r="I577">
        <v>2.5999999999999999E-2</v>
      </c>
      <c r="J577">
        <v>2.7199999999999998E-2</v>
      </c>
      <c r="K577">
        <v>34</v>
      </c>
    </row>
    <row r="578" spans="1:11" x14ac:dyDescent="0.25">
      <c r="A578" t="s">
        <v>901</v>
      </c>
      <c r="B578">
        <v>133892</v>
      </c>
      <c r="C578">
        <v>2.3099999999999999E-2</v>
      </c>
      <c r="D578">
        <v>2.7210000000000002E-2</v>
      </c>
      <c r="E578">
        <v>40</v>
      </c>
      <c r="G578" t="s">
        <v>1582</v>
      </c>
      <c r="H578">
        <v>123622</v>
      </c>
      <c r="I578">
        <v>3.4669999999999999E-2</v>
      </c>
      <c r="J578">
        <v>3.6799999999999999E-2</v>
      </c>
      <c r="K578">
        <v>46</v>
      </c>
    </row>
    <row r="579" spans="1:11" x14ac:dyDescent="0.25">
      <c r="A579" t="s">
        <v>902</v>
      </c>
      <c r="B579">
        <v>134155</v>
      </c>
      <c r="C579">
        <v>2.222E-2</v>
      </c>
      <c r="D579">
        <v>2.6530000000000001E-2</v>
      </c>
      <c r="E579">
        <v>39</v>
      </c>
      <c r="G579" t="s">
        <v>1583</v>
      </c>
      <c r="H579">
        <v>123822</v>
      </c>
      <c r="I579">
        <v>3.6999999999999998E-2</v>
      </c>
      <c r="J579">
        <v>3.8399999999999997E-2</v>
      </c>
      <c r="K579">
        <v>48</v>
      </c>
    </row>
    <row r="580" spans="1:11" x14ac:dyDescent="0.25">
      <c r="A580" t="s">
        <v>903</v>
      </c>
      <c r="B580">
        <v>134405</v>
      </c>
      <c r="C580">
        <v>1.8249999999999999E-2</v>
      </c>
      <c r="D580">
        <v>2.1770000000000001E-2</v>
      </c>
      <c r="E580">
        <v>32</v>
      </c>
      <c r="G580" t="s">
        <v>1584</v>
      </c>
      <c r="H580">
        <v>124022</v>
      </c>
      <c r="I580">
        <v>3.2329999999999998E-2</v>
      </c>
      <c r="J580">
        <v>3.3599999999999998E-2</v>
      </c>
      <c r="K580">
        <v>42</v>
      </c>
    </row>
    <row r="581" spans="1:11" x14ac:dyDescent="0.25">
      <c r="A581" t="s">
        <v>904</v>
      </c>
      <c r="B581">
        <v>134700</v>
      </c>
      <c r="C581">
        <v>0.01</v>
      </c>
      <c r="D581">
        <v>1.1560000000000001E-2</v>
      </c>
      <c r="E581">
        <v>17</v>
      </c>
      <c r="G581" t="s">
        <v>1585</v>
      </c>
      <c r="H581">
        <v>124243</v>
      </c>
      <c r="I581">
        <v>2.9000000000000001E-2</v>
      </c>
      <c r="J581">
        <v>2.8799999999999999E-2</v>
      </c>
      <c r="K581">
        <v>36</v>
      </c>
    </row>
    <row r="582" spans="1:11" x14ac:dyDescent="0.25">
      <c r="A582" t="s">
        <v>905</v>
      </c>
      <c r="B582">
        <v>134917</v>
      </c>
      <c r="C582">
        <v>8.7299999999999999E-3</v>
      </c>
      <c r="D582">
        <v>1.0200000000000001E-2</v>
      </c>
      <c r="E582">
        <v>15</v>
      </c>
      <c r="G582" t="s">
        <v>1586</v>
      </c>
      <c r="H582">
        <v>124470</v>
      </c>
      <c r="I582">
        <v>2.8670000000000001E-2</v>
      </c>
      <c r="J582">
        <v>2.8000000000000001E-2</v>
      </c>
      <c r="K582">
        <v>35</v>
      </c>
    </row>
    <row r="583" spans="1:11" x14ac:dyDescent="0.25">
      <c r="A583" t="s">
        <v>906</v>
      </c>
      <c r="B583">
        <v>135132</v>
      </c>
      <c r="C583">
        <v>4.9199999999999999E-3</v>
      </c>
      <c r="D583">
        <v>6.1199999999999996E-3</v>
      </c>
      <c r="E583">
        <v>9</v>
      </c>
      <c r="G583" t="s">
        <v>1587</v>
      </c>
      <c r="H583">
        <v>124670</v>
      </c>
      <c r="I583">
        <v>3.0329999999999999E-2</v>
      </c>
      <c r="J583">
        <v>2.9600000000000001E-2</v>
      </c>
      <c r="K583">
        <v>37</v>
      </c>
    </row>
    <row r="584" spans="1:11" x14ac:dyDescent="0.25">
      <c r="A584" t="s">
        <v>907</v>
      </c>
      <c r="B584">
        <v>135332</v>
      </c>
      <c r="C584">
        <v>2.2200000000000002E-3</v>
      </c>
      <c r="D584">
        <v>2.7200000000000002E-3</v>
      </c>
      <c r="E584">
        <v>4</v>
      </c>
      <c r="G584" t="s">
        <v>1588</v>
      </c>
      <c r="H584">
        <v>124870</v>
      </c>
      <c r="I584">
        <v>2.5999999999999999E-2</v>
      </c>
      <c r="J584">
        <v>2.5600000000000001E-2</v>
      </c>
      <c r="K584">
        <v>32</v>
      </c>
    </row>
    <row r="585" spans="1:11" x14ac:dyDescent="0.25">
      <c r="A585" t="s">
        <v>908</v>
      </c>
      <c r="B585">
        <v>135532</v>
      </c>
      <c r="C585">
        <v>9.5E-4</v>
      </c>
      <c r="D585">
        <v>1.3600000000000001E-3</v>
      </c>
      <c r="E585">
        <v>2</v>
      </c>
      <c r="G585" t="s">
        <v>1589</v>
      </c>
      <c r="H585">
        <v>125070</v>
      </c>
      <c r="I585">
        <v>2.733E-2</v>
      </c>
      <c r="J585">
        <v>2.7199999999999998E-2</v>
      </c>
      <c r="K585">
        <v>34</v>
      </c>
    </row>
    <row r="586" spans="1:11" x14ac:dyDescent="0.25">
      <c r="A586" t="s">
        <v>909</v>
      </c>
      <c r="B586">
        <v>135732</v>
      </c>
      <c r="C586">
        <v>1.75E-3</v>
      </c>
      <c r="D586">
        <v>1.3600000000000001E-3</v>
      </c>
      <c r="E586">
        <v>2</v>
      </c>
      <c r="G586" t="s">
        <v>1590</v>
      </c>
      <c r="H586">
        <v>125270</v>
      </c>
      <c r="I586">
        <v>2.8670000000000001E-2</v>
      </c>
      <c r="J586">
        <v>2.8000000000000001E-2</v>
      </c>
      <c r="K586">
        <v>35</v>
      </c>
    </row>
    <row r="587" spans="1:11" x14ac:dyDescent="0.25">
      <c r="A587" t="s">
        <v>910</v>
      </c>
      <c r="B587">
        <v>135932</v>
      </c>
      <c r="C587">
        <v>1.75E-3</v>
      </c>
      <c r="D587">
        <v>1.3600000000000001E-3</v>
      </c>
      <c r="E587">
        <v>2</v>
      </c>
      <c r="G587" t="s">
        <v>1591</v>
      </c>
      <c r="H587">
        <v>125476</v>
      </c>
      <c r="I587">
        <v>3.2500000000000001E-2</v>
      </c>
      <c r="J587">
        <v>3.1199999999999999E-2</v>
      </c>
      <c r="K587">
        <v>39</v>
      </c>
    </row>
    <row r="588" spans="1:11" x14ac:dyDescent="0.25">
      <c r="A588" t="s">
        <v>911</v>
      </c>
      <c r="B588">
        <v>136132</v>
      </c>
      <c r="C588">
        <v>1.75E-3</v>
      </c>
      <c r="D588">
        <v>1.3600000000000001E-3</v>
      </c>
      <c r="E588">
        <v>2</v>
      </c>
      <c r="G588" t="s">
        <v>1592</v>
      </c>
      <c r="H588">
        <v>125694</v>
      </c>
      <c r="I588">
        <v>3.7670000000000002E-2</v>
      </c>
      <c r="J588">
        <v>3.6799999999999999E-2</v>
      </c>
      <c r="K588">
        <v>46</v>
      </c>
    </row>
    <row r="589" spans="1:11" x14ac:dyDescent="0.25">
      <c r="A589" t="s">
        <v>912</v>
      </c>
      <c r="B589">
        <v>136332</v>
      </c>
      <c r="C589">
        <v>0</v>
      </c>
      <c r="D589">
        <v>0</v>
      </c>
      <c r="E589">
        <v>0</v>
      </c>
      <c r="G589" t="s">
        <v>1593</v>
      </c>
      <c r="H589">
        <v>125900</v>
      </c>
      <c r="I589">
        <v>3.4329999999999999E-2</v>
      </c>
      <c r="J589">
        <v>3.3599999999999998E-2</v>
      </c>
      <c r="K589">
        <v>42</v>
      </c>
    </row>
    <row r="590" spans="1:11" x14ac:dyDescent="0.25">
      <c r="A590" t="s">
        <v>913</v>
      </c>
      <c r="B590">
        <v>136532</v>
      </c>
      <c r="C590">
        <v>4.8000000000000001E-4</v>
      </c>
      <c r="D590">
        <v>6.8000000000000005E-4</v>
      </c>
      <c r="E590">
        <v>1</v>
      </c>
      <c r="G590" t="s">
        <v>1594</v>
      </c>
      <c r="H590">
        <v>126142</v>
      </c>
      <c r="I590">
        <v>3.483E-2</v>
      </c>
      <c r="J590">
        <v>3.5999999999999997E-2</v>
      </c>
      <c r="K590">
        <v>45</v>
      </c>
    </row>
    <row r="591" spans="1:11" x14ac:dyDescent="0.25">
      <c r="A591" t="s">
        <v>914</v>
      </c>
      <c r="B591">
        <v>136732</v>
      </c>
      <c r="C591">
        <v>1.2700000000000001E-3</v>
      </c>
      <c r="D591">
        <v>1.3600000000000001E-3</v>
      </c>
      <c r="E591">
        <v>2</v>
      </c>
      <c r="G591" t="s">
        <v>1595</v>
      </c>
      <c r="H591">
        <v>126348</v>
      </c>
      <c r="I591">
        <v>2.333E-2</v>
      </c>
      <c r="J591">
        <v>2.4E-2</v>
      </c>
      <c r="K591">
        <v>30</v>
      </c>
    </row>
    <row r="592" spans="1:11" x14ac:dyDescent="0.25">
      <c r="A592" t="s">
        <v>915</v>
      </c>
      <c r="B592">
        <v>136932</v>
      </c>
      <c r="C592">
        <v>2.0600000000000002E-3</v>
      </c>
      <c r="D592">
        <v>2.0400000000000001E-3</v>
      </c>
      <c r="E592">
        <v>3</v>
      </c>
      <c r="G592" t="s">
        <v>1596</v>
      </c>
      <c r="H592">
        <v>126548</v>
      </c>
      <c r="I592">
        <v>1.567E-2</v>
      </c>
      <c r="J592">
        <v>1.6799999999999999E-2</v>
      </c>
      <c r="K592">
        <v>21</v>
      </c>
    </row>
    <row r="593" spans="1:11" x14ac:dyDescent="0.25">
      <c r="A593" t="s">
        <v>916</v>
      </c>
      <c r="B593">
        <v>137132</v>
      </c>
      <c r="C593">
        <v>1.5900000000000001E-3</v>
      </c>
      <c r="D593">
        <v>1.3600000000000001E-3</v>
      </c>
      <c r="E593">
        <v>2</v>
      </c>
      <c r="G593" t="s">
        <v>1597</v>
      </c>
      <c r="H593">
        <v>126748</v>
      </c>
      <c r="I593">
        <v>9.3299999999999998E-3</v>
      </c>
      <c r="J593">
        <v>9.5999999999999992E-3</v>
      </c>
      <c r="K593">
        <v>12</v>
      </c>
    </row>
    <row r="594" spans="1:11" x14ac:dyDescent="0.25">
      <c r="A594" t="s">
        <v>917</v>
      </c>
      <c r="B594">
        <v>137332</v>
      </c>
      <c r="C594">
        <v>1.2700000000000001E-3</v>
      </c>
      <c r="D594">
        <v>1.3600000000000001E-3</v>
      </c>
      <c r="E594">
        <v>2</v>
      </c>
      <c r="G594" t="s">
        <v>1598</v>
      </c>
      <c r="H594">
        <v>126954</v>
      </c>
      <c r="I594">
        <v>4.3299999999999996E-3</v>
      </c>
      <c r="J594">
        <v>4.7999999999999996E-3</v>
      </c>
      <c r="K594">
        <v>6</v>
      </c>
    </row>
    <row r="595" spans="1:11" x14ac:dyDescent="0.25">
      <c r="A595" t="s">
        <v>918</v>
      </c>
      <c r="B595">
        <v>137532</v>
      </c>
      <c r="C595">
        <v>9.5E-4</v>
      </c>
      <c r="D595">
        <v>1.3600000000000001E-3</v>
      </c>
      <c r="E595">
        <v>2</v>
      </c>
      <c r="G595" t="s">
        <v>1599</v>
      </c>
      <c r="H595">
        <v>127154</v>
      </c>
      <c r="I595">
        <v>5.6699999999999997E-3</v>
      </c>
      <c r="J595">
        <v>6.4000000000000003E-3</v>
      </c>
      <c r="K595">
        <v>8</v>
      </c>
    </row>
    <row r="596" spans="1:11" x14ac:dyDescent="0.25">
      <c r="A596" t="s">
        <v>919</v>
      </c>
      <c r="B596">
        <v>137732</v>
      </c>
      <c r="C596">
        <v>9.5E-4</v>
      </c>
      <c r="D596">
        <v>1.3600000000000001E-3</v>
      </c>
      <c r="E596">
        <v>2</v>
      </c>
      <c r="G596" t="s">
        <v>1600</v>
      </c>
      <c r="H596">
        <v>127369</v>
      </c>
      <c r="I596">
        <v>4.0000000000000001E-3</v>
      </c>
      <c r="J596">
        <v>4.7999999999999996E-3</v>
      </c>
      <c r="K596">
        <v>6</v>
      </c>
    </row>
    <row r="597" spans="1:11" x14ac:dyDescent="0.25">
      <c r="A597" t="s">
        <v>920</v>
      </c>
      <c r="B597">
        <v>137932</v>
      </c>
      <c r="C597">
        <v>2.0600000000000002E-3</v>
      </c>
      <c r="D597">
        <v>2.0400000000000001E-3</v>
      </c>
      <c r="E597">
        <v>3</v>
      </c>
      <c r="G597" t="s">
        <v>1601</v>
      </c>
      <c r="H597">
        <v>127569</v>
      </c>
      <c r="I597">
        <v>7.3299999999999997E-3</v>
      </c>
      <c r="J597">
        <v>7.1999999999999998E-3</v>
      </c>
      <c r="K597">
        <v>9</v>
      </c>
    </row>
    <row r="598" spans="1:11" x14ac:dyDescent="0.25">
      <c r="A598" t="s">
        <v>921</v>
      </c>
      <c r="B598">
        <v>138132</v>
      </c>
      <c r="C598">
        <v>1.5900000000000001E-3</v>
      </c>
      <c r="D598">
        <v>1.3600000000000001E-3</v>
      </c>
      <c r="E598">
        <v>2</v>
      </c>
      <c r="G598" t="s">
        <v>1602</v>
      </c>
      <c r="H598">
        <v>127781</v>
      </c>
      <c r="I598">
        <v>7.3299999999999997E-3</v>
      </c>
      <c r="J598">
        <v>7.1999999999999998E-3</v>
      </c>
      <c r="K598">
        <v>9</v>
      </c>
    </row>
    <row r="599" spans="1:11" x14ac:dyDescent="0.25">
      <c r="A599" t="s">
        <v>922</v>
      </c>
      <c r="B599">
        <v>138342</v>
      </c>
      <c r="C599">
        <v>3.0200000000000001E-3</v>
      </c>
      <c r="D599">
        <v>3.3999999999999998E-3</v>
      </c>
      <c r="E599">
        <v>5</v>
      </c>
      <c r="G599" t="s">
        <v>1603</v>
      </c>
      <c r="H599">
        <v>127994</v>
      </c>
      <c r="I599">
        <v>1.0999999999999999E-2</v>
      </c>
      <c r="J599">
        <v>9.5999999999999992E-3</v>
      </c>
      <c r="K599">
        <v>12</v>
      </c>
    </row>
    <row r="600" spans="1:11" x14ac:dyDescent="0.25">
      <c r="A600" t="s">
        <v>923</v>
      </c>
      <c r="B600">
        <v>138542</v>
      </c>
      <c r="C600">
        <v>3.1700000000000001E-3</v>
      </c>
      <c r="D600">
        <v>4.0800000000000003E-3</v>
      </c>
      <c r="E600">
        <v>6</v>
      </c>
      <c r="G600" t="s">
        <v>1604</v>
      </c>
      <c r="H600">
        <v>128200</v>
      </c>
      <c r="I600">
        <v>1.0330000000000001E-2</v>
      </c>
      <c r="J600">
        <v>9.5999999999999992E-3</v>
      </c>
      <c r="K600">
        <v>12</v>
      </c>
    </row>
    <row r="601" spans="1:11" x14ac:dyDescent="0.25">
      <c r="A601" t="s">
        <v>924</v>
      </c>
      <c r="B601">
        <v>138756</v>
      </c>
      <c r="C601">
        <v>4.4400000000000004E-3</v>
      </c>
      <c r="D601">
        <v>5.4400000000000004E-3</v>
      </c>
      <c r="E601">
        <v>8</v>
      </c>
      <c r="G601" t="s">
        <v>1605</v>
      </c>
      <c r="H601">
        <v>128419</v>
      </c>
      <c r="I601">
        <v>8.3300000000000006E-3</v>
      </c>
      <c r="J601">
        <v>7.1999999999999998E-3</v>
      </c>
      <c r="K601">
        <v>9</v>
      </c>
    </row>
    <row r="602" spans="1:11" x14ac:dyDescent="0.25">
      <c r="A602" t="s">
        <v>925</v>
      </c>
      <c r="B602">
        <v>138956</v>
      </c>
      <c r="C602">
        <v>3.9699999999999996E-3</v>
      </c>
      <c r="D602">
        <v>4.7600000000000003E-3</v>
      </c>
      <c r="E602">
        <v>7</v>
      </c>
      <c r="G602" t="s">
        <v>1606</v>
      </c>
      <c r="H602">
        <v>128668</v>
      </c>
      <c r="I602">
        <v>5.6699999999999997E-3</v>
      </c>
      <c r="J602">
        <v>5.5999999999999999E-3</v>
      </c>
      <c r="K602">
        <v>7</v>
      </c>
    </row>
    <row r="603" spans="1:11" x14ac:dyDescent="0.25">
      <c r="A603" t="s">
        <v>926</v>
      </c>
      <c r="B603">
        <v>139156</v>
      </c>
      <c r="C603">
        <v>4.13E-3</v>
      </c>
      <c r="D603">
        <v>5.4400000000000004E-3</v>
      </c>
      <c r="E603">
        <v>8</v>
      </c>
      <c r="G603" t="s">
        <v>1607</v>
      </c>
      <c r="H603">
        <v>128937</v>
      </c>
      <c r="I603">
        <v>3.6700000000000001E-3</v>
      </c>
      <c r="J603">
        <v>4.0000000000000001E-3</v>
      </c>
      <c r="K603">
        <v>5</v>
      </c>
    </row>
    <row r="604" spans="1:11" x14ac:dyDescent="0.25">
      <c r="A604" t="s">
        <v>927</v>
      </c>
      <c r="B604">
        <v>139367</v>
      </c>
      <c r="C604">
        <v>6.8300000000000001E-3</v>
      </c>
      <c r="D604">
        <v>8.8400000000000006E-3</v>
      </c>
      <c r="E604">
        <v>13</v>
      </c>
      <c r="G604" t="s">
        <v>1608</v>
      </c>
      <c r="H604">
        <v>129155</v>
      </c>
      <c r="I604">
        <v>5.0000000000000001E-3</v>
      </c>
      <c r="J604">
        <v>5.5999999999999999E-3</v>
      </c>
      <c r="K604">
        <v>7</v>
      </c>
    </row>
    <row r="605" spans="1:11" x14ac:dyDescent="0.25">
      <c r="A605" t="s">
        <v>928</v>
      </c>
      <c r="B605">
        <v>139704</v>
      </c>
      <c r="C605">
        <v>7.3000000000000001E-3</v>
      </c>
      <c r="D605">
        <v>9.5200000000000007E-3</v>
      </c>
      <c r="E605">
        <v>14</v>
      </c>
      <c r="G605" t="s">
        <v>1609</v>
      </c>
      <c r="H605">
        <v>129364</v>
      </c>
      <c r="I605">
        <v>3.3300000000000001E-3</v>
      </c>
      <c r="J605">
        <v>4.0000000000000001E-3</v>
      </c>
      <c r="K605">
        <v>5</v>
      </c>
    </row>
    <row r="606" spans="1:11" x14ac:dyDescent="0.25">
      <c r="A606" t="s">
        <v>929</v>
      </c>
      <c r="B606">
        <v>139911</v>
      </c>
      <c r="C606">
        <v>5.8700000000000002E-3</v>
      </c>
      <c r="D606">
        <v>7.4799999999999997E-3</v>
      </c>
      <c r="E606">
        <v>11</v>
      </c>
      <c r="G606" t="s">
        <v>1610</v>
      </c>
      <c r="H606">
        <v>129564</v>
      </c>
      <c r="I606">
        <v>2E-3</v>
      </c>
      <c r="J606">
        <v>2.3999999999999998E-3</v>
      </c>
      <c r="K606">
        <v>3</v>
      </c>
    </row>
    <row r="607" spans="1:11" x14ac:dyDescent="0.25">
      <c r="A607" t="s">
        <v>930</v>
      </c>
      <c r="B607">
        <v>140111</v>
      </c>
      <c r="C607">
        <v>5.0800000000000003E-3</v>
      </c>
      <c r="D607">
        <v>6.7999999999999996E-3</v>
      </c>
      <c r="E607">
        <v>10</v>
      </c>
      <c r="G607" t="s">
        <v>1611</v>
      </c>
      <c r="H607">
        <v>129764</v>
      </c>
      <c r="I607">
        <v>6.7000000000000002E-4</v>
      </c>
      <c r="J607">
        <v>8.0000000000000004E-4</v>
      </c>
      <c r="K607">
        <v>1</v>
      </c>
    </row>
    <row r="608" spans="1:11" x14ac:dyDescent="0.25">
      <c r="A608" t="s">
        <v>931</v>
      </c>
      <c r="B608">
        <v>140319</v>
      </c>
      <c r="C608">
        <v>5.8700000000000002E-3</v>
      </c>
      <c r="D608">
        <v>7.4799999999999997E-3</v>
      </c>
      <c r="E608">
        <v>11</v>
      </c>
      <c r="G608" t="s">
        <v>1612</v>
      </c>
      <c r="H608">
        <v>129964</v>
      </c>
      <c r="I608">
        <v>1E-3</v>
      </c>
      <c r="J608">
        <v>8.0000000000000004E-4</v>
      </c>
      <c r="K608">
        <v>1</v>
      </c>
    </row>
    <row r="609" spans="1:11" x14ac:dyDescent="0.25">
      <c r="A609" t="s">
        <v>932</v>
      </c>
      <c r="B609">
        <v>140519</v>
      </c>
      <c r="C609">
        <v>5.4000000000000003E-3</v>
      </c>
      <c r="D609">
        <v>6.7999999999999996E-3</v>
      </c>
      <c r="E609">
        <v>10</v>
      </c>
      <c r="G609" t="s">
        <v>1613</v>
      </c>
      <c r="H609">
        <v>130164</v>
      </c>
      <c r="I609">
        <v>1E-3</v>
      </c>
      <c r="J609">
        <v>8.0000000000000004E-4</v>
      </c>
      <c r="K609">
        <v>1</v>
      </c>
    </row>
    <row r="610" spans="1:11" x14ac:dyDescent="0.25">
      <c r="A610" t="s">
        <v>933</v>
      </c>
      <c r="B610">
        <v>140724</v>
      </c>
      <c r="C610">
        <v>2.7000000000000001E-3</v>
      </c>
      <c r="D610">
        <v>3.3999999999999998E-3</v>
      </c>
      <c r="E610">
        <v>5</v>
      </c>
      <c r="G610" t="s">
        <v>1614</v>
      </c>
      <c r="H610">
        <v>130364</v>
      </c>
      <c r="I610">
        <v>1E-3</v>
      </c>
      <c r="J610">
        <v>8.0000000000000004E-4</v>
      </c>
      <c r="K610">
        <v>1</v>
      </c>
    </row>
    <row r="611" spans="1:11" x14ac:dyDescent="0.25">
      <c r="A611" t="s">
        <v>934</v>
      </c>
      <c r="B611">
        <v>140924</v>
      </c>
      <c r="C611">
        <v>4.8000000000000001E-4</v>
      </c>
      <c r="D611">
        <v>6.8000000000000005E-4</v>
      </c>
      <c r="E611">
        <v>1</v>
      </c>
      <c r="G611" t="s">
        <v>1615</v>
      </c>
      <c r="H611">
        <v>130564</v>
      </c>
      <c r="I611">
        <v>0</v>
      </c>
      <c r="J611">
        <v>0</v>
      </c>
      <c r="K611">
        <v>0</v>
      </c>
    </row>
    <row r="612" spans="1:11" x14ac:dyDescent="0.25">
      <c r="A612" t="s">
        <v>935</v>
      </c>
      <c r="B612">
        <v>141124</v>
      </c>
      <c r="C612">
        <v>4.8000000000000001E-4</v>
      </c>
      <c r="D612">
        <v>6.8000000000000005E-4</v>
      </c>
      <c r="E612">
        <v>1</v>
      </c>
      <c r="G612" t="s">
        <v>1616</v>
      </c>
      <c r="H612">
        <v>130764</v>
      </c>
      <c r="I612">
        <v>0</v>
      </c>
      <c r="J612">
        <v>0</v>
      </c>
      <c r="K612">
        <v>0</v>
      </c>
    </row>
    <row r="613" spans="1:11" x14ac:dyDescent="0.25">
      <c r="A613" t="s">
        <v>936</v>
      </c>
      <c r="B613">
        <v>141324</v>
      </c>
      <c r="C613">
        <v>0</v>
      </c>
      <c r="D613">
        <v>0</v>
      </c>
      <c r="E613">
        <v>0</v>
      </c>
      <c r="G613" t="s">
        <v>1617</v>
      </c>
      <c r="H613">
        <v>130964</v>
      </c>
      <c r="I613">
        <v>0</v>
      </c>
      <c r="J613">
        <v>0</v>
      </c>
      <c r="K613">
        <v>0</v>
      </c>
    </row>
    <row r="614" spans="1:11" x14ac:dyDescent="0.25">
      <c r="A614" t="s">
        <v>937</v>
      </c>
      <c r="B614">
        <v>141524</v>
      </c>
      <c r="C614">
        <v>1.2700000000000001E-3</v>
      </c>
      <c r="D614">
        <v>1.3600000000000001E-3</v>
      </c>
      <c r="E614">
        <v>2</v>
      </c>
      <c r="G614" t="s">
        <v>1618</v>
      </c>
      <c r="H614">
        <v>131164</v>
      </c>
      <c r="I614">
        <v>1E-3</v>
      </c>
      <c r="J614">
        <v>8.0000000000000004E-4</v>
      </c>
      <c r="K614">
        <v>1</v>
      </c>
    </row>
    <row r="615" spans="1:11" x14ac:dyDescent="0.25">
      <c r="A615" t="s">
        <v>938</v>
      </c>
      <c r="B615">
        <v>141724</v>
      </c>
      <c r="C615">
        <v>2.0600000000000002E-3</v>
      </c>
      <c r="D615">
        <v>2.0400000000000001E-3</v>
      </c>
      <c r="E615">
        <v>3</v>
      </c>
      <c r="G615" t="s">
        <v>1619</v>
      </c>
      <c r="H615">
        <v>131364</v>
      </c>
      <c r="I615">
        <v>1E-3</v>
      </c>
      <c r="J615">
        <v>8.0000000000000004E-4</v>
      </c>
      <c r="K615">
        <v>1</v>
      </c>
    </row>
    <row r="616" spans="1:11" x14ac:dyDescent="0.25">
      <c r="A616" t="s">
        <v>939</v>
      </c>
      <c r="B616">
        <v>141924</v>
      </c>
      <c r="C616">
        <v>2.8600000000000001E-3</v>
      </c>
      <c r="D616">
        <v>2.7200000000000002E-3</v>
      </c>
      <c r="E616">
        <v>4</v>
      </c>
      <c r="G616" t="s">
        <v>1620</v>
      </c>
      <c r="H616">
        <v>131564</v>
      </c>
      <c r="I616">
        <v>1.67E-3</v>
      </c>
      <c r="J616">
        <v>1.6000000000000001E-3</v>
      </c>
      <c r="K616">
        <v>2</v>
      </c>
    </row>
    <row r="617" spans="1:11" x14ac:dyDescent="0.25">
      <c r="A617" t="s">
        <v>940</v>
      </c>
      <c r="B617">
        <v>142124</v>
      </c>
      <c r="C617">
        <v>3.81E-3</v>
      </c>
      <c r="D617">
        <v>4.0800000000000003E-3</v>
      </c>
      <c r="E617">
        <v>6</v>
      </c>
      <c r="G617" t="s">
        <v>1621</v>
      </c>
      <c r="H617">
        <v>131764</v>
      </c>
      <c r="I617">
        <v>6.7000000000000002E-4</v>
      </c>
      <c r="J617">
        <v>8.0000000000000004E-4</v>
      </c>
      <c r="K617">
        <v>1</v>
      </c>
    </row>
    <row r="618" spans="1:11" x14ac:dyDescent="0.25">
      <c r="A618" t="s">
        <v>941</v>
      </c>
      <c r="B618">
        <v>142324</v>
      </c>
      <c r="C618">
        <v>1.048E-2</v>
      </c>
      <c r="D618">
        <v>1.2930000000000001E-2</v>
      </c>
      <c r="E618">
        <v>19</v>
      </c>
      <c r="G618" t="s">
        <v>1622</v>
      </c>
      <c r="H618">
        <v>131964</v>
      </c>
      <c r="I618">
        <v>1.33E-3</v>
      </c>
      <c r="J618">
        <v>1.6000000000000001E-3</v>
      </c>
      <c r="K618">
        <v>2</v>
      </c>
    </row>
    <row r="619" spans="1:11" x14ac:dyDescent="0.25">
      <c r="A619" t="s">
        <v>942</v>
      </c>
      <c r="B619">
        <v>142858</v>
      </c>
      <c r="C619">
        <v>1.3169999999999999E-2</v>
      </c>
      <c r="D619">
        <v>1.6330000000000001E-2</v>
      </c>
      <c r="E619">
        <v>24</v>
      </c>
      <c r="G619" t="s">
        <v>1623</v>
      </c>
      <c r="H619">
        <v>132164</v>
      </c>
      <c r="I619">
        <v>1.67E-3</v>
      </c>
      <c r="J619">
        <v>1.6000000000000001E-3</v>
      </c>
      <c r="K619">
        <v>2</v>
      </c>
    </row>
    <row r="620" spans="1:11" x14ac:dyDescent="0.25">
      <c r="A620" t="s">
        <v>943</v>
      </c>
      <c r="B620">
        <v>143080</v>
      </c>
      <c r="C620">
        <v>1.7299999999999999E-2</v>
      </c>
      <c r="D620">
        <v>2.0410000000000001E-2</v>
      </c>
      <c r="E620">
        <v>30</v>
      </c>
      <c r="G620" t="s">
        <v>1624</v>
      </c>
      <c r="H620">
        <v>132364</v>
      </c>
      <c r="I620">
        <v>1.67E-3</v>
      </c>
      <c r="J620">
        <v>1.6000000000000001E-3</v>
      </c>
      <c r="K620">
        <v>2</v>
      </c>
    </row>
    <row r="621" spans="1:11" x14ac:dyDescent="0.25">
      <c r="A621" t="s">
        <v>944</v>
      </c>
      <c r="B621">
        <v>143296</v>
      </c>
      <c r="C621">
        <v>1.302E-2</v>
      </c>
      <c r="D621">
        <v>1.4970000000000001E-2</v>
      </c>
      <c r="E621">
        <v>22</v>
      </c>
      <c r="G621" t="s">
        <v>1625</v>
      </c>
      <c r="H621">
        <v>132574</v>
      </c>
      <c r="I621">
        <v>2.33E-3</v>
      </c>
      <c r="J621">
        <v>2.3999999999999998E-3</v>
      </c>
      <c r="K621">
        <v>3</v>
      </c>
    </row>
    <row r="622" spans="1:11" x14ac:dyDescent="0.25">
      <c r="A622" t="s">
        <v>945</v>
      </c>
      <c r="B622">
        <v>143584</v>
      </c>
      <c r="C622">
        <v>1.413E-2</v>
      </c>
      <c r="D622">
        <v>1.5650000000000001E-2</v>
      </c>
      <c r="E622">
        <v>23</v>
      </c>
      <c r="G622" t="s">
        <v>1626</v>
      </c>
      <c r="H622">
        <v>132774</v>
      </c>
      <c r="I622">
        <v>1.33E-3</v>
      </c>
      <c r="J622">
        <v>1.6000000000000001E-3</v>
      </c>
      <c r="K622">
        <v>2</v>
      </c>
    </row>
    <row r="623" spans="1:11" x14ac:dyDescent="0.25">
      <c r="A623" t="s">
        <v>946</v>
      </c>
      <c r="B623">
        <v>144063</v>
      </c>
      <c r="C623">
        <v>9.6799999999999994E-3</v>
      </c>
      <c r="D623">
        <v>1.1560000000000001E-2</v>
      </c>
      <c r="E623">
        <v>17</v>
      </c>
      <c r="G623" t="s">
        <v>1627</v>
      </c>
      <c r="H623">
        <v>132975</v>
      </c>
      <c r="I623">
        <v>1.33E-3</v>
      </c>
      <c r="J623">
        <v>1.6000000000000001E-3</v>
      </c>
      <c r="K623">
        <v>2</v>
      </c>
    </row>
    <row r="624" spans="1:11" x14ac:dyDescent="0.25">
      <c r="A624" t="s">
        <v>947</v>
      </c>
      <c r="B624">
        <v>144303</v>
      </c>
      <c r="C624">
        <v>6.9800000000000001E-3</v>
      </c>
      <c r="D624">
        <v>8.1600000000000006E-3</v>
      </c>
      <c r="E624">
        <v>12</v>
      </c>
      <c r="G624" t="s">
        <v>1628</v>
      </c>
      <c r="H624">
        <v>133175</v>
      </c>
      <c r="I624">
        <v>0</v>
      </c>
      <c r="J624">
        <v>0</v>
      </c>
      <c r="K624">
        <v>0</v>
      </c>
    </row>
    <row r="625" spans="1:11" x14ac:dyDescent="0.25">
      <c r="A625" t="s">
        <v>948</v>
      </c>
      <c r="B625">
        <v>144503</v>
      </c>
      <c r="C625">
        <v>3.65E-3</v>
      </c>
      <c r="D625">
        <v>4.7600000000000003E-3</v>
      </c>
      <c r="E625">
        <v>7</v>
      </c>
      <c r="G625" t="s">
        <v>1629</v>
      </c>
      <c r="H625">
        <v>133375</v>
      </c>
      <c r="I625">
        <v>1.33E-3</v>
      </c>
      <c r="J625">
        <v>1.6000000000000001E-3</v>
      </c>
      <c r="K625">
        <v>2</v>
      </c>
    </row>
    <row r="626" spans="1:11" x14ac:dyDescent="0.25">
      <c r="A626" t="s">
        <v>949</v>
      </c>
      <c r="B626">
        <v>144703</v>
      </c>
      <c r="C626">
        <v>4.4400000000000004E-3</v>
      </c>
      <c r="D626">
        <v>5.4400000000000004E-3</v>
      </c>
      <c r="E626">
        <v>8</v>
      </c>
      <c r="G626" t="s">
        <v>1630</v>
      </c>
      <c r="H626">
        <v>133581</v>
      </c>
      <c r="I626">
        <v>3.6700000000000001E-3</v>
      </c>
      <c r="J626">
        <v>4.0000000000000001E-3</v>
      </c>
      <c r="K626">
        <v>5</v>
      </c>
    </row>
    <row r="627" spans="1:11" x14ac:dyDescent="0.25">
      <c r="A627" t="s">
        <v>950</v>
      </c>
      <c r="B627">
        <v>144903</v>
      </c>
      <c r="C627">
        <v>5.4000000000000003E-3</v>
      </c>
      <c r="D627">
        <v>6.1199999999999996E-3</v>
      </c>
      <c r="E627">
        <v>9</v>
      </c>
      <c r="G627" t="s">
        <v>1631</v>
      </c>
      <c r="H627">
        <v>133797</v>
      </c>
      <c r="I627">
        <v>4.3299999999999996E-3</v>
      </c>
      <c r="J627">
        <v>4.7999999999999996E-3</v>
      </c>
      <c r="K627">
        <v>6</v>
      </c>
    </row>
    <row r="628" spans="1:11" x14ac:dyDescent="0.25">
      <c r="A628" t="s">
        <v>951</v>
      </c>
      <c r="B628">
        <v>145113</v>
      </c>
      <c r="C628">
        <v>6.0299999999999998E-3</v>
      </c>
      <c r="D628">
        <v>7.4799999999999997E-3</v>
      </c>
      <c r="E628">
        <v>11</v>
      </c>
      <c r="G628" t="s">
        <v>1632</v>
      </c>
      <c r="H628">
        <v>134118</v>
      </c>
      <c r="I628">
        <v>3.0000000000000001E-3</v>
      </c>
      <c r="J628">
        <v>3.2000000000000002E-3</v>
      </c>
      <c r="K628">
        <v>4</v>
      </c>
    </row>
    <row r="629" spans="1:11" x14ac:dyDescent="0.25">
      <c r="A629" t="s">
        <v>952</v>
      </c>
      <c r="B629">
        <v>145313</v>
      </c>
      <c r="C629">
        <v>4.7600000000000003E-3</v>
      </c>
      <c r="D629">
        <v>6.1199999999999996E-3</v>
      </c>
      <c r="E629">
        <v>9</v>
      </c>
      <c r="G629" t="s">
        <v>1633</v>
      </c>
      <c r="H629">
        <v>134318</v>
      </c>
      <c r="I629">
        <v>1.33E-3</v>
      </c>
      <c r="J629">
        <v>1.6000000000000001E-3</v>
      </c>
      <c r="K629">
        <v>2</v>
      </c>
    </row>
    <row r="630" spans="1:11" x14ac:dyDescent="0.25">
      <c r="A630" t="s">
        <v>953</v>
      </c>
      <c r="B630">
        <v>145513</v>
      </c>
      <c r="C630">
        <v>7.1399999999999996E-3</v>
      </c>
      <c r="D630">
        <v>9.5200000000000007E-3</v>
      </c>
      <c r="E630">
        <v>14</v>
      </c>
      <c r="G630" t="s">
        <v>1634</v>
      </c>
      <c r="H630">
        <v>134526</v>
      </c>
      <c r="I630">
        <v>1.33E-3</v>
      </c>
      <c r="J630">
        <v>1.6000000000000001E-3</v>
      </c>
      <c r="K630">
        <v>2</v>
      </c>
    </row>
    <row r="631" spans="1:11" x14ac:dyDescent="0.25">
      <c r="A631" t="s">
        <v>954</v>
      </c>
      <c r="B631">
        <v>145718</v>
      </c>
      <c r="C631">
        <v>6.8300000000000001E-3</v>
      </c>
      <c r="D631">
        <v>8.1600000000000006E-3</v>
      </c>
      <c r="E631">
        <v>12</v>
      </c>
      <c r="G631" t="s">
        <v>1635</v>
      </c>
      <c r="H631">
        <v>134726</v>
      </c>
      <c r="I631">
        <v>1.33E-3</v>
      </c>
      <c r="J631">
        <v>1.6000000000000001E-3</v>
      </c>
      <c r="K631">
        <v>2</v>
      </c>
    </row>
    <row r="632" spans="1:11" x14ac:dyDescent="0.25">
      <c r="A632" t="s">
        <v>955</v>
      </c>
      <c r="B632">
        <v>146095</v>
      </c>
      <c r="C632">
        <v>6.3499999999999997E-3</v>
      </c>
      <c r="D632">
        <v>7.4799999999999997E-3</v>
      </c>
      <c r="E632">
        <v>11</v>
      </c>
      <c r="G632" t="s">
        <v>1636</v>
      </c>
      <c r="H632">
        <v>134926</v>
      </c>
      <c r="I632">
        <v>6.7000000000000002E-4</v>
      </c>
      <c r="J632">
        <v>8.0000000000000004E-4</v>
      </c>
      <c r="K632">
        <v>1</v>
      </c>
    </row>
    <row r="633" spans="1:11" x14ac:dyDescent="0.25">
      <c r="A633" t="s">
        <v>956</v>
      </c>
      <c r="B633">
        <v>146295</v>
      </c>
      <c r="C633">
        <v>3.0200000000000001E-3</v>
      </c>
      <c r="D633">
        <v>3.3999999999999998E-3</v>
      </c>
      <c r="E633">
        <v>5</v>
      </c>
      <c r="G633" t="s">
        <v>1637</v>
      </c>
      <c r="H633">
        <v>135126</v>
      </c>
      <c r="I633">
        <v>0</v>
      </c>
      <c r="J633">
        <v>0</v>
      </c>
      <c r="K633">
        <v>0</v>
      </c>
    </row>
    <row r="634" spans="1:11" x14ac:dyDescent="0.25">
      <c r="A634" t="s">
        <v>957</v>
      </c>
      <c r="B634">
        <v>146495</v>
      </c>
      <c r="C634">
        <v>1.4300000000000001E-3</v>
      </c>
      <c r="D634">
        <v>2.0400000000000001E-3</v>
      </c>
      <c r="E634">
        <v>3</v>
      </c>
      <c r="G634" t="s">
        <v>1638</v>
      </c>
      <c r="H634">
        <v>135326</v>
      </c>
      <c r="I634">
        <v>0</v>
      </c>
      <c r="J634">
        <v>0</v>
      </c>
      <c r="K634">
        <v>0</v>
      </c>
    </row>
    <row r="635" spans="1:11" x14ac:dyDescent="0.25">
      <c r="A635" t="s">
        <v>958</v>
      </c>
      <c r="B635">
        <v>146695</v>
      </c>
      <c r="C635">
        <v>1.9E-3</v>
      </c>
      <c r="D635">
        <v>2.7200000000000002E-3</v>
      </c>
      <c r="E635">
        <v>4</v>
      </c>
      <c r="G635" t="s">
        <v>1639</v>
      </c>
      <c r="H635">
        <v>135526</v>
      </c>
      <c r="I635">
        <v>0</v>
      </c>
      <c r="J635">
        <v>0</v>
      </c>
      <c r="K635">
        <v>0</v>
      </c>
    </row>
    <row r="636" spans="1:11" x14ac:dyDescent="0.25">
      <c r="A636" t="s">
        <v>959</v>
      </c>
      <c r="B636">
        <v>146895</v>
      </c>
      <c r="C636">
        <v>2.7000000000000001E-3</v>
      </c>
      <c r="D636">
        <v>3.3999999999999998E-3</v>
      </c>
      <c r="E636">
        <v>5</v>
      </c>
      <c r="G636" t="s">
        <v>1640</v>
      </c>
      <c r="H636">
        <v>135726</v>
      </c>
      <c r="I636">
        <v>1.33E-3</v>
      </c>
      <c r="J636">
        <v>1.6000000000000001E-3</v>
      </c>
      <c r="K636">
        <v>2</v>
      </c>
    </row>
    <row r="637" spans="1:11" x14ac:dyDescent="0.25">
      <c r="A637" t="s">
        <v>960</v>
      </c>
      <c r="B637">
        <v>147095</v>
      </c>
      <c r="C637">
        <v>4.5999999999999999E-3</v>
      </c>
      <c r="D637">
        <v>6.1199999999999996E-3</v>
      </c>
      <c r="E637">
        <v>9</v>
      </c>
      <c r="G637" t="s">
        <v>1641</v>
      </c>
      <c r="H637">
        <v>135926</v>
      </c>
      <c r="I637">
        <v>1.33E-3</v>
      </c>
      <c r="J637">
        <v>1.6000000000000001E-3</v>
      </c>
      <c r="K637">
        <v>2</v>
      </c>
    </row>
    <row r="638" spans="1:11" x14ac:dyDescent="0.25">
      <c r="A638" t="s">
        <v>961</v>
      </c>
      <c r="B638">
        <v>147295</v>
      </c>
      <c r="C638">
        <v>6.5100000000000002E-3</v>
      </c>
      <c r="D638">
        <v>7.4799999999999997E-3</v>
      </c>
      <c r="E638">
        <v>11</v>
      </c>
      <c r="G638" t="s">
        <v>1642</v>
      </c>
      <c r="H638">
        <v>136126</v>
      </c>
      <c r="I638">
        <v>1.33E-3</v>
      </c>
      <c r="J638">
        <v>1.6000000000000001E-3</v>
      </c>
      <c r="K638">
        <v>2</v>
      </c>
    </row>
    <row r="639" spans="1:11" x14ac:dyDescent="0.25">
      <c r="A639" t="s">
        <v>962</v>
      </c>
      <c r="B639">
        <v>147495</v>
      </c>
      <c r="C639">
        <v>6.6699999999999997E-3</v>
      </c>
      <c r="D639">
        <v>8.1600000000000006E-3</v>
      </c>
      <c r="E639">
        <v>12</v>
      </c>
      <c r="G639" t="s">
        <v>1643</v>
      </c>
      <c r="H639">
        <v>136326</v>
      </c>
      <c r="I639">
        <v>1.67E-3</v>
      </c>
      <c r="J639">
        <v>1.6000000000000001E-3</v>
      </c>
      <c r="K639">
        <v>2</v>
      </c>
    </row>
    <row r="640" spans="1:11" x14ac:dyDescent="0.25">
      <c r="A640" t="s">
        <v>963</v>
      </c>
      <c r="B640">
        <v>147695</v>
      </c>
      <c r="C640">
        <v>6.5100000000000002E-3</v>
      </c>
      <c r="D640">
        <v>7.4799999999999997E-3</v>
      </c>
      <c r="E640">
        <v>11</v>
      </c>
      <c r="G640" t="s">
        <v>1644</v>
      </c>
      <c r="H640">
        <v>136526</v>
      </c>
      <c r="I640">
        <v>2.33E-3</v>
      </c>
      <c r="J640">
        <v>2.3999999999999998E-3</v>
      </c>
      <c r="K640">
        <v>3</v>
      </c>
    </row>
    <row r="641" spans="1:11" x14ac:dyDescent="0.25">
      <c r="A641" t="s">
        <v>964</v>
      </c>
      <c r="B641">
        <v>147895</v>
      </c>
      <c r="C641">
        <v>3.65E-3</v>
      </c>
      <c r="D641">
        <v>4.7600000000000003E-3</v>
      </c>
      <c r="E641">
        <v>7</v>
      </c>
      <c r="G641" t="s">
        <v>1645</v>
      </c>
      <c r="H641">
        <v>136726</v>
      </c>
      <c r="I641">
        <v>3.0000000000000001E-3</v>
      </c>
      <c r="J641">
        <v>3.2000000000000002E-3</v>
      </c>
      <c r="K641">
        <v>4</v>
      </c>
    </row>
    <row r="642" spans="1:11" x14ac:dyDescent="0.25">
      <c r="A642" t="s">
        <v>965</v>
      </c>
      <c r="B642">
        <v>148095</v>
      </c>
      <c r="C642">
        <v>6.8300000000000001E-3</v>
      </c>
      <c r="D642">
        <v>8.8400000000000006E-3</v>
      </c>
      <c r="E642">
        <v>13</v>
      </c>
      <c r="G642" t="s">
        <v>1646</v>
      </c>
      <c r="H642">
        <v>136943</v>
      </c>
      <c r="I642">
        <v>4.6699999999999997E-3</v>
      </c>
      <c r="J642">
        <v>4.7999999999999996E-3</v>
      </c>
      <c r="K642">
        <v>6</v>
      </c>
    </row>
    <row r="643" spans="1:11" x14ac:dyDescent="0.25">
      <c r="A643" t="s">
        <v>966</v>
      </c>
      <c r="B643">
        <v>148295</v>
      </c>
      <c r="C643">
        <v>1.468E-2</v>
      </c>
      <c r="D643">
        <v>1.6330000000000001E-2</v>
      </c>
      <c r="E643">
        <v>24</v>
      </c>
      <c r="G643" t="s">
        <v>1647</v>
      </c>
      <c r="H643">
        <v>137143</v>
      </c>
      <c r="I643">
        <v>5.0000000000000001E-3</v>
      </c>
      <c r="J643">
        <v>4.7999999999999996E-3</v>
      </c>
      <c r="K643">
        <v>6</v>
      </c>
    </row>
    <row r="644" spans="1:11" x14ac:dyDescent="0.25">
      <c r="A644" t="s">
        <v>967</v>
      </c>
      <c r="B644">
        <v>148532</v>
      </c>
      <c r="C644">
        <v>1.5630000000000002E-2</v>
      </c>
      <c r="D644">
        <v>1.7690000000000001E-2</v>
      </c>
      <c r="E644">
        <v>26</v>
      </c>
      <c r="G644" t="s">
        <v>1648</v>
      </c>
      <c r="H644">
        <v>137353</v>
      </c>
      <c r="I644">
        <v>8.3300000000000006E-3</v>
      </c>
      <c r="J644">
        <v>8.8000000000000005E-3</v>
      </c>
      <c r="K644">
        <v>11</v>
      </c>
    </row>
    <row r="645" spans="1:11" x14ac:dyDescent="0.25">
      <c r="A645" t="s">
        <v>968</v>
      </c>
      <c r="B645">
        <v>148798</v>
      </c>
      <c r="C645">
        <v>1.6109999999999999E-2</v>
      </c>
      <c r="D645">
        <v>1.8370000000000001E-2</v>
      </c>
      <c r="E645">
        <v>27</v>
      </c>
      <c r="G645" t="s">
        <v>1649</v>
      </c>
      <c r="H645">
        <v>137614</v>
      </c>
      <c r="I645">
        <v>6.6699999999999997E-3</v>
      </c>
      <c r="J645">
        <v>7.1999999999999998E-3</v>
      </c>
      <c r="K645">
        <v>9</v>
      </c>
    </row>
    <row r="646" spans="1:11" x14ac:dyDescent="0.25">
      <c r="A646" t="s">
        <v>969</v>
      </c>
      <c r="B646">
        <v>149377</v>
      </c>
      <c r="C646">
        <v>1.0630000000000001E-2</v>
      </c>
      <c r="D646">
        <v>1.3610000000000001E-2</v>
      </c>
      <c r="E646">
        <v>20</v>
      </c>
      <c r="G646" t="s">
        <v>1650</v>
      </c>
      <c r="H646">
        <v>137814</v>
      </c>
      <c r="I646">
        <v>8.0000000000000002E-3</v>
      </c>
      <c r="J646">
        <v>8.8000000000000005E-3</v>
      </c>
      <c r="K646">
        <v>11</v>
      </c>
    </row>
    <row r="647" spans="1:11" x14ac:dyDescent="0.25">
      <c r="A647" t="s">
        <v>970</v>
      </c>
      <c r="B647">
        <v>149587</v>
      </c>
      <c r="C647">
        <v>1.175E-2</v>
      </c>
      <c r="D647">
        <v>1.4290000000000001E-2</v>
      </c>
      <c r="E647">
        <v>21</v>
      </c>
      <c r="G647" t="s">
        <v>1651</v>
      </c>
      <c r="H647">
        <v>138022</v>
      </c>
      <c r="I647">
        <v>4.6699999999999997E-3</v>
      </c>
      <c r="J647">
        <v>4.7999999999999996E-3</v>
      </c>
      <c r="K647">
        <v>6</v>
      </c>
    </row>
    <row r="648" spans="1:11" x14ac:dyDescent="0.25">
      <c r="A648" t="s">
        <v>971</v>
      </c>
      <c r="B648">
        <v>149787</v>
      </c>
      <c r="C648">
        <v>1.0319999999999999E-2</v>
      </c>
      <c r="D648">
        <v>1.1560000000000001E-2</v>
      </c>
      <c r="E648">
        <v>17</v>
      </c>
      <c r="G648" t="s">
        <v>1652</v>
      </c>
      <c r="H648">
        <v>138231</v>
      </c>
      <c r="I648">
        <v>4.0000000000000001E-3</v>
      </c>
      <c r="J648">
        <v>4.0000000000000001E-3</v>
      </c>
      <c r="K648">
        <v>5</v>
      </c>
    </row>
    <row r="649" spans="1:11" x14ac:dyDescent="0.25">
      <c r="A649" t="s">
        <v>972</v>
      </c>
      <c r="B649">
        <v>149987</v>
      </c>
      <c r="C649">
        <v>8.4100000000000008E-3</v>
      </c>
      <c r="D649">
        <v>9.5200000000000007E-3</v>
      </c>
      <c r="E649">
        <v>14</v>
      </c>
      <c r="G649" t="s">
        <v>1653</v>
      </c>
      <c r="H649">
        <v>138452</v>
      </c>
      <c r="I649">
        <v>2.33E-3</v>
      </c>
      <c r="J649">
        <v>2.3999999999999998E-3</v>
      </c>
      <c r="K649">
        <v>3</v>
      </c>
    </row>
    <row r="650" spans="1:11" x14ac:dyDescent="0.25">
      <c r="A650" t="s">
        <v>973</v>
      </c>
      <c r="B650">
        <v>150187</v>
      </c>
      <c r="C650">
        <v>1.048E-2</v>
      </c>
      <c r="D650">
        <v>1.2930000000000001E-2</v>
      </c>
      <c r="E650">
        <v>19</v>
      </c>
      <c r="G650" t="s">
        <v>1654</v>
      </c>
      <c r="H650">
        <v>138664</v>
      </c>
      <c r="I650">
        <v>2.6700000000000001E-3</v>
      </c>
      <c r="J650">
        <v>2.3999999999999998E-3</v>
      </c>
      <c r="K650">
        <v>3</v>
      </c>
    </row>
    <row r="651" spans="1:11" x14ac:dyDescent="0.25">
      <c r="A651" t="s">
        <v>974</v>
      </c>
      <c r="B651">
        <v>150402</v>
      </c>
      <c r="C651">
        <v>1.095E-2</v>
      </c>
      <c r="D651">
        <v>1.4290000000000001E-2</v>
      </c>
      <c r="E651">
        <v>21</v>
      </c>
      <c r="G651" t="s">
        <v>1655</v>
      </c>
      <c r="H651">
        <v>138864</v>
      </c>
      <c r="I651">
        <v>3.0000000000000001E-3</v>
      </c>
      <c r="J651">
        <v>3.2000000000000002E-3</v>
      </c>
      <c r="K651">
        <v>4</v>
      </c>
    </row>
    <row r="652" spans="1:11" x14ac:dyDescent="0.25">
      <c r="A652" t="s">
        <v>975</v>
      </c>
      <c r="B652">
        <v>150611</v>
      </c>
      <c r="C652">
        <v>1.1270000000000001E-2</v>
      </c>
      <c r="D652">
        <v>1.4290000000000001E-2</v>
      </c>
      <c r="E652">
        <v>21</v>
      </c>
      <c r="G652" t="s">
        <v>1656</v>
      </c>
      <c r="H652">
        <v>139064</v>
      </c>
      <c r="I652">
        <v>3.0000000000000001E-3</v>
      </c>
      <c r="J652">
        <v>3.2000000000000002E-3</v>
      </c>
      <c r="K652">
        <v>4</v>
      </c>
    </row>
    <row r="653" spans="1:11" x14ac:dyDescent="0.25">
      <c r="A653" t="s">
        <v>976</v>
      </c>
      <c r="B653">
        <v>150811</v>
      </c>
      <c r="C653">
        <v>9.0500000000000008E-3</v>
      </c>
      <c r="D653">
        <v>1.1560000000000001E-2</v>
      </c>
      <c r="E653">
        <v>17</v>
      </c>
      <c r="G653" t="s">
        <v>1657</v>
      </c>
      <c r="H653">
        <v>139265</v>
      </c>
      <c r="I653">
        <v>2.6700000000000001E-3</v>
      </c>
      <c r="J653">
        <v>3.2000000000000002E-3</v>
      </c>
      <c r="K653">
        <v>4</v>
      </c>
    </row>
    <row r="654" spans="1:11" x14ac:dyDescent="0.25">
      <c r="A654" t="s">
        <v>977</v>
      </c>
      <c r="B654">
        <v>151011</v>
      </c>
      <c r="C654">
        <v>6.1900000000000002E-3</v>
      </c>
      <c r="D654">
        <v>7.4799999999999997E-3</v>
      </c>
      <c r="E654">
        <v>11</v>
      </c>
      <c r="G654" t="s">
        <v>1658</v>
      </c>
      <c r="H654">
        <v>139474</v>
      </c>
      <c r="I654">
        <v>2E-3</v>
      </c>
      <c r="J654">
        <v>2.3999999999999998E-3</v>
      </c>
      <c r="K654">
        <v>3</v>
      </c>
    </row>
    <row r="655" spans="1:11" x14ac:dyDescent="0.25">
      <c r="A655" t="s">
        <v>978</v>
      </c>
      <c r="B655">
        <v>151211</v>
      </c>
      <c r="C655">
        <v>1.0630000000000001E-2</v>
      </c>
      <c r="D655">
        <v>1.2930000000000001E-2</v>
      </c>
      <c r="E655">
        <v>19</v>
      </c>
      <c r="G655" t="s">
        <v>1659</v>
      </c>
      <c r="H655">
        <v>139674</v>
      </c>
      <c r="I655">
        <v>3.3300000000000001E-3</v>
      </c>
      <c r="J655">
        <v>4.0000000000000001E-3</v>
      </c>
      <c r="K655">
        <v>5</v>
      </c>
    </row>
    <row r="656" spans="1:11" x14ac:dyDescent="0.25">
      <c r="A656" t="s">
        <v>979</v>
      </c>
      <c r="B656">
        <v>151444</v>
      </c>
      <c r="C656">
        <v>1.111E-2</v>
      </c>
      <c r="D656">
        <v>1.2239999999999999E-2</v>
      </c>
      <c r="E656">
        <v>18</v>
      </c>
      <c r="G656" t="s">
        <v>1660</v>
      </c>
      <c r="H656">
        <v>139874</v>
      </c>
      <c r="I656">
        <v>4.3299999999999996E-3</v>
      </c>
      <c r="J656">
        <v>4.7999999999999996E-3</v>
      </c>
      <c r="K656">
        <v>6</v>
      </c>
    </row>
    <row r="657" spans="1:11" x14ac:dyDescent="0.25">
      <c r="A657" t="s">
        <v>980</v>
      </c>
      <c r="B657">
        <v>151644</v>
      </c>
      <c r="C657">
        <v>1.175E-2</v>
      </c>
      <c r="D657">
        <v>1.3610000000000001E-2</v>
      </c>
      <c r="E657">
        <v>20</v>
      </c>
      <c r="G657" t="s">
        <v>1661</v>
      </c>
      <c r="H657">
        <v>140075</v>
      </c>
      <c r="I657">
        <v>4.3299999999999996E-3</v>
      </c>
      <c r="J657">
        <v>4.7999999999999996E-3</v>
      </c>
      <c r="K657">
        <v>6</v>
      </c>
    </row>
    <row r="658" spans="1:11" x14ac:dyDescent="0.25">
      <c r="A658" t="s">
        <v>981</v>
      </c>
      <c r="B658">
        <v>151844</v>
      </c>
      <c r="C658">
        <v>7.62E-3</v>
      </c>
      <c r="D658">
        <v>8.8400000000000006E-3</v>
      </c>
      <c r="E658">
        <v>13</v>
      </c>
      <c r="G658" t="s">
        <v>1662</v>
      </c>
      <c r="H658">
        <v>140275</v>
      </c>
      <c r="I658">
        <v>3.0000000000000001E-3</v>
      </c>
      <c r="J658">
        <v>3.2000000000000002E-3</v>
      </c>
      <c r="K658">
        <v>4</v>
      </c>
    </row>
    <row r="659" spans="1:11" x14ac:dyDescent="0.25">
      <c r="A659" t="s">
        <v>982</v>
      </c>
      <c r="B659">
        <v>152044</v>
      </c>
      <c r="C659">
        <v>1.206E-2</v>
      </c>
      <c r="D659">
        <v>1.4290000000000001E-2</v>
      </c>
      <c r="E659">
        <v>21</v>
      </c>
      <c r="G659" t="s">
        <v>1663</v>
      </c>
      <c r="H659">
        <v>140475</v>
      </c>
      <c r="I659">
        <v>1.33E-3</v>
      </c>
      <c r="J659">
        <v>1.6000000000000001E-3</v>
      </c>
      <c r="K659">
        <v>2</v>
      </c>
    </row>
    <row r="660" spans="1:11" x14ac:dyDescent="0.25">
      <c r="A660" t="s">
        <v>983</v>
      </c>
      <c r="B660">
        <v>152268</v>
      </c>
      <c r="C660">
        <v>1.5559999999999999E-2</v>
      </c>
      <c r="D660">
        <v>1.7690000000000001E-2</v>
      </c>
      <c r="E660">
        <v>26</v>
      </c>
      <c r="G660" t="s">
        <v>1664</v>
      </c>
      <c r="H660">
        <v>140675</v>
      </c>
      <c r="I660">
        <v>1.33E-3</v>
      </c>
      <c r="J660">
        <v>1.6000000000000001E-3</v>
      </c>
      <c r="K660">
        <v>2</v>
      </c>
    </row>
    <row r="661" spans="1:11" x14ac:dyDescent="0.25">
      <c r="A661" t="s">
        <v>984</v>
      </c>
      <c r="B661">
        <v>152495</v>
      </c>
      <c r="C661">
        <v>2.095E-2</v>
      </c>
      <c r="D661">
        <v>2.2450000000000001E-2</v>
      </c>
      <c r="E661">
        <v>33</v>
      </c>
      <c r="G661" t="s">
        <v>1665</v>
      </c>
      <c r="H661">
        <v>140875</v>
      </c>
      <c r="I661">
        <v>1.33E-3</v>
      </c>
      <c r="J661">
        <v>1.6000000000000001E-3</v>
      </c>
      <c r="K661">
        <v>2</v>
      </c>
    </row>
    <row r="662" spans="1:11" x14ac:dyDescent="0.25">
      <c r="A662" t="s">
        <v>985</v>
      </c>
      <c r="B662">
        <v>152695</v>
      </c>
      <c r="C662">
        <v>1.6029999999999999E-2</v>
      </c>
      <c r="D662">
        <v>1.7690000000000001E-2</v>
      </c>
      <c r="E662">
        <v>26</v>
      </c>
      <c r="G662" t="s">
        <v>1666</v>
      </c>
      <c r="H662">
        <v>141075</v>
      </c>
      <c r="I662">
        <v>3.0000000000000001E-3</v>
      </c>
      <c r="J662">
        <v>3.2000000000000002E-3</v>
      </c>
      <c r="K662">
        <v>4</v>
      </c>
    </row>
    <row r="663" spans="1:11" x14ac:dyDescent="0.25">
      <c r="A663" t="s">
        <v>986</v>
      </c>
      <c r="B663">
        <v>152901</v>
      </c>
      <c r="C663">
        <v>1.397E-2</v>
      </c>
      <c r="D663">
        <v>1.5650000000000001E-2</v>
      </c>
      <c r="E663">
        <v>23</v>
      </c>
      <c r="G663" t="s">
        <v>1667</v>
      </c>
      <c r="H663">
        <v>141275</v>
      </c>
      <c r="I663">
        <v>2.33E-3</v>
      </c>
      <c r="J663">
        <v>2.3999999999999998E-3</v>
      </c>
      <c r="K663">
        <v>3</v>
      </c>
    </row>
    <row r="664" spans="1:11" x14ac:dyDescent="0.25">
      <c r="A664" t="s">
        <v>987</v>
      </c>
      <c r="B664">
        <v>153101</v>
      </c>
      <c r="C664">
        <v>9.3699999999999999E-3</v>
      </c>
      <c r="D664">
        <v>1.2239999999999999E-2</v>
      </c>
      <c r="E664">
        <v>18</v>
      </c>
      <c r="G664" t="s">
        <v>1668</v>
      </c>
      <c r="H664">
        <v>141475</v>
      </c>
      <c r="I664">
        <v>2.33E-3</v>
      </c>
      <c r="J664">
        <v>2.3999999999999998E-3</v>
      </c>
      <c r="K664">
        <v>3</v>
      </c>
    </row>
    <row r="665" spans="1:11" x14ac:dyDescent="0.25">
      <c r="A665" t="s">
        <v>988</v>
      </c>
      <c r="B665">
        <v>153301</v>
      </c>
      <c r="C665">
        <v>8.7299999999999999E-3</v>
      </c>
      <c r="D665">
        <v>1.0880000000000001E-2</v>
      </c>
      <c r="E665">
        <v>16</v>
      </c>
      <c r="G665" t="s">
        <v>1669</v>
      </c>
      <c r="H665">
        <v>141675</v>
      </c>
      <c r="I665">
        <v>1.67E-3</v>
      </c>
      <c r="J665">
        <v>1.6000000000000001E-3</v>
      </c>
      <c r="K665">
        <v>2</v>
      </c>
    </row>
    <row r="666" spans="1:11" x14ac:dyDescent="0.25">
      <c r="A666" t="s">
        <v>989</v>
      </c>
      <c r="B666">
        <v>153507</v>
      </c>
      <c r="C666">
        <v>8.2500000000000004E-3</v>
      </c>
      <c r="D666">
        <v>1.0880000000000001E-2</v>
      </c>
      <c r="E666">
        <v>16</v>
      </c>
      <c r="G666" t="s">
        <v>1670</v>
      </c>
      <c r="H666">
        <v>141875</v>
      </c>
      <c r="I666">
        <v>1.67E-3</v>
      </c>
      <c r="J666">
        <v>1.6000000000000001E-3</v>
      </c>
      <c r="K666">
        <v>2</v>
      </c>
    </row>
    <row r="667" spans="1:11" x14ac:dyDescent="0.25">
      <c r="A667" t="s">
        <v>990</v>
      </c>
      <c r="B667">
        <v>153707</v>
      </c>
      <c r="C667">
        <v>6.5100000000000002E-3</v>
      </c>
      <c r="D667">
        <v>8.8400000000000006E-3</v>
      </c>
      <c r="E667">
        <v>13</v>
      </c>
      <c r="G667" t="s">
        <v>1671</v>
      </c>
      <c r="H667">
        <v>142075</v>
      </c>
      <c r="I667">
        <v>1E-3</v>
      </c>
      <c r="J667">
        <v>8.0000000000000004E-4</v>
      </c>
      <c r="K667">
        <v>1</v>
      </c>
    </row>
    <row r="668" spans="1:11" x14ac:dyDescent="0.25">
      <c r="A668" t="s">
        <v>991</v>
      </c>
      <c r="B668">
        <v>153907</v>
      </c>
      <c r="C668">
        <v>1.0319999999999999E-2</v>
      </c>
      <c r="D668">
        <v>1.4290000000000001E-2</v>
      </c>
      <c r="E668">
        <v>21</v>
      </c>
      <c r="G668" t="s">
        <v>1672</v>
      </c>
      <c r="H668">
        <v>142275</v>
      </c>
      <c r="I668">
        <v>1.017E-2</v>
      </c>
      <c r="J668">
        <v>9.5999999999999992E-3</v>
      </c>
      <c r="K668">
        <v>12</v>
      </c>
    </row>
    <row r="669" spans="1:11" x14ac:dyDescent="0.25">
      <c r="A669" t="s">
        <v>992</v>
      </c>
      <c r="B669">
        <v>154137</v>
      </c>
      <c r="C669">
        <v>1.1270000000000001E-2</v>
      </c>
      <c r="D669">
        <v>1.4970000000000001E-2</v>
      </c>
      <c r="E669">
        <v>22</v>
      </c>
      <c r="G669" t="s">
        <v>1673</v>
      </c>
      <c r="H669">
        <v>142479</v>
      </c>
      <c r="I669">
        <v>1.017E-2</v>
      </c>
      <c r="J669">
        <v>9.5999999999999992E-3</v>
      </c>
      <c r="K669">
        <v>12</v>
      </c>
    </row>
    <row r="670" spans="1:11" x14ac:dyDescent="0.25">
      <c r="A670" t="s">
        <v>993</v>
      </c>
      <c r="B670">
        <v>154343</v>
      </c>
      <c r="C670">
        <v>1.2699999999999999E-2</v>
      </c>
      <c r="D670">
        <v>1.6330000000000001E-2</v>
      </c>
      <c r="E670">
        <v>24</v>
      </c>
      <c r="G670" t="s">
        <v>1674</v>
      </c>
      <c r="H670">
        <v>142718</v>
      </c>
      <c r="I670">
        <v>1.15E-2</v>
      </c>
      <c r="J670">
        <v>1.12E-2</v>
      </c>
      <c r="K670">
        <v>14</v>
      </c>
    </row>
    <row r="671" spans="1:11" x14ac:dyDescent="0.25">
      <c r="A671" t="s">
        <v>994</v>
      </c>
      <c r="B671">
        <v>154543</v>
      </c>
      <c r="C671">
        <v>9.3699999999999999E-3</v>
      </c>
      <c r="D671">
        <v>1.1560000000000001E-2</v>
      </c>
      <c r="E671">
        <v>17</v>
      </c>
      <c r="G671" t="s">
        <v>1675</v>
      </c>
      <c r="H671">
        <v>142918</v>
      </c>
      <c r="I671">
        <v>3.0000000000000001E-3</v>
      </c>
      <c r="J671">
        <v>3.2000000000000002E-3</v>
      </c>
      <c r="K671">
        <v>4</v>
      </c>
    </row>
    <row r="672" spans="1:11" x14ac:dyDescent="0.25">
      <c r="A672" t="s">
        <v>995</v>
      </c>
      <c r="B672">
        <v>154743</v>
      </c>
      <c r="C672">
        <v>8.2500000000000004E-3</v>
      </c>
      <c r="D672">
        <v>9.5200000000000007E-3</v>
      </c>
      <c r="E672">
        <v>14</v>
      </c>
      <c r="G672" t="s">
        <v>1676</v>
      </c>
      <c r="H672">
        <v>143118</v>
      </c>
      <c r="I672">
        <v>3.6700000000000001E-3</v>
      </c>
      <c r="J672">
        <v>4.0000000000000001E-3</v>
      </c>
      <c r="K672">
        <v>5</v>
      </c>
    </row>
    <row r="673" spans="1:11" x14ac:dyDescent="0.25">
      <c r="A673" t="s">
        <v>996</v>
      </c>
      <c r="B673">
        <v>154943</v>
      </c>
      <c r="C673">
        <v>7.4599999999999996E-3</v>
      </c>
      <c r="D673">
        <v>8.1600000000000006E-3</v>
      </c>
      <c r="E673">
        <v>12</v>
      </c>
      <c r="G673" t="s">
        <v>1677</v>
      </c>
      <c r="H673">
        <v>143462</v>
      </c>
      <c r="I673">
        <v>4.0000000000000001E-3</v>
      </c>
      <c r="J673">
        <v>4.0000000000000001E-3</v>
      </c>
      <c r="K673">
        <v>5</v>
      </c>
    </row>
    <row r="674" spans="1:11" x14ac:dyDescent="0.25">
      <c r="A674" t="s">
        <v>997</v>
      </c>
      <c r="B674">
        <v>155143</v>
      </c>
      <c r="C674">
        <v>7.4599999999999996E-3</v>
      </c>
      <c r="D674">
        <v>8.1600000000000006E-3</v>
      </c>
      <c r="E674">
        <v>12</v>
      </c>
      <c r="G674" t="s">
        <v>1678</v>
      </c>
      <c r="H674">
        <v>143662</v>
      </c>
      <c r="I674">
        <v>4.3299999999999996E-3</v>
      </c>
      <c r="J674">
        <v>4.0000000000000001E-3</v>
      </c>
      <c r="K674">
        <v>5</v>
      </c>
    </row>
    <row r="675" spans="1:11" x14ac:dyDescent="0.25">
      <c r="A675" t="s">
        <v>998</v>
      </c>
      <c r="B675">
        <v>155343</v>
      </c>
      <c r="C675">
        <v>8.2500000000000004E-3</v>
      </c>
      <c r="D675">
        <v>9.5200000000000007E-3</v>
      </c>
      <c r="E675">
        <v>14</v>
      </c>
      <c r="G675" t="s">
        <v>1679</v>
      </c>
      <c r="H675">
        <v>143862</v>
      </c>
      <c r="I675">
        <v>4.6699999999999997E-3</v>
      </c>
      <c r="J675">
        <v>4.0000000000000001E-3</v>
      </c>
      <c r="K675">
        <v>5</v>
      </c>
    </row>
    <row r="676" spans="1:11" x14ac:dyDescent="0.25">
      <c r="A676" t="s">
        <v>999</v>
      </c>
      <c r="B676">
        <v>155543</v>
      </c>
      <c r="C676">
        <v>1.111E-2</v>
      </c>
      <c r="D676">
        <v>1.3610000000000001E-2</v>
      </c>
      <c r="E676">
        <v>20</v>
      </c>
      <c r="G676" t="s">
        <v>1680</v>
      </c>
      <c r="H676">
        <v>144062</v>
      </c>
      <c r="I676">
        <v>4.3299999999999996E-3</v>
      </c>
      <c r="J676">
        <v>4.0000000000000001E-3</v>
      </c>
      <c r="K676">
        <v>5</v>
      </c>
    </row>
    <row r="677" spans="1:11" x14ac:dyDescent="0.25">
      <c r="A677" t="s">
        <v>1000</v>
      </c>
      <c r="B677">
        <v>155743</v>
      </c>
      <c r="C677">
        <v>1.159E-2</v>
      </c>
      <c r="D677">
        <v>1.4290000000000001E-2</v>
      </c>
      <c r="E677">
        <v>21</v>
      </c>
      <c r="G677" t="s">
        <v>1681</v>
      </c>
      <c r="H677">
        <v>144271</v>
      </c>
      <c r="I677">
        <v>2.33E-3</v>
      </c>
      <c r="J677">
        <v>2.3999999999999998E-3</v>
      </c>
      <c r="K677">
        <v>3</v>
      </c>
    </row>
    <row r="678" spans="1:11" x14ac:dyDescent="0.25">
      <c r="A678" t="s">
        <v>1001</v>
      </c>
      <c r="B678">
        <v>155943</v>
      </c>
      <c r="C678">
        <v>1.048E-2</v>
      </c>
      <c r="D678">
        <v>1.3610000000000001E-2</v>
      </c>
      <c r="E678">
        <v>20</v>
      </c>
      <c r="G678" t="s">
        <v>1682</v>
      </c>
      <c r="H678">
        <v>144477</v>
      </c>
      <c r="I678">
        <v>3.3300000000000001E-3</v>
      </c>
      <c r="J678">
        <v>4.0000000000000001E-3</v>
      </c>
      <c r="K678">
        <v>5</v>
      </c>
    </row>
    <row r="679" spans="1:11" x14ac:dyDescent="0.25">
      <c r="A679" t="s">
        <v>1002</v>
      </c>
      <c r="B679">
        <v>156143</v>
      </c>
      <c r="C679">
        <v>8.2500000000000004E-3</v>
      </c>
      <c r="D679">
        <v>1.0880000000000001E-2</v>
      </c>
      <c r="E679">
        <v>16</v>
      </c>
      <c r="G679" t="s">
        <v>1683</v>
      </c>
      <c r="H679">
        <v>144686</v>
      </c>
      <c r="I679">
        <v>2.6700000000000001E-3</v>
      </c>
      <c r="J679">
        <v>3.2000000000000002E-3</v>
      </c>
      <c r="K679">
        <v>4</v>
      </c>
    </row>
    <row r="680" spans="1:11" x14ac:dyDescent="0.25">
      <c r="A680" t="s">
        <v>1003</v>
      </c>
      <c r="B680">
        <v>156349</v>
      </c>
      <c r="C680">
        <v>1.206E-2</v>
      </c>
      <c r="D680">
        <v>1.4970000000000001E-2</v>
      </c>
      <c r="E680">
        <v>22</v>
      </c>
      <c r="G680" t="s">
        <v>1684</v>
      </c>
      <c r="H680">
        <v>144886</v>
      </c>
      <c r="I680">
        <v>3.3300000000000001E-3</v>
      </c>
      <c r="J680">
        <v>4.0000000000000001E-3</v>
      </c>
      <c r="K680">
        <v>5</v>
      </c>
    </row>
    <row r="681" spans="1:11" x14ac:dyDescent="0.25">
      <c r="A681" t="s">
        <v>1004</v>
      </c>
      <c r="B681">
        <v>156549</v>
      </c>
      <c r="C681">
        <v>1.0160000000000001E-2</v>
      </c>
      <c r="D681">
        <v>1.2239999999999999E-2</v>
      </c>
      <c r="E681">
        <v>18</v>
      </c>
      <c r="G681" t="s">
        <v>1685</v>
      </c>
      <c r="H681">
        <v>145086</v>
      </c>
      <c r="I681">
        <v>3.3300000000000001E-3</v>
      </c>
      <c r="J681">
        <v>4.0000000000000001E-3</v>
      </c>
      <c r="K681">
        <v>5</v>
      </c>
    </row>
    <row r="682" spans="1:11" x14ac:dyDescent="0.25">
      <c r="A682" t="s">
        <v>1005</v>
      </c>
      <c r="B682">
        <v>156749</v>
      </c>
      <c r="C682">
        <v>8.4100000000000008E-3</v>
      </c>
      <c r="D682">
        <v>1.0200000000000001E-2</v>
      </c>
      <c r="E682">
        <v>15</v>
      </c>
      <c r="G682" t="s">
        <v>1686</v>
      </c>
      <c r="H682">
        <v>145286</v>
      </c>
      <c r="I682">
        <v>5.6699999999999997E-3</v>
      </c>
      <c r="J682">
        <v>6.4000000000000003E-3</v>
      </c>
      <c r="K682">
        <v>8</v>
      </c>
    </row>
    <row r="683" spans="1:11" x14ac:dyDescent="0.25">
      <c r="A683" t="s">
        <v>1006</v>
      </c>
      <c r="B683">
        <v>156949</v>
      </c>
      <c r="C683">
        <v>2.8600000000000001E-3</v>
      </c>
      <c r="D683">
        <v>4.0800000000000003E-3</v>
      </c>
      <c r="E683">
        <v>6</v>
      </c>
      <c r="G683" t="s">
        <v>1687</v>
      </c>
      <c r="H683">
        <v>145495</v>
      </c>
      <c r="I683">
        <v>7.6699999999999997E-3</v>
      </c>
      <c r="J683">
        <v>8.0000000000000002E-3</v>
      </c>
      <c r="K683">
        <v>10</v>
      </c>
    </row>
    <row r="684" spans="1:11" x14ac:dyDescent="0.25">
      <c r="A684" t="s">
        <v>1007</v>
      </c>
      <c r="B684">
        <v>157149</v>
      </c>
      <c r="C684">
        <v>5.8700000000000002E-3</v>
      </c>
      <c r="D684">
        <v>6.7999999999999996E-3</v>
      </c>
      <c r="E684">
        <v>10</v>
      </c>
      <c r="G684" t="s">
        <v>1688</v>
      </c>
      <c r="H684">
        <v>145695</v>
      </c>
      <c r="I684">
        <v>7.0000000000000001E-3</v>
      </c>
      <c r="J684">
        <v>7.1999999999999998E-3</v>
      </c>
      <c r="K684">
        <v>9</v>
      </c>
    </row>
    <row r="685" spans="1:11" x14ac:dyDescent="0.25">
      <c r="A685" t="s">
        <v>1008</v>
      </c>
      <c r="B685">
        <v>157349</v>
      </c>
      <c r="C685">
        <v>5.8700000000000002E-3</v>
      </c>
      <c r="D685">
        <v>6.1199999999999996E-3</v>
      </c>
      <c r="E685">
        <v>9</v>
      </c>
      <c r="G685" t="s">
        <v>1689</v>
      </c>
      <c r="H685">
        <v>145895</v>
      </c>
      <c r="I685">
        <v>6.6699999999999997E-3</v>
      </c>
      <c r="J685">
        <v>7.1999999999999998E-3</v>
      </c>
      <c r="K685">
        <v>9</v>
      </c>
    </row>
    <row r="686" spans="1:11" x14ac:dyDescent="0.25">
      <c r="A686" t="s">
        <v>1009</v>
      </c>
      <c r="B686">
        <v>157549</v>
      </c>
      <c r="C686">
        <v>7.62E-3</v>
      </c>
      <c r="D686">
        <v>7.4799999999999997E-3</v>
      </c>
      <c r="E686">
        <v>11</v>
      </c>
      <c r="G686" t="s">
        <v>1690</v>
      </c>
      <c r="H686">
        <v>146095</v>
      </c>
      <c r="I686">
        <v>8.9999999999999993E-3</v>
      </c>
      <c r="J686">
        <v>1.04E-2</v>
      </c>
      <c r="K686">
        <v>13</v>
      </c>
    </row>
    <row r="687" spans="1:11" x14ac:dyDescent="0.25">
      <c r="A687" t="s">
        <v>1010</v>
      </c>
      <c r="B687">
        <v>157749</v>
      </c>
      <c r="C687">
        <v>1.1900000000000001E-2</v>
      </c>
      <c r="D687">
        <v>1.2930000000000001E-2</v>
      </c>
      <c r="E687">
        <v>19</v>
      </c>
      <c r="G687" t="s">
        <v>956</v>
      </c>
      <c r="H687">
        <v>146295</v>
      </c>
      <c r="I687">
        <v>0.01</v>
      </c>
      <c r="J687">
        <v>1.12E-2</v>
      </c>
      <c r="K687">
        <v>14</v>
      </c>
    </row>
    <row r="688" spans="1:11" x14ac:dyDescent="0.25">
      <c r="A688" t="s">
        <v>1011</v>
      </c>
      <c r="B688">
        <v>157949</v>
      </c>
      <c r="C688">
        <v>1.1900000000000001E-2</v>
      </c>
      <c r="D688">
        <v>1.3610000000000001E-2</v>
      </c>
      <c r="E688">
        <v>20</v>
      </c>
      <c r="G688" t="s">
        <v>957</v>
      </c>
      <c r="H688">
        <v>146495</v>
      </c>
      <c r="I688">
        <v>1.333E-2</v>
      </c>
      <c r="J688">
        <v>1.3599999999999999E-2</v>
      </c>
      <c r="K688">
        <v>17</v>
      </c>
    </row>
    <row r="689" spans="1:11" x14ac:dyDescent="0.25">
      <c r="A689" t="s">
        <v>1012</v>
      </c>
      <c r="B689">
        <v>158125</v>
      </c>
      <c r="C689">
        <v>4.2849999999999999E-2</v>
      </c>
      <c r="D689">
        <v>4.4170000000000001E-2</v>
      </c>
      <c r="E689">
        <v>54</v>
      </c>
      <c r="G689" t="s">
        <v>958</v>
      </c>
      <c r="H689">
        <v>146695</v>
      </c>
      <c r="I689">
        <v>8.9999999999999993E-3</v>
      </c>
      <c r="J689">
        <v>8.8000000000000005E-3</v>
      </c>
      <c r="K689">
        <v>11</v>
      </c>
    </row>
    <row r="690" spans="1:11" x14ac:dyDescent="0.25">
      <c r="G690" t="s">
        <v>959</v>
      </c>
      <c r="H690">
        <v>146895</v>
      </c>
      <c r="I690">
        <v>7.3299999999999997E-3</v>
      </c>
      <c r="J690">
        <v>7.1999999999999998E-3</v>
      </c>
      <c r="K690">
        <v>9</v>
      </c>
    </row>
    <row r="691" spans="1:11" x14ac:dyDescent="0.25">
      <c r="G691" t="s">
        <v>1691</v>
      </c>
      <c r="H691">
        <v>147095</v>
      </c>
      <c r="I691">
        <v>1.33E-3</v>
      </c>
      <c r="J691">
        <v>1.6000000000000001E-3</v>
      </c>
      <c r="K691">
        <v>2</v>
      </c>
    </row>
    <row r="692" spans="1:11" x14ac:dyDescent="0.25">
      <c r="G692" t="s">
        <v>1692</v>
      </c>
      <c r="H692">
        <v>147295</v>
      </c>
      <c r="I692">
        <v>2E-3</v>
      </c>
      <c r="J692">
        <v>2.3999999999999998E-3</v>
      </c>
      <c r="K692">
        <v>3</v>
      </c>
    </row>
    <row r="693" spans="1:11" x14ac:dyDescent="0.25">
      <c r="G693" t="s">
        <v>1693</v>
      </c>
      <c r="H693">
        <v>147501</v>
      </c>
      <c r="I693">
        <v>1.33E-3</v>
      </c>
      <c r="J693">
        <v>1.6000000000000001E-3</v>
      </c>
      <c r="K693">
        <v>2</v>
      </c>
    </row>
    <row r="694" spans="1:11" x14ac:dyDescent="0.25">
      <c r="G694" t="s">
        <v>1694</v>
      </c>
      <c r="H694">
        <v>147701</v>
      </c>
      <c r="I694">
        <v>1.33E-3</v>
      </c>
      <c r="J694">
        <v>1.6000000000000001E-3</v>
      </c>
      <c r="K694">
        <v>2</v>
      </c>
    </row>
    <row r="695" spans="1:11" x14ac:dyDescent="0.25">
      <c r="G695" t="s">
        <v>1695</v>
      </c>
      <c r="H695">
        <v>147901</v>
      </c>
      <c r="I695">
        <v>0</v>
      </c>
      <c r="J695">
        <v>0</v>
      </c>
      <c r="K695">
        <v>0</v>
      </c>
    </row>
    <row r="696" spans="1:11" x14ac:dyDescent="0.25">
      <c r="G696" t="s">
        <v>1696</v>
      </c>
      <c r="H696">
        <v>148110</v>
      </c>
      <c r="I696">
        <v>1.33E-3</v>
      </c>
      <c r="J696">
        <v>1.6000000000000001E-3</v>
      </c>
      <c r="K696">
        <v>2</v>
      </c>
    </row>
    <row r="697" spans="1:11" x14ac:dyDescent="0.25">
      <c r="G697" t="s">
        <v>1697</v>
      </c>
      <c r="H697">
        <v>148310</v>
      </c>
      <c r="I697">
        <v>3.0000000000000001E-3</v>
      </c>
      <c r="J697">
        <v>3.2000000000000002E-3</v>
      </c>
      <c r="K697">
        <v>4</v>
      </c>
    </row>
    <row r="698" spans="1:11" x14ac:dyDescent="0.25">
      <c r="G698" t="s">
        <v>1698</v>
      </c>
      <c r="H698">
        <v>148510</v>
      </c>
      <c r="I698">
        <v>3.0000000000000001E-3</v>
      </c>
      <c r="J698">
        <v>3.2000000000000002E-3</v>
      </c>
      <c r="K698">
        <v>4</v>
      </c>
    </row>
    <row r="699" spans="1:11" x14ac:dyDescent="0.25">
      <c r="G699" t="s">
        <v>1699</v>
      </c>
      <c r="H699">
        <v>148710</v>
      </c>
      <c r="I699">
        <v>3.3300000000000001E-3</v>
      </c>
      <c r="J699">
        <v>3.2000000000000002E-3</v>
      </c>
      <c r="K699">
        <v>4</v>
      </c>
    </row>
    <row r="700" spans="1:11" x14ac:dyDescent="0.25">
      <c r="G700" t="s">
        <v>1700</v>
      </c>
      <c r="H700">
        <v>148910</v>
      </c>
      <c r="I700">
        <v>2.33E-3</v>
      </c>
      <c r="J700">
        <v>2.3999999999999998E-3</v>
      </c>
      <c r="K700">
        <v>3</v>
      </c>
    </row>
    <row r="701" spans="1:11" x14ac:dyDescent="0.25">
      <c r="G701" t="s">
        <v>1701</v>
      </c>
      <c r="H701">
        <v>149110</v>
      </c>
      <c r="I701">
        <v>3.6700000000000001E-3</v>
      </c>
      <c r="J701">
        <v>4.0000000000000001E-3</v>
      </c>
      <c r="K701">
        <v>5</v>
      </c>
    </row>
    <row r="702" spans="1:11" x14ac:dyDescent="0.25">
      <c r="G702" t="s">
        <v>1702</v>
      </c>
      <c r="H702">
        <v>149310</v>
      </c>
      <c r="I702">
        <v>2E-3</v>
      </c>
      <c r="J702">
        <v>2.3999999999999998E-3</v>
      </c>
      <c r="K702">
        <v>3</v>
      </c>
    </row>
    <row r="703" spans="1:11" x14ac:dyDescent="0.25">
      <c r="G703" t="s">
        <v>1703</v>
      </c>
      <c r="H703">
        <v>149510</v>
      </c>
      <c r="I703">
        <v>2E-3</v>
      </c>
      <c r="J703">
        <v>2.3999999999999998E-3</v>
      </c>
      <c r="K703">
        <v>3</v>
      </c>
    </row>
    <row r="704" spans="1:11" x14ac:dyDescent="0.25">
      <c r="G704" t="s">
        <v>1704</v>
      </c>
      <c r="H704">
        <v>149710</v>
      </c>
      <c r="I704">
        <v>1.67E-3</v>
      </c>
      <c r="J704">
        <v>1.6000000000000001E-3</v>
      </c>
      <c r="K704">
        <v>2</v>
      </c>
    </row>
    <row r="705" spans="7:11" x14ac:dyDescent="0.25">
      <c r="G705" t="s">
        <v>1705</v>
      </c>
      <c r="H705">
        <v>149910</v>
      </c>
      <c r="I705">
        <v>2.33E-3</v>
      </c>
      <c r="J705">
        <v>2.3999999999999998E-3</v>
      </c>
      <c r="K705">
        <v>3</v>
      </c>
    </row>
    <row r="706" spans="7:11" x14ac:dyDescent="0.25">
      <c r="G706" t="s">
        <v>1706</v>
      </c>
      <c r="H706">
        <v>150110</v>
      </c>
      <c r="I706">
        <v>3.3300000000000001E-3</v>
      </c>
      <c r="J706">
        <v>3.2000000000000002E-3</v>
      </c>
      <c r="K706">
        <v>4</v>
      </c>
    </row>
    <row r="707" spans="7:11" x14ac:dyDescent="0.25">
      <c r="G707" t="s">
        <v>1707</v>
      </c>
      <c r="H707">
        <v>150310</v>
      </c>
      <c r="I707">
        <v>6.0000000000000001E-3</v>
      </c>
      <c r="J707">
        <v>6.4000000000000003E-3</v>
      </c>
      <c r="K707">
        <v>8</v>
      </c>
    </row>
    <row r="708" spans="7:11" x14ac:dyDescent="0.25">
      <c r="G708" t="s">
        <v>1708</v>
      </c>
      <c r="H708">
        <v>150510</v>
      </c>
      <c r="I708">
        <v>6.0000000000000001E-3</v>
      </c>
      <c r="J708">
        <v>6.4000000000000003E-3</v>
      </c>
      <c r="K708">
        <v>8</v>
      </c>
    </row>
    <row r="709" spans="7:11" x14ac:dyDescent="0.25">
      <c r="G709" t="s">
        <v>1709</v>
      </c>
      <c r="H709">
        <v>150710</v>
      </c>
      <c r="I709">
        <v>4.3299999999999996E-3</v>
      </c>
      <c r="J709">
        <v>4.7999999999999996E-3</v>
      </c>
      <c r="K709">
        <v>6</v>
      </c>
    </row>
    <row r="710" spans="7:11" x14ac:dyDescent="0.25">
      <c r="G710" t="s">
        <v>1710</v>
      </c>
      <c r="H710">
        <v>150910</v>
      </c>
      <c r="I710">
        <v>1.67E-3</v>
      </c>
      <c r="J710">
        <v>1.6000000000000001E-3</v>
      </c>
      <c r="K710">
        <v>2</v>
      </c>
    </row>
    <row r="711" spans="7:11" x14ac:dyDescent="0.25">
      <c r="G711" t="s">
        <v>1711</v>
      </c>
      <c r="H711">
        <v>151110</v>
      </c>
      <c r="I711">
        <v>3.0000000000000001E-3</v>
      </c>
      <c r="J711">
        <v>2.3999999999999998E-3</v>
      </c>
      <c r="K711">
        <v>3</v>
      </c>
    </row>
    <row r="712" spans="7:11" x14ac:dyDescent="0.25">
      <c r="G712" t="s">
        <v>1712</v>
      </c>
      <c r="H712">
        <v>151310</v>
      </c>
      <c r="I712">
        <v>3.6700000000000001E-3</v>
      </c>
      <c r="J712">
        <v>3.2000000000000002E-3</v>
      </c>
      <c r="K712">
        <v>4</v>
      </c>
    </row>
    <row r="713" spans="7:11" x14ac:dyDescent="0.25">
      <c r="G713" t="s">
        <v>1713</v>
      </c>
      <c r="H713">
        <v>151510</v>
      </c>
      <c r="I713">
        <v>3.3300000000000001E-3</v>
      </c>
      <c r="J713">
        <v>3.2000000000000002E-3</v>
      </c>
      <c r="K713">
        <v>4</v>
      </c>
    </row>
    <row r="714" spans="7:11" x14ac:dyDescent="0.25">
      <c r="G714" t="s">
        <v>1714</v>
      </c>
      <c r="H714">
        <v>151710</v>
      </c>
      <c r="I714">
        <v>4.3299999999999996E-3</v>
      </c>
      <c r="J714">
        <v>4.7999999999999996E-3</v>
      </c>
      <c r="K714">
        <v>6</v>
      </c>
    </row>
    <row r="715" spans="7:11" x14ac:dyDescent="0.25">
      <c r="G715" t="s">
        <v>1715</v>
      </c>
      <c r="H715">
        <v>151910</v>
      </c>
      <c r="I715">
        <v>1.0829999999999999E-2</v>
      </c>
      <c r="J715">
        <v>9.5999999999999992E-3</v>
      </c>
      <c r="K715">
        <v>12</v>
      </c>
    </row>
    <row r="716" spans="7:11" x14ac:dyDescent="0.25">
      <c r="G716" t="s">
        <v>1716</v>
      </c>
      <c r="H716">
        <v>152072</v>
      </c>
      <c r="I716">
        <v>2.4629999999999999E-2</v>
      </c>
      <c r="J716">
        <v>2.4049999999999998E-2</v>
      </c>
      <c r="K716">
        <v>24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B0F37E-1624-4B8A-9CCB-A2F28AE68BAF}">
  <dimension ref="A1:O155"/>
  <sheetViews>
    <sheetView workbookViewId="0"/>
  </sheetViews>
  <sheetFormatPr defaultRowHeight="13.8" x14ac:dyDescent="0.25"/>
  <sheetData>
    <row r="1" spans="1:15" ht="14.4" x14ac:dyDescent="0.25">
      <c r="A1" s="15" t="s">
        <v>1720</v>
      </c>
    </row>
    <row r="3" spans="1:15" x14ac:dyDescent="0.25">
      <c r="A3" s="1" t="s">
        <v>107</v>
      </c>
      <c r="N3" s="13" t="s">
        <v>291</v>
      </c>
      <c r="O3" s="5">
        <f>SUM(B7:B22,E7:E22,H7:H8,H11:H22,K7:K8,K10:K22)</f>
        <v>21582</v>
      </c>
    </row>
    <row r="4" spans="1:15" x14ac:dyDescent="0.25">
      <c r="A4" s="5" t="s">
        <v>222</v>
      </c>
      <c r="B4" s="5" t="s">
        <v>223</v>
      </c>
      <c r="C4" s="5" t="s">
        <v>224</v>
      </c>
      <c r="D4" s="5" t="s">
        <v>222</v>
      </c>
      <c r="E4" s="5" t="s">
        <v>223</v>
      </c>
      <c r="F4" s="5" t="s">
        <v>224</v>
      </c>
      <c r="G4" s="5" t="s">
        <v>222</v>
      </c>
      <c r="H4" s="5" t="s">
        <v>223</v>
      </c>
      <c r="I4" s="5" t="s">
        <v>224</v>
      </c>
      <c r="J4" s="5" t="s">
        <v>222</v>
      </c>
      <c r="K4" s="5" t="s">
        <v>223</v>
      </c>
      <c r="L4" s="5" t="s">
        <v>224</v>
      </c>
      <c r="N4" s="13" t="s">
        <v>292</v>
      </c>
      <c r="O4" s="5">
        <f>SUM(B7:B8)</f>
        <v>1404</v>
      </c>
    </row>
    <row r="5" spans="1:15" x14ac:dyDescent="0.25">
      <c r="A5" s="5" t="s">
        <v>225</v>
      </c>
      <c r="B5" s="5">
        <v>961</v>
      </c>
      <c r="C5" s="5">
        <v>1.31</v>
      </c>
      <c r="D5" s="5" t="s">
        <v>226</v>
      </c>
      <c r="E5" s="5">
        <v>576</v>
      </c>
      <c r="F5" s="5">
        <v>1.69</v>
      </c>
      <c r="G5" s="5" t="s">
        <v>227</v>
      </c>
      <c r="H5" s="5">
        <v>782</v>
      </c>
      <c r="I5" s="5">
        <v>1.61</v>
      </c>
      <c r="J5" s="5" t="s">
        <v>228</v>
      </c>
      <c r="K5" s="5">
        <v>226</v>
      </c>
      <c r="L5" s="5">
        <v>1.49</v>
      </c>
      <c r="N5" s="13" t="s">
        <v>293</v>
      </c>
      <c r="O5" s="5">
        <f>SUM(B9:B14)</f>
        <v>2881</v>
      </c>
    </row>
    <row r="6" spans="1:15" x14ac:dyDescent="0.25">
      <c r="A6" s="5" t="s">
        <v>229</v>
      </c>
      <c r="B6" s="5">
        <v>509</v>
      </c>
      <c r="C6" s="5">
        <v>0.69</v>
      </c>
      <c r="D6" s="5" t="s">
        <v>230</v>
      </c>
      <c r="E6" s="5">
        <v>319</v>
      </c>
      <c r="F6" s="5">
        <v>0.94</v>
      </c>
      <c r="G6" s="5" t="s">
        <v>231</v>
      </c>
      <c r="H6" s="5">
        <v>192</v>
      </c>
      <c r="I6" s="5">
        <v>0.39</v>
      </c>
      <c r="J6" s="5" t="s">
        <v>232</v>
      </c>
      <c r="K6" s="5">
        <v>77</v>
      </c>
      <c r="L6" s="5">
        <v>0.51</v>
      </c>
      <c r="N6" s="13" t="s">
        <v>294</v>
      </c>
      <c r="O6" s="5">
        <f>SUM(B15:B17)</f>
        <v>1832</v>
      </c>
    </row>
    <row r="7" spans="1:15" x14ac:dyDescent="0.25">
      <c r="A7" s="5" t="s">
        <v>233</v>
      </c>
      <c r="B7" s="5">
        <v>868</v>
      </c>
      <c r="C7" s="5">
        <v>1.89</v>
      </c>
      <c r="D7" s="5" t="s">
        <v>234</v>
      </c>
      <c r="E7" s="5">
        <v>425</v>
      </c>
      <c r="F7" s="5">
        <v>1.25</v>
      </c>
      <c r="G7" s="5" t="s">
        <v>235</v>
      </c>
      <c r="H7" s="5">
        <v>48</v>
      </c>
      <c r="I7" s="5">
        <v>1.69</v>
      </c>
      <c r="J7" s="5" t="s">
        <v>236</v>
      </c>
      <c r="K7" s="5">
        <v>18</v>
      </c>
      <c r="L7" s="5">
        <v>0.64</v>
      </c>
      <c r="N7" s="13" t="s">
        <v>295</v>
      </c>
      <c r="O7" s="5">
        <f>SUM(B18)</f>
        <v>171</v>
      </c>
    </row>
    <row r="8" spans="1:15" x14ac:dyDescent="0.25">
      <c r="A8" s="5" t="s">
        <v>237</v>
      </c>
      <c r="B8" s="5">
        <v>536</v>
      </c>
      <c r="C8" s="5">
        <v>1.17</v>
      </c>
      <c r="D8" s="5" t="s">
        <v>238</v>
      </c>
      <c r="E8" s="5">
        <v>179</v>
      </c>
      <c r="F8" s="5">
        <v>0.53</v>
      </c>
      <c r="G8" s="5" t="s">
        <v>239</v>
      </c>
      <c r="H8" s="5">
        <v>19</v>
      </c>
      <c r="I8" s="5">
        <v>0.67</v>
      </c>
      <c r="J8" s="5" t="s">
        <v>240</v>
      </c>
      <c r="K8" s="5">
        <v>458</v>
      </c>
      <c r="L8" s="5">
        <v>1</v>
      </c>
      <c r="N8" s="13" t="s">
        <v>296</v>
      </c>
      <c r="O8" s="5">
        <f>SUM(B19:B22)</f>
        <v>747</v>
      </c>
    </row>
    <row r="9" spans="1:15" x14ac:dyDescent="0.25">
      <c r="A9" s="5" t="s">
        <v>241</v>
      </c>
      <c r="B9" s="5">
        <v>572</v>
      </c>
      <c r="C9" s="5">
        <v>1.25</v>
      </c>
      <c r="D9" s="5" t="s">
        <v>242</v>
      </c>
      <c r="E9" s="5">
        <v>404</v>
      </c>
      <c r="F9" s="5">
        <v>1.47</v>
      </c>
      <c r="G9" s="5" t="s">
        <v>243</v>
      </c>
      <c r="H9" s="5">
        <v>485</v>
      </c>
      <c r="I9" s="5">
        <v>1.53</v>
      </c>
      <c r="J9" s="5" t="s">
        <v>244</v>
      </c>
      <c r="K9" s="5">
        <v>332</v>
      </c>
      <c r="L9" s="5">
        <v>1.3</v>
      </c>
      <c r="N9" s="13" t="s">
        <v>297</v>
      </c>
      <c r="O9" s="5">
        <f>SUM(E7:E10,K15:K16)</f>
        <v>1868</v>
      </c>
    </row>
    <row r="10" spans="1:15" x14ac:dyDescent="0.25">
      <c r="A10" s="5" t="s">
        <v>245</v>
      </c>
      <c r="B10" s="5">
        <v>207</v>
      </c>
      <c r="C10" s="5">
        <v>0.45</v>
      </c>
      <c r="D10" s="5" t="s">
        <v>246</v>
      </c>
      <c r="E10" s="5">
        <v>236</v>
      </c>
      <c r="F10" s="5">
        <v>0.86</v>
      </c>
      <c r="G10" s="5" t="s">
        <v>247</v>
      </c>
      <c r="H10" s="5">
        <v>149</v>
      </c>
      <c r="I10" s="5">
        <v>0.47</v>
      </c>
      <c r="J10" s="5" t="s">
        <v>248</v>
      </c>
      <c r="K10" s="5">
        <v>101</v>
      </c>
      <c r="L10" s="5">
        <v>0.4</v>
      </c>
      <c r="N10" s="13" t="s">
        <v>298</v>
      </c>
      <c r="O10" s="5">
        <f>SUM(E11:E14)</f>
        <v>1236</v>
      </c>
    </row>
    <row r="11" spans="1:15" x14ac:dyDescent="0.25">
      <c r="A11" s="5" t="s">
        <v>249</v>
      </c>
      <c r="B11" s="5">
        <v>398</v>
      </c>
      <c r="C11" s="5">
        <v>0.87</v>
      </c>
      <c r="D11" s="5" t="s">
        <v>250</v>
      </c>
      <c r="E11" s="5">
        <v>320</v>
      </c>
      <c r="F11" s="5">
        <v>1.17</v>
      </c>
      <c r="G11" s="5" t="s">
        <v>251</v>
      </c>
      <c r="H11" s="5">
        <v>696</v>
      </c>
      <c r="I11" s="5">
        <v>1.52</v>
      </c>
      <c r="J11" s="5" t="s">
        <v>252</v>
      </c>
      <c r="K11" s="5">
        <v>359</v>
      </c>
      <c r="L11" s="5">
        <v>1.41</v>
      </c>
      <c r="N11" s="13" t="s">
        <v>299</v>
      </c>
      <c r="O11" s="5">
        <f>SUM(E15:E18)</f>
        <v>1441</v>
      </c>
    </row>
    <row r="12" spans="1:15" x14ac:dyDescent="0.25">
      <c r="A12" s="5" t="s">
        <v>253</v>
      </c>
      <c r="B12" s="5">
        <v>172</v>
      </c>
      <c r="C12" s="5">
        <v>0.37</v>
      </c>
      <c r="D12" s="5" t="s">
        <v>254</v>
      </c>
      <c r="E12" s="5">
        <v>138</v>
      </c>
      <c r="F12" s="5">
        <v>0.5</v>
      </c>
      <c r="G12" s="5" t="s">
        <v>255</v>
      </c>
      <c r="H12" s="5">
        <v>219</v>
      </c>
      <c r="I12" s="5">
        <v>0.48</v>
      </c>
      <c r="J12" s="5" t="s">
        <v>256</v>
      </c>
      <c r="K12" s="5">
        <v>117</v>
      </c>
      <c r="L12" s="5">
        <v>0.46</v>
      </c>
      <c r="N12" s="13" t="s">
        <v>300</v>
      </c>
      <c r="O12" s="5">
        <f>SUM(E19:E22)</f>
        <v>570</v>
      </c>
    </row>
    <row r="13" spans="1:15" x14ac:dyDescent="0.25">
      <c r="A13" s="5" t="s">
        <v>257</v>
      </c>
      <c r="B13" s="5">
        <v>1097</v>
      </c>
      <c r="C13" s="5">
        <v>1.47</v>
      </c>
      <c r="D13" s="5" t="s">
        <v>258</v>
      </c>
      <c r="E13" s="5">
        <v>528</v>
      </c>
      <c r="F13" s="5">
        <v>1.55</v>
      </c>
      <c r="G13" s="5" t="s">
        <v>259</v>
      </c>
      <c r="H13" s="5">
        <v>958</v>
      </c>
      <c r="I13" s="5">
        <v>1.52</v>
      </c>
      <c r="J13" s="5" t="s">
        <v>260</v>
      </c>
      <c r="K13" s="5">
        <v>426</v>
      </c>
      <c r="L13" s="5">
        <v>1.25</v>
      </c>
      <c r="N13" s="13" t="s">
        <v>301</v>
      </c>
      <c r="O13" s="5">
        <f>SUM(H7:H8)</f>
        <v>67</v>
      </c>
    </row>
    <row r="14" spans="1:15" x14ac:dyDescent="0.25">
      <c r="A14" s="5" t="s">
        <v>261</v>
      </c>
      <c r="B14" s="5">
        <v>435</v>
      </c>
      <c r="C14" s="5">
        <v>0.57999999999999996</v>
      </c>
      <c r="D14" s="5" t="s">
        <v>262</v>
      </c>
      <c r="E14" s="5">
        <v>250</v>
      </c>
      <c r="F14" s="5">
        <v>0.73</v>
      </c>
      <c r="G14" s="5" t="s">
        <v>263</v>
      </c>
      <c r="H14" s="5">
        <v>299</v>
      </c>
      <c r="I14" s="5">
        <v>0.48</v>
      </c>
      <c r="J14" s="5" t="s">
        <v>264</v>
      </c>
      <c r="K14" s="5">
        <v>119</v>
      </c>
      <c r="L14" s="5">
        <v>0.35</v>
      </c>
      <c r="N14" s="13" t="s">
        <v>302</v>
      </c>
      <c r="O14" s="5">
        <f>SUM(H11:H12)</f>
        <v>915</v>
      </c>
    </row>
    <row r="15" spans="1:15" x14ac:dyDescent="0.25">
      <c r="A15" s="5" t="s">
        <v>265</v>
      </c>
      <c r="B15" s="5">
        <v>700</v>
      </c>
      <c r="C15" s="5">
        <v>0.94</v>
      </c>
      <c r="D15" s="5" t="s">
        <v>266</v>
      </c>
      <c r="E15" s="5">
        <v>421</v>
      </c>
      <c r="F15" s="5">
        <v>1.23</v>
      </c>
      <c r="G15" s="5" t="s">
        <v>267</v>
      </c>
      <c r="H15" s="5">
        <v>1045</v>
      </c>
      <c r="I15" s="5">
        <v>1.49</v>
      </c>
      <c r="J15" s="5" t="s">
        <v>268</v>
      </c>
      <c r="K15" s="5">
        <v>475</v>
      </c>
      <c r="L15" s="5">
        <v>1.86</v>
      </c>
      <c r="N15" s="13" t="s">
        <v>303</v>
      </c>
      <c r="O15" s="5">
        <f>SUM(H13:H14)</f>
        <v>1257</v>
      </c>
    </row>
    <row r="16" spans="1:15" x14ac:dyDescent="0.25">
      <c r="A16" s="5" t="s">
        <v>269</v>
      </c>
      <c r="B16" s="5">
        <v>614</v>
      </c>
      <c r="C16" s="5">
        <v>1</v>
      </c>
      <c r="D16" s="5" t="s">
        <v>270</v>
      </c>
      <c r="E16" s="5">
        <v>167</v>
      </c>
      <c r="F16" s="5">
        <v>0.49</v>
      </c>
      <c r="G16" s="5" t="s">
        <v>271</v>
      </c>
      <c r="H16" s="5">
        <v>353</v>
      </c>
      <c r="I16" s="5">
        <v>0.51</v>
      </c>
      <c r="J16" s="5" t="s">
        <v>272</v>
      </c>
      <c r="K16" s="5">
        <v>149</v>
      </c>
      <c r="L16" s="5">
        <v>0.57999999999999996</v>
      </c>
      <c r="N16" s="13" t="s">
        <v>304</v>
      </c>
      <c r="O16" s="5">
        <f>SUM(H15:H16)</f>
        <v>1398</v>
      </c>
    </row>
    <row r="17" spans="1:15" x14ac:dyDescent="0.25">
      <c r="A17" s="5" t="s">
        <v>273</v>
      </c>
      <c r="B17" s="5">
        <v>518</v>
      </c>
      <c r="C17" s="5">
        <v>1.44</v>
      </c>
      <c r="D17" s="5" t="s">
        <v>274</v>
      </c>
      <c r="E17" s="5">
        <v>651</v>
      </c>
      <c r="F17" s="5">
        <v>1.83</v>
      </c>
      <c r="G17" s="5" t="s">
        <v>275</v>
      </c>
      <c r="H17" s="5">
        <v>870</v>
      </c>
      <c r="I17" s="5">
        <v>1.61</v>
      </c>
      <c r="J17" s="5" t="s">
        <v>276</v>
      </c>
      <c r="K17" s="5">
        <v>593</v>
      </c>
      <c r="L17" s="5">
        <v>1.33</v>
      </c>
      <c r="N17" s="13" t="s">
        <v>305</v>
      </c>
      <c r="O17" s="5">
        <f>SUM(H17:H18)</f>
        <v>1079</v>
      </c>
    </row>
    <row r="18" spans="1:15" x14ac:dyDescent="0.25">
      <c r="A18" s="5" t="s">
        <v>277</v>
      </c>
      <c r="B18" s="5">
        <v>171</v>
      </c>
      <c r="C18" s="5">
        <v>0.48</v>
      </c>
      <c r="D18" s="5" t="s">
        <v>278</v>
      </c>
      <c r="E18" s="5">
        <v>202</v>
      </c>
      <c r="F18" s="5">
        <v>0.56999999999999995</v>
      </c>
      <c r="G18" s="5" t="s">
        <v>279</v>
      </c>
      <c r="H18" s="5">
        <v>209</v>
      </c>
      <c r="I18" s="5">
        <v>0.39</v>
      </c>
      <c r="J18" s="5" t="s">
        <v>280</v>
      </c>
      <c r="K18" s="5">
        <v>171</v>
      </c>
      <c r="L18" s="5">
        <v>0.38</v>
      </c>
      <c r="N18" s="13" t="s">
        <v>306</v>
      </c>
      <c r="O18" s="5">
        <f>SUM(H19:H20)</f>
        <v>1334</v>
      </c>
    </row>
    <row r="19" spans="1:15" x14ac:dyDescent="0.25">
      <c r="A19" s="5" t="s">
        <v>281</v>
      </c>
      <c r="B19" s="5">
        <v>551</v>
      </c>
      <c r="C19" s="5">
        <v>1.53</v>
      </c>
      <c r="D19" s="5" t="s">
        <v>282</v>
      </c>
      <c r="E19" s="5">
        <v>416</v>
      </c>
      <c r="F19" s="5">
        <v>1.17</v>
      </c>
      <c r="G19" s="5" t="s">
        <v>283</v>
      </c>
      <c r="H19" s="5">
        <v>985</v>
      </c>
      <c r="I19" s="5">
        <v>1.48</v>
      </c>
      <c r="J19" s="5" t="s">
        <v>284</v>
      </c>
      <c r="K19" s="5">
        <v>708</v>
      </c>
      <c r="L19" s="5">
        <v>1.59</v>
      </c>
      <c r="N19" s="13" t="s">
        <v>307</v>
      </c>
      <c r="O19" s="5">
        <f>SUM(H21:H22)</f>
        <v>0</v>
      </c>
    </row>
    <row r="20" spans="1:15" x14ac:dyDescent="0.25">
      <c r="A20" s="5" t="s">
        <v>285</v>
      </c>
      <c r="B20" s="5">
        <v>196</v>
      </c>
      <c r="C20" s="5">
        <v>0.55000000000000004</v>
      </c>
      <c r="D20" s="5" t="s">
        <v>286</v>
      </c>
      <c r="E20" s="5">
        <v>154</v>
      </c>
      <c r="F20" s="5">
        <v>0.43</v>
      </c>
      <c r="G20" s="5" t="s">
        <v>287</v>
      </c>
      <c r="H20" s="5">
        <v>349</v>
      </c>
      <c r="I20" s="5">
        <v>0.52</v>
      </c>
      <c r="J20" s="5" t="s">
        <v>288</v>
      </c>
      <c r="K20" s="5">
        <v>312</v>
      </c>
      <c r="L20" s="5">
        <v>0.7</v>
      </c>
      <c r="N20" s="13" t="s">
        <v>308</v>
      </c>
      <c r="O20" s="5">
        <f>SUM(K7:K8)</f>
        <v>476</v>
      </c>
    </row>
    <row r="21" spans="1:15" x14ac:dyDescent="0.25">
      <c r="A21" s="33" t="s">
        <v>289</v>
      </c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N21" s="13" t="s">
        <v>309</v>
      </c>
      <c r="O21" s="5">
        <f>SUM(K10)</f>
        <v>101</v>
      </c>
    </row>
    <row r="22" spans="1:15" x14ac:dyDescent="0.25">
      <c r="N22" s="13" t="s">
        <v>310</v>
      </c>
      <c r="O22" s="5">
        <f>SUM(K11:K14,K17:K18)</f>
        <v>1785</v>
      </c>
    </row>
    <row r="23" spans="1:15" x14ac:dyDescent="0.25">
      <c r="N23" s="13" t="s">
        <v>311</v>
      </c>
      <c r="O23" s="5">
        <f>SUM(K19:K22)</f>
        <v>1020</v>
      </c>
    </row>
    <row r="25" spans="1:15" x14ac:dyDescent="0.25">
      <c r="A25" s="1" t="s">
        <v>108</v>
      </c>
      <c r="N25" s="13" t="s">
        <v>291</v>
      </c>
      <c r="O25" s="5">
        <f>SUM(B29:B44,E29:E44,H29:H30,H33:H44,K29:K30,K32:K44)</f>
        <v>21609</v>
      </c>
    </row>
    <row r="26" spans="1:15" x14ac:dyDescent="0.25">
      <c r="A26" s="5" t="s">
        <v>222</v>
      </c>
      <c r="B26" s="5" t="s">
        <v>223</v>
      </c>
      <c r="C26" s="5" t="s">
        <v>224</v>
      </c>
      <c r="D26" s="5" t="s">
        <v>222</v>
      </c>
      <c r="E26" s="5" t="s">
        <v>223</v>
      </c>
      <c r="F26" s="5" t="s">
        <v>224</v>
      </c>
      <c r="G26" s="5" t="s">
        <v>222</v>
      </c>
      <c r="H26" s="5" t="s">
        <v>223</v>
      </c>
      <c r="I26" s="5" t="s">
        <v>224</v>
      </c>
      <c r="J26" s="5" t="s">
        <v>222</v>
      </c>
      <c r="K26" s="5" t="s">
        <v>223</v>
      </c>
      <c r="L26" s="5" t="s">
        <v>224</v>
      </c>
      <c r="N26" s="13" t="s">
        <v>292</v>
      </c>
      <c r="O26" s="5">
        <f>SUM(B29:B30)</f>
        <v>1407</v>
      </c>
    </row>
    <row r="27" spans="1:15" x14ac:dyDescent="0.25">
      <c r="A27" s="5" t="s">
        <v>225</v>
      </c>
      <c r="B27" s="5">
        <v>966</v>
      </c>
      <c r="C27" s="5">
        <v>1.31</v>
      </c>
      <c r="D27" s="5" t="s">
        <v>226</v>
      </c>
      <c r="E27" s="5">
        <v>569</v>
      </c>
      <c r="F27" s="5">
        <v>1.67</v>
      </c>
      <c r="G27" s="5" t="s">
        <v>227</v>
      </c>
      <c r="H27" s="5">
        <v>786</v>
      </c>
      <c r="I27" s="5">
        <v>1.61</v>
      </c>
      <c r="J27" s="5" t="s">
        <v>228</v>
      </c>
      <c r="K27" s="5">
        <v>228</v>
      </c>
      <c r="L27" s="5">
        <v>1.5</v>
      </c>
      <c r="N27" s="13" t="s">
        <v>293</v>
      </c>
      <c r="O27" s="5">
        <f>SUM(B31:B36)</f>
        <v>2876</v>
      </c>
    </row>
    <row r="28" spans="1:15" x14ac:dyDescent="0.25">
      <c r="A28" s="5" t="s">
        <v>229</v>
      </c>
      <c r="B28" s="5">
        <v>509</v>
      </c>
      <c r="C28" s="5">
        <v>0.69</v>
      </c>
      <c r="D28" s="5" t="s">
        <v>230</v>
      </c>
      <c r="E28" s="5">
        <v>316</v>
      </c>
      <c r="F28" s="5">
        <v>0.93</v>
      </c>
      <c r="G28" s="5" t="s">
        <v>231</v>
      </c>
      <c r="H28" s="5">
        <v>193</v>
      </c>
      <c r="I28" s="5">
        <v>0.39</v>
      </c>
      <c r="J28" s="5" t="s">
        <v>232</v>
      </c>
      <c r="K28" s="5">
        <v>76</v>
      </c>
      <c r="L28" s="5">
        <v>0.5</v>
      </c>
      <c r="N28" s="13" t="s">
        <v>294</v>
      </c>
      <c r="O28" s="5">
        <f>SUM(B37:B39)</f>
        <v>1840</v>
      </c>
    </row>
    <row r="29" spans="1:15" x14ac:dyDescent="0.25">
      <c r="A29" s="5" t="s">
        <v>233</v>
      </c>
      <c r="B29" s="5">
        <v>872</v>
      </c>
      <c r="C29" s="5">
        <v>1.9</v>
      </c>
      <c r="D29" s="5" t="s">
        <v>234</v>
      </c>
      <c r="E29" s="5">
        <v>431</v>
      </c>
      <c r="F29" s="5">
        <v>1.27</v>
      </c>
      <c r="G29" s="5" t="s">
        <v>235</v>
      </c>
      <c r="H29" s="5">
        <v>47</v>
      </c>
      <c r="I29" s="5">
        <v>1.66</v>
      </c>
      <c r="J29" s="5" t="s">
        <v>236</v>
      </c>
      <c r="K29" s="5">
        <v>18</v>
      </c>
      <c r="L29" s="5">
        <v>0.64</v>
      </c>
      <c r="N29" s="13" t="s">
        <v>295</v>
      </c>
      <c r="O29" s="5">
        <f>SUM(B40)</f>
        <v>175</v>
      </c>
    </row>
    <row r="30" spans="1:15" x14ac:dyDescent="0.25">
      <c r="A30" s="5" t="s">
        <v>237</v>
      </c>
      <c r="B30" s="5">
        <v>535</v>
      </c>
      <c r="C30" s="5">
        <v>1.17</v>
      </c>
      <c r="D30" s="5" t="s">
        <v>238</v>
      </c>
      <c r="E30" s="5">
        <v>181</v>
      </c>
      <c r="F30" s="5">
        <v>0.53</v>
      </c>
      <c r="G30" s="5" t="s">
        <v>239</v>
      </c>
      <c r="H30" s="5">
        <v>20</v>
      </c>
      <c r="I30" s="5">
        <v>0.71</v>
      </c>
      <c r="J30" s="5" t="s">
        <v>240</v>
      </c>
      <c r="K30" s="5">
        <v>458</v>
      </c>
      <c r="L30" s="5">
        <v>1</v>
      </c>
      <c r="N30" s="13" t="s">
        <v>296</v>
      </c>
      <c r="O30" s="5">
        <f>SUM(B41:B44)</f>
        <v>750</v>
      </c>
    </row>
    <row r="31" spans="1:15" x14ac:dyDescent="0.25">
      <c r="A31" s="5" t="s">
        <v>241</v>
      </c>
      <c r="B31" s="5">
        <v>579</v>
      </c>
      <c r="C31" s="5">
        <v>1.26</v>
      </c>
      <c r="D31" s="5" t="s">
        <v>242</v>
      </c>
      <c r="E31" s="5">
        <v>407</v>
      </c>
      <c r="F31" s="5">
        <v>1.48</v>
      </c>
      <c r="G31" s="5" t="s">
        <v>243</v>
      </c>
      <c r="H31" s="5">
        <v>485</v>
      </c>
      <c r="I31" s="5">
        <v>1.53</v>
      </c>
      <c r="J31" s="5" t="s">
        <v>244</v>
      </c>
      <c r="K31" s="5">
        <v>332</v>
      </c>
      <c r="L31" s="5">
        <v>1.3</v>
      </c>
      <c r="N31" s="13" t="s">
        <v>297</v>
      </c>
      <c r="O31" s="5">
        <f>SUM(E29:E32,K37:K38)</f>
        <v>1880</v>
      </c>
    </row>
    <row r="32" spans="1:15" x14ac:dyDescent="0.25">
      <c r="A32" s="5" t="s">
        <v>245</v>
      </c>
      <c r="B32" s="5">
        <v>203</v>
      </c>
      <c r="C32" s="5">
        <v>0.44</v>
      </c>
      <c r="D32" s="5" t="s">
        <v>246</v>
      </c>
      <c r="E32" s="5">
        <v>236</v>
      </c>
      <c r="F32" s="5">
        <v>0.86</v>
      </c>
      <c r="G32" s="5" t="s">
        <v>247</v>
      </c>
      <c r="H32" s="5">
        <v>149</v>
      </c>
      <c r="I32" s="5">
        <v>0.47</v>
      </c>
      <c r="J32" s="5" t="s">
        <v>248</v>
      </c>
      <c r="K32" s="5">
        <v>103</v>
      </c>
      <c r="L32" s="5">
        <v>0.4</v>
      </c>
      <c r="N32" s="13" t="s">
        <v>298</v>
      </c>
      <c r="O32" s="5">
        <f>SUM(E33:E36)</f>
        <v>1236</v>
      </c>
    </row>
    <row r="33" spans="1:15" x14ac:dyDescent="0.25">
      <c r="A33" s="5" t="s">
        <v>249</v>
      </c>
      <c r="B33" s="5">
        <v>395</v>
      </c>
      <c r="C33" s="5">
        <v>0.86</v>
      </c>
      <c r="D33" s="5" t="s">
        <v>250</v>
      </c>
      <c r="E33" s="5">
        <v>318</v>
      </c>
      <c r="F33" s="5">
        <v>1.1599999999999999</v>
      </c>
      <c r="G33" s="5" t="s">
        <v>251</v>
      </c>
      <c r="H33" s="5">
        <v>700</v>
      </c>
      <c r="I33" s="5">
        <v>1.53</v>
      </c>
      <c r="J33" s="5" t="s">
        <v>252</v>
      </c>
      <c r="K33" s="5">
        <v>356</v>
      </c>
      <c r="L33" s="5">
        <v>1.39</v>
      </c>
      <c r="N33" s="13" t="s">
        <v>299</v>
      </c>
      <c r="O33" s="5">
        <f>SUM(E37:E40)</f>
        <v>1440</v>
      </c>
    </row>
    <row r="34" spans="1:15" x14ac:dyDescent="0.25">
      <c r="A34" s="5" t="s">
        <v>253</v>
      </c>
      <c r="B34" s="5">
        <v>171</v>
      </c>
      <c r="C34" s="5">
        <v>0.37</v>
      </c>
      <c r="D34" s="5" t="s">
        <v>254</v>
      </c>
      <c r="E34" s="5">
        <v>138</v>
      </c>
      <c r="F34" s="5">
        <v>0.5</v>
      </c>
      <c r="G34" s="5" t="s">
        <v>255</v>
      </c>
      <c r="H34" s="5">
        <v>217</v>
      </c>
      <c r="I34" s="5">
        <v>0.47</v>
      </c>
      <c r="J34" s="5" t="s">
        <v>256</v>
      </c>
      <c r="K34" s="5">
        <v>116</v>
      </c>
      <c r="L34" s="5">
        <v>0.45</v>
      </c>
      <c r="N34" s="13" t="s">
        <v>300</v>
      </c>
      <c r="O34" s="5">
        <f>SUM(E41:E44)</f>
        <v>568</v>
      </c>
    </row>
    <row r="35" spans="1:15" x14ac:dyDescent="0.25">
      <c r="A35" s="5" t="s">
        <v>257</v>
      </c>
      <c r="B35" s="5">
        <v>1093</v>
      </c>
      <c r="C35" s="5">
        <v>1.47</v>
      </c>
      <c r="D35" s="5" t="s">
        <v>258</v>
      </c>
      <c r="E35" s="5">
        <v>530</v>
      </c>
      <c r="F35" s="5">
        <v>1.55</v>
      </c>
      <c r="G35" s="5" t="s">
        <v>259</v>
      </c>
      <c r="H35" s="5">
        <v>960</v>
      </c>
      <c r="I35" s="5">
        <v>1.53</v>
      </c>
      <c r="J35" s="5" t="s">
        <v>260</v>
      </c>
      <c r="K35" s="5">
        <v>426</v>
      </c>
      <c r="L35" s="5">
        <v>1.25</v>
      </c>
      <c r="N35" s="13" t="s">
        <v>301</v>
      </c>
      <c r="O35" s="5">
        <f>SUM(H29:H30)</f>
        <v>67</v>
      </c>
    </row>
    <row r="36" spans="1:15" x14ac:dyDescent="0.25">
      <c r="A36" s="5" t="s">
        <v>261</v>
      </c>
      <c r="B36" s="5">
        <v>435</v>
      </c>
      <c r="C36" s="5">
        <v>0.57999999999999996</v>
      </c>
      <c r="D36" s="5" t="s">
        <v>262</v>
      </c>
      <c r="E36" s="5">
        <v>250</v>
      </c>
      <c r="F36" s="5">
        <v>0.73</v>
      </c>
      <c r="G36" s="5" t="s">
        <v>263</v>
      </c>
      <c r="H36" s="5">
        <v>299</v>
      </c>
      <c r="I36" s="5">
        <v>0.47</v>
      </c>
      <c r="J36" s="5" t="s">
        <v>264</v>
      </c>
      <c r="K36" s="5">
        <v>117</v>
      </c>
      <c r="L36" s="5">
        <v>0.34</v>
      </c>
      <c r="N36" s="13" t="s">
        <v>302</v>
      </c>
      <c r="O36" s="5">
        <f>SUM(H33:H34)</f>
        <v>917</v>
      </c>
    </row>
    <row r="37" spans="1:15" x14ac:dyDescent="0.25">
      <c r="A37" s="5" t="s">
        <v>265</v>
      </c>
      <c r="B37" s="5">
        <v>709</v>
      </c>
      <c r="C37" s="5">
        <v>0.95</v>
      </c>
      <c r="D37" s="5" t="s">
        <v>266</v>
      </c>
      <c r="E37" s="5">
        <v>423</v>
      </c>
      <c r="F37" s="5">
        <v>1.24</v>
      </c>
      <c r="G37" s="5" t="s">
        <v>267</v>
      </c>
      <c r="H37" s="5">
        <v>1046</v>
      </c>
      <c r="I37" s="5">
        <v>1.5</v>
      </c>
      <c r="J37" s="5" t="s">
        <v>268</v>
      </c>
      <c r="K37" s="5">
        <v>475</v>
      </c>
      <c r="L37" s="5">
        <v>1.86</v>
      </c>
      <c r="N37" s="13" t="s">
        <v>303</v>
      </c>
      <c r="O37" s="5">
        <f>SUM(H35:H36)</f>
        <v>1259</v>
      </c>
    </row>
    <row r="38" spans="1:15" x14ac:dyDescent="0.25">
      <c r="A38" s="5" t="s">
        <v>269</v>
      </c>
      <c r="B38" s="5">
        <v>613</v>
      </c>
      <c r="C38" s="5">
        <v>1</v>
      </c>
      <c r="D38" s="5" t="s">
        <v>270</v>
      </c>
      <c r="E38" s="5">
        <v>165</v>
      </c>
      <c r="F38" s="5">
        <v>0.48</v>
      </c>
      <c r="G38" s="5" t="s">
        <v>271</v>
      </c>
      <c r="H38" s="5">
        <v>351</v>
      </c>
      <c r="I38" s="5">
        <v>0.5</v>
      </c>
      <c r="J38" s="5" t="s">
        <v>272</v>
      </c>
      <c r="K38" s="5">
        <v>150</v>
      </c>
      <c r="L38" s="5">
        <v>0.59</v>
      </c>
      <c r="N38" s="13" t="s">
        <v>304</v>
      </c>
      <c r="O38" s="5">
        <f>SUM(H37:H38)</f>
        <v>1397</v>
      </c>
    </row>
    <row r="39" spans="1:15" x14ac:dyDescent="0.25">
      <c r="A39" s="5" t="s">
        <v>273</v>
      </c>
      <c r="B39" s="5">
        <v>518</v>
      </c>
      <c r="C39" s="5">
        <v>1.44</v>
      </c>
      <c r="D39" s="5" t="s">
        <v>274</v>
      </c>
      <c r="E39" s="5">
        <v>652</v>
      </c>
      <c r="F39" s="5">
        <v>1.84</v>
      </c>
      <c r="G39" s="5" t="s">
        <v>275</v>
      </c>
      <c r="H39" s="5">
        <v>875</v>
      </c>
      <c r="I39" s="5">
        <v>1.61</v>
      </c>
      <c r="J39" s="5" t="s">
        <v>276</v>
      </c>
      <c r="K39" s="5">
        <v>595</v>
      </c>
      <c r="L39" s="5">
        <v>1.33</v>
      </c>
      <c r="N39" s="13" t="s">
        <v>305</v>
      </c>
      <c r="O39" s="5">
        <f>SUM(H39:H40)</f>
        <v>1085</v>
      </c>
    </row>
    <row r="40" spans="1:15" x14ac:dyDescent="0.25">
      <c r="A40" s="5" t="s">
        <v>277</v>
      </c>
      <c r="B40" s="5">
        <v>175</v>
      </c>
      <c r="C40" s="5">
        <v>0.49</v>
      </c>
      <c r="D40" s="5" t="s">
        <v>278</v>
      </c>
      <c r="E40" s="5">
        <v>200</v>
      </c>
      <c r="F40" s="5">
        <v>0.56000000000000005</v>
      </c>
      <c r="G40" s="5" t="s">
        <v>279</v>
      </c>
      <c r="H40" s="5">
        <v>210</v>
      </c>
      <c r="I40" s="5">
        <v>0.39</v>
      </c>
      <c r="J40" s="5" t="s">
        <v>280</v>
      </c>
      <c r="K40" s="5">
        <v>169</v>
      </c>
      <c r="L40" s="5">
        <v>0.38</v>
      </c>
      <c r="N40" s="13" t="s">
        <v>306</v>
      </c>
      <c r="O40" s="5">
        <f>SUM(H41:H42)</f>
        <v>1335</v>
      </c>
    </row>
    <row r="41" spans="1:15" x14ac:dyDescent="0.25">
      <c r="A41" s="5" t="s">
        <v>281</v>
      </c>
      <c r="B41" s="5">
        <v>552</v>
      </c>
      <c r="C41" s="5">
        <v>1.53</v>
      </c>
      <c r="D41" s="5" t="s">
        <v>282</v>
      </c>
      <c r="E41" s="5">
        <v>413</v>
      </c>
      <c r="F41" s="5">
        <v>1.1599999999999999</v>
      </c>
      <c r="G41" s="5" t="s">
        <v>283</v>
      </c>
      <c r="H41" s="5">
        <v>990</v>
      </c>
      <c r="I41" s="5">
        <v>1.48</v>
      </c>
      <c r="J41" s="5" t="s">
        <v>284</v>
      </c>
      <c r="K41" s="5">
        <v>706</v>
      </c>
      <c r="L41" s="5">
        <v>1.58</v>
      </c>
      <c r="N41" s="13" t="s">
        <v>307</v>
      </c>
      <c r="O41" s="5">
        <f>SUM(H43:H44)</f>
        <v>0</v>
      </c>
    </row>
    <row r="42" spans="1:15" x14ac:dyDescent="0.25">
      <c r="A42" s="5" t="s">
        <v>285</v>
      </c>
      <c r="B42" s="5">
        <v>198</v>
      </c>
      <c r="C42" s="5">
        <v>0.55000000000000004</v>
      </c>
      <c r="D42" s="5" t="s">
        <v>286</v>
      </c>
      <c r="E42" s="5">
        <v>155</v>
      </c>
      <c r="F42" s="5">
        <v>0.44</v>
      </c>
      <c r="G42" s="5" t="s">
        <v>287</v>
      </c>
      <c r="H42" s="5">
        <v>345</v>
      </c>
      <c r="I42" s="5">
        <v>0.52</v>
      </c>
      <c r="J42" s="5" t="s">
        <v>288</v>
      </c>
      <c r="K42" s="5">
        <v>313</v>
      </c>
      <c r="L42" s="5">
        <v>0.7</v>
      </c>
      <c r="N42" s="13" t="s">
        <v>308</v>
      </c>
      <c r="O42" s="5">
        <f>SUM(K29:K30)</f>
        <v>476</v>
      </c>
    </row>
    <row r="43" spans="1:15" x14ac:dyDescent="0.25">
      <c r="A43" s="33" t="s">
        <v>290</v>
      </c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N43" s="13" t="s">
        <v>309</v>
      </c>
      <c r="O43" s="5">
        <f>SUM(K32)</f>
        <v>103</v>
      </c>
    </row>
    <row r="44" spans="1:15" x14ac:dyDescent="0.25">
      <c r="N44" s="13" t="s">
        <v>310</v>
      </c>
      <c r="O44" s="5">
        <f>SUM(K33:K36,K39:K40)</f>
        <v>1779</v>
      </c>
    </row>
    <row r="45" spans="1:15" x14ac:dyDescent="0.25">
      <c r="N45" s="13" t="s">
        <v>311</v>
      </c>
      <c r="O45" s="5">
        <f>SUM(K41:K44)</f>
        <v>1019</v>
      </c>
    </row>
    <row r="47" spans="1:15" x14ac:dyDescent="0.25">
      <c r="A47" s="1" t="s">
        <v>113</v>
      </c>
      <c r="N47" s="13" t="s">
        <v>291</v>
      </c>
      <c r="O47" s="5">
        <f>SUM(B51:B66,E51:E66,H51:H52,H55:H66,K51:K52,K54:K66)</f>
        <v>21641</v>
      </c>
    </row>
    <row r="48" spans="1:15" x14ac:dyDescent="0.25">
      <c r="A48" s="5" t="s">
        <v>222</v>
      </c>
      <c r="B48" s="5" t="s">
        <v>223</v>
      </c>
      <c r="C48" s="5" t="s">
        <v>224</v>
      </c>
      <c r="D48" s="5" t="s">
        <v>222</v>
      </c>
      <c r="E48" s="5" t="s">
        <v>223</v>
      </c>
      <c r="F48" s="5" t="s">
        <v>224</v>
      </c>
      <c r="G48" s="5" t="s">
        <v>222</v>
      </c>
      <c r="H48" s="5" t="s">
        <v>223</v>
      </c>
      <c r="I48" s="5" t="s">
        <v>224</v>
      </c>
      <c r="J48" s="5" t="s">
        <v>222</v>
      </c>
      <c r="K48" s="5" t="s">
        <v>223</v>
      </c>
      <c r="L48" s="5" t="s">
        <v>224</v>
      </c>
      <c r="N48" s="13" t="s">
        <v>292</v>
      </c>
      <c r="O48" s="5">
        <f>SUM(B51:B52)</f>
        <v>1400</v>
      </c>
    </row>
    <row r="49" spans="1:15" x14ac:dyDescent="0.25">
      <c r="A49" s="5" t="s">
        <v>225</v>
      </c>
      <c r="B49" s="5">
        <v>954</v>
      </c>
      <c r="C49" s="5">
        <v>1.3</v>
      </c>
      <c r="D49" s="5" t="s">
        <v>226</v>
      </c>
      <c r="E49" s="5">
        <v>559</v>
      </c>
      <c r="F49" s="5">
        <v>1.64</v>
      </c>
      <c r="G49" s="5" t="s">
        <v>227</v>
      </c>
      <c r="H49" s="5">
        <v>786</v>
      </c>
      <c r="I49" s="5">
        <v>1.61</v>
      </c>
      <c r="J49" s="5" t="s">
        <v>228</v>
      </c>
      <c r="K49" s="5">
        <v>233</v>
      </c>
      <c r="L49" s="5">
        <v>1.51</v>
      </c>
      <c r="N49" s="13" t="s">
        <v>293</v>
      </c>
      <c r="O49" s="5">
        <f>SUM(B53:B58)</f>
        <v>2916</v>
      </c>
    </row>
    <row r="50" spans="1:15" x14ac:dyDescent="0.25">
      <c r="A50" s="5" t="s">
        <v>229</v>
      </c>
      <c r="B50" s="5">
        <v>519</v>
      </c>
      <c r="C50" s="5">
        <v>0.7</v>
      </c>
      <c r="D50" s="5" t="s">
        <v>230</v>
      </c>
      <c r="E50" s="5">
        <v>318</v>
      </c>
      <c r="F50" s="5">
        <v>0.93</v>
      </c>
      <c r="G50" s="5" t="s">
        <v>231</v>
      </c>
      <c r="H50" s="5">
        <v>188</v>
      </c>
      <c r="I50" s="5">
        <v>0.39</v>
      </c>
      <c r="J50" s="5" t="s">
        <v>232</v>
      </c>
      <c r="K50" s="5">
        <v>76</v>
      </c>
      <c r="L50" s="5">
        <v>0.49</v>
      </c>
      <c r="N50" s="13" t="s">
        <v>294</v>
      </c>
      <c r="O50" s="5">
        <f>SUM(B59:B61)</f>
        <v>1828</v>
      </c>
    </row>
    <row r="51" spans="1:15" x14ac:dyDescent="0.25">
      <c r="A51" s="5" t="s">
        <v>233</v>
      </c>
      <c r="B51" s="5">
        <v>861</v>
      </c>
      <c r="C51" s="5">
        <v>1.86</v>
      </c>
      <c r="D51" s="5" t="s">
        <v>234</v>
      </c>
      <c r="E51" s="5">
        <v>429</v>
      </c>
      <c r="F51" s="5">
        <v>1.26</v>
      </c>
      <c r="G51" s="5" t="s">
        <v>235</v>
      </c>
      <c r="H51" s="5">
        <v>47</v>
      </c>
      <c r="I51" s="5">
        <v>1.66</v>
      </c>
      <c r="J51" s="5" t="s">
        <v>236</v>
      </c>
      <c r="K51" s="5">
        <v>19</v>
      </c>
      <c r="L51" s="5">
        <v>0.67</v>
      </c>
      <c r="N51" s="13" t="s">
        <v>295</v>
      </c>
      <c r="O51" s="5">
        <f>SUM(B62)</f>
        <v>174</v>
      </c>
    </row>
    <row r="52" spans="1:15" x14ac:dyDescent="0.25">
      <c r="A52" s="5" t="s">
        <v>237</v>
      </c>
      <c r="B52" s="5">
        <v>539</v>
      </c>
      <c r="C52" s="5">
        <v>1.17</v>
      </c>
      <c r="D52" s="5" t="s">
        <v>238</v>
      </c>
      <c r="E52" s="5">
        <v>191</v>
      </c>
      <c r="F52" s="5">
        <v>0.56000000000000005</v>
      </c>
      <c r="G52" s="5" t="s">
        <v>239</v>
      </c>
      <c r="H52" s="5">
        <v>19</v>
      </c>
      <c r="I52" s="5">
        <v>0.67</v>
      </c>
      <c r="J52" s="5" t="s">
        <v>240</v>
      </c>
      <c r="K52" s="5">
        <v>453</v>
      </c>
      <c r="L52" s="5">
        <v>1</v>
      </c>
      <c r="N52" s="13" t="s">
        <v>296</v>
      </c>
      <c r="O52" s="5">
        <f>SUM(B63:B66)</f>
        <v>748</v>
      </c>
    </row>
    <row r="53" spans="1:15" x14ac:dyDescent="0.25">
      <c r="A53" s="5" t="s">
        <v>241</v>
      </c>
      <c r="B53" s="5">
        <v>583</v>
      </c>
      <c r="C53" s="5">
        <v>1.26</v>
      </c>
      <c r="D53" s="5" t="s">
        <v>242</v>
      </c>
      <c r="E53" s="5">
        <v>401</v>
      </c>
      <c r="F53" s="5">
        <v>1.46</v>
      </c>
      <c r="G53" s="5" t="s">
        <v>243</v>
      </c>
      <c r="H53" s="5">
        <v>482</v>
      </c>
      <c r="I53" s="5">
        <v>1.52</v>
      </c>
      <c r="J53" s="5" t="s">
        <v>244</v>
      </c>
      <c r="K53" s="5">
        <v>332</v>
      </c>
      <c r="L53" s="5">
        <v>1.29</v>
      </c>
      <c r="N53" s="13" t="s">
        <v>297</v>
      </c>
      <c r="O53" s="5">
        <f>SUM(E51:E54,K59:K60)</f>
        <v>1889</v>
      </c>
    </row>
    <row r="54" spans="1:15" x14ac:dyDescent="0.25">
      <c r="A54" s="5" t="s">
        <v>245</v>
      </c>
      <c r="B54" s="5">
        <v>212</v>
      </c>
      <c r="C54" s="5">
        <v>0.46</v>
      </c>
      <c r="D54" s="5" t="s">
        <v>246</v>
      </c>
      <c r="E54" s="5">
        <v>234</v>
      </c>
      <c r="F54" s="5">
        <v>0.85</v>
      </c>
      <c r="G54" s="5" t="s">
        <v>247</v>
      </c>
      <c r="H54" s="5">
        <v>151</v>
      </c>
      <c r="I54" s="5">
        <v>0.48</v>
      </c>
      <c r="J54" s="5" t="s">
        <v>248</v>
      </c>
      <c r="K54" s="5">
        <v>102</v>
      </c>
      <c r="L54" s="5">
        <v>0.4</v>
      </c>
      <c r="N54" s="13" t="s">
        <v>298</v>
      </c>
      <c r="O54" s="5">
        <f>SUM(E55:E58)</f>
        <v>1235</v>
      </c>
    </row>
    <row r="55" spans="1:15" x14ac:dyDescent="0.25">
      <c r="A55" s="5" t="s">
        <v>249</v>
      </c>
      <c r="B55" s="5">
        <v>411</v>
      </c>
      <c r="C55" s="5">
        <v>0.89</v>
      </c>
      <c r="D55" s="5" t="s">
        <v>250</v>
      </c>
      <c r="E55" s="5">
        <v>320</v>
      </c>
      <c r="F55" s="5">
        <v>1.17</v>
      </c>
      <c r="G55" s="5" t="s">
        <v>251</v>
      </c>
      <c r="H55" s="5">
        <v>692</v>
      </c>
      <c r="I55" s="5">
        <v>1.51</v>
      </c>
      <c r="J55" s="5" t="s">
        <v>252</v>
      </c>
      <c r="K55" s="5">
        <v>360</v>
      </c>
      <c r="L55" s="5">
        <v>1.4</v>
      </c>
      <c r="N55" s="13" t="s">
        <v>299</v>
      </c>
      <c r="O55" s="5">
        <f>SUM(E59:E62)</f>
        <v>1437</v>
      </c>
    </row>
    <row r="56" spans="1:15" x14ac:dyDescent="0.25">
      <c r="A56" s="5" t="s">
        <v>253</v>
      </c>
      <c r="B56" s="5">
        <v>167</v>
      </c>
      <c r="C56" s="5">
        <v>0.36</v>
      </c>
      <c r="D56" s="5" t="s">
        <v>254</v>
      </c>
      <c r="E56" s="5">
        <v>142</v>
      </c>
      <c r="F56" s="5">
        <v>0.52</v>
      </c>
      <c r="G56" s="5" t="s">
        <v>255</v>
      </c>
      <c r="H56" s="5">
        <v>224</v>
      </c>
      <c r="I56" s="5">
        <v>0.49</v>
      </c>
      <c r="J56" s="5" t="s">
        <v>256</v>
      </c>
      <c r="K56" s="5">
        <v>114</v>
      </c>
      <c r="L56" s="5">
        <v>0.44</v>
      </c>
      <c r="N56" s="13" t="s">
        <v>300</v>
      </c>
      <c r="O56" s="5">
        <f>SUM(E63:E66)</f>
        <v>572</v>
      </c>
    </row>
    <row r="57" spans="1:15" x14ac:dyDescent="0.25">
      <c r="A57" s="5" t="s">
        <v>257</v>
      </c>
      <c r="B57" s="5">
        <v>1100</v>
      </c>
      <c r="C57" s="5">
        <v>1.48</v>
      </c>
      <c r="D57" s="5" t="s">
        <v>258</v>
      </c>
      <c r="E57" s="5">
        <v>522</v>
      </c>
      <c r="F57" s="5">
        <v>1.54</v>
      </c>
      <c r="G57" s="5" t="s">
        <v>259</v>
      </c>
      <c r="H57" s="5">
        <v>961</v>
      </c>
      <c r="I57" s="5">
        <v>1.52</v>
      </c>
      <c r="J57" s="5" t="s">
        <v>260</v>
      </c>
      <c r="K57" s="5">
        <v>426</v>
      </c>
      <c r="L57" s="5">
        <v>1.25</v>
      </c>
      <c r="N57" s="13" t="s">
        <v>301</v>
      </c>
      <c r="O57" s="5">
        <f>SUM(H51:H52)</f>
        <v>66</v>
      </c>
    </row>
    <row r="58" spans="1:15" x14ac:dyDescent="0.25">
      <c r="A58" s="5" t="s">
        <v>261</v>
      </c>
      <c r="B58" s="5">
        <v>443</v>
      </c>
      <c r="C58" s="5">
        <v>0.59</v>
      </c>
      <c r="D58" s="5" t="s">
        <v>262</v>
      </c>
      <c r="E58" s="5">
        <v>251</v>
      </c>
      <c r="F58" s="5">
        <v>0.74</v>
      </c>
      <c r="G58" s="5" t="s">
        <v>263</v>
      </c>
      <c r="H58" s="5">
        <v>301</v>
      </c>
      <c r="I58" s="5">
        <v>0.48</v>
      </c>
      <c r="J58" s="5" t="s">
        <v>264</v>
      </c>
      <c r="K58" s="5">
        <v>118</v>
      </c>
      <c r="L58" s="5">
        <v>0.35</v>
      </c>
      <c r="N58" s="13" t="s">
        <v>302</v>
      </c>
      <c r="O58" s="5">
        <f>SUM(H55:H56)</f>
        <v>916</v>
      </c>
    </row>
    <row r="59" spans="1:15" x14ac:dyDescent="0.25">
      <c r="A59" s="5" t="s">
        <v>265</v>
      </c>
      <c r="B59" s="5">
        <v>693</v>
      </c>
      <c r="C59" s="5">
        <v>0.93</v>
      </c>
      <c r="D59" s="5" t="s">
        <v>266</v>
      </c>
      <c r="E59" s="5">
        <v>414</v>
      </c>
      <c r="F59" s="5">
        <v>1.22</v>
      </c>
      <c r="G59" s="5" t="s">
        <v>267</v>
      </c>
      <c r="H59" s="5">
        <v>1047</v>
      </c>
      <c r="I59" s="5">
        <v>1.49</v>
      </c>
      <c r="J59" s="5" t="s">
        <v>268</v>
      </c>
      <c r="K59" s="5">
        <v>482</v>
      </c>
      <c r="L59" s="5">
        <v>1.88</v>
      </c>
      <c r="N59" s="13" t="s">
        <v>303</v>
      </c>
      <c r="O59" s="5">
        <f>SUM(H57:H58)</f>
        <v>1262</v>
      </c>
    </row>
    <row r="60" spans="1:15" x14ac:dyDescent="0.25">
      <c r="A60" s="5" t="s">
        <v>269</v>
      </c>
      <c r="B60" s="5">
        <v>617</v>
      </c>
      <c r="C60" s="5">
        <v>1</v>
      </c>
      <c r="D60" s="5" t="s">
        <v>270</v>
      </c>
      <c r="E60" s="5">
        <v>165</v>
      </c>
      <c r="F60" s="5">
        <v>0.49</v>
      </c>
      <c r="G60" s="5" t="s">
        <v>271</v>
      </c>
      <c r="H60" s="5">
        <v>354</v>
      </c>
      <c r="I60" s="5">
        <v>0.51</v>
      </c>
      <c r="J60" s="5" t="s">
        <v>272</v>
      </c>
      <c r="K60" s="5">
        <v>152</v>
      </c>
      <c r="L60" s="5">
        <v>0.59</v>
      </c>
      <c r="N60" s="13" t="s">
        <v>304</v>
      </c>
      <c r="O60" s="5">
        <f>SUM(H59:H60)</f>
        <v>1401</v>
      </c>
    </row>
    <row r="61" spans="1:15" x14ac:dyDescent="0.25">
      <c r="A61" s="5" t="s">
        <v>273</v>
      </c>
      <c r="B61" s="5">
        <v>518</v>
      </c>
      <c r="C61" s="5">
        <v>1.44</v>
      </c>
      <c r="D61" s="5" t="s">
        <v>274</v>
      </c>
      <c r="E61" s="5">
        <v>655</v>
      </c>
      <c r="F61" s="5">
        <v>1.83</v>
      </c>
      <c r="G61" s="5" t="s">
        <v>275</v>
      </c>
      <c r="H61" s="5">
        <v>873</v>
      </c>
      <c r="I61" s="5">
        <v>1.61</v>
      </c>
      <c r="J61" s="5" t="s">
        <v>276</v>
      </c>
      <c r="K61" s="5">
        <v>593</v>
      </c>
      <c r="L61" s="5">
        <v>1.33</v>
      </c>
      <c r="N61" s="13" t="s">
        <v>305</v>
      </c>
      <c r="O61" s="5">
        <f>SUM(H61:H62)</f>
        <v>1083</v>
      </c>
    </row>
    <row r="62" spans="1:15" x14ac:dyDescent="0.25">
      <c r="A62" s="5" t="s">
        <v>277</v>
      </c>
      <c r="B62" s="5">
        <v>174</v>
      </c>
      <c r="C62" s="5">
        <v>0.48</v>
      </c>
      <c r="D62" s="5" t="s">
        <v>278</v>
      </c>
      <c r="E62" s="5">
        <v>203</v>
      </c>
      <c r="F62" s="5">
        <v>0.56999999999999995</v>
      </c>
      <c r="G62" s="5" t="s">
        <v>279</v>
      </c>
      <c r="H62" s="5">
        <v>210</v>
      </c>
      <c r="I62" s="5">
        <v>0.39</v>
      </c>
      <c r="J62" s="5" t="s">
        <v>280</v>
      </c>
      <c r="K62" s="5">
        <v>174</v>
      </c>
      <c r="L62" s="5">
        <v>0.39</v>
      </c>
      <c r="N62" s="13" t="s">
        <v>306</v>
      </c>
      <c r="O62" s="5">
        <f>SUM(H63:H64)</f>
        <v>1335</v>
      </c>
    </row>
    <row r="63" spans="1:15" x14ac:dyDescent="0.25">
      <c r="A63" s="5" t="s">
        <v>281</v>
      </c>
      <c r="B63" s="5">
        <v>553</v>
      </c>
      <c r="C63" s="5">
        <v>1.54</v>
      </c>
      <c r="D63" s="5" t="s">
        <v>282</v>
      </c>
      <c r="E63" s="5">
        <v>418</v>
      </c>
      <c r="F63" s="5">
        <v>1.17</v>
      </c>
      <c r="G63" s="5" t="s">
        <v>283</v>
      </c>
      <c r="H63" s="5">
        <v>989</v>
      </c>
      <c r="I63" s="5">
        <v>1.48</v>
      </c>
      <c r="J63" s="5" t="s">
        <v>284</v>
      </c>
      <c r="K63" s="5">
        <v>703</v>
      </c>
      <c r="L63" s="5">
        <v>1.57</v>
      </c>
      <c r="N63" s="13" t="s">
        <v>307</v>
      </c>
      <c r="O63" s="5">
        <f>SUM(H65:H66)</f>
        <v>0</v>
      </c>
    </row>
    <row r="64" spans="1:15" x14ac:dyDescent="0.25">
      <c r="A64" s="5" t="s">
        <v>285</v>
      </c>
      <c r="B64" s="5">
        <v>195</v>
      </c>
      <c r="C64" s="5">
        <v>0.54</v>
      </c>
      <c r="D64" s="5" t="s">
        <v>286</v>
      </c>
      <c r="E64" s="5">
        <v>154</v>
      </c>
      <c r="F64" s="5">
        <v>0.43</v>
      </c>
      <c r="G64" s="5" t="s">
        <v>287</v>
      </c>
      <c r="H64" s="5">
        <v>346</v>
      </c>
      <c r="I64" s="5">
        <v>0.52</v>
      </c>
      <c r="J64" s="5" t="s">
        <v>288</v>
      </c>
      <c r="K64" s="5">
        <v>317</v>
      </c>
      <c r="L64" s="5">
        <v>0.71</v>
      </c>
      <c r="N64" s="13" t="s">
        <v>308</v>
      </c>
      <c r="O64" s="5">
        <f>SUM(K51:K52)</f>
        <v>472</v>
      </c>
    </row>
    <row r="65" spans="1:15" x14ac:dyDescent="0.25">
      <c r="A65" s="33" t="s">
        <v>312</v>
      </c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N65" s="13" t="s">
        <v>309</v>
      </c>
      <c r="O65" s="5">
        <f>SUM(K54)</f>
        <v>102</v>
      </c>
    </row>
    <row r="66" spans="1:15" x14ac:dyDescent="0.25">
      <c r="N66" s="13" t="s">
        <v>310</v>
      </c>
      <c r="O66" s="5">
        <f>SUM(K55:K58,K61:K62)</f>
        <v>1785</v>
      </c>
    </row>
    <row r="67" spans="1:15" x14ac:dyDescent="0.25">
      <c r="N67" s="13" t="s">
        <v>311</v>
      </c>
      <c r="O67" s="5">
        <f>SUM(K63:K66)</f>
        <v>1020</v>
      </c>
    </row>
    <row r="69" spans="1:15" x14ac:dyDescent="0.25">
      <c r="A69" s="1" t="s">
        <v>109</v>
      </c>
      <c r="N69" s="13" t="s">
        <v>291</v>
      </c>
      <c r="O69" s="5">
        <f>SUM(B73:B88,E73:E88,H73:H74,H77:H88,K73:K74,K76:K88)</f>
        <v>21614</v>
      </c>
    </row>
    <row r="70" spans="1:15" x14ac:dyDescent="0.25">
      <c r="A70" s="5" t="s">
        <v>222</v>
      </c>
      <c r="B70" s="5" t="s">
        <v>223</v>
      </c>
      <c r="C70" s="5" t="s">
        <v>224</v>
      </c>
      <c r="D70" s="5" t="s">
        <v>222</v>
      </c>
      <c r="E70" s="5" t="s">
        <v>223</v>
      </c>
      <c r="F70" s="5" t="s">
        <v>224</v>
      </c>
      <c r="G70" s="5" t="s">
        <v>222</v>
      </c>
      <c r="H70" s="5" t="s">
        <v>223</v>
      </c>
      <c r="I70" s="5" t="s">
        <v>224</v>
      </c>
      <c r="J70" s="5" t="s">
        <v>222</v>
      </c>
      <c r="K70" s="5" t="s">
        <v>223</v>
      </c>
      <c r="L70" s="5" t="s">
        <v>224</v>
      </c>
      <c r="N70" s="13" t="s">
        <v>292</v>
      </c>
      <c r="O70" s="5">
        <f>SUM(B73:B74)</f>
        <v>1404</v>
      </c>
    </row>
    <row r="71" spans="1:15" x14ac:dyDescent="0.25">
      <c r="A71" s="5" t="s">
        <v>225</v>
      </c>
      <c r="B71" s="5">
        <v>963</v>
      </c>
      <c r="C71" s="5">
        <v>1.31</v>
      </c>
      <c r="D71" s="5" t="s">
        <v>226</v>
      </c>
      <c r="E71" s="5">
        <v>559</v>
      </c>
      <c r="F71" s="5">
        <v>1.65</v>
      </c>
      <c r="G71" s="5" t="s">
        <v>227</v>
      </c>
      <c r="H71" s="5">
        <v>784</v>
      </c>
      <c r="I71" s="5">
        <v>1.61</v>
      </c>
      <c r="J71" s="5" t="s">
        <v>228</v>
      </c>
      <c r="K71" s="5">
        <v>229</v>
      </c>
      <c r="L71" s="5">
        <v>1.49</v>
      </c>
      <c r="N71" s="13" t="s">
        <v>293</v>
      </c>
      <c r="O71" s="5">
        <f>SUM(B75:B80)</f>
        <v>2894</v>
      </c>
    </row>
    <row r="72" spans="1:15" x14ac:dyDescent="0.25">
      <c r="A72" s="5" t="s">
        <v>229</v>
      </c>
      <c r="B72" s="5">
        <v>506</v>
      </c>
      <c r="C72" s="5">
        <v>0.69</v>
      </c>
      <c r="D72" s="5" t="s">
        <v>230</v>
      </c>
      <c r="E72" s="5">
        <v>315</v>
      </c>
      <c r="F72" s="5">
        <v>0.93</v>
      </c>
      <c r="G72" s="5" t="s">
        <v>231</v>
      </c>
      <c r="H72" s="5">
        <v>191</v>
      </c>
      <c r="I72" s="5">
        <v>0.39</v>
      </c>
      <c r="J72" s="5" t="s">
        <v>232</v>
      </c>
      <c r="K72" s="5">
        <v>78</v>
      </c>
      <c r="L72" s="5">
        <v>0.51</v>
      </c>
      <c r="N72" s="13" t="s">
        <v>294</v>
      </c>
      <c r="O72" s="5">
        <f>SUM(B81:B83)</f>
        <v>1837</v>
      </c>
    </row>
    <row r="73" spans="1:15" x14ac:dyDescent="0.25">
      <c r="A73" s="5" t="s">
        <v>233</v>
      </c>
      <c r="B73" s="5">
        <v>862</v>
      </c>
      <c r="C73" s="5">
        <v>1.87</v>
      </c>
      <c r="D73" s="5" t="s">
        <v>234</v>
      </c>
      <c r="E73" s="5">
        <v>425</v>
      </c>
      <c r="F73" s="5">
        <v>1.25</v>
      </c>
      <c r="G73" s="5" t="s">
        <v>235</v>
      </c>
      <c r="H73" s="5">
        <v>48</v>
      </c>
      <c r="I73" s="5">
        <v>1.69</v>
      </c>
      <c r="J73" s="5" t="s">
        <v>236</v>
      </c>
      <c r="K73" s="5">
        <v>18</v>
      </c>
      <c r="L73" s="5">
        <v>0.64</v>
      </c>
      <c r="N73" s="13" t="s">
        <v>295</v>
      </c>
      <c r="O73" s="5">
        <f>SUM(B84)</f>
        <v>178</v>
      </c>
    </row>
    <row r="74" spans="1:15" x14ac:dyDescent="0.25">
      <c r="A74" s="5" t="s">
        <v>237</v>
      </c>
      <c r="B74" s="5">
        <v>542</v>
      </c>
      <c r="C74" s="5">
        <v>1.17</v>
      </c>
      <c r="D74" s="5" t="s">
        <v>238</v>
      </c>
      <c r="E74" s="5">
        <v>192</v>
      </c>
      <c r="F74" s="5">
        <v>0.56999999999999995</v>
      </c>
      <c r="G74" s="5" t="s">
        <v>239</v>
      </c>
      <c r="H74" s="5">
        <v>19</v>
      </c>
      <c r="I74" s="5">
        <v>0.67</v>
      </c>
      <c r="J74" s="5" t="s">
        <v>240</v>
      </c>
      <c r="K74" s="5">
        <v>452</v>
      </c>
      <c r="L74" s="5">
        <v>1</v>
      </c>
      <c r="N74" s="13" t="s">
        <v>296</v>
      </c>
      <c r="O74" s="5">
        <f>SUM(B85:B88)</f>
        <v>739</v>
      </c>
    </row>
    <row r="75" spans="1:15" x14ac:dyDescent="0.25">
      <c r="A75" s="5" t="s">
        <v>241</v>
      </c>
      <c r="B75" s="5">
        <v>579</v>
      </c>
      <c r="C75" s="5">
        <v>1.26</v>
      </c>
      <c r="D75" s="5" t="s">
        <v>242</v>
      </c>
      <c r="E75" s="5">
        <v>409</v>
      </c>
      <c r="F75" s="5">
        <v>1.49</v>
      </c>
      <c r="G75" s="5" t="s">
        <v>243</v>
      </c>
      <c r="H75" s="5">
        <v>481</v>
      </c>
      <c r="I75" s="5">
        <v>1.52</v>
      </c>
      <c r="J75" s="5" t="s">
        <v>244</v>
      </c>
      <c r="K75" s="5">
        <v>329</v>
      </c>
      <c r="L75" s="5">
        <v>1.29</v>
      </c>
      <c r="N75" s="13" t="s">
        <v>297</v>
      </c>
      <c r="O75" s="5">
        <f>SUM(E73:E76,K81:K82)</f>
        <v>1872</v>
      </c>
    </row>
    <row r="76" spans="1:15" x14ac:dyDescent="0.25">
      <c r="A76" s="5" t="s">
        <v>245</v>
      </c>
      <c r="B76" s="5">
        <v>209</v>
      </c>
      <c r="C76" s="5">
        <v>0.45</v>
      </c>
      <c r="D76" s="5" t="s">
        <v>246</v>
      </c>
      <c r="E76" s="5">
        <v>229</v>
      </c>
      <c r="F76" s="5">
        <v>0.83</v>
      </c>
      <c r="G76" s="5" t="s">
        <v>247</v>
      </c>
      <c r="H76" s="5">
        <v>153</v>
      </c>
      <c r="I76" s="5">
        <v>0.48</v>
      </c>
      <c r="J76" s="5" t="s">
        <v>248</v>
      </c>
      <c r="K76" s="5">
        <v>108</v>
      </c>
      <c r="L76" s="5">
        <v>0.42</v>
      </c>
      <c r="N76" s="13" t="s">
        <v>298</v>
      </c>
      <c r="O76" s="5">
        <f>SUM(E77:E80)</f>
        <v>1240</v>
      </c>
    </row>
    <row r="77" spans="1:15" x14ac:dyDescent="0.25">
      <c r="A77" s="5" t="s">
        <v>249</v>
      </c>
      <c r="B77" s="5">
        <v>409</v>
      </c>
      <c r="C77" s="5">
        <v>0.89</v>
      </c>
      <c r="D77" s="5" t="s">
        <v>250</v>
      </c>
      <c r="E77" s="5">
        <v>320</v>
      </c>
      <c r="F77" s="5">
        <v>1.1599999999999999</v>
      </c>
      <c r="G77" s="5" t="s">
        <v>251</v>
      </c>
      <c r="H77" s="5">
        <v>687</v>
      </c>
      <c r="I77" s="5">
        <v>1.51</v>
      </c>
      <c r="J77" s="5" t="s">
        <v>252</v>
      </c>
      <c r="K77" s="5">
        <v>356</v>
      </c>
      <c r="L77" s="5">
        <v>1.4</v>
      </c>
      <c r="N77" s="13" t="s">
        <v>299</v>
      </c>
      <c r="O77" s="5">
        <f>SUM(E81:E84)</f>
        <v>1443</v>
      </c>
    </row>
    <row r="78" spans="1:15" x14ac:dyDescent="0.25">
      <c r="A78" s="5" t="s">
        <v>253</v>
      </c>
      <c r="B78" s="5">
        <v>167</v>
      </c>
      <c r="C78" s="5">
        <v>0.36</v>
      </c>
      <c r="D78" s="5" t="s">
        <v>254</v>
      </c>
      <c r="E78" s="5">
        <v>141</v>
      </c>
      <c r="F78" s="5">
        <v>0.51</v>
      </c>
      <c r="G78" s="5" t="s">
        <v>255</v>
      </c>
      <c r="H78" s="5">
        <v>224</v>
      </c>
      <c r="I78" s="5">
        <v>0.49</v>
      </c>
      <c r="J78" s="5" t="s">
        <v>256</v>
      </c>
      <c r="K78" s="5">
        <v>118</v>
      </c>
      <c r="L78" s="5">
        <v>0.46</v>
      </c>
      <c r="N78" s="13" t="s">
        <v>300</v>
      </c>
      <c r="O78" s="5">
        <f>SUM(E85:E88)</f>
        <v>569</v>
      </c>
    </row>
    <row r="79" spans="1:15" x14ac:dyDescent="0.25">
      <c r="A79" s="5" t="s">
        <v>257</v>
      </c>
      <c r="B79" s="5">
        <v>1084</v>
      </c>
      <c r="C79" s="5">
        <v>1.46</v>
      </c>
      <c r="D79" s="5" t="s">
        <v>258</v>
      </c>
      <c r="E79" s="5">
        <v>533</v>
      </c>
      <c r="F79" s="5">
        <v>1.56</v>
      </c>
      <c r="G79" s="5" t="s">
        <v>259</v>
      </c>
      <c r="H79" s="5">
        <v>954</v>
      </c>
      <c r="I79" s="5">
        <v>1.52</v>
      </c>
      <c r="J79" s="5" t="s">
        <v>260</v>
      </c>
      <c r="K79" s="5">
        <v>426</v>
      </c>
      <c r="L79" s="5">
        <v>1.26</v>
      </c>
      <c r="N79" s="13" t="s">
        <v>301</v>
      </c>
      <c r="O79" s="5">
        <f>SUM(H73:H74)</f>
        <v>67</v>
      </c>
    </row>
    <row r="80" spans="1:15" x14ac:dyDescent="0.25">
      <c r="A80" s="5" t="s">
        <v>261</v>
      </c>
      <c r="B80" s="5">
        <v>446</v>
      </c>
      <c r="C80" s="5">
        <v>0.6</v>
      </c>
      <c r="D80" s="5" t="s">
        <v>262</v>
      </c>
      <c r="E80" s="5">
        <v>246</v>
      </c>
      <c r="F80" s="5">
        <v>0.72</v>
      </c>
      <c r="G80" s="5" t="s">
        <v>263</v>
      </c>
      <c r="H80" s="5">
        <v>300</v>
      </c>
      <c r="I80" s="5">
        <v>0.48</v>
      </c>
      <c r="J80" s="5" t="s">
        <v>264</v>
      </c>
      <c r="K80" s="5">
        <v>118</v>
      </c>
      <c r="L80" s="5">
        <v>0.35</v>
      </c>
      <c r="N80" s="13" t="s">
        <v>302</v>
      </c>
      <c r="O80" s="5">
        <f>SUM(H77:H78)</f>
        <v>911</v>
      </c>
    </row>
    <row r="81" spans="1:15" x14ac:dyDescent="0.25">
      <c r="A81" s="5" t="s">
        <v>265</v>
      </c>
      <c r="B81" s="5">
        <v>698</v>
      </c>
      <c r="C81" s="5">
        <v>0.94</v>
      </c>
      <c r="D81" s="5" t="s">
        <v>266</v>
      </c>
      <c r="E81" s="5">
        <v>417</v>
      </c>
      <c r="F81" s="5">
        <v>1.22</v>
      </c>
      <c r="G81" s="5" t="s">
        <v>267</v>
      </c>
      <c r="H81" s="5">
        <v>1054</v>
      </c>
      <c r="I81" s="5">
        <v>1.5</v>
      </c>
      <c r="J81" s="5" t="s">
        <v>268</v>
      </c>
      <c r="K81" s="5">
        <v>470</v>
      </c>
      <c r="L81" s="5">
        <v>1.85</v>
      </c>
      <c r="N81" s="13" t="s">
        <v>303</v>
      </c>
      <c r="O81" s="5">
        <f>SUM(H79:H80)</f>
        <v>1254</v>
      </c>
    </row>
    <row r="82" spans="1:15" x14ac:dyDescent="0.25">
      <c r="A82" s="5" t="s">
        <v>269</v>
      </c>
      <c r="B82" s="5">
        <v>619</v>
      </c>
      <c r="C82" s="5">
        <v>1</v>
      </c>
      <c r="D82" s="5" t="s">
        <v>270</v>
      </c>
      <c r="E82" s="5">
        <v>168</v>
      </c>
      <c r="F82" s="5">
        <v>0.49</v>
      </c>
      <c r="G82" s="5" t="s">
        <v>271</v>
      </c>
      <c r="H82" s="5">
        <v>355</v>
      </c>
      <c r="I82" s="5">
        <v>0.5</v>
      </c>
      <c r="J82" s="5" t="s">
        <v>272</v>
      </c>
      <c r="K82" s="5">
        <v>147</v>
      </c>
      <c r="L82" s="5">
        <v>0.57999999999999996</v>
      </c>
      <c r="N82" s="13" t="s">
        <v>304</v>
      </c>
      <c r="O82" s="5">
        <f>SUM(H81:H82)</f>
        <v>1409</v>
      </c>
    </row>
    <row r="83" spans="1:15" x14ac:dyDescent="0.25">
      <c r="A83" s="5" t="s">
        <v>273</v>
      </c>
      <c r="B83" s="5">
        <v>520</v>
      </c>
      <c r="C83" s="5">
        <v>1.45</v>
      </c>
      <c r="D83" s="5" t="s">
        <v>274</v>
      </c>
      <c r="E83" s="5">
        <v>654</v>
      </c>
      <c r="F83" s="5">
        <v>1.83</v>
      </c>
      <c r="G83" s="5" t="s">
        <v>275</v>
      </c>
      <c r="H83" s="5">
        <v>871</v>
      </c>
      <c r="I83" s="5">
        <v>1.61</v>
      </c>
      <c r="J83" s="5" t="s">
        <v>276</v>
      </c>
      <c r="K83" s="5">
        <v>594</v>
      </c>
      <c r="L83" s="5">
        <v>1.33</v>
      </c>
      <c r="N83" s="13" t="s">
        <v>305</v>
      </c>
      <c r="O83" s="5">
        <f>SUM(H83:H84)</f>
        <v>1080</v>
      </c>
    </row>
    <row r="84" spans="1:15" x14ac:dyDescent="0.25">
      <c r="A84" s="5" t="s">
        <v>277</v>
      </c>
      <c r="B84" s="5">
        <v>178</v>
      </c>
      <c r="C84" s="5">
        <v>0.5</v>
      </c>
      <c r="D84" s="5" t="s">
        <v>278</v>
      </c>
      <c r="E84" s="5">
        <v>204</v>
      </c>
      <c r="F84" s="5">
        <v>0.56999999999999995</v>
      </c>
      <c r="G84" s="5" t="s">
        <v>279</v>
      </c>
      <c r="H84" s="5">
        <v>209</v>
      </c>
      <c r="I84" s="5">
        <v>0.39</v>
      </c>
      <c r="J84" s="5" t="s">
        <v>280</v>
      </c>
      <c r="K84" s="5">
        <v>174</v>
      </c>
      <c r="L84" s="5">
        <v>0.39</v>
      </c>
      <c r="N84" s="13" t="s">
        <v>306</v>
      </c>
      <c r="O84" s="5">
        <f>SUM(H85:H86)</f>
        <v>1336</v>
      </c>
    </row>
    <row r="85" spans="1:15" x14ac:dyDescent="0.25">
      <c r="A85" s="5" t="s">
        <v>281</v>
      </c>
      <c r="B85" s="5">
        <v>544</v>
      </c>
      <c r="C85" s="5">
        <v>1.51</v>
      </c>
      <c r="D85" s="5" t="s">
        <v>282</v>
      </c>
      <c r="E85" s="5">
        <v>416</v>
      </c>
      <c r="F85" s="5">
        <v>1.17</v>
      </c>
      <c r="G85" s="5" t="s">
        <v>283</v>
      </c>
      <c r="H85" s="5">
        <v>985</v>
      </c>
      <c r="I85" s="5">
        <v>1.47</v>
      </c>
      <c r="J85" s="5" t="s">
        <v>284</v>
      </c>
      <c r="K85" s="5">
        <v>703</v>
      </c>
      <c r="L85" s="5">
        <v>1.58</v>
      </c>
      <c r="N85" s="13" t="s">
        <v>307</v>
      </c>
      <c r="O85" s="5">
        <f>SUM(H87:H88)</f>
        <v>0</v>
      </c>
    </row>
    <row r="86" spans="1:15" x14ac:dyDescent="0.25">
      <c r="A86" s="5" t="s">
        <v>285</v>
      </c>
      <c r="B86" s="5">
        <v>195</v>
      </c>
      <c r="C86" s="5">
        <v>0.54</v>
      </c>
      <c r="D86" s="5" t="s">
        <v>286</v>
      </c>
      <c r="E86" s="5">
        <v>153</v>
      </c>
      <c r="F86" s="5">
        <v>0.43</v>
      </c>
      <c r="G86" s="5" t="s">
        <v>287</v>
      </c>
      <c r="H86" s="5">
        <v>351</v>
      </c>
      <c r="I86" s="5">
        <v>0.53</v>
      </c>
      <c r="J86" s="5" t="s">
        <v>288</v>
      </c>
      <c r="K86" s="5">
        <v>314</v>
      </c>
      <c r="L86" s="5">
        <v>0.7</v>
      </c>
      <c r="N86" s="13" t="s">
        <v>308</v>
      </c>
      <c r="O86" s="5">
        <f>SUM(K73:K74)</f>
        <v>470</v>
      </c>
    </row>
    <row r="87" spans="1:15" x14ac:dyDescent="0.25">
      <c r="A87" s="33" t="s">
        <v>313</v>
      </c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N87" s="13" t="s">
        <v>309</v>
      </c>
      <c r="O87" s="5">
        <f>SUM(K76)</f>
        <v>108</v>
      </c>
    </row>
    <row r="88" spans="1:15" x14ac:dyDescent="0.25">
      <c r="N88" s="13" t="s">
        <v>310</v>
      </c>
      <c r="O88" s="5">
        <f>SUM(K77:K80,K83:K84)</f>
        <v>1786</v>
      </c>
    </row>
    <row r="89" spans="1:15" x14ac:dyDescent="0.25">
      <c r="N89" s="13" t="s">
        <v>311</v>
      </c>
      <c r="O89" s="5">
        <f>SUM(K85:K88)</f>
        <v>1017</v>
      </c>
    </row>
    <row r="91" spans="1:15" x14ac:dyDescent="0.25">
      <c r="A91" s="1" t="s">
        <v>110</v>
      </c>
      <c r="N91" s="13" t="s">
        <v>291</v>
      </c>
      <c r="O91" s="5">
        <f>SUM(B95:B110,E95:E110,H95:H96,H99:H110,K95:K96,K98:K110)</f>
        <v>21610</v>
      </c>
    </row>
    <row r="92" spans="1:15" x14ac:dyDescent="0.25">
      <c r="A92" s="5" t="s">
        <v>222</v>
      </c>
      <c r="B92" s="5" t="s">
        <v>223</v>
      </c>
      <c r="C92" s="5" t="s">
        <v>224</v>
      </c>
      <c r="D92" s="5" t="s">
        <v>222</v>
      </c>
      <c r="E92" s="5" t="s">
        <v>223</v>
      </c>
      <c r="F92" s="5" t="s">
        <v>224</v>
      </c>
      <c r="G92" s="5" t="s">
        <v>222</v>
      </c>
      <c r="H92" s="5" t="s">
        <v>223</v>
      </c>
      <c r="I92" s="5" t="s">
        <v>224</v>
      </c>
      <c r="J92" s="5" t="s">
        <v>222</v>
      </c>
      <c r="K92" s="5" t="s">
        <v>223</v>
      </c>
      <c r="L92" s="5" t="s">
        <v>224</v>
      </c>
      <c r="N92" s="13" t="s">
        <v>292</v>
      </c>
      <c r="O92" s="5">
        <f>SUM(B95:B96)</f>
        <v>1401</v>
      </c>
    </row>
    <row r="93" spans="1:15" x14ac:dyDescent="0.25">
      <c r="A93" s="5" t="s">
        <v>225</v>
      </c>
      <c r="B93" s="5">
        <v>950</v>
      </c>
      <c r="C93" s="5">
        <v>1.29</v>
      </c>
      <c r="D93" s="5" t="s">
        <v>226</v>
      </c>
      <c r="E93" s="5">
        <v>574</v>
      </c>
      <c r="F93" s="5">
        <v>1.69</v>
      </c>
      <c r="G93" s="5" t="s">
        <v>227</v>
      </c>
      <c r="H93" s="5">
        <v>780</v>
      </c>
      <c r="I93" s="5">
        <v>1.61</v>
      </c>
      <c r="J93" s="5" t="s">
        <v>228</v>
      </c>
      <c r="K93" s="5">
        <v>230</v>
      </c>
      <c r="L93" s="5">
        <v>1.51</v>
      </c>
      <c r="N93" s="13" t="s">
        <v>293</v>
      </c>
      <c r="O93" s="5">
        <f>SUM(B97:B102)</f>
        <v>2885</v>
      </c>
    </row>
    <row r="94" spans="1:15" x14ac:dyDescent="0.25">
      <c r="A94" s="5" t="s">
        <v>229</v>
      </c>
      <c r="B94" s="5">
        <v>519</v>
      </c>
      <c r="C94" s="5">
        <v>0.71</v>
      </c>
      <c r="D94" s="5" t="s">
        <v>230</v>
      </c>
      <c r="E94" s="5">
        <v>307</v>
      </c>
      <c r="F94" s="5">
        <v>0.9</v>
      </c>
      <c r="G94" s="5" t="s">
        <v>231</v>
      </c>
      <c r="H94" s="5">
        <v>188</v>
      </c>
      <c r="I94" s="5">
        <v>0.39</v>
      </c>
      <c r="J94" s="5" t="s">
        <v>232</v>
      </c>
      <c r="K94" s="5">
        <v>75</v>
      </c>
      <c r="L94" s="5">
        <v>0.49</v>
      </c>
      <c r="N94" s="13" t="s">
        <v>294</v>
      </c>
      <c r="O94" s="5">
        <f>SUM(B103:B105)</f>
        <v>1839</v>
      </c>
    </row>
    <row r="95" spans="1:15" x14ac:dyDescent="0.25">
      <c r="A95" s="5" t="s">
        <v>233</v>
      </c>
      <c r="B95" s="5">
        <v>859</v>
      </c>
      <c r="C95" s="5">
        <v>1.87</v>
      </c>
      <c r="D95" s="5" t="s">
        <v>234</v>
      </c>
      <c r="E95" s="5">
        <v>431</v>
      </c>
      <c r="F95" s="5">
        <v>1.27</v>
      </c>
      <c r="G95" s="5" t="s">
        <v>235</v>
      </c>
      <c r="H95" s="5">
        <v>45</v>
      </c>
      <c r="I95" s="5">
        <v>1.59</v>
      </c>
      <c r="J95" s="5" t="s">
        <v>236</v>
      </c>
      <c r="K95" s="5">
        <v>20</v>
      </c>
      <c r="L95" s="5">
        <v>0.71</v>
      </c>
      <c r="N95" s="13" t="s">
        <v>295</v>
      </c>
      <c r="O95" s="5">
        <f>SUM(B106)</f>
        <v>172</v>
      </c>
    </row>
    <row r="96" spans="1:15" x14ac:dyDescent="0.25">
      <c r="A96" s="5" t="s">
        <v>237</v>
      </c>
      <c r="B96" s="5">
        <v>542</v>
      </c>
      <c r="C96" s="5">
        <v>1.18</v>
      </c>
      <c r="D96" s="5" t="s">
        <v>238</v>
      </c>
      <c r="E96" s="5">
        <v>178</v>
      </c>
      <c r="F96" s="5">
        <v>0.52</v>
      </c>
      <c r="G96" s="5" t="s">
        <v>239</v>
      </c>
      <c r="H96" s="5">
        <v>20</v>
      </c>
      <c r="I96" s="5">
        <v>0.71</v>
      </c>
      <c r="J96" s="5" t="s">
        <v>240</v>
      </c>
      <c r="K96" s="5">
        <v>457</v>
      </c>
      <c r="L96" s="5">
        <v>1</v>
      </c>
      <c r="N96" s="13" t="s">
        <v>296</v>
      </c>
      <c r="O96" s="5">
        <f>SUM(B107:B110)</f>
        <v>740</v>
      </c>
    </row>
    <row r="97" spans="1:15" x14ac:dyDescent="0.25">
      <c r="A97" s="5" t="s">
        <v>241</v>
      </c>
      <c r="B97" s="5">
        <v>575</v>
      </c>
      <c r="C97" s="5">
        <v>1.25</v>
      </c>
      <c r="D97" s="5" t="s">
        <v>242</v>
      </c>
      <c r="E97" s="5">
        <v>406</v>
      </c>
      <c r="F97" s="5">
        <v>1.47</v>
      </c>
      <c r="G97" s="5" t="s">
        <v>243</v>
      </c>
      <c r="H97" s="5">
        <v>494</v>
      </c>
      <c r="I97" s="5">
        <v>1.54</v>
      </c>
      <c r="J97" s="5" t="s">
        <v>244</v>
      </c>
      <c r="K97" s="5">
        <v>329</v>
      </c>
      <c r="L97" s="5">
        <v>1.28</v>
      </c>
      <c r="N97" s="13" t="s">
        <v>297</v>
      </c>
      <c r="O97" s="5">
        <f>SUM(E95:E98,K103:K104)</f>
        <v>1884</v>
      </c>
    </row>
    <row r="98" spans="1:15" x14ac:dyDescent="0.25">
      <c r="A98" s="5" t="s">
        <v>245</v>
      </c>
      <c r="B98" s="5">
        <v>206</v>
      </c>
      <c r="C98" s="5">
        <v>0.45</v>
      </c>
      <c r="D98" s="5" t="s">
        <v>246</v>
      </c>
      <c r="E98" s="5">
        <v>234</v>
      </c>
      <c r="F98" s="5">
        <v>0.85</v>
      </c>
      <c r="G98" s="5" t="s">
        <v>247</v>
      </c>
      <c r="H98" s="5">
        <v>149</v>
      </c>
      <c r="I98" s="5">
        <v>0.46</v>
      </c>
      <c r="J98" s="5" t="s">
        <v>248</v>
      </c>
      <c r="K98" s="5">
        <v>108</v>
      </c>
      <c r="L98" s="5">
        <v>0.42</v>
      </c>
      <c r="N98" s="13" t="s">
        <v>298</v>
      </c>
      <c r="O98" s="5">
        <f>SUM(E99:E102)</f>
        <v>1234</v>
      </c>
    </row>
    <row r="99" spans="1:15" x14ac:dyDescent="0.25">
      <c r="A99" s="5" t="s">
        <v>249</v>
      </c>
      <c r="B99" s="5">
        <v>404</v>
      </c>
      <c r="C99" s="5">
        <v>0.88</v>
      </c>
      <c r="D99" s="5" t="s">
        <v>250</v>
      </c>
      <c r="E99" s="5">
        <v>322</v>
      </c>
      <c r="F99" s="5">
        <v>1.17</v>
      </c>
      <c r="G99" s="5" t="s">
        <v>251</v>
      </c>
      <c r="H99" s="5">
        <v>694</v>
      </c>
      <c r="I99" s="5">
        <v>1.53</v>
      </c>
      <c r="J99" s="5" t="s">
        <v>252</v>
      </c>
      <c r="K99" s="5">
        <v>351</v>
      </c>
      <c r="L99" s="5">
        <v>1.36</v>
      </c>
      <c r="N99" s="13" t="s">
        <v>299</v>
      </c>
      <c r="O99" s="5">
        <f>SUM(E103:E106)</f>
        <v>1450</v>
      </c>
    </row>
    <row r="100" spans="1:15" x14ac:dyDescent="0.25">
      <c r="A100" s="5" t="s">
        <v>253</v>
      </c>
      <c r="B100" s="5">
        <v>170</v>
      </c>
      <c r="C100" s="5">
        <v>0.37</v>
      </c>
      <c r="D100" s="5" t="s">
        <v>254</v>
      </c>
      <c r="E100" s="5">
        <v>141</v>
      </c>
      <c r="F100" s="5">
        <v>0.51</v>
      </c>
      <c r="G100" s="5" t="s">
        <v>255</v>
      </c>
      <c r="H100" s="5">
        <v>213</v>
      </c>
      <c r="I100" s="5">
        <v>0.47</v>
      </c>
      <c r="J100" s="5" t="s">
        <v>256</v>
      </c>
      <c r="K100" s="5">
        <v>122</v>
      </c>
      <c r="L100" s="5">
        <v>0.47</v>
      </c>
      <c r="N100" s="13" t="s">
        <v>300</v>
      </c>
      <c r="O100" s="5">
        <f>SUM(E107:E110)</f>
        <v>562</v>
      </c>
    </row>
    <row r="101" spans="1:15" x14ac:dyDescent="0.25">
      <c r="A101" s="5" t="s">
        <v>257</v>
      </c>
      <c r="B101" s="5">
        <v>1083</v>
      </c>
      <c r="C101" s="5">
        <v>1.46</v>
      </c>
      <c r="D101" s="5" t="s">
        <v>258</v>
      </c>
      <c r="E101" s="5">
        <v>522</v>
      </c>
      <c r="F101" s="5">
        <v>1.54</v>
      </c>
      <c r="G101" s="5" t="s">
        <v>259</v>
      </c>
      <c r="H101" s="5">
        <v>952</v>
      </c>
      <c r="I101" s="5">
        <v>1.52</v>
      </c>
      <c r="J101" s="5" t="s">
        <v>260</v>
      </c>
      <c r="K101" s="5">
        <v>427</v>
      </c>
      <c r="L101" s="5">
        <v>1.26</v>
      </c>
      <c r="N101" s="13" t="s">
        <v>301</v>
      </c>
      <c r="O101" s="5">
        <f>SUM(H95:H96)</f>
        <v>65</v>
      </c>
    </row>
    <row r="102" spans="1:15" x14ac:dyDescent="0.25">
      <c r="A102" s="5" t="s">
        <v>261</v>
      </c>
      <c r="B102" s="5">
        <v>447</v>
      </c>
      <c r="C102" s="5">
        <v>0.6</v>
      </c>
      <c r="D102" s="5" t="s">
        <v>262</v>
      </c>
      <c r="E102" s="5">
        <v>249</v>
      </c>
      <c r="F102" s="5">
        <v>0.73</v>
      </c>
      <c r="G102" s="5" t="s">
        <v>263</v>
      </c>
      <c r="H102" s="5">
        <v>304</v>
      </c>
      <c r="I102" s="5">
        <v>0.48</v>
      </c>
      <c r="J102" s="5" t="s">
        <v>264</v>
      </c>
      <c r="K102" s="5">
        <v>119</v>
      </c>
      <c r="L102" s="5">
        <v>0.35</v>
      </c>
      <c r="N102" s="13" t="s">
        <v>302</v>
      </c>
      <c r="O102" s="5">
        <f>SUM(H99:H100)</f>
        <v>907</v>
      </c>
    </row>
    <row r="103" spans="1:15" x14ac:dyDescent="0.25">
      <c r="A103" s="5" t="s">
        <v>265</v>
      </c>
      <c r="B103" s="5">
        <v>694</v>
      </c>
      <c r="C103" s="5">
        <v>0.94</v>
      </c>
      <c r="D103" s="5" t="s">
        <v>266</v>
      </c>
      <c r="E103" s="5">
        <v>423</v>
      </c>
      <c r="F103" s="5">
        <v>1.25</v>
      </c>
      <c r="G103" s="5" t="s">
        <v>267</v>
      </c>
      <c r="H103" s="5">
        <v>1042</v>
      </c>
      <c r="I103" s="5">
        <v>1.48</v>
      </c>
      <c r="J103" s="5" t="s">
        <v>268</v>
      </c>
      <c r="K103" s="5">
        <v>483</v>
      </c>
      <c r="L103" s="5">
        <v>1.88</v>
      </c>
      <c r="N103" s="13" t="s">
        <v>303</v>
      </c>
      <c r="O103" s="5">
        <f>SUM(H101:H102)</f>
        <v>1256</v>
      </c>
    </row>
    <row r="104" spans="1:15" x14ac:dyDescent="0.25">
      <c r="A104" s="5" t="s">
        <v>269</v>
      </c>
      <c r="B104" s="5">
        <v>624</v>
      </c>
      <c r="C104" s="5">
        <v>1</v>
      </c>
      <c r="D104" s="5" t="s">
        <v>270</v>
      </c>
      <c r="E104" s="5">
        <v>164</v>
      </c>
      <c r="F104" s="5">
        <v>0.48</v>
      </c>
      <c r="G104" s="5" t="s">
        <v>271</v>
      </c>
      <c r="H104" s="5">
        <v>363</v>
      </c>
      <c r="I104" s="5">
        <v>0.52</v>
      </c>
      <c r="J104" s="5" t="s">
        <v>272</v>
      </c>
      <c r="K104" s="5">
        <v>152</v>
      </c>
      <c r="L104" s="5">
        <v>0.59</v>
      </c>
      <c r="N104" s="13" t="s">
        <v>304</v>
      </c>
      <c r="O104" s="5">
        <f>SUM(H103:H104)</f>
        <v>1405</v>
      </c>
    </row>
    <row r="105" spans="1:15" x14ac:dyDescent="0.25">
      <c r="A105" s="5" t="s">
        <v>273</v>
      </c>
      <c r="B105" s="5">
        <v>521</v>
      </c>
      <c r="C105" s="5">
        <v>1.45</v>
      </c>
      <c r="D105" s="5" t="s">
        <v>274</v>
      </c>
      <c r="E105" s="5">
        <v>657</v>
      </c>
      <c r="F105" s="5">
        <v>1.84</v>
      </c>
      <c r="G105" s="5" t="s">
        <v>275</v>
      </c>
      <c r="H105" s="5">
        <v>873</v>
      </c>
      <c r="I105" s="5">
        <v>1.61</v>
      </c>
      <c r="J105" s="5" t="s">
        <v>276</v>
      </c>
      <c r="K105" s="5">
        <v>590</v>
      </c>
      <c r="L105" s="5">
        <v>1.32</v>
      </c>
      <c r="N105" s="13" t="s">
        <v>305</v>
      </c>
      <c r="O105" s="5">
        <f>SUM(H105:H106)</f>
        <v>1083</v>
      </c>
    </row>
    <row r="106" spans="1:15" x14ac:dyDescent="0.25">
      <c r="A106" s="5" t="s">
        <v>277</v>
      </c>
      <c r="B106" s="5">
        <v>172</v>
      </c>
      <c r="C106" s="5">
        <v>0.48</v>
      </c>
      <c r="D106" s="5" t="s">
        <v>278</v>
      </c>
      <c r="E106" s="5">
        <v>206</v>
      </c>
      <c r="F106" s="5">
        <v>0.57999999999999996</v>
      </c>
      <c r="G106" s="5" t="s">
        <v>279</v>
      </c>
      <c r="H106" s="5">
        <v>210</v>
      </c>
      <c r="I106" s="5">
        <v>0.39</v>
      </c>
      <c r="J106" s="5" t="s">
        <v>280</v>
      </c>
      <c r="K106" s="5">
        <v>176</v>
      </c>
      <c r="L106" s="5">
        <v>0.4</v>
      </c>
      <c r="N106" s="13" t="s">
        <v>306</v>
      </c>
      <c r="O106" s="5">
        <f>SUM(H107:H108)</f>
        <v>1341</v>
      </c>
    </row>
    <row r="107" spans="1:15" x14ac:dyDescent="0.25">
      <c r="A107" s="5" t="s">
        <v>281</v>
      </c>
      <c r="B107" s="5">
        <v>550</v>
      </c>
      <c r="C107" s="5">
        <v>1.54</v>
      </c>
      <c r="D107" s="5" t="s">
        <v>282</v>
      </c>
      <c r="E107" s="5">
        <v>414</v>
      </c>
      <c r="F107" s="5">
        <v>1.1599999999999999</v>
      </c>
      <c r="G107" s="5" t="s">
        <v>283</v>
      </c>
      <c r="H107" s="5">
        <v>995</v>
      </c>
      <c r="I107" s="5">
        <v>1.48</v>
      </c>
      <c r="J107" s="5" t="s">
        <v>284</v>
      </c>
      <c r="K107" s="5">
        <v>701</v>
      </c>
      <c r="L107" s="5">
        <v>1.57</v>
      </c>
      <c r="N107" s="13" t="s">
        <v>307</v>
      </c>
      <c r="O107" s="5">
        <f>SUM(H109:H110)</f>
        <v>0</v>
      </c>
    </row>
    <row r="108" spans="1:15" x14ac:dyDescent="0.25">
      <c r="A108" s="5" t="s">
        <v>285</v>
      </c>
      <c r="B108" s="5">
        <v>190</v>
      </c>
      <c r="C108" s="5">
        <v>0.53</v>
      </c>
      <c r="D108" s="5" t="s">
        <v>286</v>
      </c>
      <c r="E108" s="5">
        <v>148</v>
      </c>
      <c r="F108" s="5">
        <v>0.42</v>
      </c>
      <c r="G108" s="5" t="s">
        <v>287</v>
      </c>
      <c r="H108" s="5">
        <v>346</v>
      </c>
      <c r="I108" s="5">
        <v>0.52</v>
      </c>
      <c r="J108" s="5" t="s">
        <v>288</v>
      </c>
      <c r="K108" s="5">
        <v>315</v>
      </c>
      <c r="L108" s="5">
        <v>0.71</v>
      </c>
      <c r="N108" s="13" t="s">
        <v>308</v>
      </c>
      <c r="O108" s="5">
        <f>SUM(K95:K96)</f>
        <v>477</v>
      </c>
    </row>
    <row r="109" spans="1:15" x14ac:dyDescent="0.25">
      <c r="A109" s="34" t="s">
        <v>314</v>
      </c>
      <c r="B109" s="33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N109" s="13" t="s">
        <v>309</v>
      </c>
      <c r="O109" s="5">
        <f>SUM(K98)</f>
        <v>108</v>
      </c>
    </row>
    <row r="110" spans="1:15" x14ac:dyDescent="0.25">
      <c r="N110" s="13" t="s">
        <v>310</v>
      </c>
      <c r="O110" s="5">
        <f>SUM(K99:K102,K105:K106)</f>
        <v>1785</v>
      </c>
    </row>
    <row r="111" spans="1:15" x14ac:dyDescent="0.25">
      <c r="N111" s="13" t="s">
        <v>311</v>
      </c>
      <c r="O111" s="5">
        <f>SUM(K107:K110)</f>
        <v>1016</v>
      </c>
    </row>
    <row r="113" spans="1:15" x14ac:dyDescent="0.25">
      <c r="A113" s="2" t="s">
        <v>111</v>
      </c>
      <c r="N113" s="13" t="s">
        <v>291</v>
      </c>
      <c r="O113" s="5">
        <f>SUM(B117:B132,E117:E132,H117:H118,H121:H132,K117:K118,K120:K132)</f>
        <v>21628</v>
      </c>
    </row>
    <row r="114" spans="1:15" x14ac:dyDescent="0.25">
      <c r="A114" s="5" t="s">
        <v>222</v>
      </c>
      <c r="B114" s="5" t="s">
        <v>223</v>
      </c>
      <c r="C114" s="5" t="s">
        <v>224</v>
      </c>
      <c r="D114" s="5" t="s">
        <v>222</v>
      </c>
      <c r="E114" s="5" t="s">
        <v>223</v>
      </c>
      <c r="F114" s="5" t="s">
        <v>224</v>
      </c>
      <c r="G114" s="5" t="s">
        <v>222</v>
      </c>
      <c r="H114" s="5" t="s">
        <v>223</v>
      </c>
      <c r="I114" s="5" t="s">
        <v>224</v>
      </c>
      <c r="J114" s="5" t="s">
        <v>222</v>
      </c>
      <c r="K114" s="5" t="s">
        <v>223</v>
      </c>
      <c r="L114" s="5" t="s">
        <v>224</v>
      </c>
      <c r="N114" s="13" t="s">
        <v>292</v>
      </c>
      <c r="O114" s="5">
        <f>SUM(B117:B118)</f>
        <v>1407</v>
      </c>
    </row>
    <row r="115" spans="1:15" x14ac:dyDescent="0.25">
      <c r="A115" s="5" t="s">
        <v>225</v>
      </c>
      <c r="B115" s="5">
        <v>976</v>
      </c>
      <c r="C115" s="5">
        <v>1.33</v>
      </c>
      <c r="D115" s="5" t="s">
        <v>226</v>
      </c>
      <c r="E115" s="5">
        <v>591</v>
      </c>
      <c r="F115" s="5">
        <v>1.75</v>
      </c>
      <c r="G115" s="5" t="s">
        <v>227</v>
      </c>
      <c r="H115" s="5">
        <v>787</v>
      </c>
      <c r="I115" s="5">
        <v>1.63</v>
      </c>
      <c r="J115" s="5" t="s">
        <v>228</v>
      </c>
      <c r="K115" s="5">
        <v>223</v>
      </c>
      <c r="L115" s="5">
        <v>1.46</v>
      </c>
      <c r="N115" s="13" t="s">
        <v>293</v>
      </c>
      <c r="O115" s="5">
        <f>SUM(B119:B124)</f>
        <v>2866</v>
      </c>
    </row>
    <row r="116" spans="1:15" x14ac:dyDescent="0.25">
      <c r="A116" s="5" t="s">
        <v>229</v>
      </c>
      <c r="B116" s="5">
        <v>497</v>
      </c>
      <c r="C116" s="5">
        <v>0.67</v>
      </c>
      <c r="D116" s="5" t="s">
        <v>230</v>
      </c>
      <c r="E116" s="5">
        <v>297</v>
      </c>
      <c r="F116" s="5">
        <v>0.88</v>
      </c>
      <c r="G116" s="5" t="s">
        <v>231</v>
      </c>
      <c r="H116" s="5">
        <v>179</v>
      </c>
      <c r="I116" s="5">
        <v>0.37</v>
      </c>
      <c r="J116" s="5" t="s">
        <v>232</v>
      </c>
      <c r="K116" s="5">
        <v>83</v>
      </c>
      <c r="L116" s="5">
        <v>0.54</v>
      </c>
      <c r="N116" s="13" t="s">
        <v>294</v>
      </c>
      <c r="O116" s="5">
        <f>SUM(B125:B127)</f>
        <v>1846</v>
      </c>
    </row>
    <row r="117" spans="1:15" x14ac:dyDescent="0.25">
      <c r="A117" s="5" t="s">
        <v>233</v>
      </c>
      <c r="B117" s="5">
        <v>875</v>
      </c>
      <c r="C117" s="5">
        <v>1.9</v>
      </c>
      <c r="D117" s="5" t="s">
        <v>234</v>
      </c>
      <c r="E117" s="5">
        <v>412</v>
      </c>
      <c r="F117" s="5">
        <v>1.22</v>
      </c>
      <c r="G117" s="5" t="s">
        <v>235</v>
      </c>
      <c r="H117" s="5">
        <v>46</v>
      </c>
      <c r="I117" s="5">
        <v>1.62</v>
      </c>
      <c r="J117" s="5" t="s">
        <v>236</v>
      </c>
      <c r="K117" s="5">
        <v>18</v>
      </c>
      <c r="L117" s="5">
        <v>0.64</v>
      </c>
      <c r="N117" s="13" t="s">
        <v>295</v>
      </c>
      <c r="O117" s="5">
        <f>SUM(B128)</f>
        <v>169</v>
      </c>
    </row>
    <row r="118" spans="1:15" x14ac:dyDescent="0.25">
      <c r="A118" s="5" t="s">
        <v>237</v>
      </c>
      <c r="B118" s="5">
        <v>532</v>
      </c>
      <c r="C118" s="5">
        <v>1.1499999999999999</v>
      </c>
      <c r="D118" s="5" t="s">
        <v>238</v>
      </c>
      <c r="E118" s="5">
        <v>184</v>
      </c>
      <c r="F118" s="5">
        <v>0.55000000000000004</v>
      </c>
      <c r="G118" s="5" t="s">
        <v>239</v>
      </c>
      <c r="H118" s="5">
        <v>21</v>
      </c>
      <c r="I118" s="5">
        <v>0.74</v>
      </c>
      <c r="J118" s="5" t="s">
        <v>240</v>
      </c>
      <c r="K118" s="5">
        <v>456</v>
      </c>
      <c r="L118" s="5">
        <v>1</v>
      </c>
      <c r="N118" s="13" t="s">
        <v>296</v>
      </c>
      <c r="O118" s="5">
        <f>SUM(B129:B132)</f>
        <v>736</v>
      </c>
    </row>
    <row r="119" spans="1:15" x14ac:dyDescent="0.25">
      <c r="A119" s="5" t="s">
        <v>241</v>
      </c>
      <c r="B119" s="5">
        <v>580</v>
      </c>
      <c r="C119" s="5">
        <v>1.26</v>
      </c>
      <c r="D119" s="5" t="s">
        <v>242</v>
      </c>
      <c r="E119" s="5">
        <v>408</v>
      </c>
      <c r="F119" s="5">
        <v>1.5</v>
      </c>
      <c r="G119" s="5" t="s">
        <v>243</v>
      </c>
      <c r="H119" s="5">
        <v>486</v>
      </c>
      <c r="I119" s="5">
        <v>1.52</v>
      </c>
      <c r="J119" s="5" t="s">
        <v>244</v>
      </c>
      <c r="K119" s="5">
        <v>334</v>
      </c>
      <c r="L119" s="5">
        <v>1.28</v>
      </c>
      <c r="N119" s="13" t="s">
        <v>297</v>
      </c>
      <c r="O119" s="5">
        <f>SUM(E117:E120,K125:K126)</f>
        <v>1850</v>
      </c>
    </row>
    <row r="120" spans="1:15" x14ac:dyDescent="0.25">
      <c r="A120" s="5" t="s">
        <v>245</v>
      </c>
      <c r="B120" s="5">
        <v>204</v>
      </c>
      <c r="C120" s="5">
        <v>0.44</v>
      </c>
      <c r="D120" s="5" t="s">
        <v>246</v>
      </c>
      <c r="E120" s="5">
        <v>221</v>
      </c>
      <c r="F120" s="5">
        <v>0.81</v>
      </c>
      <c r="G120" s="5" t="s">
        <v>247</v>
      </c>
      <c r="H120" s="5">
        <v>153</v>
      </c>
      <c r="I120" s="5">
        <v>0.48</v>
      </c>
      <c r="J120" s="5" t="s">
        <v>248</v>
      </c>
      <c r="K120" s="5">
        <v>111</v>
      </c>
      <c r="L120" s="5">
        <v>0.43</v>
      </c>
      <c r="N120" s="13" t="s">
        <v>298</v>
      </c>
      <c r="O120" s="5">
        <f>SUM(E121:E124)</f>
        <v>1259</v>
      </c>
    </row>
    <row r="121" spans="1:15" x14ac:dyDescent="0.25">
      <c r="A121" s="5" t="s">
        <v>249</v>
      </c>
      <c r="B121" s="5">
        <v>401</v>
      </c>
      <c r="C121" s="5">
        <v>0.87</v>
      </c>
      <c r="D121" s="5" t="s">
        <v>250</v>
      </c>
      <c r="E121" s="5">
        <v>317</v>
      </c>
      <c r="F121" s="5">
        <v>1.1599999999999999</v>
      </c>
      <c r="G121" s="5" t="s">
        <v>251</v>
      </c>
      <c r="H121" s="5">
        <v>694</v>
      </c>
      <c r="I121" s="5">
        <v>1.52</v>
      </c>
      <c r="J121" s="5" t="s">
        <v>252</v>
      </c>
      <c r="K121" s="5">
        <v>359</v>
      </c>
      <c r="L121" s="5">
        <v>1.38</v>
      </c>
      <c r="N121" s="13" t="s">
        <v>299</v>
      </c>
      <c r="O121" s="5">
        <f>SUM(E125:E128)</f>
        <v>1474</v>
      </c>
    </row>
    <row r="122" spans="1:15" x14ac:dyDescent="0.25">
      <c r="A122" s="5" t="s">
        <v>253</v>
      </c>
      <c r="B122" s="5">
        <v>174</v>
      </c>
      <c r="C122" s="5">
        <v>0.38</v>
      </c>
      <c r="D122" s="5" t="s">
        <v>254</v>
      </c>
      <c r="E122" s="5">
        <v>144</v>
      </c>
      <c r="F122" s="5">
        <v>0.53</v>
      </c>
      <c r="G122" s="5" t="s">
        <v>255</v>
      </c>
      <c r="H122" s="5">
        <v>219</v>
      </c>
      <c r="I122" s="5">
        <v>0.48</v>
      </c>
      <c r="J122" s="5" t="s">
        <v>256</v>
      </c>
      <c r="K122" s="5">
        <v>137</v>
      </c>
      <c r="L122" s="5">
        <v>0.52</v>
      </c>
      <c r="N122" s="13" t="s">
        <v>300</v>
      </c>
      <c r="O122" s="5">
        <f>SUM(E129:E132)</f>
        <v>559</v>
      </c>
    </row>
    <row r="123" spans="1:15" x14ac:dyDescent="0.25">
      <c r="A123" s="5" t="s">
        <v>257</v>
      </c>
      <c r="B123" s="5">
        <v>1065</v>
      </c>
      <c r="C123" s="5">
        <v>1.45</v>
      </c>
      <c r="D123" s="5" t="s">
        <v>258</v>
      </c>
      <c r="E123" s="5">
        <v>544</v>
      </c>
      <c r="F123" s="5">
        <v>1.55</v>
      </c>
      <c r="G123" s="5" t="s">
        <v>259</v>
      </c>
      <c r="H123" s="5">
        <v>956</v>
      </c>
      <c r="I123" s="5">
        <v>1.52</v>
      </c>
      <c r="J123" s="5" t="s">
        <v>260</v>
      </c>
      <c r="K123" s="5">
        <v>427</v>
      </c>
      <c r="L123" s="5">
        <v>1.27</v>
      </c>
      <c r="N123" s="13" t="s">
        <v>301</v>
      </c>
      <c r="O123" s="5">
        <f>SUM(H117:H118)</f>
        <v>67</v>
      </c>
    </row>
    <row r="124" spans="1:15" x14ac:dyDescent="0.25">
      <c r="A124" s="5" t="s">
        <v>261</v>
      </c>
      <c r="B124" s="5">
        <v>442</v>
      </c>
      <c r="C124" s="5">
        <v>0.6</v>
      </c>
      <c r="D124" s="5" t="s">
        <v>262</v>
      </c>
      <c r="E124" s="5">
        <v>254</v>
      </c>
      <c r="F124" s="5">
        <v>0.73</v>
      </c>
      <c r="G124" s="5" t="s">
        <v>263</v>
      </c>
      <c r="H124" s="5">
        <v>304</v>
      </c>
      <c r="I124" s="5">
        <v>0.48</v>
      </c>
      <c r="J124" s="5" t="s">
        <v>264</v>
      </c>
      <c r="K124" s="5">
        <v>114</v>
      </c>
      <c r="L124" s="5">
        <v>0.34</v>
      </c>
      <c r="N124" s="13" t="s">
        <v>302</v>
      </c>
      <c r="O124" s="5">
        <f>SUM(H121:H122)</f>
        <v>913</v>
      </c>
    </row>
    <row r="125" spans="1:15" x14ac:dyDescent="0.25">
      <c r="A125" s="5" t="s">
        <v>265</v>
      </c>
      <c r="B125" s="5">
        <v>698</v>
      </c>
      <c r="C125" s="5">
        <v>0.95</v>
      </c>
      <c r="D125" s="5" t="s">
        <v>266</v>
      </c>
      <c r="E125" s="5">
        <v>431</v>
      </c>
      <c r="F125" s="5">
        <v>1.23</v>
      </c>
      <c r="G125" s="5" t="s">
        <v>267</v>
      </c>
      <c r="H125" s="5">
        <v>1050</v>
      </c>
      <c r="I125" s="5">
        <v>1.49</v>
      </c>
      <c r="J125" s="5" t="s">
        <v>268</v>
      </c>
      <c r="K125" s="5">
        <v>468</v>
      </c>
      <c r="L125" s="5">
        <v>1.79</v>
      </c>
      <c r="N125" s="13" t="s">
        <v>303</v>
      </c>
      <c r="O125" s="5">
        <f>SUM(H123:H124)</f>
        <v>1260</v>
      </c>
    </row>
    <row r="126" spans="1:15" x14ac:dyDescent="0.25">
      <c r="A126" s="5" t="s">
        <v>269</v>
      </c>
      <c r="B126" s="5">
        <v>610</v>
      </c>
      <c r="C126" s="5">
        <v>1</v>
      </c>
      <c r="D126" s="5" t="s">
        <v>270</v>
      </c>
      <c r="E126" s="5">
        <v>172</v>
      </c>
      <c r="F126" s="5">
        <v>0.49</v>
      </c>
      <c r="G126" s="5" t="s">
        <v>271</v>
      </c>
      <c r="H126" s="5">
        <v>358</v>
      </c>
      <c r="I126" s="5">
        <v>0.51</v>
      </c>
      <c r="J126" s="5" t="s">
        <v>272</v>
      </c>
      <c r="K126" s="5">
        <v>157</v>
      </c>
      <c r="L126" s="5">
        <v>0.6</v>
      </c>
      <c r="N126" s="13" t="s">
        <v>304</v>
      </c>
      <c r="O126" s="5">
        <f>SUM(H125:H126)</f>
        <v>1408</v>
      </c>
    </row>
    <row r="127" spans="1:15" x14ac:dyDescent="0.25">
      <c r="A127" s="5" t="s">
        <v>273</v>
      </c>
      <c r="B127" s="5">
        <v>538</v>
      </c>
      <c r="C127" s="5">
        <v>1.49</v>
      </c>
      <c r="D127" s="5" t="s">
        <v>274</v>
      </c>
      <c r="E127" s="5">
        <v>654</v>
      </c>
      <c r="F127" s="5">
        <v>1.83</v>
      </c>
      <c r="G127" s="5" t="s">
        <v>275</v>
      </c>
      <c r="H127" s="5">
        <v>863</v>
      </c>
      <c r="I127" s="5">
        <v>1.62</v>
      </c>
      <c r="J127" s="5" t="s">
        <v>276</v>
      </c>
      <c r="K127" s="5">
        <v>594</v>
      </c>
      <c r="L127" s="5">
        <v>1.34</v>
      </c>
      <c r="N127" s="13" t="s">
        <v>305</v>
      </c>
      <c r="O127" s="5">
        <f>SUM(H127:H128)</f>
        <v>1068</v>
      </c>
    </row>
    <row r="128" spans="1:15" x14ac:dyDescent="0.25">
      <c r="A128" s="5" t="s">
        <v>277</v>
      </c>
      <c r="B128" s="5">
        <v>169</v>
      </c>
      <c r="C128" s="5">
        <v>0.47</v>
      </c>
      <c r="D128" s="5" t="s">
        <v>278</v>
      </c>
      <c r="E128" s="5">
        <v>217</v>
      </c>
      <c r="F128" s="5">
        <v>0.61</v>
      </c>
      <c r="G128" s="5" t="s">
        <v>279</v>
      </c>
      <c r="H128" s="5">
        <v>205</v>
      </c>
      <c r="I128" s="5">
        <v>0.38</v>
      </c>
      <c r="J128" s="5" t="s">
        <v>280</v>
      </c>
      <c r="K128" s="5">
        <v>171</v>
      </c>
      <c r="L128" s="5">
        <v>0.38</v>
      </c>
      <c r="N128" s="13" t="s">
        <v>306</v>
      </c>
      <c r="O128" s="5">
        <f>SUM(H129:H130)</f>
        <v>1346</v>
      </c>
    </row>
    <row r="129" spans="1:15" x14ac:dyDescent="0.25">
      <c r="A129" s="5" t="s">
        <v>281</v>
      </c>
      <c r="B129" s="5">
        <v>545</v>
      </c>
      <c r="C129" s="5">
        <v>1.51</v>
      </c>
      <c r="D129" s="5" t="s">
        <v>282</v>
      </c>
      <c r="E129" s="5">
        <v>419</v>
      </c>
      <c r="F129" s="5">
        <v>1.17</v>
      </c>
      <c r="G129" s="5" t="s">
        <v>283</v>
      </c>
      <c r="H129" s="5">
        <v>993</v>
      </c>
      <c r="I129" s="5">
        <v>1.48</v>
      </c>
      <c r="J129" s="5" t="s">
        <v>284</v>
      </c>
      <c r="K129" s="5">
        <v>698</v>
      </c>
      <c r="L129" s="5">
        <v>1.57</v>
      </c>
      <c r="N129" s="13" t="s">
        <v>307</v>
      </c>
      <c r="O129" s="5">
        <f>SUM(H131:H132)</f>
        <v>0</v>
      </c>
    </row>
    <row r="130" spans="1:15" x14ac:dyDescent="0.25">
      <c r="A130" s="5" t="s">
        <v>285</v>
      </c>
      <c r="B130" s="5">
        <v>191</v>
      </c>
      <c r="C130" s="5">
        <v>0.53</v>
      </c>
      <c r="D130" s="5" t="s">
        <v>286</v>
      </c>
      <c r="E130" s="5">
        <v>140</v>
      </c>
      <c r="F130" s="5">
        <v>0.39</v>
      </c>
      <c r="G130" s="5" t="s">
        <v>287</v>
      </c>
      <c r="H130" s="5">
        <v>353</v>
      </c>
      <c r="I130" s="5">
        <v>0.52</v>
      </c>
      <c r="J130" s="5" t="s">
        <v>288</v>
      </c>
      <c r="K130" s="5">
        <v>315</v>
      </c>
      <c r="L130" s="5">
        <v>0.71</v>
      </c>
      <c r="N130" s="13" t="s">
        <v>308</v>
      </c>
      <c r="O130" s="5">
        <f>SUM(K117:K118)</f>
        <v>474</v>
      </c>
    </row>
    <row r="131" spans="1:15" x14ac:dyDescent="0.25">
      <c r="A131" s="33" t="s">
        <v>315</v>
      </c>
      <c r="B131" s="33"/>
      <c r="C131" s="33"/>
      <c r="D131" s="33"/>
      <c r="E131" s="33"/>
      <c r="F131" s="33"/>
      <c r="G131" s="33"/>
      <c r="H131" s="33"/>
      <c r="I131" s="33"/>
      <c r="J131" s="33"/>
      <c r="K131" s="33"/>
      <c r="L131" s="33"/>
      <c r="N131" s="13" t="s">
        <v>309</v>
      </c>
      <c r="O131" s="5">
        <f>SUM(K120)</f>
        <v>111</v>
      </c>
    </row>
    <row r="132" spans="1:15" x14ac:dyDescent="0.25">
      <c r="N132" s="13" t="s">
        <v>310</v>
      </c>
      <c r="O132" s="5">
        <f>SUM(K121:K124,K127:K128)</f>
        <v>1802</v>
      </c>
    </row>
    <row r="133" spans="1:15" x14ac:dyDescent="0.25">
      <c r="N133" s="13" t="s">
        <v>311</v>
      </c>
      <c r="O133" s="5">
        <f>SUM(K129:K132)</f>
        <v>1013</v>
      </c>
    </row>
    <row r="135" spans="1:15" x14ac:dyDescent="0.25">
      <c r="A135" s="1" t="s">
        <v>112</v>
      </c>
      <c r="N135" s="13" t="s">
        <v>291</v>
      </c>
      <c r="O135" s="5">
        <f>SUM(B139:B154,E139:E154,H139:H140,H143:H154,K139:K140,K142:K154)</f>
        <v>21400</v>
      </c>
    </row>
    <row r="136" spans="1:15" x14ac:dyDescent="0.25">
      <c r="A136" s="5" t="s">
        <v>222</v>
      </c>
      <c r="B136" s="5" t="s">
        <v>223</v>
      </c>
      <c r="C136" s="5" t="s">
        <v>224</v>
      </c>
      <c r="D136" s="5" t="s">
        <v>222</v>
      </c>
      <c r="E136" s="5" t="s">
        <v>223</v>
      </c>
      <c r="F136" s="5" t="s">
        <v>224</v>
      </c>
      <c r="G136" s="5" t="s">
        <v>222</v>
      </c>
      <c r="H136" s="5" t="s">
        <v>223</v>
      </c>
      <c r="I136" s="5" t="s">
        <v>224</v>
      </c>
      <c r="J136" s="5" t="s">
        <v>222</v>
      </c>
      <c r="K136" s="5" t="s">
        <v>223</v>
      </c>
      <c r="L136" s="5" t="s">
        <v>224</v>
      </c>
      <c r="N136" s="13" t="s">
        <v>292</v>
      </c>
      <c r="O136" s="5">
        <f>SUM(B139:B140)</f>
        <v>1379</v>
      </c>
    </row>
    <row r="137" spans="1:15" x14ac:dyDescent="0.25">
      <c r="A137" s="5" t="s">
        <v>225</v>
      </c>
      <c r="B137" s="5">
        <v>945</v>
      </c>
      <c r="C137" s="5">
        <v>1.29</v>
      </c>
      <c r="D137" s="5" t="s">
        <v>226</v>
      </c>
      <c r="E137" s="5">
        <v>572</v>
      </c>
      <c r="F137" s="5">
        <v>1.7</v>
      </c>
      <c r="G137" s="5" t="s">
        <v>227</v>
      </c>
      <c r="H137" s="5">
        <v>765</v>
      </c>
      <c r="I137" s="5">
        <v>1.61</v>
      </c>
      <c r="J137" s="5" t="s">
        <v>228</v>
      </c>
      <c r="K137" s="5">
        <v>230</v>
      </c>
      <c r="L137" s="5">
        <v>1.51</v>
      </c>
      <c r="N137" s="13" t="s">
        <v>293</v>
      </c>
      <c r="O137" s="5">
        <f>SUM(B141:B146)</f>
        <v>2871</v>
      </c>
    </row>
    <row r="138" spans="1:15" x14ac:dyDescent="0.25">
      <c r="A138" s="5" t="s">
        <v>229</v>
      </c>
      <c r="B138" s="5">
        <v>515</v>
      </c>
      <c r="C138" s="5">
        <v>0.71</v>
      </c>
      <c r="D138" s="5" t="s">
        <v>230</v>
      </c>
      <c r="E138" s="5">
        <v>331</v>
      </c>
      <c r="F138" s="5">
        <v>0.98</v>
      </c>
      <c r="G138" s="5" t="s">
        <v>231</v>
      </c>
      <c r="H138" s="5">
        <v>184</v>
      </c>
      <c r="I138" s="5">
        <v>0.39</v>
      </c>
      <c r="J138" s="5" t="s">
        <v>232</v>
      </c>
      <c r="K138" s="5">
        <v>74</v>
      </c>
      <c r="L138" s="5">
        <v>0.49</v>
      </c>
      <c r="N138" s="13" t="s">
        <v>294</v>
      </c>
      <c r="O138" s="5">
        <f>SUM(B147:B149)</f>
        <v>1795</v>
      </c>
    </row>
    <row r="139" spans="1:15" x14ac:dyDescent="0.25">
      <c r="A139" s="5" t="s">
        <v>233</v>
      </c>
      <c r="B139" s="5">
        <v>828</v>
      </c>
      <c r="C139" s="5">
        <v>1.82</v>
      </c>
      <c r="D139" s="5" t="s">
        <v>234</v>
      </c>
      <c r="E139" s="5">
        <v>406</v>
      </c>
      <c r="F139" s="5">
        <v>1.21</v>
      </c>
      <c r="G139" s="5" t="s">
        <v>235</v>
      </c>
      <c r="H139" s="5">
        <v>50</v>
      </c>
      <c r="I139" s="5">
        <v>1.76</v>
      </c>
      <c r="J139" s="5" t="s">
        <v>236</v>
      </c>
      <c r="K139" s="5">
        <v>17</v>
      </c>
      <c r="L139" s="5">
        <v>0.6</v>
      </c>
      <c r="N139" s="13" t="s">
        <v>295</v>
      </c>
      <c r="O139" s="5">
        <f>SUM(B150)</f>
        <v>177</v>
      </c>
    </row>
    <row r="140" spans="1:15" x14ac:dyDescent="0.25">
      <c r="A140" s="5" t="s">
        <v>237</v>
      </c>
      <c r="B140" s="5">
        <v>551</v>
      </c>
      <c r="C140" s="5">
        <v>1.21</v>
      </c>
      <c r="D140" s="5" t="s">
        <v>238</v>
      </c>
      <c r="E140" s="5">
        <v>183</v>
      </c>
      <c r="F140" s="5">
        <v>0.54</v>
      </c>
      <c r="G140" s="5" t="s">
        <v>239</v>
      </c>
      <c r="H140" s="5">
        <v>18</v>
      </c>
      <c r="I140" s="5">
        <v>0.64</v>
      </c>
      <c r="J140" s="5" t="s">
        <v>240</v>
      </c>
      <c r="K140" s="5">
        <v>458</v>
      </c>
      <c r="L140" s="5">
        <v>1</v>
      </c>
      <c r="N140" s="13" t="s">
        <v>296</v>
      </c>
      <c r="O140" s="5">
        <f>SUM(B151:B154)</f>
        <v>751</v>
      </c>
    </row>
    <row r="141" spans="1:15" x14ac:dyDescent="0.25">
      <c r="A141" s="5" t="s">
        <v>241</v>
      </c>
      <c r="B141" s="5">
        <v>568</v>
      </c>
      <c r="C141" s="5">
        <v>1.25</v>
      </c>
      <c r="D141" s="5" t="s">
        <v>242</v>
      </c>
      <c r="E141" s="5">
        <v>411</v>
      </c>
      <c r="F141" s="5">
        <v>1.51</v>
      </c>
      <c r="G141" s="5" t="s">
        <v>243</v>
      </c>
      <c r="H141" s="5">
        <v>496</v>
      </c>
      <c r="I141" s="5">
        <v>1.54</v>
      </c>
      <c r="J141" s="5" t="s">
        <v>244</v>
      </c>
      <c r="K141" s="5">
        <v>339</v>
      </c>
      <c r="L141" s="5">
        <v>1.33</v>
      </c>
      <c r="N141" s="13" t="s">
        <v>297</v>
      </c>
      <c r="O141" s="5">
        <f>SUM(E139:E142,K147:K148)</f>
        <v>1847</v>
      </c>
    </row>
    <row r="142" spans="1:15" x14ac:dyDescent="0.25">
      <c r="A142" s="5" t="s">
        <v>245</v>
      </c>
      <c r="B142" s="5">
        <v>208</v>
      </c>
      <c r="C142" s="5">
        <v>0.46</v>
      </c>
      <c r="D142" s="5" t="s">
        <v>246</v>
      </c>
      <c r="E142" s="5">
        <v>225</v>
      </c>
      <c r="F142" s="5">
        <v>0.83</v>
      </c>
      <c r="G142" s="5" t="s">
        <v>247</v>
      </c>
      <c r="H142" s="5">
        <v>147</v>
      </c>
      <c r="I142" s="5">
        <v>0.46</v>
      </c>
      <c r="J142" s="5" t="s">
        <v>248</v>
      </c>
      <c r="K142" s="5">
        <v>104</v>
      </c>
      <c r="L142" s="5">
        <v>0.41</v>
      </c>
      <c r="N142" s="13" t="s">
        <v>298</v>
      </c>
      <c r="O142" s="5">
        <f>SUM(E143:E146)</f>
        <v>1238</v>
      </c>
    </row>
    <row r="143" spans="1:15" x14ac:dyDescent="0.25">
      <c r="A143" s="5" t="s">
        <v>249</v>
      </c>
      <c r="B143" s="5">
        <v>400</v>
      </c>
      <c r="C143" s="5">
        <v>0.88</v>
      </c>
      <c r="D143" s="5" t="s">
        <v>250</v>
      </c>
      <c r="E143" s="5">
        <v>315</v>
      </c>
      <c r="F143" s="5">
        <v>1.1599999999999999</v>
      </c>
      <c r="G143" s="5" t="s">
        <v>251</v>
      </c>
      <c r="H143" s="5">
        <v>720</v>
      </c>
      <c r="I143" s="5">
        <v>1.55</v>
      </c>
      <c r="J143" s="5" t="s">
        <v>252</v>
      </c>
      <c r="K143" s="5">
        <v>355</v>
      </c>
      <c r="L143" s="5">
        <v>1.39</v>
      </c>
      <c r="N143" s="13" t="s">
        <v>299</v>
      </c>
      <c r="O143" s="5">
        <f>SUM(E147:E150)</f>
        <v>1405</v>
      </c>
    </row>
    <row r="144" spans="1:15" x14ac:dyDescent="0.25">
      <c r="A144" s="5" t="s">
        <v>253</v>
      </c>
      <c r="B144" s="5">
        <v>176</v>
      </c>
      <c r="C144" s="5">
        <v>0.39</v>
      </c>
      <c r="D144" s="5" t="s">
        <v>254</v>
      </c>
      <c r="E144" s="5">
        <v>136</v>
      </c>
      <c r="F144" s="5">
        <v>0.5</v>
      </c>
      <c r="G144" s="5" t="s">
        <v>255</v>
      </c>
      <c r="H144" s="5">
        <v>207</v>
      </c>
      <c r="I144" s="5">
        <v>0.45</v>
      </c>
      <c r="J144" s="5" t="s">
        <v>256</v>
      </c>
      <c r="K144" s="5">
        <v>110</v>
      </c>
      <c r="L144" s="5">
        <v>0.43</v>
      </c>
      <c r="N144" s="13" t="s">
        <v>300</v>
      </c>
      <c r="O144" s="5">
        <f>SUM(E151:E154)</f>
        <v>551</v>
      </c>
    </row>
    <row r="145" spans="1:15" x14ac:dyDescent="0.25">
      <c r="A145" s="5" t="s">
        <v>257</v>
      </c>
      <c r="B145" s="5">
        <v>1063</v>
      </c>
      <c r="C145" s="5">
        <v>1.44</v>
      </c>
      <c r="D145" s="5" t="s">
        <v>258</v>
      </c>
      <c r="E145" s="5">
        <v>536</v>
      </c>
      <c r="F145" s="5">
        <v>1.59</v>
      </c>
      <c r="G145" s="5" t="s">
        <v>259</v>
      </c>
      <c r="H145" s="5">
        <v>963</v>
      </c>
      <c r="I145" s="5">
        <v>1.52</v>
      </c>
      <c r="J145" s="5" t="s">
        <v>260</v>
      </c>
      <c r="K145" s="5">
        <v>416</v>
      </c>
      <c r="L145" s="5">
        <v>1.24</v>
      </c>
      <c r="N145" s="13" t="s">
        <v>301</v>
      </c>
      <c r="O145" s="5">
        <f>SUM(H139:H140)</f>
        <v>68</v>
      </c>
    </row>
    <row r="146" spans="1:15" x14ac:dyDescent="0.25">
      <c r="A146" s="5" t="s">
        <v>261</v>
      </c>
      <c r="B146" s="5">
        <v>456</v>
      </c>
      <c r="C146" s="5">
        <v>0.62</v>
      </c>
      <c r="D146" s="5" t="s">
        <v>262</v>
      </c>
      <c r="E146" s="5">
        <v>251</v>
      </c>
      <c r="F146" s="5">
        <v>0.74</v>
      </c>
      <c r="G146" s="5" t="s">
        <v>263</v>
      </c>
      <c r="H146" s="5">
        <v>302</v>
      </c>
      <c r="I146" s="5">
        <v>0.48</v>
      </c>
      <c r="J146" s="5" t="s">
        <v>264</v>
      </c>
      <c r="K146" s="5">
        <v>113</v>
      </c>
      <c r="L146" s="5">
        <v>0.34</v>
      </c>
      <c r="N146" s="13" t="s">
        <v>302</v>
      </c>
      <c r="O146" s="5">
        <f>SUM(H143:H144)</f>
        <v>927</v>
      </c>
    </row>
    <row r="147" spans="1:15" x14ac:dyDescent="0.25">
      <c r="A147" s="5" t="s">
        <v>265</v>
      </c>
      <c r="B147" s="5">
        <v>691</v>
      </c>
      <c r="C147" s="5">
        <v>0.94</v>
      </c>
      <c r="D147" s="5" t="s">
        <v>266</v>
      </c>
      <c r="E147" s="5">
        <v>408</v>
      </c>
      <c r="F147" s="5">
        <v>1.21</v>
      </c>
      <c r="G147" s="5" t="s">
        <v>267</v>
      </c>
      <c r="H147" s="5">
        <v>1022</v>
      </c>
      <c r="I147" s="5">
        <v>1.49</v>
      </c>
      <c r="J147" s="5" t="s">
        <v>268</v>
      </c>
      <c r="K147" s="5">
        <v>466</v>
      </c>
      <c r="L147" s="5">
        <v>1.83</v>
      </c>
      <c r="N147" s="13" t="s">
        <v>303</v>
      </c>
      <c r="O147" s="5">
        <f>SUM(H145:H146)</f>
        <v>1265</v>
      </c>
    </row>
    <row r="148" spans="1:15" x14ac:dyDescent="0.25">
      <c r="A148" s="5" t="s">
        <v>269</v>
      </c>
      <c r="B148" s="5">
        <v>612</v>
      </c>
      <c r="C148" s="5">
        <v>1</v>
      </c>
      <c r="D148" s="5" t="s">
        <v>270</v>
      </c>
      <c r="E148" s="5">
        <v>156</v>
      </c>
      <c r="F148" s="5">
        <v>0.46</v>
      </c>
      <c r="G148" s="5" t="s">
        <v>271</v>
      </c>
      <c r="H148" s="5">
        <v>352</v>
      </c>
      <c r="I148" s="5">
        <v>0.51</v>
      </c>
      <c r="J148" s="5" t="s">
        <v>272</v>
      </c>
      <c r="K148" s="5">
        <v>156</v>
      </c>
      <c r="L148" s="5">
        <v>0.61</v>
      </c>
      <c r="N148" s="13" t="s">
        <v>304</v>
      </c>
      <c r="O148" s="5">
        <f>SUM(H147:H148)</f>
        <v>1374</v>
      </c>
    </row>
    <row r="149" spans="1:15" x14ac:dyDescent="0.25">
      <c r="A149" s="5" t="s">
        <v>273</v>
      </c>
      <c r="B149" s="5">
        <v>492</v>
      </c>
      <c r="C149" s="5">
        <v>1.39</v>
      </c>
      <c r="D149" s="5" t="s">
        <v>274</v>
      </c>
      <c r="E149" s="5">
        <v>646</v>
      </c>
      <c r="F149" s="5">
        <v>1.86</v>
      </c>
      <c r="G149" s="5" t="s">
        <v>275</v>
      </c>
      <c r="H149" s="5">
        <v>867</v>
      </c>
      <c r="I149" s="5">
        <v>1.62</v>
      </c>
      <c r="J149" s="5" t="s">
        <v>276</v>
      </c>
      <c r="K149" s="5">
        <v>595</v>
      </c>
      <c r="L149" s="5">
        <v>1.34</v>
      </c>
      <c r="N149" s="13" t="s">
        <v>305</v>
      </c>
      <c r="O149" s="5">
        <f>SUM(H149:H150)</f>
        <v>1069</v>
      </c>
    </row>
    <row r="150" spans="1:15" x14ac:dyDescent="0.25">
      <c r="A150" s="5" t="s">
        <v>277</v>
      </c>
      <c r="B150" s="5">
        <v>177</v>
      </c>
      <c r="C150" s="5">
        <v>0.5</v>
      </c>
      <c r="D150" s="5" t="s">
        <v>278</v>
      </c>
      <c r="E150" s="5">
        <v>195</v>
      </c>
      <c r="F150" s="5">
        <v>0.56000000000000005</v>
      </c>
      <c r="G150" s="5" t="s">
        <v>279</v>
      </c>
      <c r="H150" s="5">
        <v>202</v>
      </c>
      <c r="I150" s="5">
        <v>0.38</v>
      </c>
      <c r="J150" s="5" t="s">
        <v>280</v>
      </c>
      <c r="K150" s="5">
        <v>169</v>
      </c>
      <c r="L150" s="5">
        <v>0.38</v>
      </c>
      <c r="N150" s="13" t="s">
        <v>306</v>
      </c>
      <c r="O150" s="5">
        <f>SUM(H151:H152)</f>
        <v>1333</v>
      </c>
    </row>
    <row r="151" spans="1:15" x14ac:dyDescent="0.25">
      <c r="A151" s="5" t="s">
        <v>281</v>
      </c>
      <c r="B151" s="5">
        <v>552</v>
      </c>
      <c r="C151" s="5">
        <v>1.55</v>
      </c>
      <c r="D151" s="5" t="s">
        <v>282</v>
      </c>
      <c r="E151" s="5">
        <v>408</v>
      </c>
      <c r="F151" s="5">
        <v>1.17</v>
      </c>
      <c r="G151" s="5" t="s">
        <v>283</v>
      </c>
      <c r="H151" s="5">
        <v>983</v>
      </c>
      <c r="I151" s="5">
        <v>1.47</v>
      </c>
      <c r="J151" s="5" t="s">
        <v>284</v>
      </c>
      <c r="K151" s="5">
        <v>705</v>
      </c>
      <c r="L151" s="5">
        <v>1.59</v>
      </c>
      <c r="N151" s="13" t="s">
        <v>307</v>
      </c>
      <c r="O151" s="5">
        <f>SUM(H153:H154)</f>
        <v>0</v>
      </c>
    </row>
    <row r="152" spans="1:15" x14ac:dyDescent="0.25">
      <c r="A152" s="5" t="s">
        <v>285</v>
      </c>
      <c r="B152" s="5">
        <v>199</v>
      </c>
      <c r="C152" s="5">
        <v>0.56000000000000005</v>
      </c>
      <c r="D152" s="5" t="s">
        <v>286</v>
      </c>
      <c r="E152" s="5">
        <v>143</v>
      </c>
      <c r="F152" s="5">
        <v>0.41</v>
      </c>
      <c r="G152" s="5" t="s">
        <v>287</v>
      </c>
      <c r="H152" s="5">
        <v>350</v>
      </c>
      <c r="I152" s="5">
        <v>0.53</v>
      </c>
      <c r="J152" s="5" t="s">
        <v>288</v>
      </c>
      <c r="K152" s="5">
        <v>308</v>
      </c>
      <c r="L152" s="5">
        <v>0.69</v>
      </c>
      <c r="N152" s="13" t="s">
        <v>308</v>
      </c>
      <c r="O152" s="5">
        <f>SUM(K139:K140)</f>
        <v>475</v>
      </c>
    </row>
    <row r="153" spans="1:15" x14ac:dyDescent="0.25">
      <c r="A153" s="33" t="s">
        <v>316</v>
      </c>
      <c r="B153" s="33"/>
      <c r="C153" s="33"/>
      <c r="D153" s="33"/>
      <c r="E153" s="33"/>
      <c r="F153" s="33"/>
      <c r="G153" s="33"/>
      <c r="H153" s="33"/>
      <c r="I153" s="33"/>
      <c r="J153" s="33"/>
      <c r="K153" s="33"/>
      <c r="L153" s="33"/>
      <c r="N153" s="13" t="s">
        <v>309</v>
      </c>
      <c r="O153" s="5">
        <f>SUM(K142)</f>
        <v>104</v>
      </c>
    </row>
    <row r="154" spans="1:15" x14ac:dyDescent="0.25">
      <c r="N154" s="13" t="s">
        <v>310</v>
      </c>
      <c r="O154" s="5">
        <f>SUM(K143:K146,K149:K150)</f>
        <v>1758</v>
      </c>
    </row>
    <row r="155" spans="1:15" x14ac:dyDescent="0.25">
      <c r="N155" s="13" t="s">
        <v>311</v>
      </c>
      <c r="O155" s="5">
        <f>SUM(K151:K154)</f>
        <v>1013</v>
      </c>
    </row>
  </sheetData>
  <mergeCells count="7">
    <mergeCell ref="A153:L153"/>
    <mergeCell ref="A21:L21"/>
    <mergeCell ref="A43:L43"/>
    <mergeCell ref="A65:L65"/>
    <mergeCell ref="A87:L87"/>
    <mergeCell ref="A109:L109"/>
    <mergeCell ref="A131:L131"/>
  </mergeCells>
  <phoneticPr fontId="2" type="noConversion"/>
  <conditionalFormatting sqref="O4:O23">
    <cfRule type="dataBar" priority="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{AF60EEB0-25AD-4D3A-9F35-3FB0DCE56FF4}</x14:id>
        </ext>
      </extLst>
    </cfRule>
  </conditionalFormatting>
  <conditionalFormatting sqref="O26:O45"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{69E7F145-219E-47C1-9DC6-1421F5721A9D}</x14:id>
        </ext>
      </extLst>
    </cfRule>
  </conditionalFormatting>
  <conditionalFormatting sqref="O48:O67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{6F682039-968E-4B11-8884-5AE95E5CBEAC}</x14:id>
        </ext>
      </extLst>
    </cfRule>
  </conditionalFormatting>
  <conditionalFormatting sqref="O70:O89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{DB52C037-09E5-4CFF-A475-BC7690D0FFF6}</x14:id>
        </ext>
      </extLst>
    </cfRule>
  </conditionalFormatting>
  <conditionalFormatting sqref="O92:O111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{8CDCAE11-288A-407E-9E21-71690B311691}</x14:id>
        </ext>
      </extLst>
    </cfRule>
  </conditionalFormatting>
  <conditionalFormatting sqref="O114:O133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{3941F3E0-DBC6-4A50-8404-E372E0640727}</x14:id>
        </ext>
      </extLst>
    </cfRule>
  </conditionalFormatting>
  <conditionalFormatting sqref="O136:O155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{5207F34C-9B1C-40B0-A691-D8792A22AF46}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F60EEB0-25AD-4D3A-9F35-3FB0DCE56FF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O4:O23</xm:sqref>
        </x14:conditionalFormatting>
        <x14:conditionalFormatting xmlns:xm="http://schemas.microsoft.com/office/excel/2006/main">
          <x14:cfRule type="dataBar" id="{69E7F145-219E-47C1-9DC6-1421F5721A9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O26:O45</xm:sqref>
        </x14:conditionalFormatting>
        <x14:conditionalFormatting xmlns:xm="http://schemas.microsoft.com/office/excel/2006/main">
          <x14:cfRule type="dataBar" id="{6F682039-968E-4B11-8884-5AE95E5CBEA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O48:O67</xm:sqref>
        </x14:conditionalFormatting>
        <x14:conditionalFormatting xmlns:xm="http://schemas.microsoft.com/office/excel/2006/main">
          <x14:cfRule type="dataBar" id="{DB52C037-09E5-4CFF-A475-BC7690D0FFF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O70:O89</xm:sqref>
        </x14:conditionalFormatting>
        <x14:conditionalFormatting xmlns:xm="http://schemas.microsoft.com/office/excel/2006/main">
          <x14:cfRule type="dataBar" id="{8CDCAE11-288A-407E-9E21-71690B31169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O92:O111</xm:sqref>
        </x14:conditionalFormatting>
        <x14:conditionalFormatting xmlns:xm="http://schemas.microsoft.com/office/excel/2006/main">
          <x14:cfRule type="dataBar" id="{3941F3E0-DBC6-4A50-8404-E372E064072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O114:O133</xm:sqref>
        </x14:conditionalFormatting>
        <x14:conditionalFormatting xmlns:xm="http://schemas.microsoft.com/office/excel/2006/main">
          <x14:cfRule type="dataBar" id="{5207F34C-9B1C-40B0-A691-D8792A22AF4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O136:O155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E8CC00-3B32-4E5D-A5BD-946222C6064F}">
  <dimension ref="A1:AB81"/>
  <sheetViews>
    <sheetView zoomScale="55" zoomScaleNormal="55" workbookViewId="0"/>
  </sheetViews>
  <sheetFormatPr defaultRowHeight="13.8" x14ac:dyDescent="0.25"/>
  <sheetData>
    <row r="1" spans="1:28" ht="14.4" x14ac:dyDescent="0.25">
      <c r="A1" s="15" t="s">
        <v>1721</v>
      </c>
    </row>
    <row r="2" spans="1:28" x14ac:dyDescent="0.25">
      <c r="A2" s="1" t="s">
        <v>107</v>
      </c>
      <c r="B2" s="1"/>
      <c r="D2" s="3"/>
      <c r="E2" s="1" t="s">
        <v>108</v>
      </c>
      <c r="F2" s="1"/>
      <c r="H2" s="3"/>
      <c r="I2" s="1" t="s">
        <v>113</v>
      </c>
      <c r="J2" s="1"/>
      <c r="L2" s="3"/>
      <c r="M2" s="1" t="s">
        <v>109</v>
      </c>
      <c r="N2" s="1"/>
      <c r="P2" s="3"/>
      <c r="Q2" s="1" t="s">
        <v>110</v>
      </c>
      <c r="R2" s="1"/>
      <c r="T2" s="3"/>
      <c r="U2" s="2" t="s">
        <v>111</v>
      </c>
      <c r="V2" s="2"/>
      <c r="X2" s="3"/>
      <c r="Y2" s="1" t="s">
        <v>112</v>
      </c>
      <c r="Z2" s="1"/>
    </row>
    <row r="3" spans="1:28" x14ac:dyDescent="0.25">
      <c r="A3" t="s">
        <v>317</v>
      </c>
      <c r="B3" t="s">
        <v>318</v>
      </c>
      <c r="C3" t="s">
        <v>319</v>
      </c>
      <c r="D3" s="3" t="s">
        <v>115</v>
      </c>
      <c r="E3" t="s">
        <v>317</v>
      </c>
      <c r="F3" t="s">
        <v>318</v>
      </c>
      <c r="G3" t="s">
        <v>319</v>
      </c>
      <c r="H3" s="3" t="s">
        <v>115</v>
      </c>
      <c r="I3" t="s">
        <v>317</v>
      </c>
      <c r="J3" t="s">
        <v>318</v>
      </c>
      <c r="K3" t="s">
        <v>319</v>
      </c>
      <c r="L3" s="3" t="s">
        <v>115</v>
      </c>
      <c r="M3" t="s">
        <v>323</v>
      </c>
      <c r="N3" t="s">
        <v>318</v>
      </c>
      <c r="O3" t="s">
        <v>319</v>
      </c>
      <c r="P3" s="3" t="s">
        <v>115</v>
      </c>
      <c r="Q3" t="s">
        <v>317</v>
      </c>
      <c r="R3" t="s">
        <v>318</v>
      </c>
      <c r="S3" t="s">
        <v>319</v>
      </c>
      <c r="T3" s="3" t="s">
        <v>115</v>
      </c>
      <c r="U3" t="s">
        <v>317</v>
      </c>
      <c r="V3" t="s">
        <v>318</v>
      </c>
      <c r="W3" t="s">
        <v>319</v>
      </c>
      <c r="X3" s="3" t="s">
        <v>115</v>
      </c>
      <c r="Y3" t="s">
        <v>317</v>
      </c>
      <c r="Z3" t="s">
        <v>318</v>
      </c>
      <c r="AA3" t="s">
        <v>319</v>
      </c>
      <c r="AB3" t="s">
        <v>115</v>
      </c>
    </row>
    <row r="4" spans="1:28" x14ac:dyDescent="0.25">
      <c r="A4" t="s">
        <v>162</v>
      </c>
      <c r="B4">
        <v>0.251</v>
      </c>
      <c r="C4">
        <v>38.89</v>
      </c>
      <c r="D4" s="3" t="s">
        <v>320</v>
      </c>
      <c r="E4" t="s">
        <v>162</v>
      </c>
      <c r="F4">
        <v>0.254</v>
      </c>
      <c r="G4">
        <v>39.08</v>
      </c>
      <c r="H4" s="3" t="s">
        <v>320</v>
      </c>
      <c r="I4" t="s">
        <v>162</v>
      </c>
      <c r="J4">
        <v>0.25700000000000001</v>
      </c>
      <c r="K4">
        <v>39.15</v>
      </c>
      <c r="L4" s="3" t="s">
        <v>320</v>
      </c>
      <c r="M4" t="s">
        <v>162</v>
      </c>
      <c r="N4">
        <v>0.254</v>
      </c>
      <c r="O4">
        <v>38.869999999999997</v>
      </c>
      <c r="P4" s="3" t="s">
        <v>320</v>
      </c>
      <c r="Q4" t="s">
        <v>162</v>
      </c>
      <c r="R4">
        <v>0.254</v>
      </c>
      <c r="S4">
        <v>38.97</v>
      </c>
      <c r="T4" s="3" t="s">
        <v>320</v>
      </c>
      <c r="U4" t="s">
        <v>162</v>
      </c>
      <c r="V4">
        <v>0.26300000000000001</v>
      </c>
      <c r="W4">
        <v>39.43</v>
      </c>
      <c r="X4" s="3" t="s">
        <v>320</v>
      </c>
      <c r="Y4" t="s">
        <v>162</v>
      </c>
      <c r="Z4">
        <v>0.26600000000000001</v>
      </c>
      <c r="AA4">
        <v>39.520000000000003</v>
      </c>
      <c r="AB4" t="s">
        <v>320</v>
      </c>
    </row>
    <row r="5" spans="1:28" x14ac:dyDescent="0.25">
      <c r="A5" t="s">
        <v>139</v>
      </c>
      <c r="B5">
        <v>0.26600000000000001</v>
      </c>
      <c r="C5">
        <v>47.88</v>
      </c>
      <c r="D5" s="3" t="s">
        <v>321</v>
      </c>
      <c r="E5" t="s">
        <v>139</v>
      </c>
      <c r="F5">
        <v>0.26100000000000001</v>
      </c>
      <c r="G5">
        <v>47.56</v>
      </c>
      <c r="H5" s="3" t="s">
        <v>321</v>
      </c>
      <c r="I5" t="s">
        <v>139</v>
      </c>
      <c r="J5">
        <v>0.26700000000000002</v>
      </c>
      <c r="K5">
        <v>47.4</v>
      </c>
      <c r="L5" s="3" t="s">
        <v>321</v>
      </c>
      <c r="M5" t="s">
        <v>139</v>
      </c>
      <c r="N5">
        <v>0.25700000000000001</v>
      </c>
      <c r="O5">
        <v>46.39</v>
      </c>
      <c r="P5" s="3" t="s">
        <v>321</v>
      </c>
      <c r="Q5" t="s">
        <v>139</v>
      </c>
      <c r="R5">
        <v>0.25700000000000001</v>
      </c>
      <c r="S5">
        <v>46.44</v>
      </c>
      <c r="T5" s="3" t="s">
        <v>321</v>
      </c>
      <c r="U5" t="s">
        <v>139</v>
      </c>
      <c r="V5">
        <v>0.251</v>
      </c>
      <c r="W5">
        <v>47.35</v>
      </c>
      <c r="X5" s="3" t="s">
        <v>321</v>
      </c>
      <c r="Y5" t="s">
        <v>139</v>
      </c>
      <c r="Z5">
        <v>0.27600000000000002</v>
      </c>
      <c r="AA5">
        <v>47.58</v>
      </c>
      <c r="AB5" t="s">
        <v>321</v>
      </c>
    </row>
    <row r="6" spans="1:28" x14ac:dyDescent="0.25">
      <c r="A6" t="s">
        <v>195</v>
      </c>
      <c r="B6">
        <v>0.23499999999999999</v>
      </c>
      <c r="C6">
        <v>48.45</v>
      </c>
      <c r="D6" s="3" t="s">
        <v>322</v>
      </c>
      <c r="E6" t="s">
        <v>195</v>
      </c>
      <c r="F6">
        <v>0.23499999999999999</v>
      </c>
      <c r="G6">
        <v>48.45</v>
      </c>
      <c r="H6" s="3" t="s">
        <v>322</v>
      </c>
      <c r="I6" t="s">
        <v>195</v>
      </c>
      <c r="J6">
        <v>0.23</v>
      </c>
      <c r="K6">
        <v>48.2</v>
      </c>
      <c r="L6" s="3" t="s">
        <v>322</v>
      </c>
      <c r="M6" t="s">
        <v>195</v>
      </c>
      <c r="N6">
        <v>0.23</v>
      </c>
      <c r="O6">
        <v>48.17</v>
      </c>
      <c r="P6" s="3" t="s">
        <v>322</v>
      </c>
      <c r="Q6" t="s">
        <v>195</v>
      </c>
      <c r="R6">
        <v>0.23</v>
      </c>
      <c r="S6">
        <v>47.44</v>
      </c>
      <c r="T6" s="3" t="s">
        <v>322</v>
      </c>
      <c r="U6" t="s">
        <v>195</v>
      </c>
      <c r="V6">
        <v>0.224</v>
      </c>
      <c r="W6">
        <v>50.26</v>
      </c>
      <c r="X6" s="3" t="s">
        <v>322</v>
      </c>
      <c r="Y6" t="s">
        <v>195</v>
      </c>
      <c r="Z6">
        <v>0.24099999999999999</v>
      </c>
      <c r="AA6">
        <v>43.54</v>
      </c>
      <c r="AB6" t="s">
        <v>322</v>
      </c>
    </row>
    <row r="7" spans="1:28" x14ac:dyDescent="0.25">
      <c r="A7" t="s">
        <v>171</v>
      </c>
      <c r="B7">
        <v>0.32100000000000001</v>
      </c>
      <c r="C7">
        <v>52.36</v>
      </c>
      <c r="D7" s="3" t="s">
        <v>320</v>
      </c>
      <c r="E7" t="s">
        <v>171</v>
      </c>
      <c r="F7">
        <v>0.32100000000000001</v>
      </c>
      <c r="G7">
        <v>56.23</v>
      </c>
      <c r="H7" s="3" t="s">
        <v>320</v>
      </c>
      <c r="I7" t="s">
        <v>171</v>
      </c>
      <c r="J7">
        <v>0.32800000000000001</v>
      </c>
      <c r="K7">
        <v>49.87</v>
      </c>
      <c r="L7" s="3" t="s">
        <v>320</v>
      </c>
      <c r="M7" t="s">
        <v>171</v>
      </c>
      <c r="N7">
        <v>0.32800000000000001</v>
      </c>
      <c r="O7">
        <v>49.87</v>
      </c>
      <c r="P7" s="3" t="s">
        <v>320</v>
      </c>
      <c r="Q7" t="s">
        <v>171</v>
      </c>
      <c r="R7">
        <v>0.32800000000000001</v>
      </c>
      <c r="S7">
        <v>49.87</v>
      </c>
      <c r="T7" s="3" t="s">
        <v>320</v>
      </c>
      <c r="U7" t="s">
        <v>171</v>
      </c>
      <c r="V7">
        <v>0.29299999999999998</v>
      </c>
      <c r="W7">
        <v>47.46</v>
      </c>
      <c r="X7" s="3" t="s">
        <v>320</v>
      </c>
      <c r="Y7" t="s">
        <v>171</v>
      </c>
      <c r="Z7">
        <v>0.29299999999999998</v>
      </c>
      <c r="AA7">
        <v>50.03</v>
      </c>
      <c r="AB7" t="s">
        <v>320</v>
      </c>
    </row>
    <row r="8" spans="1:28" x14ac:dyDescent="0.25">
      <c r="A8" t="s">
        <v>169</v>
      </c>
      <c r="B8">
        <v>0.314</v>
      </c>
      <c r="C8">
        <v>25.97</v>
      </c>
      <c r="D8" s="3" t="s">
        <v>320</v>
      </c>
      <c r="E8" t="s">
        <v>169</v>
      </c>
      <c r="F8">
        <v>0.314</v>
      </c>
      <c r="G8">
        <v>25.97</v>
      </c>
      <c r="H8" s="3" t="s">
        <v>320</v>
      </c>
      <c r="I8" t="s">
        <v>169</v>
      </c>
      <c r="J8">
        <v>0.314</v>
      </c>
      <c r="K8">
        <v>25.97</v>
      </c>
      <c r="L8" s="3" t="s">
        <v>320</v>
      </c>
      <c r="M8" t="s">
        <v>169</v>
      </c>
      <c r="N8">
        <v>0.314</v>
      </c>
      <c r="O8">
        <v>25.97</v>
      </c>
      <c r="P8" s="3" t="s">
        <v>320</v>
      </c>
      <c r="Q8" t="s">
        <v>169</v>
      </c>
      <c r="R8">
        <v>0.28599999999999998</v>
      </c>
      <c r="S8">
        <v>24.82</v>
      </c>
      <c r="T8" s="3" t="s">
        <v>320</v>
      </c>
      <c r="U8" t="s">
        <v>169</v>
      </c>
      <c r="V8">
        <v>0.34300000000000003</v>
      </c>
      <c r="W8">
        <v>26.7</v>
      </c>
      <c r="X8" s="3" t="s">
        <v>320</v>
      </c>
      <c r="Y8" t="s">
        <v>169</v>
      </c>
      <c r="Z8">
        <v>0.28599999999999998</v>
      </c>
      <c r="AA8">
        <v>26.85</v>
      </c>
      <c r="AB8" t="s">
        <v>320</v>
      </c>
    </row>
    <row r="9" spans="1:28" x14ac:dyDescent="0.25">
      <c r="A9" t="s">
        <v>128</v>
      </c>
      <c r="B9">
        <v>0.246</v>
      </c>
      <c r="C9">
        <v>48.71</v>
      </c>
      <c r="D9" s="3" t="s">
        <v>320</v>
      </c>
      <c r="E9" t="s">
        <v>128</v>
      </c>
      <c r="F9">
        <v>0.246</v>
      </c>
      <c r="G9">
        <v>48.71</v>
      </c>
      <c r="H9" s="3" t="s">
        <v>320</v>
      </c>
      <c r="I9" t="s">
        <v>128</v>
      </c>
      <c r="J9">
        <v>0.25700000000000001</v>
      </c>
      <c r="K9">
        <v>48.97</v>
      </c>
      <c r="L9" s="3" t="s">
        <v>320</v>
      </c>
      <c r="M9" t="s">
        <v>128</v>
      </c>
      <c r="N9">
        <v>0.253</v>
      </c>
      <c r="O9">
        <v>48.33</v>
      </c>
      <c r="P9" s="3" t="s">
        <v>320</v>
      </c>
      <c r="Q9" t="s">
        <v>128</v>
      </c>
      <c r="R9">
        <v>0.253</v>
      </c>
      <c r="S9">
        <v>48.25</v>
      </c>
      <c r="T9" s="3" t="s">
        <v>320</v>
      </c>
      <c r="U9" t="s">
        <v>128</v>
      </c>
      <c r="V9">
        <v>0.246</v>
      </c>
      <c r="W9">
        <v>47.06</v>
      </c>
      <c r="X9" s="3" t="s">
        <v>320</v>
      </c>
      <c r="Y9" t="s">
        <v>128</v>
      </c>
      <c r="Z9">
        <v>0.24</v>
      </c>
      <c r="AA9">
        <v>47.18</v>
      </c>
      <c r="AB9" t="s">
        <v>320</v>
      </c>
    </row>
    <row r="10" spans="1:28" x14ac:dyDescent="0.25">
      <c r="A10" t="s">
        <v>132</v>
      </c>
      <c r="B10">
        <v>0.3</v>
      </c>
      <c r="C10">
        <v>46.72</v>
      </c>
      <c r="D10" s="3" t="s">
        <v>320</v>
      </c>
      <c r="E10" t="s">
        <v>132</v>
      </c>
      <c r="F10">
        <v>0.29399999999999998</v>
      </c>
      <c r="G10">
        <v>46.42</v>
      </c>
      <c r="H10" s="3" t="s">
        <v>320</v>
      </c>
      <c r="I10" t="s">
        <v>132</v>
      </c>
      <c r="J10">
        <v>0.311</v>
      </c>
      <c r="K10">
        <v>50.3</v>
      </c>
      <c r="L10" s="3" t="s">
        <v>320</v>
      </c>
      <c r="M10" t="s">
        <v>132</v>
      </c>
      <c r="N10">
        <v>0.30599999999999999</v>
      </c>
      <c r="O10">
        <v>50.08</v>
      </c>
      <c r="P10" s="3" t="s">
        <v>320</v>
      </c>
      <c r="Q10" t="s">
        <v>132</v>
      </c>
      <c r="R10">
        <v>0.29199999999999998</v>
      </c>
      <c r="S10">
        <v>51.31</v>
      </c>
      <c r="T10" s="3" t="s">
        <v>320</v>
      </c>
      <c r="U10" t="s">
        <v>132</v>
      </c>
      <c r="V10">
        <v>0.29599999999999999</v>
      </c>
      <c r="W10">
        <v>47.71</v>
      </c>
      <c r="X10" s="3" t="s">
        <v>320</v>
      </c>
      <c r="Y10" t="s">
        <v>132</v>
      </c>
      <c r="Z10">
        <v>0.29399999999999998</v>
      </c>
      <c r="AA10">
        <v>43.65</v>
      </c>
      <c r="AB10" t="s">
        <v>320</v>
      </c>
    </row>
    <row r="11" spans="1:28" x14ac:dyDescent="0.25">
      <c r="A11" t="s">
        <v>133</v>
      </c>
      <c r="B11">
        <v>0.215</v>
      </c>
      <c r="C11">
        <v>48.84</v>
      </c>
      <c r="D11" s="3" t="s">
        <v>320</v>
      </c>
      <c r="E11" t="s">
        <v>133</v>
      </c>
      <c r="F11">
        <v>0.215</v>
      </c>
      <c r="G11">
        <v>48.84</v>
      </c>
      <c r="H11" s="3" t="s">
        <v>320</v>
      </c>
      <c r="I11" t="s">
        <v>133</v>
      </c>
      <c r="J11">
        <v>0.215</v>
      </c>
      <c r="K11">
        <v>48.84</v>
      </c>
      <c r="L11" s="3" t="s">
        <v>320</v>
      </c>
      <c r="M11" t="s">
        <v>133</v>
      </c>
      <c r="N11">
        <v>0.215</v>
      </c>
      <c r="O11">
        <v>48.84</v>
      </c>
      <c r="P11" s="3" t="s">
        <v>320</v>
      </c>
      <c r="Q11" t="s">
        <v>133</v>
      </c>
      <c r="R11">
        <v>0.215</v>
      </c>
      <c r="S11">
        <v>48.84</v>
      </c>
      <c r="T11" s="3" t="s">
        <v>320</v>
      </c>
      <c r="U11" t="s">
        <v>133</v>
      </c>
      <c r="V11">
        <v>0.20300000000000001</v>
      </c>
      <c r="W11">
        <v>49.1</v>
      </c>
      <c r="X11" s="3" t="s">
        <v>320</v>
      </c>
      <c r="Y11" t="s">
        <v>133</v>
      </c>
      <c r="Z11">
        <v>0.215</v>
      </c>
      <c r="AA11">
        <v>49.91</v>
      </c>
      <c r="AB11" t="s">
        <v>320</v>
      </c>
    </row>
    <row r="12" spans="1:28" x14ac:dyDescent="0.25">
      <c r="A12" t="s">
        <v>134</v>
      </c>
      <c r="B12">
        <v>0.23400000000000001</v>
      </c>
      <c r="C12">
        <v>46.2</v>
      </c>
      <c r="D12" s="3" t="s">
        <v>320</v>
      </c>
      <c r="E12" t="s">
        <v>134</v>
      </c>
      <c r="F12">
        <v>0.23799999999999999</v>
      </c>
      <c r="G12">
        <v>46.47</v>
      </c>
      <c r="H12" s="3" t="s">
        <v>320</v>
      </c>
      <c r="I12" t="s">
        <v>134</v>
      </c>
      <c r="J12">
        <v>0.23</v>
      </c>
      <c r="K12">
        <v>45.79</v>
      </c>
      <c r="L12" s="3" t="s">
        <v>320</v>
      </c>
      <c r="M12" t="s">
        <v>134</v>
      </c>
      <c r="N12">
        <v>0.23400000000000001</v>
      </c>
      <c r="O12">
        <v>46.65</v>
      </c>
      <c r="P12" s="3" t="s">
        <v>320</v>
      </c>
      <c r="Q12" t="s">
        <v>134</v>
      </c>
      <c r="R12">
        <v>0.24299999999999999</v>
      </c>
      <c r="S12">
        <v>46.7</v>
      </c>
      <c r="T12" s="3" t="s">
        <v>320</v>
      </c>
      <c r="U12" t="s">
        <v>134</v>
      </c>
      <c r="V12">
        <v>0.23799999999999999</v>
      </c>
      <c r="W12">
        <v>45.15</v>
      </c>
      <c r="X12" s="3" t="s">
        <v>320</v>
      </c>
      <c r="Y12" t="s">
        <v>134</v>
      </c>
      <c r="Z12">
        <v>0.23400000000000001</v>
      </c>
      <c r="AA12">
        <v>46.08</v>
      </c>
      <c r="AB12" t="s">
        <v>320</v>
      </c>
    </row>
    <row r="13" spans="1:28" x14ac:dyDescent="0.25">
      <c r="A13" t="s">
        <v>198</v>
      </c>
      <c r="B13">
        <v>0.254</v>
      </c>
      <c r="C13">
        <v>48.35</v>
      </c>
      <c r="D13" s="3" t="s">
        <v>322</v>
      </c>
      <c r="E13" t="s">
        <v>198</v>
      </c>
      <c r="F13">
        <v>0.25</v>
      </c>
      <c r="G13">
        <v>48.12</v>
      </c>
      <c r="H13" s="3" t="s">
        <v>322</v>
      </c>
      <c r="I13" t="s">
        <v>198</v>
      </c>
      <c r="J13">
        <v>0.24099999999999999</v>
      </c>
      <c r="K13">
        <v>47.94</v>
      </c>
      <c r="L13" s="3" t="s">
        <v>322</v>
      </c>
      <c r="M13" t="s">
        <v>198</v>
      </c>
      <c r="N13">
        <v>0.25</v>
      </c>
      <c r="O13">
        <v>48.8</v>
      </c>
      <c r="P13" s="3" t="s">
        <v>322</v>
      </c>
      <c r="Q13" t="s">
        <v>198</v>
      </c>
      <c r="R13">
        <v>0.253</v>
      </c>
      <c r="S13">
        <v>48.36</v>
      </c>
      <c r="T13" s="3" t="s">
        <v>322</v>
      </c>
      <c r="U13" t="s">
        <v>198</v>
      </c>
      <c r="V13">
        <v>0.26200000000000001</v>
      </c>
      <c r="W13">
        <v>48.28</v>
      </c>
      <c r="X13" s="3" t="s">
        <v>322</v>
      </c>
      <c r="Y13" t="s">
        <v>198</v>
      </c>
      <c r="Z13">
        <v>0.24399999999999999</v>
      </c>
      <c r="AA13">
        <v>48.33</v>
      </c>
      <c r="AB13" t="s">
        <v>322</v>
      </c>
    </row>
    <row r="14" spans="1:28" x14ac:dyDescent="0.25">
      <c r="A14" t="s">
        <v>190</v>
      </c>
      <c r="B14">
        <v>0.26800000000000002</v>
      </c>
      <c r="C14">
        <v>50.27</v>
      </c>
      <c r="D14" s="3" t="s">
        <v>322</v>
      </c>
      <c r="E14" t="s">
        <v>190</v>
      </c>
      <c r="F14">
        <v>0.26900000000000002</v>
      </c>
      <c r="G14">
        <v>50.34</v>
      </c>
      <c r="H14" s="3" t="s">
        <v>322</v>
      </c>
      <c r="I14" t="s">
        <v>190</v>
      </c>
      <c r="J14">
        <v>0.27</v>
      </c>
      <c r="K14">
        <v>50.48</v>
      </c>
      <c r="L14" s="3" t="s">
        <v>322</v>
      </c>
      <c r="M14" t="s">
        <v>190</v>
      </c>
      <c r="N14">
        <v>0.26900000000000002</v>
      </c>
      <c r="O14">
        <v>50.75</v>
      </c>
      <c r="P14" s="3" t="s">
        <v>322</v>
      </c>
      <c r="Q14" t="s">
        <v>190</v>
      </c>
      <c r="R14">
        <v>0.27</v>
      </c>
      <c r="S14">
        <v>50.58</v>
      </c>
      <c r="T14" s="3" t="s">
        <v>322</v>
      </c>
      <c r="U14" t="s">
        <v>190</v>
      </c>
      <c r="V14">
        <v>0.26</v>
      </c>
      <c r="W14">
        <v>49.55</v>
      </c>
      <c r="X14" s="3" t="s">
        <v>322</v>
      </c>
      <c r="Y14" t="s">
        <v>190</v>
      </c>
      <c r="Z14">
        <v>0.25900000000000001</v>
      </c>
      <c r="AA14">
        <v>49.75</v>
      </c>
      <c r="AB14" t="s">
        <v>322</v>
      </c>
    </row>
    <row r="15" spans="1:28" x14ac:dyDescent="0.25">
      <c r="A15" t="s">
        <v>189</v>
      </c>
      <c r="B15">
        <v>0.22500000000000001</v>
      </c>
      <c r="C15">
        <v>48.33</v>
      </c>
      <c r="D15" s="3" t="s">
        <v>322</v>
      </c>
      <c r="E15" t="s">
        <v>189</v>
      </c>
      <c r="F15">
        <v>0.22500000000000001</v>
      </c>
      <c r="G15">
        <v>48.24</v>
      </c>
      <c r="H15" s="3" t="s">
        <v>322</v>
      </c>
      <c r="I15" t="s">
        <v>189</v>
      </c>
      <c r="J15">
        <v>0.23499999999999999</v>
      </c>
      <c r="K15">
        <v>48.97</v>
      </c>
      <c r="L15" s="3" t="s">
        <v>322</v>
      </c>
      <c r="M15" t="s">
        <v>189</v>
      </c>
      <c r="N15">
        <v>0.23599999999999999</v>
      </c>
      <c r="O15">
        <v>48.86</v>
      </c>
      <c r="P15" s="3" t="s">
        <v>322</v>
      </c>
      <c r="Q15" t="s">
        <v>189</v>
      </c>
      <c r="R15">
        <v>0.23499999999999999</v>
      </c>
      <c r="S15">
        <v>48.59</v>
      </c>
      <c r="T15" s="3" t="s">
        <v>322</v>
      </c>
      <c r="U15" t="s">
        <v>189</v>
      </c>
      <c r="V15">
        <v>0.24399999999999999</v>
      </c>
      <c r="W15">
        <v>48.35</v>
      </c>
      <c r="X15" s="3" t="s">
        <v>322</v>
      </c>
      <c r="Y15" t="s">
        <v>189</v>
      </c>
      <c r="Z15">
        <v>0.24399999999999999</v>
      </c>
      <c r="AA15">
        <v>48.84</v>
      </c>
      <c r="AB15" t="s">
        <v>322</v>
      </c>
    </row>
    <row r="16" spans="1:28" x14ac:dyDescent="0.25">
      <c r="A16" t="s">
        <v>188</v>
      </c>
      <c r="B16">
        <v>0.26</v>
      </c>
      <c r="C16">
        <v>49.44</v>
      </c>
      <c r="D16" s="3" t="s">
        <v>322</v>
      </c>
      <c r="E16" t="s">
        <v>188</v>
      </c>
      <c r="F16">
        <v>0.25800000000000001</v>
      </c>
      <c r="G16">
        <v>49.38</v>
      </c>
      <c r="H16" s="3" t="s">
        <v>322</v>
      </c>
      <c r="I16" t="s">
        <v>188</v>
      </c>
      <c r="J16">
        <v>0.26300000000000001</v>
      </c>
      <c r="K16">
        <v>49.72</v>
      </c>
      <c r="L16" s="3" t="s">
        <v>322</v>
      </c>
      <c r="M16" t="s">
        <v>188</v>
      </c>
      <c r="N16">
        <v>0.26</v>
      </c>
      <c r="O16">
        <v>49.37</v>
      </c>
      <c r="P16" s="3" t="s">
        <v>322</v>
      </c>
      <c r="Q16" t="s">
        <v>188</v>
      </c>
      <c r="R16">
        <v>0.25800000000000001</v>
      </c>
      <c r="S16">
        <v>49.18</v>
      </c>
      <c r="T16" s="3" t="s">
        <v>322</v>
      </c>
      <c r="U16" t="s">
        <v>188</v>
      </c>
      <c r="V16">
        <v>0.25800000000000001</v>
      </c>
      <c r="W16">
        <v>49.69</v>
      </c>
      <c r="X16" s="3" t="s">
        <v>322</v>
      </c>
      <c r="Y16" t="s">
        <v>188</v>
      </c>
      <c r="Z16">
        <v>0.255</v>
      </c>
      <c r="AA16">
        <v>48.84</v>
      </c>
      <c r="AB16" t="s">
        <v>322</v>
      </c>
    </row>
    <row r="17" spans="1:28" x14ac:dyDescent="0.25">
      <c r="A17" t="s">
        <v>156</v>
      </c>
      <c r="B17">
        <v>0.16</v>
      </c>
      <c r="C17">
        <v>40.340000000000003</v>
      </c>
      <c r="D17" s="3" t="s">
        <v>320</v>
      </c>
      <c r="E17" t="s">
        <v>156</v>
      </c>
      <c r="F17">
        <v>0.16</v>
      </c>
      <c r="G17">
        <v>40.340000000000003</v>
      </c>
      <c r="H17" s="3" t="s">
        <v>320</v>
      </c>
      <c r="I17" t="s">
        <v>156</v>
      </c>
      <c r="J17">
        <v>0.2</v>
      </c>
      <c r="K17">
        <v>30.7</v>
      </c>
      <c r="L17" s="3" t="s">
        <v>320</v>
      </c>
      <c r="M17" t="s">
        <v>156</v>
      </c>
      <c r="N17">
        <v>0.2</v>
      </c>
      <c r="O17">
        <v>30.7</v>
      </c>
      <c r="P17" s="3" t="s">
        <v>320</v>
      </c>
      <c r="Q17" t="s">
        <v>156</v>
      </c>
      <c r="R17">
        <v>0.2</v>
      </c>
      <c r="S17">
        <v>30.7</v>
      </c>
      <c r="T17" s="3" t="s">
        <v>320</v>
      </c>
      <c r="U17" t="s">
        <v>156</v>
      </c>
      <c r="V17">
        <v>0.2</v>
      </c>
      <c r="W17">
        <v>30.7</v>
      </c>
      <c r="X17" s="3" t="s">
        <v>320</v>
      </c>
      <c r="Y17" t="s">
        <v>156</v>
      </c>
      <c r="Z17">
        <v>0.2</v>
      </c>
      <c r="AA17">
        <v>30.7</v>
      </c>
      <c r="AB17" t="s">
        <v>320</v>
      </c>
    </row>
    <row r="18" spans="1:28" x14ac:dyDescent="0.25">
      <c r="A18" t="s">
        <v>173</v>
      </c>
      <c r="B18">
        <v>0.152</v>
      </c>
      <c r="C18">
        <v>61</v>
      </c>
      <c r="D18" s="3" t="s">
        <v>320</v>
      </c>
      <c r="E18" t="s">
        <v>173</v>
      </c>
      <c r="F18">
        <v>0.152</v>
      </c>
      <c r="G18">
        <v>61</v>
      </c>
      <c r="H18" s="3" t="s">
        <v>320</v>
      </c>
      <c r="I18" t="s">
        <v>173</v>
      </c>
      <c r="J18">
        <v>0.152</v>
      </c>
      <c r="K18">
        <v>61</v>
      </c>
      <c r="L18" s="3" t="s">
        <v>320</v>
      </c>
      <c r="M18" t="s">
        <v>173</v>
      </c>
      <c r="N18">
        <v>0.152</v>
      </c>
      <c r="O18">
        <v>61</v>
      </c>
      <c r="P18" s="3" t="s">
        <v>320</v>
      </c>
      <c r="Q18" t="s">
        <v>173</v>
      </c>
      <c r="R18">
        <v>0.152</v>
      </c>
      <c r="S18">
        <v>61</v>
      </c>
      <c r="T18" s="3" t="s">
        <v>320</v>
      </c>
      <c r="U18" t="s">
        <v>173</v>
      </c>
      <c r="V18">
        <v>0.182</v>
      </c>
      <c r="W18">
        <v>61</v>
      </c>
      <c r="X18" s="3" t="s">
        <v>320</v>
      </c>
      <c r="Y18" t="s">
        <v>173</v>
      </c>
      <c r="Z18">
        <v>0.152</v>
      </c>
      <c r="AA18">
        <v>61</v>
      </c>
      <c r="AB18" t="s">
        <v>320</v>
      </c>
    </row>
    <row r="19" spans="1:28" x14ac:dyDescent="0.25">
      <c r="A19" t="s">
        <v>165</v>
      </c>
      <c r="B19">
        <v>0.251</v>
      </c>
      <c r="C19">
        <v>42.34</v>
      </c>
      <c r="D19" s="3" t="s">
        <v>320</v>
      </c>
      <c r="E19" t="s">
        <v>165</v>
      </c>
      <c r="F19">
        <v>0.24199999999999999</v>
      </c>
      <c r="G19">
        <v>41.79</v>
      </c>
      <c r="H19" s="3" t="s">
        <v>320</v>
      </c>
      <c r="I19" t="s">
        <v>165</v>
      </c>
      <c r="J19">
        <v>0.245</v>
      </c>
      <c r="K19">
        <v>42.29</v>
      </c>
      <c r="L19" s="3" t="s">
        <v>320</v>
      </c>
      <c r="M19" t="s">
        <v>165</v>
      </c>
      <c r="N19">
        <v>0.23899999999999999</v>
      </c>
      <c r="O19">
        <v>42.08</v>
      </c>
      <c r="P19" s="3" t="s">
        <v>320</v>
      </c>
      <c r="Q19" t="s">
        <v>165</v>
      </c>
      <c r="R19">
        <v>0.254</v>
      </c>
      <c r="S19">
        <v>42.86</v>
      </c>
      <c r="T19" s="3" t="s">
        <v>320</v>
      </c>
      <c r="U19" t="s">
        <v>165</v>
      </c>
      <c r="V19">
        <v>0.26300000000000001</v>
      </c>
      <c r="W19">
        <v>42.44</v>
      </c>
      <c r="X19" s="3" t="s">
        <v>320</v>
      </c>
      <c r="Y19" t="s">
        <v>165</v>
      </c>
      <c r="Z19">
        <v>0.245</v>
      </c>
      <c r="AA19">
        <v>42.63</v>
      </c>
      <c r="AB19" t="s">
        <v>320</v>
      </c>
    </row>
    <row r="20" spans="1:28" x14ac:dyDescent="0.25">
      <c r="A20" t="s">
        <v>164</v>
      </c>
      <c r="B20">
        <v>0.26100000000000001</v>
      </c>
      <c r="C20">
        <v>45.66</v>
      </c>
      <c r="D20" s="3" t="s">
        <v>320</v>
      </c>
      <c r="E20" t="s">
        <v>164</v>
      </c>
      <c r="F20">
        <v>0.26100000000000001</v>
      </c>
      <c r="G20">
        <v>45.66</v>
      </c>
      <c r="H20" s="3" t="s">
        <v>320</v>
      </c>
      <c r="I20" t="s">
        <v>164</v>
      </c>
      <c r="J20">
        <v>0.25900000000000001</v>
      </c>
      <c r="K20">
        <v>45.52</v>
      </c>
      <c r="L20" s="3" t="s">
        <v>320</v>
      </c>
      <c r="M20" t="s">
        <v>164</v>
      </c>
      <c r="N20">
        <v>0.26500000000000001</v>
      </c>
      <c r="O20">
        <v>45.78</v>
      </c>
      <c r="P20" s="3" t="s">
        <v>320</v>
      </c>
      <c r="Q20" t="s">
        <v>164</v>
      </c>
      <c r="R20">
        <v>0.25900000000000001</v>
      </c>
      <c r="S20">
        <v>45.6</v>
      </c>
      <c r="T20" s="3" t="s">
        <v>320</v>
      </c>
      <c r="U20" t="s">
        <v>164</v>
      </c>
      <c r="V20">
        <v>0.25900000000000001</v>
      </c>
      <c r="W20">
        <v>45.94</v>
      </c>
      <c r="X20" s="3" t="s">
        <v>320</v>
      </c>
      <c r="Y20" t="s">
        <v>164</v>
      </c>
      <c r="Z20">
        <v>0.26300000000000001</v>
      </c>
      <c r="AA20">
        <v>45.29</v>
      </c>
      <c r="AB20" t="s">
        <v>320</v>
      </c>
    </row>
    <row r="21" spans="1:28" x14ac:dyDescent="0.25">
      <c r="A21" t="s">
        <v>176</v>
      </c>
      <c r="B21">
        <v>0.23699999999999999</v>
      </c>
      <c r="C21">
        <v>40.81</v>
      </c>
      <c r="D21" s="3" t="s">
        <v>320</v>
      </c>
      <c r="E21" t="s">
        <v>176</v>
      </c>
      <c r="F21">
        <v>0.23699999999999999</v>
      </c>
      <c r="G21">
        <v>40.81</v>
      </c>
      <c r="H21" s="3" t="s">
        <v>320</v>
      </c>
      <c r="I21" t="s">
        <v>176</v>
      </c>
      <c r="J21">
        <v>0.23699999999999999</v>
      </c>
      <c r="K21">
        <v>40.81</v>
      </c>
      <c r="L21" s="3" t="s">
        <v>320</v>
      </c>
      <c r="M21" t="s">
        <v>176</v>
      </c>
      <c r="N21">
        <v>0.23699999999999999</v>
      </c>
      <c r="O21">
        <v>41.17</v>
      </c>
      <c r="P21" s="3" t="s">
        <v>320</v>
      </c>
      <c r="Q21" t="s">
        <v>176</v>
      </c>
      <c r="R21">
        <v>0.23699999999999999</v>
      </c>
      <c r="S21">
        <v>40.81</v>
      </c>
      <c r="T21" s="3" t="s">
        <v>320</v>
      </c>
      <c r="U21" t="s">
        <v>176</v>
      </c>
      <c r="V21">
        <v>0.22</v>
      </c>
      <c r="W21">
        <v>41.7</v>
      </c>
      <c r="X21" s="3" t="s">
        <v>320</v>
      </c>
      <c r="Y21" t="s">
        <v>176</v>
      </c>
      <c r="Z21">
        <v>0.20300000000000001</v>
      </c>
      <c r="AA21">
        <v>37.06</v>
      </c>
      <c r="AB21" t="s">
        <v>320</v>
      </c>
    </row>
    <row r="22" spans="1:28" x14ac:dyDescent="0.25">
      <c r="A22" t="s">
        <v>193</v>
      </c>
      <c r="B22">
        <v>0.33300000000000002</v>
      </c>
      <c r="C22">
        <v>42.92</v>
      </c>
      <c r="D22" s="3" t="s">
        <v>322</v>
      </c>
      <c r="E22" t="s">
        <v>193</v>
      </c>
      <c r="F22">
        <v>0.33300000000000002</v>
      </c>
      <c r="G22">
        <v>42.92</v>
      </c>
      <c r="H22" s="3" t="s">
        <v>322</v>
      </c>
      <c r="I22" t="s">
        <v>193</v>
      </c>
      <c r="J22">
        <v>0.32300000000000001</v>
      </c>
      <c r="K22">
        <v>43.42</v>
      </c>
      <c r="L22" s="3" t="s">
        <v>322</v>
      </c>
      <c r="M22" t="s">
        <v>193</v>
      </c>
      <c r="N22">
        <v>0.32300000000000001</v>
      </c>
      <c r="O22">
        <v>43.36</v>
      </c>
      <c r="P22" s="3" t="s">
        <v>322</v>
      </c>
      <c r="Q22" t="s">
        <v>193</v>
      </c>
      <c r="R22">
        <v>0.33300000000000002</v>
      </c>
      <c r="S22">
        <v>44.07</v>
      </c>
      <c r="T22" s="3" t="s">
        <v>322</v>
      </c>
      <c r="U22" t="s">
        <v>193</v>
      </c>
      <c r="V22">
        <v>0.36499999999999999</v>
      </c>
      <c r="W22">
        <v>45.17</v>
      </c>
      <c r="X22" s="3" t="s">
        <v>322</v>
      </c>
      <c r="Y22" t="s">
        <v>193</v>
      </c>
      <c r="Z22">
        <v>0.32300000000000001</v>
      </c>
      <c r="AA22">
        <v>42.86</v>
      </c>
      <c r="AB22" t="s">
        <v>322</v>
      </c>
    </row>
    <row r="23" spans="1:28" x14ac:dyDescent="0.25">
      <c r="A23" t="s">
        <v>158</v>
      </c>
      <c r="B23">
        <v>0.26600000000000001</v>
      </c>
      <c r="C23">
        <v>48.86</v>
      </c>
      <c r="D23" s="3" t="s">
        <v>320</v>
      </c>
      <c r="E23" t="s">
        <v>158</v>
      </c>
      <c r="F23">
        <v>0.26500000000000001</v>
      </c>
      <c r="G23">
        <v>48.74</v>
      </c>
      <c r="H23" s="3" t="s">
        <v>320</v>
      </c>
      <c r="I23" t="s">
        <v>158</v>
      </c>
      <c r="J23">
        <v>0.26600000000000001</v>
      </c>
      <c r="K23">
        <v>48.83</v>
      </c>
      <c r="L23" s="3" t="s">
        <v>320</v>
      </c>
      <c r="M23" t="s">
        <v>158</v>
      </c>
      <c r="N23">
        <v>0.26600000000000001</v>
      </c>
      <c r="O23">
        <v>48.71</v>
      </c>
      <c r="P23" s="3" t="s">
        <v>320</v>
      </c>
      <c r="Q23" t="s">
        <v>158</v>
      </c>
      <c r="R23">
        <v>0.26100000000000001</v>
      </c>
      <c r="S23">
        <v>48.16</v>
      </c>
      <c r="T23" s="3" t="s">
        <v>320</v>
      </c>
      <c r="U23" t="s">
        <v>158</v>
      </c>
      <c r="V23">
        <v>0.26100000000000001</v>
      </c>
      <c r="W23">
        <v>47.97</v>
      </c>
      <c r="X23" s="3" t="s">
        <v>320</v>
      </c>
      <c r="Y23" t="s">
        <v>158</v>
      </c>
      <c r="Z23">
        <v>0.26500000000000001</v>
      </c>
      <c r="AA23">
        <v>46.89</v>
      </c>
      <c r="AB23" t="s">
        <v>320</v>
      </c>
    </row>
    <row r="24" spans="1:28" x14ac:dyDescent="0.25">
      <c r="A24" t="s">
        <v>157</v>
      </c>
      <c r="B24">
        <v>0.29099999999999998</v>
      </c>
      <c r="C24">
        <v>50.52</v>
      </c>
      <c r="D24" s="3" t="s">
        <v>320</v>
      </c>
      <c r="E24" t="s">
        <v>157</v>
      </c>
      <c r="F24">
        <v>0.28999999999999998</v>
      </c>
      <c r="G24">
        <v>50.5</v>
      </c>
      <c r="H24" s="3" t="s">
        <v>320</v>
      </c>
      <c r="I24" t="s">
        <v>157</v>
      </c>
      <c r="J24">
        <v>0.28999999999999998</v>
      </c>
      <c r="K24">
        <v>49.87</v>
      </c>
      <c r="L24" s="3" t="s">
        <v>320</v>
      </c>
      <c r="M24" t="s">
        <v>157</v>
      </c>
      <c r="N24">
        <v>0.29699999999999999</v>
      </c>
      <c r="O24">
        <v>50.29</v>
      </c>
      <c r="P24" s="3" t="s">
        <v>320</v>
      </c>
      <c r="Q24" t="s">
        <v>157</v>
      </c>
      <c r="R24">
        <v>0.29099999999999998</v>
      </c>
      <c r="S24">
        <v>49.69</v>
      </c>
      <c r="T24" s="3" t="s">
        <v>320</v>
      </c>
      <c r="U24" t="s">
        <v>157</v>
      </c>
      <c r="V24">
        <v>0.29099999999999998</v>
      </c>
      <c r="W24">
        <v>49.61</v>
      </c>
      <c r="X24" s="3" t="s">
        <v>320</v>
      </c>
      <c r="Y24" t="s">
        <v>157</v>
      </c>
      <c r="Z24">
        <v>0.28399999999999997</v>
      </c>
      <c r="AA24">
        <v>49.18</v>
      </c>
      <c r="AB24" t="s">
        <v>320</v>
      </c>
    </row>
    <row r="25" spans="1:28" x14ac:dyDescent="0.25">
      <c r="A25" t="s">
        <v>205</v>
      </c>
      <c r="B25">
        <v>0.28000000000000003</v>
      </c>
      <c r="C25">
        <v>58.3</v>
      </c>
      <c r="D25" s="3" t="s">
        <v>321</v>
      </c>
      <c r="E25" t="s">
        <v>205</v>
      </c>
      <c r="F25">
        <v>0.28000000000000003</v>
      </c>
      <c r="G25">
        <v>59.77</v>
      </c>
      <c r="H25" s="3" t="s">
        <v>321</v>
      </c>
      <c r="I25" t="s">
        <v>205</v>
      </c>
      <c r="J25">
        <v>0.28599999999999998</v>
      </c>
      <c r="K25">
        <v>58.75</v>
      </c>
      <c r="L25" s="3" t="s">
        <v>321</v>
      </c>
      <c r="M25" t="s">
        <v>205</v>
      </c>
      <c r="N25">
        <v>0.28000000000000003</v>
      </c>
      <c r="O25">
        <v>58.75</v>
      </c>
      <c r="P25" s="3" t="s">
        <v>321</v>
      </c>
      <c r="Q25" t="s">
        <v>205</v>
      </c>
      <c r="R25">
        <v>0.29199999999999998</v>
      </c>
      <c r="S25">
        <v>58.89</v>
      </c>
      <c r="T25" s="3" t="s">
        <v>321</v>
      </c>
      <c r="U25" t="s">
        <v>205</v>
      </c>
      <c r="V25">
        <v>0.28599999999999998</v>
      </c>
      <c r="W25">
        <v>57.73</v>
      </c>
      <c r="X25" s="3" t="s">
        <v>321</v>
      </c>
      <c r="Y25" t="s">
        <v>205</v>
      </c>
      <c r="Z25">
        <v>0.29799999999999999</v>
      </c>
      <c r="AA25">
        <v>58.73</v>
      </c>
      <c r="AB25" t="s">
        <v>321</v>
      </c>
    </row>
    <row r="26" spans="1:28" x14ac:dyDescent="0.25">
      <c r="A26" t="s">
        <v>200</v>
      </c>
      <c r="B26">
        <v>0.23899999999999999</v>
      </c>
      <c r="C26">
        <v>48.83</v>
      </c>
      <c r="D26" s="3" t="s">
        <v>322</v>
      </c>
      <c r="E26" t="s">
        <v>200</v>
      </c>
      <c r="F26">
        <v>0.23899999999999999</v>
      </c>
      <c r="G26">
        <v>48.83</v>
      </c>
      <c r="H26" s="3" t="s">
        <v>322</v>
      </c>
      <c r="I26" t="s">
        <v>200</v>
      </c>
      <c r="J26">
        <v>0.24399999999999999</v>
      </c>
      <c r="K26">
        <v>49</v>
      </c>
      <c r="L26" s="3" t="s">
        <v>322</v>
      </c>
      <c r="M26" t="s">
        <v>200</v>
      </c>
      <c r="N26">
        <v>0.23899999999999999</v>
      </c>
      <c r="O26">
        <v>48.26</v>
      </c>
      <c r="P26" s="3" t="s">
        <v>322</v>
      </c>
      <c r="Q26" t="s">
        <v>200</v>
      </c>
      <c r="R26">
        <v>0.24399999999999999</v>
      </c>
      <c r="S26">
        <v>48.85</v>
      </c>
      <c r="T26" s="3" t="s">
        <v>322</v>
      </c>
      <c r="U26" t="s">
        <v>200</v>
      </c>
      <c r="V26">
        <v>0.223</v>
      </c>
      <c r="W26">
        <v>47.73</v>
      </c>
      <c r="X26" s="3" t="s">
        <v>322</v>
      </c>
      <c r="Y26" t="s">
        <v>200</v>
      </c>
      <c r="Z26">
        <v>0.23400000000000001</v>
      </c>
      <c r="AA26">
        <v>47.56</v>
      </c>
      <c r="AB26" t="s">
        <v>322</v>
      </c>
    </row>
    <row r="27" spans="1:28" x14ac:dyDescent="0.25">
      <c r="A27" t="s">
        <v>149</v>
      </c>
      <c r="B27">
        <v>0.24199999999999999</v>
      </c>
      <c r="C27">
        <v>44.77</v>
      </c>
      <c r="D27" s="3" t="s">
        <v>320</v>
      </c>
      <c r="E27" t="s">
        <v>149</v>
      </c>
      <c r="F27">
        <v>0.248</v>
      </c>
      <c r="G27">
        <v>46.13</v>
      </c>
      <c r="H27" s="3" t="s">
        <v>320</v>
      </c>
      <c r="I27" t="s">
        <v>149</v>
      </c>
      <c r="J27">
        <v>0.24199999999999999</v>
      </c>
      <c r="K27">
        <v>46.13</v>
      </c>
      <c r="L27" s="3" t="s">
        <v>320</v>
      </c>
      <c r="M27" t="s">
        <v>149</v>
      </c>
      <c r="N27">
        <v>0.24199999999999999</v>
      </c>
      <c r="O27">
        <v>45.86</v>
      </c>
      <c r="P27" s="3" t="s">
        <v>320</v>
      </c>
      <c r="Q27" t="s">
        <v>149</v>
      </c>
      <c r="R27">
        <v>0.24199999999999999</v>
      </c>
      <c r="S27">
        <v>46.84</v>
      </c>
      <c r="T27" s="3" t="s">
        <v>320</v>
      </c>
      <c r="U27" t="s">
        <v>149</v>
      </c>
      <c r="V27">
        <v>0.255</v>
      </c>
      <c r="W27">
        <v>46.95</v>
      </c>
      <c r="X27" s="3" t="s">
        <v>320</v>
      </c>
      <c r="Y27" t="s">
        <v>149</v>
      </c>
      <c r="Z27">
        <v>0.28899999999999998</v>
      </c>
      <c r="AA27">
        <v>51.88</v>
      </c>
      <c r="AB27" t="s">
        <v>320</v>
      </c>
    </row>
    <row r="28" spans="1:28" x14ac:dyDescent="0.25">
      <c r="A28" t="s">
        <v>150</v>
      </c>
      <c r="B28">
        <v>0.23699999999999999</v>
      </c>
      <c r="C28">
        <v>49.81</v>
      </c>
      <c r="D28" s="3" t="s">
        <v>320</v>
      </c>
      <c r="E28" t="s">
        <v>150</v>
      </c>
      <c r="F28">
        <v>0.23599999999999999</v>
      </c>
      <c r="G28">
        <v>49.16</v>
      </c>
      <c r="H28" s="3" t="s">
        <v>320</v>
      </c>
      <c r="I28" t="s">
        <v>150</v>
      </c>
      <c r="J28">
        <v>0.247</v>
      </c>
      <c r="K28">
        <v>49.49</v>
      </c>
      <c r="L28" s="3" t="s">
        <v>320</v>
      </c>
      <c r="M28" t="s">
        <v>150</v>
      </c>
      <c r="N28">
        <v>0.247</v>
      </c>
      <c r="O28">
        <v>50.18</v>
      </c>
      <c r="P28" s="3" t="s">
        <v>320</v>
      </c>
      <c r="Q28" t="s">
        <v>150</v>
      </c>
      <c r="R28">
        <v>0.251</v>
      </c>
      <c r="S28">
        <v>50.58</v>
      </c>
      <c r="T28" s="3" t="s">
        <v>320</v>
      </c>
      <c r="U28" t="s">
        <v>150</v>
      </c>
      <c r="V28">
        <v>0.26100000000000001</v>
      </c>
      <c r="W28">
        <v>49.04</v>
      </c>
      <c r="X28" s="3" t="s">
        <v>320</v>
      </c>
      <c r="Y28" t="s">
        <v>150</v>
      </c>
      <c r="Z28">
        <v>0.249</v>
      </c>
      <c r="AA28">
        <v>48.09</v>
      </c>
      <c r="AB28" t="s">
        <v>320</v>
      </c>
    </row>
    <row r="29" spans="1:28" x14ac:dyDescent="0.25">
      <c r="A29" t="s">
        <v>142</v>
      </c>
      <c r="B29">
        <v>0.20699999999999999</v>
      </c>
      <c r="C29">
        <v>59.51</v>
      </c>
      <c r="D29" s="3" t="s">
        <v>320</v>
      </c>
      <c r="E29" t="s">
        <v>142</v>
      </c>
      <c r="F29">
        <v>0.19800000000000001</v>
      </c>
      <c r="G29">
        <v>60.45</v>
      </c>
      <c r="H29" s="3" t="s">
        <v>320</v>
      </c>
      <c r="I29" t="s">
        <v>142</v>
      </c>
      <c r="J29">
        <v>0.20699999999999999</v>
      </c>
      <c r="K29">
        <v>50.39</v>
      </c>
      <c r="L29" s="3" t="s">
        <v>320</v>
      </c>
      <c r="M29" t="s">
        <v>142</v>
      </c>
      <c r="N29">
        <v>0.20699999999999999</v>
      </c>
      <c r="O29">
        <v>59.51</v>
      </c>
      <c r="P29" s="3" t="s">
        <v>320</v>
      </c>
      <c r="Q29" t="s">
        <v>142</v>
      </c>
      <c r="R29">
        <v>0.20699999999999999</v>
      </c>
      <c r="S29">
        <v>59.51</v>
      </c>
      <c r="T29" s="3" t="s">
        <v>320</v>
      </c>
      <c r="U29" t="s">
        <v>142</v>
      </c>
      <c r="V29">
        <v>0.20699999999999999</v>
      </c>
      <c r="W29">
        <v>60.15</v>
      </c>
      <c r="X29" s="3" t="s">
        <v>320</v>
      </c>
      <c r="Y29" t="s">
        <v>142</v>
      </c>
      <c r="Z29">
        <v>0.189</v>
      </c>
      <c r="AA29">
        <v>44.69</v>
      </c>
      <c r="AB29" t="s">
        <v>320</v>
      </c>
    </row>
    <row r="30" spans="1:28" x14ac:dyDescent="0.25">
      <c r="A30" t="s">
        <v>131</v>
      </c>
      <c r="B30">
        <v>0.28399999999999997</v>
      </c>
      <c r="C30">
        <v>56.08</v>
      </c>
      <c r="D30" s="3" t="s">
        <v>320</v>
      </c>
      <c r="E30" t="s">
        <v>131</v>
      </c>
      <c r="F30">
        <v>0.28399999999999997</v>
      </c>
      <c r="G30">
        <v>54.15</v>
      </c>
      <c r="H30" s="3" t="s">
        <v>320</v>
      </c>
      <c r="I30" t="s">
        <v>131</v>
      </c>
      <c r="J30">
        <v>0.28599999999999998</v>
      </c>
      <c r="K30">
        <v>57.57</v>
      </c>
      <c r="L30" s="3" t="s">
        <v>320</v>
      </c>
      <c r="M30" t="s">
        <v>131</v>
      </c>
      <c r="N30">
        <v>0.27600000000000002</v>
      </c>
      <c r="O30">
        <v>57.1</v>
      </c>
      <c r="P30" s="3" t="s">
        <v>320</v>
      </c>
      <c r="Q30" t="s">
        <v>131</v>
      </c>
      <c r="R30">
        <v>0.27600000000000002</v>
      </c>
      <c r="S30">
        <v>50.16</v>
      </c>
      <c r="T30" s="3" t="s">
        <v>320</v>
      </c>
      <c r="U30" t="s">
        <v>131</v>
      </c>
      <c r="V30">
        <v>0.27600000000000002</v>
      </c>
      <c r="W30">
        <v>53.94</v>
      </c>
      <c r="X30" s="3" t="s">
        <v>320</v>
      </c>
      <c r="Y30" t="s">
        <v>131</v>
      </c>
      <c r="Z30">
        <v>0.254</v>
      </c>
      <c r="AA30">
        <v>50.63</v>
      </c>
      <c r="AB30" t="s">
        <v>320</v>
      </c>
    </row>
    <row r="31" spans="1:28" x14ac:dyDescent="0.25">
      <c r="A31" t="s">
        <v>130</v>
      </c>
      <c r="B31">
        <v>0.27200000000000002</v>
      </c>
      <c r="C31">
        <v>49.11</v>
      </c>
      <c r="D31" s="3" t="s">
        <v>320</v>
      </c>
      <c r="E31" t="s">
        <v>130</v>
      </c>
      <c r="F31">
        <v>0.27</v>
      </c>
      <c r="G31">
        <v>48.88</v>
      </c>
      <c r="H31" s="3" t="s">
        <v>320</v>
      </c>
      <c r="I31" t="s">
        <v>130</v>
      </c>
      <c r="J31">
        <v>0.27200000000000002</v>
      </c>
      <c r="K31">
        <v>49.35</v>
      </c>
      <c r="L31" s="3" t="s">
        <v>320</v>
      </c>
      <c r="M31" t="s">
        <v>130</v>
      </c>
      <c r="N31">
        <v>0.26600000000000001</v>
      </c>
      <c r="O31">
        <v>48.83</v>
      </c>
      <c r="P31" s="3" t="s">
        <v>320</v>
      </c>
      <c r="Q31" t="s">
        <v>130</v>
      </c>
      <c r="R31">
        <v>0.26600000000000001</v>
      </c>
      <c r="S31">
        <v>48.68</v>
      </c>
      <c r="T31" s="3" t="s">
        <v>320</v>
      </c>
      <c r="U31" t="s">
        <v>130</v>
      </c>
      <c r="V31">
        <v>0.27200000000000002</v>
      </c>
      <c r="W31">
        <v>49.51</v>
      </c>
      <c r="X31" s="3" t="s">
        <v>320</v>
      </c>
      <c r="Y31" t="s">
        <v>130</v>
      </c>
      <c r="Z31">
        <v>0.26700000000000002</v>
      </c>
      <c r="AA31">
        <v>48.78</v>
      </c>
      <c r="AB31" t="s">
        <v>320</v>
      </c>
    </row>
    <row r="32" spans="1:28" x14ac:dyDescent="0.25">
      <c r="A32" t="s">
        <v>177</v>
      </c>
      <c r="B32">
        <v>0.27300000000000002</v>
      </c>
      <c r="C32">
        <v>47.85</v>
      </c>
      <c r="D32" s="3" t="s">
        <v>320</v>
      </c>
      <c r="E32" t="s">
        <v>177</v>
      </c>
      <c r="F32">
        <v>0.27300000000000002</v>
      </c>
      <c r="G32">
        <v>47.85</v>
      </c>
      <c r="H32" s="3" t="s">
        <v>320</v>
      </c>
      <c r="I32" t="s">
        <v>177</v>
      </c>
      <c r="J32">
        <v>0.27100000000000002</v>
      </c>
      <c r="K32">
        <v>48.36</v>
      </c>
      <c r="L32" s="3" t="s">
        <v>320</v>
      </c>
      <c r="M32" t="s">
        <v>177</v>
      </c>
      <c r="N32">
        <v>0.27300000000000002</v>
      </c>
      <c r="O32">
        <v>48.42</v>
      </c>
      <c r="P32" s="3" t="s">
        <v>320</v>
      </c>
      <c r="Q32" t="s">
        <v>177</v>
      </c>
      <c r="R32">
        <v>0.27900000000000003</v>
      </c>
      <c r="S32">
        <v>48.35</v>
      </c>
      <c r="T32" s="3" t="s">
        <v>320</v>
      </c>
      <c r="U32" t="s">
        <v>177</v>
      </c>
      <c r="V32">
        <v>0.255</v>
      </c>
      <c r="W32">
        <v>46.78</v>
      </c>
      <c r="X32" s="3" t="s">
        <v>320</v>
      </c>
      <c r="Y32" t="s">
        <v>177</v>
      </c>
      <c r="Z32">
        <v>0.27100000000000002</v>
      </c>
      <c r="AA32">
        <v>48.9</v>
      </c>
      <c r="AB32" t="s">
        <v>320</v>
      </c>
    </row>
    <row r="33" spans="1:28" x14ac:dyDescent="0.25">
      <c r="A33" t="s">
        <v>126</v>
      </c>
      <c r="B33">
        <v>0.249</v>
      </c>
      <c r="C33">
        <v>45.18</v>
      </c>
      <c r="D33" s="3" t="s">
        <v>321</v>
      </c>
      <c r="E33" t="s">
        <v>126</v>
      </c>
      <c r="F33">
        <v>0.246</v>
      </c>
      <c r="G33">
        <v>45.68</v>
      </c>
      <c r="H33" s="3" t="s">
        <v>321</v>
      </c>
      <c r="I33" t="s">
        <v>126</v>
      </c>
      <c r="J33">
        <v>0.26200000000000001</v>
      </c>
      <c r="K33">
        <v>46.06</v>
      </c>
      <c r="L33" s="3" t="s">
        <v>321</v>
      </c>
      <c r="M33" t="s">
        <v>126</v>
      </c>
      <c r="N33">
        <v>0.26200000000000001</v>
      </c>
      <c r="O33">
        <v>45.34</v>
      </c>
      <c r="P33" s="3" t="s">
        <v>321</v>
      </c>
      <c r="Q33" t="s">
        <v>126</v>
      </c>
      <c r="R33">
        <v>0.25800000000000001</v>
      </c>
      <c r="S33">
        <v>46.14</v>
      </c>
      <c r="T33" s="3" t="s">
        <v>321</v>
      </c>
      <c r="U33" t="s">
        <v>126</v>
      </c>
      <c r="V33">
        <v>0.255</v>
      </c>
      <c r="W33">
        <v>44.41</v>
      </c>
      <c r="X33" s="3" t="s">
        <v>321</v>
      </c>
      <c r="Y33" t="s">
        <v>126</v>
      </c>
      <c r="Z33">
        <v>0.253</v>
      </c>
      <c r="AA33">
        <v>47.52</v>
      </c>
      <c r="AB33" t="s">
        <v>321</v>
      </c>
    </row>
    <row r="34" spans="1:28" x14ac:dyDescent="0.25">
      <c r="A34" t="s">
        <v>160</v>
      </c>
      <c r="B34">
        <v>0.20599999999999999</v>
      </c>
      <c r="C34">
        <v>37</v>
      </c>
      <c r="D34" s="3" t="s">
        <v>320</v>
      </c>
      <c r="E34" t="s">
        <v>160</v>
      </c>
      <c r="F34">
        <v>0.17599999999999999</v>
      </c>
      <c r="G34">
        <v>36.74</v>
      </c>
      <c r="H34" s="3" t="s">
        <v>320</v>
      </c>
      <c r="I34" t="s">
        <v>160</v>
      </c>
      <c r="J34">
        <v>0.23499999999999999</v>
      </c>
      <c r="K34">
        <v>37</v>
      </c>
      <c r="L34" s="3" t="s">
        <v>320</v>
      </c>
      <c r="M34" t="s">
        <v>160</v>
      </c>
      <c r="N34">
        <v>0.23499999999999999</v>
      </c>
      <c r="O34">
        <v>37</v>
      </c>
      <c r="P34" s="3" t="s">
        <v>320</v>
      </c>
      <c r="Q34" t="s">
        <v>160</v>
      </c>
      <c r="R34">
        <v>0.26500000000000001</v>
      </c>
      <c r="S34">
        <v>35</v>
      </c>
      <c r="T34" s="3" t="s">
        <v>320</v>
      </c>
      <c r="U34" t="s">
        <v>160</v>
      </c>
      <c r="V34">
        <v>0.23499999999999999</v>
      </c>
      <c r="W34">
        <v>32</v>
      </c>
      <c r="X34" s="3" t="s">
        <v>320</v>
      </c>
      <c r="Y34" t="s">
        <v>160</v>
      </c>
      <c r="Z34">
        <v>0.29399999999999998</v>
      </c>
      <c r="AA34">
        <v>31.15</v>
      </c>
      <c r="AB34" t="s">
        <v>320</v>
      </c>
    </row>
    <row r="35" spans="1:28" x14ac:dyDescent="0.25">
      <c r="A35" t="s">
        <v>206</v>
      </c>
      <c r="B35">
        <v>0.316</v>
      </c>
      <c r="C35">
        <v>56.92</v>
      </c>
      <c r="D35" s="3" t="s">
        <v>321</v>
      </c>
      <c r="E35" t="s">
        <v>206</v>
      </c>
      <c r="F35">
        <v>0.316</v>
      </c>
      <c r="G35">
        <v>56.92</v>
      </c>
      <c r="H35" s="3" t="s">
        <v>321</v>
      </c>
      <c r="I35" t="s">
        <v>206</v>
      </c>
      <c r="J35">
        <v>0.30499999999999999</v>
      </c>
      <c r="K35">
        <v>56.42</v>
      </c>
      <c r="L35" s="3" t="s">
        <v>321</v>
      </c>
      <c r="M35" t="s">
        <v>206</v>
      </c>
      <c r="N35">
        <v>0.32200000000000001</v>
      </c>
      <c r="O35">
        <v>56.5</v>
      </c>
      <c r="P35" s="3" t="s">
        <v>321</v>
      </c>
      <c r="Q35" t="s">
        <v>206</v>
      </c>
      <c r="R35">
        <v>0.33300000000000002</v>
      </c>
      <c r="S35">
        <v>56.46</v>
      </c>
      <c r="T35" s="3" t="s">
        <v>321</v>
      </c>
      <c r="U35" t="s">
        <v>206</v>
      </c>
      <c r="V35">
        <v>0.30499999999999999</v>
      </c>
      <c r="W35">
        <v>52.65</v>
      </c>
      <c r="X35" s="3" t="s">
        <v>321</v>
      </c>
      <c r="Y35" t="s">
        <v>206</v>
      </c>
      <c r="Z35">
        <v>0.29899999999999999</v>
      </c>
      <c r="AA35">
        <v>50.02</v>
      </c>
      <c r="AB35" t="s">
        <v>321</v>
      </c>
    </row>
    <row r="36" spans="1:28" x14ac:dyDescent="0.25">
      <c r="A36" t="s">
        <v>136</v>
      </c>
      <c r="B36">
        <v>0.27200000000000002</v>
      </c>
      <c r="C36">
        <v>49.14</v>
      </c>
      <c r="D36" s="3" t="s">
        <v>321</v>
      </c>
      <c r="E36" t="s">
        <v>136</v>
      </c>
      <c r="F36">
        <v>0.27200000000000002</v>
      </c>
      <c r="G36">
        <v>49.14</v>
      </c>
      <c r="H36" s="3" t="s">
        <v>321</v>
      </c>
      <c r="I36" t="s">
        <v>136</v>
      </c>
      <c r="J36">
        <v>0.27600000000000002</v>
      </c>
      <c r="K36">
        <v>48.92</v>
      </c>
      <c r="L36" s="3" t="s">
        <v>321</v>
      </c>
      <c r="M36" t="s">
        <v>136</v>
      </c>
      <c r="N36">
        <v>0.27600000000000002</v>
      </c>
      <c r="O36">
        <v>50.27</v>
      </c>
      <c r="P36" s="3" t="s">
        <v>321</v>
      </c>
      <c r="Q36" t="s">
        <v>136</v>
      </c>
      <c r="R36">
        <v>0.27200000000000002</v>
      </c>
      <c r="S36">
        <v>50.28</v>
      </c>
      <c r="T36" s="3" t="s">
        <v>321</v>
      </c>
      <c r="U36" t="s">
        <v>136</v>
      </c>
      <c r="V36">
        <v>0.26700000000000002</v>
      </c>
      <c r="W36">
        <v>46.17</v>
      </c>
      <c r="X36" s="3" t="s">
        <v>321</v>
      </c>
      <c r="Y36" t="s">
        <v>136</v>
      </c>
      <c r="Z36">
        <v>0.29199999999999998</v>
      </c>
      <c r="AA36">
        <v>46.58</v>
      </c>
      <c r="AB36" t="s">
        <v>321</v>
      </c>
    </row>
    <row r="37" spans="1:28" x14ac:dyDescent="0.25">
      <c r="A37" t="s">
        <v>151</v>
      </c>
      <c r="B37">
        <v>0.28000000000000003</v>
      </c>
      <c r="C37">
        <v>51.8</v>
      </c>
      <c r="D37" s="3" t="s">
        <v>320</v>
      </c>
      <c r="E37" t="s">
        <v>151</v>
      </c>
      <c r="F37">
        <v>0.27700000000000002</v>
      </c>
      <c r="G37">
        <v>52.05</v>
      </c>
      <c r="H37" s="3" t="s">
        <v>320</v>
      </c>
      <c r="I37" t="s">
        <v>151</v>
      </c>
      <c r="J37">
        <v>0.28199999999999997</v>
      </c>
      <c r="K37">
        <v>52.02</v>
      </c>
      <c r="L37" s="3" t="s">
        <v>320</v>
      </c>
      <c r="M37" t="s">
        <v>151</v>
      </c>
      <c r="N37">
        <v>0.27200000000000002</v>
      </c>
      <c r="O37">
        <v>51.29</v>
      </c>
      <c r="P37" s="3" t="s">
        <v>320</v>
      </c>
      <c r="Q37" t="s">
        <v>151</v>
      </c>
      <c r="R37">
        <v>0.28000000000000003</v>
      </c>
      <c r="S37">
        <v>51.44</v>
      </c>
      <c r="T37" s="3" t="s">
        <v>320</v>
      </c>
      <c r="U37" t="s">
        <v>151</v>
      </c>
      <c r="V37">
        <v>0.27400000000000002</v>
      </c>
      <c r="W37">
        <v>50.81</v>
      </c>
      <c r="X37" s="3" t="s">
        <v>320</v>
      </c>
      <c r="Y37" t="s">
        <v>151</v>
      </c>
      <c r="Z37">
        <v>0.315</v>
      </c>
      <c r="AA37">
        <v>52.73</v>
      </c>
      <c r="AB37" t="s">
        <v>320</v>
      </c>
    </row>
    <row r="38" spans="1:28" x14ac:dyDescent="0.25">
      <c r="A38" t="s">
        <v>170</v>
      </c>
      <c r="B38">
        <v>0.23699999999999999</v>
      </c>
      <c r="C38">
        <v>31.19</v>
      </c>
      <c r="D38" s="3" t="s">
        <v>320</v>
      </c>
      <c r="E38" t="s">
        <v>170</v>
      </c>
      <c r="F38">
        <v>0.23699999999999999</v>
      </c>
      <c r="G38">
        <v>31.19</v>
      </c>
      <c r="H38" s="3" t="s">
        <v>320</v>
      </c>
      <c r="I38" t="s">
        <v>170</v>
      </c>
      <c r="J38">
        <v>0.23699999999999999</v>
      </c>
      <c r="K38">
        <v>31.19</v>
      </c>
      <c r="L38" s="3" t="s">
        <v>320</v>
      </c>
      <c r="M38" t="s">
        <v>170</v>
      </c>
      <c r="N38">
        <v>0.23699999999999999</v>
      </c>
      <c r="O38">
        <v>31.19</v>
      </c>
      <c r="P38" s="3" t="s">
        <v>320</v>
      </c>
      <c r="Q38" t="s">
        <v>170</v>
      </c>
      <c r="R38">
        <v>0.23699999999999999</v>
      </c>
      <c r="S38">
        <v>31.19</v>
      </c>
      <c r="T38" s="3" t="s">
        <v>320</v>
      </c>
      <c r="U38" t="s">
        <v>170</v>
      </c>
      <c r="V38">
        <v>0.26300000000000001</v>
      </c>
      <c r="W38">
        <v>31.19</v>
      </c>
      <c r="X38" s="3" t="s">
        <v>320</v>
      </c>
      <c r="Y38" t="s">
        <v>170</v>
      </c>
      <c r="Z38">
        <v>0.23699999999999999</v>
      </c>
      <c r="AA38">
        <v>27.02</v>
      </c>
      <c r="AB38" t="s">
        <v>320</v>
      </c>
    </row>
    <row r="39" spans="1:28" x14ac:dyDescent="0.25">
      <c r="A39" t="s">
        <v>172</v>
      </c>
      <c r="B39">
        <v>0.35099999999999998</v>
      </c>
      <c r="C39">
        <v>48.94</v>
      </c>
      <c r="D39" s="3" t="s">
        <v>320</v>
      </c>
      <c r="E39" t="s">
        <v>172</v>
      </c>
      <c r="F39">
        <v>0.35099999999999998</v>
      </c>
      <c r="G39">
        <v>48.94</v>
      </c>
      <c r="H39" s="3" t="s">
        <v>320</v>
      </c>
      <c r="I39" t="s">
        <v>172</v>
      </c>
      <c r="J39">
        <v>0.35099999999999998</v>
      </c>
      <c r="K39">
        <v>48.94</v>
      </c>
      <c r="L39" s="3" t="s">
        <v>320</v>
      </c>
      <c r="M39" t="s">
        <v>172</v>
      </c>
      <c r="N39">
        <v>0.35099999999999998</v>
      </c>
      <c r="O39">
        <v>48.94</v>
      </c>
      <c r="P39" s="3" t="s">
        <v>320</v>
      </c>
      <c r="Q39" t="s">
        <v>172</v>
      </c>
      <c r="R39">
        <v>0.35099999999999998</v>
      </c>
      <c r="S39">
        <v>48.94</v>
      </c>
      <c r="T39" s="3" t="s">
        <v>320</v>
      </c>
      <c r="U39" t="s">
        <v>172</v>
      </c>
      <c r="V39">
        <v>0.35099999999999998</v>
      </c>
      <c r="W39">
        <v>48.94</v>
      </c>
      <c r="X39" s="3" t="s">
        <v>320</v>
      </c>
      <c r="Y39" t="s">
        <v>172</v>
      </c>
      <c r="Z39">
        <v>0.29699999999999999</v>
      </c>
      <c r="AA39">
        <v>48.94</v>
      </c>
      <c r="AB39" t="s">
        <v>320</v>
      </c>
    </row>
    <row r="40" spans="1:28" x14ac:dyDescent="0.25">
      <c r="A40" t="s">
        <v>167</v>
      </c>
      <c r="B40">
        <v>0.27800000000000002</v>
      </c>
      <c r="C40">
        <v>50.5</v>
      </c>
      <c r="D40" s="3" t="s">
        <v>320</v>
      </c>
      <c r="E40" t="s">
        <v>167</v>
      </c>
      <c r="F40">
        <v>0.27800000000000002</v>
      </c>
      <c r="G40">
        <v>50.5</v>
      </c>
      <c r="H40" s="3" t="s">
        <v>320</v>
      </c>
      <c r="I40" t="s">
        <v>167</v>
      </c>
      <c r="J40">
        <v>0.27800000000000002</v>
      </c>
      <c r="K40">
        <v>50.5</v>
      </c>
      <c r="L40" s="3" t="s">
        <v>320</v>
      </c>
      <c r="M40" t="s">
        <v>167</v>
      </c>
      <c r="N40">
        <v>0.27800000000000002</v>
      </c>
      <c r="O40">
        <v>50.5</v>
      </c>
      <c r="P40" s="3" t="s">
        <v>320</v>
      </c>
      <c r="Q40" t="s">
        <v>167</v>
      </c>
      <c r="R40">
        <v>0.27800000000000002</v>
      </c>
      <c r="S40">
        <v>50.5</v>
      </c>
      <c r="T40" s="3" t="s">
        <v>320</v>
      </c>
      <c r="U40" t="s">
        <v>167</v>
      </c>
      <c r="V40">
        <v>0.27800000000000002</v>
      </c>
      <c r="W40">
        <v>40</v>
      </c>
      <c r="X40" s="3" t="s">
        <v>320</v>
      </c>
      <c r="Y40" t="s">
        <v>167</v>
      </c>
      <c r="Z40">
        <v>0.27800000000000002</v>
      </c>
      <c r="AA40">
        <v>50.5</v>
      </c>
      <c r="AB40" t="s">
        <v>320</v>
      </c>
    </row>
    <row r="41" spans="1:28" x14ac:dyDescent="0.25">
      <c r="A41" t="s">
        <v>166</v>
      </c>
      <c r="B41">
        <v>0.312</v>
      </c>
      <c r="C41">
        <v>52.12</v>
      </c>
      <c r="D41" s="3" t="s">
        <v>320</v>
      </c>
      <c r="E41" t="s">
        <v>166</v>
      </c>
      <c r="F41">
        <v>0.312</v>
      </c>
      <c r="G41">
        <v>52.12</v>
      </c>
      <c r="H41" s="3" t="s">
        <v>320</v>
      </c>
      <c r="I41" t="s">
        <v>166</v>
      </c>
      <c r="J41">
        <v>0.32500000000000001</v>
      </c>
      <c r="K41">
        <v>54.28</v>
      </c>
      <c r="L41" s="3" t="s">
        <v>320</v>
      </c>
      <c r="M41" t="s">
        <v>166</v>
      </c>
      <c r="N41">
        <v>0.32500000000000001</v>
      </c>
      <c r="O41">
        <v>54.28</v>
      </c>
      <c r="P41" s="3" t="s">
        <v>320</v>
      </c>
      <c r="Q41" t="s">
        <v>166</v>
      </c>
      <c r="R41">
        <v>0.32500000000000001</v>
      </c>
      <c r="S41">
        <v>52.38</v>
      </c>
      <c r="T41" s="3" t="s">
        <v>320</v>
      </c>
      <c r="U41" t="s">
        <v>166</v>
      </c>
      <c r="V41">
        <v>0.35</v>
      </c>
      <c r="W41">
        <v>59.5</v>
      </c>
      <c r="X41" s="3" t="s">
        <v>320</v>
      </c>
      <c r="Y41" t="s">
        <v>166</v>
      </c>
      <c r="Z41">
        <v>0.28699999999999998</v>
      </c>
      <c r="AA41">
        <v>44.22</v>
      </c>
      <c r="AB41" t="s">
        <v>320</v>
      </c>
    </row>
    <row r="42" spans="1:28" x14ac:dyDescent="0.25">
      <c r="A42" t="s">
        <v>155</v>
      </c>
      <c r="B42">
        <v>0.2</v>
      </c>
      <c r="C42">
        <v>50.18</v>
      </c>
      <c r="D42" s="3" t="s">
        <v>320</v>
      </c>
      <c r="E42" t="s">
        <v>155</v>
      </c>
      <c r="F42">
        <v>0.23300000000000001</v>
      </c>
      <c r="G42">
        <v>50.18</v>
      </c>
      <c r="H42" s="3" t="s">
        <v>320</v>
      </c>
      <c r="I42" t="s">
        <v>155</v>
      </c>
      <c r="J42">
        <v>0.2</v>
      </c>
      <c r="K42">
        <v>50.18</v>
      </c>
      <c r="L42" s="3" t="s">
        <v>320</v>
      </c>
      <c r="M42" t="s">
        <v>155</v>
      </c>
      <c r="N42">
        <v>0.23300000000000001</v>
      </c>
      <c r="O42">
        <v>51</v>
      </c>
      <c r="P42" s="3" t="s">
        <v>320</v>
      </c>
      <c r="Q42" t="s">
        <v>155</v>
      </c>
      <c r="R42">
        <v>0.2</v>
      </c>
      <c r="S42">
        <v>47.68</v>
      </c>
      <c r="T42" s="3" t="s">
        <v>320</v>
      </c>
      <c r="U42" t="s">
        <v>155</v>
      </c>
      <c r="V42">
        <v>0.16700000000000001</v>
      </c>
      <c r="W42">
        <v>36.68</v>
      </c>
      <c r="X42" s="3" t="s">
        <v>320</v>
      </c>
      <c r="Y42" t="s">
        <v>155</v>
      </c>
      <c r="Z42">
        <v>0.16700000000000001</v>
      </c>
      <c r="AA42">
        <v>50.36</v>
      </c>
      <c r="AB42" t="s">
        <v>320</v>
      </c>
    </row>
    <row r="43" spans="1:28" x14ac:dyDescent="0.25">
      <c r="A43" t="s">
        <v>154</v>
      </c>
      <c r="B43">
        <v>0.27800000000000002</v>
      </c>
      <c r="C43">
        <v>50.5</v>
      </c>
      <c r="D43" s="3" t="s">
        <v>320</v>
      </c>
      <c r="E43" t="s">
        <v>154</v>
      </c>
      <c r="F43">
        <v>0.27800000000000002</v>
      </c>
      <c r="G43">
        <v>50.5</v>
      </c>
      <c r="H43" s="3" t="s">
        <v>320</v>
      </c>
      <c r="I43" t="s">
        <v>154</v>
      </c>
      <c r="J43">
        <v>0.25</v>
      </c>
      <c r="K43">
        <v>50.5</v>
      </c>
      <c r="L43" s="3" t="s">
        <v>320</v>
      </c>
      <c r="M43" t="s">
        <v>154</v>
      </c>
      <c r="N43">
        <v>0.27800000000000002</v>
      </c>
      <c r="O43">
        <v>50.5</v>
      </c>
      <c r="P43" s="3" t="s">
        <v>320</v>
      </c>
      <c r="Q43" t="s">
        <v>154</v>
      </c>
      <c r="R43">
        <v>0.25</v>
      </c>
      <c r="S43">
        <v>32.5</v>
      </c>
      <c r="T43" s="3" t="s">
        <v>320</v>
      </c>
      <c r="U43" t="s">
        <v>154</v>
      </c>
      <c r="V43">
        <v>0.25</v>
      </c>
      <c r="W43">
        <v>37</v>
      </c>
      <c r="X43" s="3" t="s">
        <v>320</v>
      </c>
      <c r="Y43" t="s">
        <v>154</v>
      </c>
      <c r="Z43">
        <v>0.27800000000000002</v>
      </c>
      <c r="AA43">
        <v>51.5</v>
      </c>
      <c r="AB43" t="s">
        <v>320</v>
      </c>
    </row>
    <row r="44" spans="1:28" x14ac:dyDescent="0.25">
      <c r="A44" t="s">
        <v>161</v>
      </c>
      <c r="B44">
        <v>0.27500000000000002</v>
      </c>
      <c r="C44">
        <v>43.79</v>
      </c>
      <c r="D44" s="3" t="s">
        <v>320</v>
      </c>
      <c r="E44" t="s">
        <v>161</v>
      </c>
      <c r="F44">
        <v>0.27500000000000002</v>
      </c>
      <c r="G44">
        <v>43.79</v>
      </c>
      <c r="H44" s="3" t="s">
        <v>320</v>
      </c>
      <c r="I44" t="s">
        <v>161</v>
      </c>
      <c r="J44">
        <v>0.26200000000000001</v>
      </c>
      <c r="K44">
        <v>46.19</v>
      </c>
      <c r="L44" s="3" t="s">
        <v>320</v>
      </c>
      <c r="M44" t="s">
        <v>161</v>
      </c>
      <c r="N44">
        <v>0.26200000000000001</v>
      </c>
      <c r="O44">
        <v>46.19</v>
      </c>
      <c r="P44" s="3" t="s">
        <v>320</v>
      </c>
      <c r="Q44" t="s">
        <v>161</v>
      </c>
      <c r="R44">
        <v>0.26200000000000001</v>
      </c>
      <c r="S44">
        <v>43.79</v>
      </c>
      <c r="T44" s="3" t="s">
        <v>320</v>
      </c>
      <c r="U44" t="s">
        <v>161</v>
      </c>
      <c r="V44">
        <v>0.28599999999999998</v>
      </c>
      <c r="W44">
        <v>43.79</v>
      </c>
      <c r="X44" s="3" t="s">
        <v>320</v>
      </c>
      <c r="Y44" t="s">
        <v>161</v>
      </c>
      <c r="Z44">
        <v>0.28599999999999998</v>
      </c>
      <c r="AA44">
        <v>38.520000000000003</v>
      </c>
      <c r="AB44" t="s">
        <v>320</v>
      </c>
    </row>
    <row r="45" spans="1:28" x14ac:dyDescent="0.25">
      <c r="A45" t="s">
        <v>185</v>
      </c>
      <c r="B45">
        <v>0.4</v>
      </c>
      <c r="C45">
        <v>38.369999999999997</v>
      </c>
      <c r="D45" s="3" t="s">
        <v>322</v>
      </c>
      <c r="E45" t="s">
        <v>185</v>
      </c>
      <c r="F45">
        <v>0.4</v>
      </c>
      <c r="G45">
        <v>38.29</v>
      </c>
      <c r="H45" s="3" t="s">
        <v>322</v>
      </c>
      <c r="I45" t="s">
        <v>185</v>
      </c>
      <c r="J45">
        <v>0.4</v>
      </c>
      <c r="K45">
        <v>38.78</v>
      </c>
      <c r="L45" s="3" t="s">
        <v>322</v>
      </c>
      <c r="M45" t="s">
        <v>185</v>
      </c>
      <c r="N45">
        <v>0.38500000000000001</v>
      </c>
      <c r="O45">
        <v>37.51</v>
      </c>
      <c r="P45" s="3" t="s">
        <v>322</v>
      </c>
      <c r="Q45" t="s">
        <v>185</v>
      </c>
      <c r="R45">
        <v>0.4</v>
      </c>
      <c r="S45">
        <v>38.369999999999997</v>
      </c>
      <c r="T45" s="3" t="s">
        <v>322</v>
      </c>
      <c r="U45" t="s">
        <v>185</v>
      </c>
      <c r="V45">
        <v>0.38500000000000001</v>
      </c>
      <c r="W45">
        <v>41.25</v>
      </c>
      <c r="X45" s="3" t="s">
        <v>322</v>
      </c>
      <c r="Y45" t="s">
        <v>185</v>
      </c>
      <c r="Z45">
        <v>0.32300000000000001</v>
      </c>
      <c r="AA45">
        <v>43.37</v>
      </c>
      <c r="AB45" t="s">
        <v>322</v>
      </c>
    </row>
    <row r="46" spans="1:28" x14ac:dyDescent="0.25">
      <c r="A46" t="s">
        <v>196</v>
      </c>
      <c r="B46">
        <v>0.28299999999999997</v>
      </c>
      <c r="C46">
        <v>44.66</v>
      </c>
      <c r="D46" s="3" t="s">
        <v>322</v>
      </c>
      <c r="E46" t="s">
        <v>196</v>
      </c>
      <c r="F46">
        <v>0.28299999999999997</v>
      </c>
      <c r="G46">
        <v>44.66</v>
      </c>
      <c r="H46" s="3" t="s">
        <v>322</v>
      </c>
      <c r="I46" t="s">
        <v>196</v>
      </c>
      <c r="J46">
        <v>0.28299999999999997</v>
      </c>
      <c r="K46">
        <v>44.66</v>
      </c>
      <c r="L46" s="3" t="s">
        <v>322</v>
      </c>
      <c r="M46" t="s">
        <v>196</v>
      </c>
      <c r="N46">
        <v>0.28299999999999997</v>
      </c>
      <c r="O46">
        <v>44.66</v>
      </c>
      <c r="P46" s="3" t="s">
        <v>322</v>
      </c>
      <c r="Q46" t="s">
        <v>196</v>
      </c>
      <c r="R46">
        <v>0.27300000000000002</v>
      </c>
      <c r="S46">
        <v>39.31</v>
      </c>
      <c r="T46" s="3" t="s">
        <v>322</v>
      </c>
      <c r="U46" t="s">
        <v>196</v>
      </c>
      <c r="V46">
        <v>0.26300000000000001</v>
      </c>
      <c r="W46">
        <v>38.450000000000003</v>
      </c>
      <c r="X46" s="3" t="s">
        <v>322</v>
      </c>
      <c r="Y46" t="s">
        <v>196</v>
      </c>
      <c r="Z46">
        <v>0.23200000000000001</v>
      </c>
      <c r="AA46">
        <v>36.89</v>
      </c>
      <c r="AB46" t="s">
        <v>322</v>
      </c>
    </row>
    <row r="47" spans="1:28" x14ac:dyDescent="0.25">
      <c r="A47" t="s">
        <v>180</v>
      </c>
      <c r="B47">
        <v>0.20599999999999999</v>
      </c>
      <c r="C47">
        <v>42.98</v>
      </c>
      <c r="D47" s="3" t="s">
        <v>322</v>
      </c>
      <c r="E47" t="s">
        <v>180</v>
      </c>
      <c r="F47">
        <v>0.19800000000000001</v>
      </c>
      <c r="G47">
        <v>42.22</v>
      </c>
      <c r="H47" s="3" t="s">
        <v>322</v>
      </c>
      <c r="I47" t="s">
        <v>180</v>
      </c>
      <c r="J47">
        <v>0.214</v>
      </c>
      <c r="K47">
        <v>44.77</v>
      </c>
      <c r="L47" s="3" t="s">
        <v>322</v>
      </c>
      <c r="M47" t="s">
        <v>180</v>
      </c>
      <c r="N47">
        <v>0.214</v>
      </c>
      <c r="O47">
        <v>43.82</v>
      </c>
      <c r="P47" s="3" t="s">
        <v>322</v>
      </c>
      <c r="Q47" t="s">
        <v>180</v>
      </c>
      <c r="R47">
        <v>0.222</v>
      </c>
      <c r="S47">
        <v>44.33</v>
      </c>
      <c r="T47" s="3" t="s">
        <v>322</v>
      </c>
      <c r="U47" t="s">
        <v>180</v>
      </c>
      <c r="V47">
        <v>0.22</v>
      </c>
      <c r="W47">
        <v>45.19</v>
      </c>
      <c r="X47" s="3" t="s">
        <v>322</v>
      </c>
      <c r="Y47" t="s">
        <v>180</v>
      </c>
      <c r="Z47">
        <v>0.22600000000000001</v>
      </c>
      <c r="AA47">
        <v>43.91</v>
      </c>
      <c r="AB47" t="s">
        <v>322</v>
      </c>
    </row>
    <row r="48" spans="1:28" x14ac:dyDescent="0.25">
      <c r="A48" t="s">
        <v>217</v>
      </c>
      <c r="B48">
        <v>0.29499999999999998</v>
      </c>
      <c r="C48">
        <v>46.25</v>
      </c>
      <c r="D48" s="3" t="s">
        <v>322</v>
      </c>
      <c r="E48" t="s">
        <v>217</v>
      </c>
      <c r="F48">
        <v>0.29499999999999998</v>
      </c>
      <c r="G48">
        <v>46.25</v>
      </c>
      <c r="H48" s="3" t="s">
        <v>322</v>
      </c>
      <c r="I48" t="s">
        <v>217</v>
      </c>
      <c r="J48">
        <v>0.27900000000000003</v>
      </c>
      <c r="K48">
        <v>44.93</v>
      </c>
      <c r="L48" s="3" t="s">
        <v>322</v>
      </c>
      <c r="M48" t="s">
        <v>217</v>
      </c>
      <c r="N48">
        <v>0.28699999999999998</v>
      </c>
      <c r="O48">
        <v>45.88</v>
      </c>
      <c r="P48" s="3" t="s">
        <v>322</v>
      </c>
      <c r="Q48" t="s">
        <v>217</v>
      </c>
      <c r="R48">
        <v>0.29499999999999998</v>
      </c>
      <c r="S48">
        <v>46.25</v>
      </c>
      <c r="T48" s="3" t="s">
        <v>322</v>
      </c>
      <c r="U48" t="s">
        <v>217</v>
      </c>
      <c r="V48">
        <v>0.29499999999999998</v>
      </c>
      <c r="W48">
        <v>45.27</v>
      </c>
      <c r="X48" s="3" t="s">
        <v>322</v>
      </c>
      <c r="Y48" t="s">
        <v>217</v>
      </c>
      <c r="Z48">
        <v>0.27900000000000003</v>
      </c>
      <c r="AA48">
        <v>46.05</v>
      </c>
      <c r="AB48" t="s">
        <v>322</v>
      </c>
    </row>
    <row r="49" spans="1:28" x14ac:dyDescent="0.25">
      <c r="A49" t="s">
        <v>137</v>
      </c>
      <c r="B49">
        <v>0.26900000000000002</v>
      </c>
      <c r="C49">
        <v>51.96</v>
      </c>
      <c r="D49" s="3" t="s">
        <v>321</v>
      </c>
      <c r="E49" t="s">
        <v>137</v>
      </c>
      <c r="F49">
        <v>0.26300000000000001</v>
      </c>
      <c r="G49">
        <v>51.22</v>
      </c>
      <c r="H49" s="3" t="s">
        <v>321</v>
      </c>
      <c r="I49" t="s">
        <v>137</v>
      </c>
      <c r="J49">
        <v>0.26300000000000001</v>
      </c>
      <c r="K49">
        <v>51.53</v>
      </c>
      <c r="L49" s="3" t="s">
        <v>321</v>
      </c>
      <c r="M49" t="s">
        <v>137</v>
      </c>
      <c r="N49">
        <v>0.26300000000000001</v>
      </c>
      <c r="O49">
        <v>51.22</v>
      </c>
      <c r="P49" s="3" t="s">
        <v>321</v>
      </c>
      <c r="Q49" t="s">
        <v>137</v>
      </c>
      <c r="R49">
        <v>0.26900000000000002</v>
      </c>
      <c r="S49">
        <v>52.02</v>
      </c>
      <c r="T49" s="3" t="s">
        <v>321</v>
      </c>
      <c r="U49" t="s">
        <v>137</v>
      </c>
      <c r="V49">
        <v>0.253</v>
      </c>
      <c r="W49">
        <v>51.36</v>
      </c>
      <c r="X49" s="3" t="s">
        <v>321</v>
      </c>
      <c r="Y49" t="s">
        <v>137</v>
      </c>
      <c r="Z49">
        <v>0.28000000000000003</v>
      </c>
      <c r="AA49">
        <v>54.14</v>
      </c>
      <c r="AB49" t="s">
        <v>321</v>
      </c>
    </row>
    <row r="50" spans="1:28" x14ac:dyDescent="0.25">
      <c r="A50" t="s">
        <v>163</v>
      </c>
      <c r="B50">
        <v>0.249</v>
      </c>
      <c r="C50">
        <v>45.48</v>
      </c>
      <c r="D50" s="3" t="s">
        <v>320</v>
      </c>
      <c r="E50" t="s">
        <v>163</v>
      </c>
      <c r="F50">
        <v>0.249</v>
      </c>
      <c r="G50">
        <v>45.48</v>
      </c>
      <c r="H50" s="3" t="s">
        <v>320</v>
      </c>
      <c r="I50" t="s">
        <v>163</v>
      </c>
      <c r="J50">
        <v>0.24299999999999999</v>
      </c>
      <c r="K50">
        <v>45.17</v>
      </c>
      <c r="L50" s="3" t="s">
        <v>320</v>
      </c>
      <c r="M50" t="s">
        <v>163</v>
      </c>
      <c r="N50">
        <v>0.24299999999999999</v>
      </c>
      <c r="O50">
        <v>45.49</v>
      </c>
      <c r="P50" s="3" t="s">
        <v>320</v>
      </c>
      <c r="Q50" t="s">
        <v>163</v>
      </c>
      <c r="R50">
        <v>0.245</v>
      </c>
      <c r="S50">
        <v>45.32</v>
      </c>
      <c r="T50" s="3" t="s">
        <v>320</v>
      </c>
      <c r="U50" t="s">
        <v>163</v>
      </c>
      <c r="V50">
        <v>0.23699999999999999</v>
      </c>
      <c r="W50">
        <v>45.65</v>
      </c>
      <c r="X50" s="3" t="s">
        <v>320</v>
      </c>
      <c r="Y50" t="s">
        <v>163</v>
      </c>
      <c r="Z50">
        <v>0.23899999999999999</v>
      </c>
      <c r="AA50">
        <v>43.65</v>
      </c>
      <c r="AB50" t="s">
        <v>320</v>
      </c>
    </row>
    <row r="51" spans="1:28" x14ac:dyDescent="0.25">
      <c r="A51" t="s">
        <v>174</v>
      </c>
      <c r="B51">
        <v>0.33300000000000002</v>
      </c>
      <c r="C51">
        <v>44.19</v>
      </c>
      <c r="D51" s="3" t="s">
        <v>320</v>
      </c>
      <c r="E51" t="s">
        <v>174</v>
      </c>
      <c r="F51">
        <v>0.33300000000000002</v>
      </c>
      <c r="G51">
        <v>44.19</v>
      </c>
      <c r="H51" s="3" t="s">
        <v>320</v>
      </c>
      <c r="I51" t="s">
        <v>174</v>
      </c>
      <c r="J51">
        <v>0.33300000000000002</v>
      </c>
      <c r="K51">
        <v>44.19</v>
      </c>
      <c r="L51" s="3" t="s">
        <v>320</v>
      </c>
      <c r="M51" t="s">
        <v>174</v>
      </c>
      <c r="N51">
        <v>0.35699999999999998</v>
      </c>
      <c r="O51">
        <v>49.73</v>
      </c>
      <c r="P51" s="3" t="s">
        <v>320</v>
      </c>
      <c r="Q51" t="s">
        <v>174</v>
      </c>
      <c r="R51">
        <v>0.31</v>
      </c>
      <c r="S51">
        <v>44.19</v>
      </c>
      <c r="T51" s="3" t="s">
        <v>320</v>
      </c>
      <c r="U51" t="s">
        <v>174</v>
      </c>
      <c r="V51">
        <v>0.33300000000000002</v>
      </c>
      <c r="W51">
        <v>45.98</v>
      </c>
      <c r="X51" s="3" t="s">
        <v>320</v>
      </c>
      <c r="Y51" t="s">
        <v>174</v>
      </c>
      <c r="Z51">
        <v>0.35699999999999998</v>
      </c>
      <c r="AA51">
        <v>46.1</v>
      </c>
      <c r="AB51" t="s">
        <v>320</v>
      </c>
    </row>
    <row r="52" spans="1:28" x14ac:dyDescent="0.25">
      <c r="A52" t="s">
        <v>168</v>
      </c>
      <c r="B52">
        <v>0.25</v>
      </c>
      <c r="C52">
        <v>39.53</v>
      </c>
      <c r="D52" s="3" t="s">
        <v>320</v>
      </c>
      <c r="E52" t="s">
        <v>168</v>
      </c>
      <c r="F52">
        <v>0.25</v>
      </c>
      <c r="G52">
        <v>39.53</v>
      </c>
      <c r="H52" s="3" t="s">
        <v>320</v>
      </c>
      <c r="I52" t="s">
        <v>168</v>
      </c>
      <c r="J52">
        <v>0.25</v>
      </c>
      <c r="K52">
        <v>36.869999999999997</v>
      </c>
      <c r="L52" s="3" t="s">
        <v>320</v>
      </c>
      <c r="M52" t="s">
        <v>168</v>
      </c>
      <c r="N52">
        <v>0.25</v>
      </c>
      <c r="O52">
        <v>39.53</v>
      </c>
      <c r="P52" s="3" t="s">
        <v>320</v>
      </c>
      <c r="Q52" t="s">
        <v>168</v>
      </c>
      <c r="R52">
        <v>0.25</v>
      </c>
      <c r="S52">
        <v>49.12</v>
      </c>
      <c r="T52" s="3" t="s">
        <v>320</v>
      </c>
      <c r="U52" t="s">
        <v>168</v>
      </c>
      <c r="V52">
        <v>0.25</v>
      </c>
      <c r="W52">
        <v>49.13</v>
      </c>
      <c r="X52" s="3" t="s">
        <v>320</v>
      </c>
      <c r="Y52" t="s">
        <v>168</v>
      </c>
      <c r="Z52">
        <v>0.20599999999999999</v>
      </c>
      <c r="AA52">
        <v>37.65</v>
      </c>
      <c r="AB52" t="s">
        <v>320</v>
      </c>
    </row>
    <row r="53" spans="1:28" x14ac:dyDescent="0.25">
      <c r="A53" t="s">
        <v>152</v>
      </c>
      <c r="B53">
        <v>0.26100000000000001</v>
      </c>
      <c r="C53">
        <v>45.11</v>
      </c>
      <c r="D53" s="3" t="s">
        <v>320</v>
      </c>
      <c r="E53" t="s">
        <v>152</v>
      </c>
      <c r="F53">
        <v>0.26100000000000001</v>
      </c>
      <c r="G53">
        <v>45.11</v>
      </c>
      <c r="H53" s="3" t="s">
        <v>320</v>
      </c>
      <c r="I53" t="s">
        <v>152</v>
      </c>
      <c r="J53">
        <v>0.26100000000000001</v>
      </c>
      <c r="K53">
        <v>45.11</v>
      </c>
      <c r="L53" s="3" t="s">
        <v>320</v>
      </c>
      <c r="M53" t="s">
        <v>152</v>
      </c>
      <c r="N53">
        <v>0.25600000000000001</v>
      </c>
      <c r="O53">
        <v>45.11</v>
      </c>
      <c r="P53" s="3" t="s">
        <v>320</v>
      </c>
      <c r="Q53" t="s">
        <v>152</v>
      </c>
      <c r="R53">
        <v>0.25600000000000001</v>
      </c>
      <c r="S53">
        <v>46.95</v>
      </c>
      <c r="T53" s="3" t="s">
        <v>320</v>
      </c>
      <c r="U53" t="s">
        <v>152</v>
      </c>
      <c r="V53">
        <v>0.26600000000000001</v>
      </c>
      <c r="W53">
        <v>46.48</v>
      </c>
      <c r="X53" s="3" t="s">
        <v>320</v>
      </c>
      <c r="Y53" t="s">
        <v>152</v>
      </c>
      <c r="Z53">
        <v>0.25600000000000001</v>
      </c>
      <c r="AA53">
        <v>43.15</v>
      </c>
      <c r="AB53" t="s">
        <v>320</v>
      </c>
    </row>
    <row r="54" spans="1:28" x14ac:dyDescent="0.25">
      <c r="A54" t="s">
        <v>153</v>
      </c>
      <c r="B54">
        <v>0.192</v>
      </c>
      <c r="C54">
        <v>40.119999999999997</v>
      </c>
      <c r="D54" s="3" t="s">
        <v>320</v>
      </c>
      <c r="E54" t="s">
        <v>153</v>
      </c>
      <c r="F54">
        <v>0.192</v>
      </c>
      <c r="G54">
        <v>40.119999999999997</v>
      </c>
      <c r="H54" s="3" t="s">
        <v>320</v>
      </c>
      <c r="I54" t="s">
        <v>153</v>
      </c>
      <c r="J54">
        <v>0.20799999999999999</v>
      </c>
      <c r="K54">
        <v>43.84</v>
      </c>
      <c r="L54" s="3" t="s">
        <v>320</v>
      </c>
      <c r="M54" t="s">
        <v>153</v>
      </c>
      <c r="N54">
        <v>0.17899999999999999</v>
      </c>
      <c r="O54">
        <v>40.49</v>
      </c>
      <c r="P54" s="3" t="s">
        <v>320</v>
      </c>
      <c r="Q54" t="s">
        <v>153</v>
      </c>
      <c r="R54">
        <v>0.186</v>
      </c>
      <c r="S54">
        <v>39.72</v>
      </c>
      <c r="T54" s="3" t="s">
        <v>320</v>
      </c>
      <c r="U54" t="s">
        <v>153</v>
      </c>
      <c r="V54">
        <v>0.17899999999999999</v>
      </c>
      <c r="W54">
        <v>42.15</v>
      </c>
      <c r="X54" s="3" t="s">
        <v>320</v>
      </c>
      <c r="Y54" t="s">
        <v>153</v>
      </c>
      <c r="Z54">
        <v>0.2</v>
      </c>
      <c r="AA54">
        <v>41.28</v>
      </c>
      <c r="AB54" t="s">
        <v>320</v>
      </c>
    </row>
    <row r="55" spans="1:28" x14ac:dyDescent="0.25">
      <c r="A55" t="s">
        <v>187</v>
      </c>
      <c r="B55">
        <v>0.253</v>
      </c>
      <c r="C55">
        <v>49.08</v>
      </c>
      <c r="D55" s="3" t="s">
        <v>322</v>
      </c>
      <c r="E55" t="s">
        <v>187</v>
      </c>
      <c r="F55">
        <v>0.253</v>
      </c>
      <c r="G55">
        <v>49.16</v>
      </c>
      <c r="H55" s="3" t="s">
        <v>322</v>
      </c>
      <c r="I55" t="s">
        <v>187</v>
      </c>
      <c r="J55">
        <v>0.25700000000000001</v>
      </c>
      <c r="K55">
        <v>49.65</v>
      </c>
      <c r="L55" s="3" t="s">
        <v>322</v>
      </c>
      <c r="M55" t="s">
        <v>187</v>
      </c>
      <c r="N55">
        <v>0.25700000000000001</v>
      </c>
      <c r="O55">
        <v>49.78</v>
      </c>
      <c r="P55" s="3" t="s">
        <v>322</v>
      </c>
      <c r="Q55" t="s">
        <v>187</v>
      </c>
      <c r="R55">
        <v>0.25800000000000001</v>
      </c>
      <c r="S55">
        <v>48.64</v>
      </c>
      <c r="T55" s="3" t="s">
        <v>322</v>
      </c>
      <c r="U55" t="s">
        <v>187</v>
      </c>
      <c r="V55">
        <v>0.23699999999999999</v>
      </c>
      <c r="W55">
        <v>48.59</v>
      </c>
      <c r="X55" s="3" t="s">
        <v>322</v>
      </c>
      <c r="Y55" t="s">
        <v>187</v>
      </c>
      <c r="Z55">
        <v>0.26300000000000001</v>
      </c>
      <c r="AA55">
        <v>48.83</v>
      </c>
      <c r="AB55" t="s">
        <v>322</v>
      </c>
    </row>
    <row r="56" spans="1:28" x14ac:dyDescent="0.25">
      <c r="A56" t="s">
        <v>191</v>
      </c>
      <c r="B56">
        <v>0.18</v>
      </c>
      <c r="C56">
        <v>43.86</v>
      </c>
      <c r="D56" s="3" t="s">
        <v>322</v>
      </c>
      <c r="E56" t="s">
        <v>191</v>
      </c>
      <c r="F56">
        <v>0.17299999999999999</v>
      </c>
      <c r="G56">
        <v>45.89</v>
      </c>
      <c r="H56" s="3" t="s">
        <v>322</v>
      </c>
      <c r="I56" t="s">
        <v>191</v>
      </c>
      <c r="J56">
        <v>0.17299999999999999</v>
      </c>
      <c r="K56">
        <v>43.22</v>
      </c>
      <c r="L56" s="3" t="s">
        <v>322</v>
      </c>
      <c r="M56" t="s">
        <v>191</v>
      </c>
      <c r="N56">
        <v>0.158</v>
      </c>
      <c r="O56">
        <v>39.32</v>
      </c>
      <c r="P56" s="3" t="s">
        <v>322</v>
      </c>
      <c r="Q56" t="s">
        <v>191</v>
      </c>
      <c r="R56">
        <v>0.18</v>
      </c>
      <c r="S56">
        <v>43.96</v>
      </c>
      <c r="T56" s="3" t="s">
        <v>322</v>
      </c>
      <c r="U56" t="s">
        <v>191</v>
      </c>
      <c r="V56">
        <v>0.22600000000000001</v>
      </c>
      <c r="W56">
        <v>48.51</v>
      </c>
      <c r="X56" s="3" t="s">
        <v>322</v>
      </c>
      <c r="Y56" t="s">
        <v>191</v>
      </c>
      <c r="Z56">
        <v>0.18</v>
      </c>
      <c r="AA56">
        <v>44.49</v>
      </c>
      <c r="AB56" t="s">
        <v>322</v>
      </c>
    </row>
    <row r="57" spans="1:28" x14ac:dyDescent="0.25">
      <c r="A57" t="s">
        <v>186</v>
      </c>
      <c r="B57">
        <v>0.30599999999999999</v>
      </c>
      <c r="C57">
        <v>45.14</v>
      </c>
      <c r="D57" s="3" t="s">
        <v>322</v>
      </c>
      <c r="E57" t="s">
        <v>186</v>
      </c>
      <c r="F57">
        <v>0.30599999999999999</v>
      </c>
      <c r="G57">
        <v>45.14</v>
      </c>
      <c r="H57" s="3" t="s">
        <v>322</v>
      </c>
      <c r="I57" t="s">
        <v>186</v>
      </c>
      <c r="J57">
        <v>0.27800000000000002</v>
      </c>
      <c r="K57">
        <v>45.5</v>
      </c>
      <c r="L57" s="3" t="s">
        <v>322</v>
      </c>
      <c r="M57" t="s">
        <v>186</v>
      </c>
      <c r="N57">
        <v>0.27800000000000002</v>
      </c>
      <c r="O57">
        <v>45.5</v>
      </c>
      <c r="P57" s="3" t="s">
        <v>322</v>
      </c>
      <c r="Q57" t="s">
        <v>186</v>
      </c>
      <c r="R57">
        <v>0.25</v>
      </c>
      <c r="S57">
        <v>46.75</v>
      </c>
      <c r="T57" s="3" t="s">
        <v>322</v>
      </c>
      <c r="U57" t="s">
        <v>186</v>
      </c>
      <c r="V57">
        <v>0.25</v>
      </c>
      <c r="W57">
        <v>40.1</v>
      </c>
      <c r="X57" s="3" t="s">
        <v>322</v>
      </c>
      <c r="Y57" t="s">
        <v>186</v>
      </c>
      <c r="Z57">
        <v>0.33300000000000002</v>
      </c>
      <c r="AA57">
        <v>25.15</v>
      </c>
      <c r="AB57" t="s">
        <v>322</v>
      </c>
    </row>
    <row r="58" spans="1:28" x14ac:dyDescent="0.25">
      <c r="A58" t="s">
        <v>138</v>
      </c>
      <c r="B58">
        <v>0.23699999999999999</v>
      </c>
      <c r="C58">
        <v>44.01</v>
      </c>
      <c r="D58" s="3" t="s">
        <v>322</v>
      </c>
      <c r="E58" t="s">
        <v>138</v>
      </c>
      <c r="F58">
        <v>0.25</v>
      </c>
      <c r="G58">
        <v>47.24</v>
      </c>
      <c r="H58" s="3" t="s">
        <v>322</v>
      </c>
      <c r="I58" t="s">
        <v>138</v>
      </c>
      <c r="J58">
        <v>0.23699999999999999</v>
      </c>
      <c r="K58">
        <v>47.49</v>
      </c>
      <c r="L58" s="3" t="s">
        <v>322</v>
      </c>
      <c r="M58" t="s">
        <v>138</v>
      </c>
      <c r="N58">
        <v>0.25</v>
      </c>
      <c r="O58">
        <v>50.85</v>
      </c>
      <c r="P58" s="3" t="s">
        <v>322</v>
      </c>
      <c r="Q58" t="s">
        <v>138</v>
      </c>
      <c r="R58">
        <v>0.25600000000000001</v>
      </c>
      <c r="S58">
        <v>48.79</v>
      </c>
      <c r="T58" s="3" t="s">
        <v>322</v>
      </c>
      <c r="U58" t="s">
        <v>138</v>
      </c>
      <c r="V58">
        <v>0.22</v>
      </c>
      <c r="W58">
        <v>48.07</v>
      </c>
      <c r="X58" s="3" t="s">
        <v>322</v>
      </c>
      <c r="Y58" t="s">
        <v>138</v>
      </c>
      <c r="Z58">
        <v>0.25</v>
      </c>
      <c r="AA58">
        <v>49.75</v>
      </c>
      <c r="AB58" t="s">
        <v>322</v>
      </c>
    </row>
    <row r="59" spans="1:28" x14ac:dyDescent="0.25">
      <c r="A59" t="s">
        <v>202</v>
      </c>
      <c r="B59">
        <v>0.20799999999999999</v>
      </c>
      <c r="C59">
        <v>36.75</v>
      </c>
      <c r="D59" s="3" t="s">
        <v>322</v>
      </c>
      <c r="E59" t="s">
        <v>202</v>
      </c>
      <c r="F59">
        <v>0.20799999999999999</v>
      </c>
      <c r="G59">
        <v>36.51</v>
      </c>
      <c r="H59" s="3" t="s">
        <v>322</v>
      </c>
      <c r="I59" t="s">
        <v>202</v>
      </c>
      <c r="J59">
        <v>0.223</v>
      </c>
      <c r="K59">
        <v>37.700000000000003</v>
      </c>
      <c r="L59" s="3" t="s">
        <v>322</v>
      </c>
      <c r="M59" t="s">
        <v>202</v>
      </c>
      <c r="N59">
        <v>0.215</v>
      </c>
      <c r="O59">
        <v>36.42</v>
      </c>
      <c r="P59" s="3" t="s">
        <v>322</v>
      </c>
      <c r="Q59" t="s">
        <v>202</v>
      </c>
      <c r="R59">
        <v>0.223</v>
      </c>
      <c r="S59">
        <v>40.78</v>
      </c>
      <c r="T59" s="3" t="s">
        <v>322</v>
      </c>
      <c r="U59" t="s">
        <v>202</v>
      </c>
      <c r="V59">
        <v>0.246</v>
      </c>
      <c r="W59">
        <v>40.630000000000003</v>
      </c>
      <c r="X59" s="3" t="s">
        <v>322</v>
      </c>
      <c r="Y59" t="s">
        <v>202</v>
      </c>
      <c r="Z59">
        <v>0.23100000000000001</v>
      </c>
      <c r="AA59">
        <v>38.85</v>
      </c>
      <c r="AB59" t="s">
        <v>322</v>
      </c>
    </row>
    <row r="60" spans="1:28" x14ac:dyDescent="0.25">
      <c r="A60" t="s">
        <v>178</v>
      </c>
      <c r="B60">
        <v>0.22900000000000001</v>
      </c>
      <c r="C60">
        <v>45.45</v>
      </c>
      <c r="D60" s="3" t="s">
        <v>322</v>
      </c>
      <c r="E60" t="s">
        <v>178</v>
      </c>
      <c r="F60">
        <v>0.21199999999999999</v>
      </c>
      <c r="G60">
        <v>44.02</v>
      </c>
      <c r="H60" s="3" t="s">
        <v>322</v>
      </c>
      <c r="I60" t="s">
        <v>178</v>
      </c>
      <c r="J60">
        <v>0.22</v>
      </c>
      <c r="K60">
        <v>44.27</v>
      </c>
      <c r="L60" s="3" t="s">
        <v>322</v>
      </c>
      <c r="M60" t="s">
        <v>178</v>
      </c>
      <c r="N60">
        <v>0.22900000000000001</v>
      </c>
      <c r="O60">
        <v>44.6</v>
      </c>
      <c r="P60" s="3" t="s">
        <v>322</v>
      </c>
      <c r="Q60" t="s">
        <v>178</v>
      </c>
      <c r="R60">
        <v>0.21199999999999999</v>
      </c>
      <c r="S60">
        <v>46.67</v>
      </c>
      <c r="T60" s="3" t="s">
        <v>322</v>
      </c>
      <c r="U60" t="s">
        <v>178</v>
      </c>
      <c r="V60">
        <v>0.21199999999999999</v>
      </c>
      <c r="W60">
        <v>47.94</v>
      </c>
      <c r="X60" s="3" t="s">
        <v>322</v>
      </c>
      <c r="Y60" t="s">
        <v>178</v>
      </c>
      <c r="Z60">
        <v>0.254</v>
      </c>
      <c r="AA60">
        <v>43.48</v>
      </c>
      <c r="AB60" t="s">
        <v>322</v>
      </c>
    </row>
    <row r="61" spans="1:28" x14ac:dyDescent="0.25">
      <c r="A61" t="s">
        <v>179</v>
      </c>
      <c r="B61">
        <v>0.184</v>
      </c>
      <c r="C61">
        <v>36.57</v>
      </c>
      <c r="D61" s="3" t="s">
        <v>322</v>
      </c>
      <c r="E61" t="s">
        <v>179</v>
      </c>
      <c r="F61">
        <v>0.184</v>
      </c>
      <c r="G61">
        <v>36.57</v>
      </c>
      <c r="H61" s="3" t="s">
        <v>322</v>
      </c>
      <c r="I61" t="s">
        <v>179</v>
      </c>
      <c r="J61">
        <v>0.184</v>
      </c>
      <c r="K61">
        <v>36.54</v>
      </c>
      <c r="L61" s="3" t="s">
        <v>322</v>
      </c>
      <c r="M61" t="s">
        <v>179</v>
      </c>
      <c r="N61">
        <v>0.17599999999999999</v>
      </c>
      <c r="O61">
        <v>36.85</v>
      </c>
      <c r="P61" s="3" t="s">
        <v>322</v>
      </c>
      <c r="Q61" t="s">
        <v>179</v>
      </c>
      <c r="R61">
        <v>0.17599999999999999</v>
      </c>
      <c r="S61">
        <v>36.67</v>
      </c>
      <c r="T61" s="3" t="s">
        <v>322</v>
      </c>
      <c r="U61" t="s">
        <v>179</v>
      </c>
      <c r="V61">
        <v>0.192</v>
      </c>
      <c r="W61">
        <v>35.57</v>
      </c>
      <c r="X61" s="3" t="s">
        <v>322</v>
      </c>
      <c r="Y61" t="s">
        <v>179</v>
      </c>
      <c r="Z61">
        <v>0.254</v>
      </c>
      <c r="AA61">
        <v>39.19</v>
      </c>
      <c r="AB61" t="s">
        <v>322</v>
      </c>
    </row>
    <row r="62" spans="1:28" x14ac:dyDescent="0.25">
      <c r="A62" t="s">
        <v>199</v>
      </c>
      <c r="B62">
        <v>0.21299999999999999</v>
      </c>
      <c r="C62">
        <v>50.89</v>
      </c>
      <c r="D62" s="3" t="s">
        <v>322</v>
      </c>
      <c r="E62" t="s">
        <v>199</v>
      </c>
      <c r="F62">
        <v>0.21299999999999999</v>
      </c>
      <c r="G62">
        <v>51.42</v>
      </c>
      <c r="H62" s="3" t="s">
        <v>322</v>
      </c>
      <c r="I62" t="s">
        <v>199</v>
      </c>
      <c r="J62">
        <v>0.20399999999999999</v>
      </c>
      <c r="K62">
        <v>48.72</v>
      </c>
      <c r="L62" s="3" t="s">
        <v>322</v>
      </c>
      <c r="M62" t="s">
        <v>199</v>
      </c>
      <c r="N62">
        <v>0.20899999999999999</v>
      </c>
      <c r="O62">
        <v>50.92</v>
      </c>
      <c r="P62" s="3" t="s">
        <v>322</v>
      </c>
      <c r="Q62" t="s">
        <v>199</v>
      </c>
      <c r="R62">
        <v>0.20499999999999999</v>
      </c>
      <c r="S62">
        <v>50.32</v>
      </c>
      <c r="T62" s="3" t="s">
        <v>322</v>
      </c>
      <c r="U62" t="s">
        <v>199</v>
      </c>
      <c r="V62">
        <v>0.186</v>
      </c>
      <c r="W62">
        <v>48.74</v>
      </c>
      <c r="X62" s="3" t="s">
        <v>322</v>
      </c>
      <c r="Y62" t="s">
        <v>199</v>
      </c>
      <c r="Z62">
        <v>0.20599999999999999</v>
      </c>
      <c r="AA62">
        <v>48.58</v>
      </c>
      <c r="AB62" t="s">
        <v>322</v>
      </c>
    </row>
    <row r="63" spans="1:28" x14ac:dyDescent="0.25">
      <c r="A63" t="s">
        <v>181</v>
      </c>
      <c r="B63">
        <v>0.22600000000000001</v>
      </c>
      <c r="C63">
        <v>49.17</v>
      </c>
      <c r="D63" s="3" t="s">
        <v>322</v>
      </c>
      <c r="E63" t="s">
        <v>181</v>
      </c>
      <c r="F63">
        <v>0.22600000000000001</v>
      </c>
      <c r="G63">
        <v>47.65</v>
      </c>
      <c r="H63" s="3" t="s">
        <v>322</v>
      </c>
      <c r="I63" t="s">
        <v>181</v>
      </c>
      <c r="J63">
        <v>0.218</v>
      </c>
      <c r="K63">
        <v>48.96</v>
      </c>
      <c r="L63" s="3" t="s">
        <v>322</v>
      </c>
      <c r="M63" t="s">
        <v>181</v>
      </c>
      <c r="N63">
        <v>0.22600000000000001</v>
      </c>
      <c r="O63">
        <v>48.67</v>
      </c>
      <c r="P63" s="3" t="s">
        <v>322</v>
      </c>
      <c r="Q63" t="s">
        <v>181</v>
      </c>
      <c r="R63">
        <v>0.23400000000000001</v>
      </c>
      <c r="S63">
        <v>49.89</v>
      </c>
      <c r="T63" s="3" t="s">
        <v>322</v>
      </c>
      <c r="U63" t="s">
        <v>181</v>
      </c>
      <c r="V63">
        <v>0.21</v>
      </c>
      <c r="W63">
        <v>47.59</v>
      </c>
      <c r="X63" s="3" t="s">
        <v>322</v>
      </c>
      <c r="Y63" t="s">
        <v>181</v>
      </c>
      <c r="Z63">
        <v>0.23499999999999999</v>
      </c>
      <c r="AA63">
        <v>50.17</v>
      </c>
      <c r="AB63" t="s">
        <v>322</v>
      </c>
    </row>
    <row r="64" spans="1:28" x14ac:dyDescent="0.25">
      <c r="A64" t="s">
        <v>197</v>
      </c>
      <c r="B64">
        <v>0.27</v>
      </c>
      <c r="C64">
        <v>49.2</v>
      </c>
      <c r="D64" s="3" t="s">
        <v>322</v>
      </c>
      <c r="E64" t="s">
        <v>197</v>
      </c>
      <c r="F64">
        <v>0.27</v>
      </c>
      <c r="G64">
        <v>49.77</v>
      </c>
      <c r="H64" s="3" t="s">
        <v>322</v>
      </c>
      <c r="I64" t="s">
        <v>197</v>
      </c>
      <c r="J64">
        <v>0.25800000000000001</v>
      </c>
      <c r="K64">
        <v>48.92</v>
      </c>
      <c r="L64" s="3" t="s">
        <v>322</v>
      </c>
      <c r="M64" t="s">
        <v>197</v>
      </c>
      <c r="N64">
        <v>0.27</v>
      </c>
      <c r="O64">
        <v>49.2</v>
      </c>
      <c r="P64" s="3" t="s">
        <v>322</v>
      </c>
      <c r="Q64" t="s">
        <v>197</v>
      </c>
      <c r="R64">
        <v>0.25800000000000001</v>
      </c>
      <c r="S64">
        <v>47.28</v>
      </c>
      <c r="T64" s="3" t="s">
        <v>322</v>
      </c>
      <c r="U64" t="s">
        <v>197</v>
      </c>
      <c r="V64">
        <v>0.27</v>
      </c>
      <c r="W64">
        <v>47.52</v>
      </c>
      <c r="X64" s="3" t="s">
        <v>322</v>
      </c>
      <c r="Y64" t="s">
        <v>197</v>
      </c>
      <c r="Z64">
        <v>0.28100000000000003</v>
      </c>
      <c r="AA64">
        <v>54.47</v>
      </c>
      <c r="AB64" t="s">
        <v>322</v>
      </c>
    </row>
    <row r="65" spans="1:28" x14ac:dyDescent="0.25">
      <c r="A65" t="s">
        <v>219</v>
      </c>
      <c r="B65">
        <v>0.32100000000000001</v>
      </c>
      <c r="C65">
        <v>50.84</v>
      </c>
      <c r="D65" s="3" t="s">
        <v>322</v>
      </c>
      <c r="E65" t="s">
        <v>219</v>
      </c>
      <c r="F65">
        <v>0.32100000000000001</v>
      </c>
      <c r="G65">
        <v>50.84</v>
      </c>
      <c r="H65" s="3" t="s">
        <v>322</v>
      </c>
      <c r="I65" t="s">
        <v>219</v>
      </c>
      <c r="J65">
        <v>0.313</v>
      </c>
      <c r="K65">
        <v>51.9</v>
      </c>
      <c r="L65" s="3" t="s">
        <v>322</v>
      </c>
      <c r="M65" t="s">
        <v>219</v>
      </c>
      <c r="N65">
        <v>0.313</v>
      </c>
      <c r="O65">
        <v>51.9</v>
      </c>
      <c r="P65" s="3" t="s">
        <v>322</v>
      </c>
      <c r="Q65" t="s">
        <v>219</v>
      </c>
      <c r="R65">
        <v>0.317</v>
      </c>
      <c r="S65">
        <v>51.15</v>
      </c>
      <c r="T65" s="3" t="s">
        <v>322</v>
      </c>
      <c r="U65" t="s">
        <v>219</v>
      </c>
      <c r="V65">
        <v>0.313</v>
      </c>
      <c r="W65">
        <v>52.04</v>
      </c>
      <c r="X65" s="3" t="s">
        <v>322</v>
      </c>
      <c r="Y65" t="s">
        <v>219</v>
      </c>
      <c r="Z65">
        <v>0.317</v>
      </c>
      <c r="AA65">
        <v>53.03</v>
      </c>
      <c r="AB65" t="s">
        <v>322</v>
      </c>
    </row>
    <row r="66" spans="1:28" x14ac:dyDescent="0.25">
      <c r="A66" t="s">
        <v>221</v>
      </c>
      <c r="B66">
        <v>0.24399999999999999</v>
      </c>
      <c r="C66">
        <v>47.86</v>
      </c>
      <c r="D66" s="3" t="s">
        <v>322</v>
      </c>
      <c r="E66" t="s">
        <v>221</v>
      </c>
      <c r="F66">
        <v>0.24399999999999999</v>
      </c>
      <c r="G66">
        <v>47.86</v>
      </c>
      <c r="H66" s="3" t="s">
        <v>322</v>
      </c>
      <c r="I66" t="s">
        <v>221</v>
      </c>
      <c r="J66">
        <v>0.24399999999999999</v>
      </c>
      <c r="K66">
        <v>47.86</v>
      </c>
      <c r="L66" s="3" t="s">
        <v>322</v>
      </c>
      <c r="M66" t="s">
        <v>221</v>
      </c>
      <c r="N66">
        <v>0.24399999999999999</v>
      </c>
      <c r="O66">
        <v>47.86</v>
      </c>
      <c r="P66" s="3" t="s">
        <v>322</v>
      </c>
      <c r="Q66" t="s">
        <v>221</v>
      </c>
      <c r="R66">
        <v>0.24399999999999999</v>
      </c>
      <c r="S66">
        <v>47.86</v>
      </c>
      <c r="T66" s="3" t="s">
        <v>322</v>
      </c>
      <c r="U66" t="s">
        <v>221</v>
      </c>
      <c r="V66">
        <v>0.25600000000000001</v>
      </c>
      <c r="W66">
        <v>48.46</v>
      </c>
      <c r="X66" s="3" t="s">
        <v>322</v>
      </c>
      <c r="Y66" t="s">
        <v>221</v>
      </c>
      <c r="Z66">
        <v>0.23300000000000001</v>
      </c>
      <c r="AA66">
        <v>46.61</v>
      </c>
      <c r="AB66" t="s">
        <v>322</v>
      </c>
    </row>
    <row r="67" spans="1:28" x14ac:dyDescent="0.25">
      <c r="A67" t="s">
        <v>218</v>
      </c>
      <c r="B67">
        <v>0.33900000000000002</v>
      </c>
      <c r="C67">
        <v>53</v>
      </c>
      <c r="D67" s="3" t="s">
        <v>321</v>
      </c>
      <c r="E67" t="s">
        <v>218</v>
      </c>
      <c r="F67">
        <v>0.34</v>
      </c>
      <c r="G67">
        <v>53.01</v>
      </c>
      <c r="H67" s="3" t="s">
        <v>321</v>
      </c>
      <c r="I67" t="s">
        <v>218</v>
      </c>
      <c r="J67">
        <v>0.34399999999999997</v>
      </c>
      <c r="K67">
        <v>53.1</v>
      </c>
      <c r="L67" s="3" t="s">
        <v>321</v>
      </c>
      <c r="M67" t="s">
        <v>218</v>
      </c>
      <c r="N67">
        <v>0.34300000000000003</v>
      </c>
      <c r="O67">
        <v>53.16</v>
      </c>
      <c r="P67" s="3" t="s">
        <v>321</v>
      </c>
      <c r="Q67" t="s">
        <v>218</v>
      </c>
      <c r="R67">
        <v>0.34100000000000003</v>
      </c>
      <c r="S67">
        <v>52.71</v>
      </c>
      <c r="T67" s="3" t="s">
        <v>321</v>
      </c>
      <c r="U67" t="s">
        <v>218</v>
      </c>
      <c r="V67">
        <v>0.34499999999999997</v>
      </c>
      <c r="W67">
        <v>52.93</v>
      </c>
      <c r="X67" s="3" t="s">
        <v>321</v>
      </c>
      <c r="Y67" t="s">
        <v>218</v>
      </c>
      <c r="Z67">
        <v>0.34300000000000003</v>
      </c>
      <c r="AA67">
        <v>52.76</v>
      </c>
      <c r="AB67" t="s">
        <v>321</v>
      </c>
    </row>
    <row r="68" spans="1:28" x14ac:dyDescent="0.25">
      <c r="A68" t="s">
        <v>216</v>
      </c>
      <c r="B68">
        <v>0.27300000000000002</v>
      </c>
      <c r="C68">
        <v>48.06</v>
      </c>
      <c r="D68" s="3" t="s">
        <v>320</v>
      </c>
      <c r="E68" t="s">
        <v>216</v>
      </c>
      <c r="F68">
        <v>0.27300000000000002</v>
      </c>
      <c r="G68">
        <v>48.06</v>
      </c>
      <c r="H68" s="3" t="s">
        <v>320</v>
      </c>
      <c r="I68" t="s">
        <v>216</v>
      </c>
      <c r="J68">
        <v>0.27500000000000002</v>
      </c>
      <c r="K68">
        <v>48.41</v>
      </c>
      <c r="L68" s="3" t="s">
        <v>320</v>
      </c>
      <c r="M68" t="s">
        <v>216</v>
      </c>
      <c r="N68">
        <v>0.27500000000000002</v>
      </c>
      <c r="O68">
        <v>48.61</v>
      </c>
      <c r="P68" s="3" t="s">
        <v>320</v>
      </c>
      <c r="Q68" t="s">
        <v>216</v>
      </c>
      <c r="R68">
        <v>0.27500000000000002</v>
      </c>
      <c r="S68">
        <v>48.06</v>
      </c>
      <c r="T68" s="3" t="s">
        <v>320</v>
      </c>
      <c r="U68" t="s">
        <v>216</v>
      </c>
      <c r="V68">
        <v>0.28000000000000003</v>
      </c>
      <c r="W68">
        <v>49.34</v>
      </c>
      <c r="X68" s="3" t="s">
        <v>320</v>
      </c>
      <c r="Y68" t="s">
        <v>216</v>
      </c>
      <c r="Z68">
        <v>0.27500000000000002</v>
      </c>
      <c r="AA68">
        <v>48.85</v>
      </c>
      <c r="AB68" t="s">
        <v>320</v>
      </c>
    </row>
    <row r="69" spans="1:28" x14ac:dyDescent="0.25">
      <c r="A69" t="s">
        <v>220</v>
      </c>
      <c r="B69">
        <v>0.19500000000000001</v>
      </c>
      <c r="C69">
        <v>44.89</v>
      </c>
      <c r="D69" s="3" t="s">
        <v>322</v>
      </c>
      <c r="E69" t="s">
        <v>220</v>
      </c>
      <c r="F69">
        <v>0.19500000000000001</v>
      </c>
      <c r="G69">
        <v>44.89</v>
      </c>
      <c r="H69" s="3" t="s">
        <v>322</v>
      </c>
      <c r="I69" t="s">
        <v>220</v>
      </c>
      <c r="J69">
        <v>0.188</v>
      </c>
      <c r="K69">
        <v>44.65</v>
      </c>
      <c r="L69" s="3" t="s">
        <v>322</v>
      </c>
      <c r="M69" t="s">
        <v>220</v>
      </c>
      <c r="N69">
        <v>0.20100000000000001</v>
      </c>
      <c r="O69">
        <v>45.73</v>
      </c>
      <c r="P69" s="3" t="s">
        <v>322</v>
      </c>
      <c r="Q69" t="s">
        <v>220</v>
      </c>
      <c r="R69">
        <v>0.19500000000000001</v>
      </c>
      <c r="S69">
        <v>44.89</v>
      </c>
      <c r="T69" s="3" t="s">
        <v>322</v>
      </c>
      <c r="U69" t="s">
        <v>220</v>
      </c>
      <c r="V69">
        <v>0.19500000000000001</v>
      </c>
      <c r="W69">
        <v>45.29</v>
      </c>
      <c r="X69" s="3" t="s">
        <v>322</v>
      </c>
      <c r="Y69" t="s">
        <v>220</v>
      </c>
      <c r="Z69">
        <v>0.20100000000000001</v>
      </c>
      <c r="AA69">
        <v>44.12</v>
      </c>
      <c r="AB69" t="s">
        <v>322</v>
      </c>
    </row>
    <row r="70" spans="1:28" x14ac:dyDescent="0.25">
      <c r="A70" t="s">
        <v>145</v>
      </c>
      <c r="B70">
        <v>0.17799999999999999</v>
      </c>
      <c r="C70">
        <v>43.69</v>
      </c>
      <c r="D70" s="3" t="s">
        <v>320</v>
      </c>
      <c r="E70" t="s">
        <v>203</v>
      </c>
      <c r="F70">
        <v>0.315</v>
      </c>
      <c r="G70">
        <v>58.31</v>
      </c>
      <c r="H70" s="3" t="s">
        <v>321</v>
      </c>
      <c r="I70" t="s">
        <v>203</v>
      </c>
      <c r="J70">
        <v>0.31900000000000001</v>
      </c>
      <c r="K70">
        <v>56.16</v>
      </c>
      <c r="L70" s="3" t="s">
        <v>321</v>
      </c>
      <c r="M70" t="s">
        <v>203</v>
      </c>
      <c r="N70">
        <v>0.31900000000000001</v>
      </c>
      <c r="O70">
        <v>55.92</v>
      </c>
      <c r="P70" s="3" t="s">
        <v>321</v>
      </c>
      <c r="Q70" t="s">
        <v>203</v>
      </c>
      <c r="R70">
        <v>0.246</v>
      </c>
      <c r="S70">
        <v>49.68</v>
      </c>
      <c r="T70" s="3" t="s">
        <v>321</v>
      </c>
      <c r="U70" t="s">
        <v>203</v>
      </c>
      <c r="V70">
        <v>0.24099999999999999</v>
      </c>
      <c r="W70">
        <v>49.48</v>
      </c>
      <c r="X70" s="3" t="s">
        <v>321</v>
      </c>
      <c r="Y70" t="s">
        <v>203</v>
      </c>
      <c r="Z70">
        <v>0.23799999999999999</v>
      </c>
      <c r="AA70">
        <v>48.61</v>
      </c>
      <c r="AB70" t="s">
        <v>321</v>
      </c>
    </row>
    <row r="71" spans="1:28" x14ac:dyDescent="0.25">
      <c r="A71" t="s">
        <v>203</v>
      </c>
      <c r="B71">
        <v>0.245</v>
      </c>
      <c r="C71">
        <v>49</v>
      </c>
      <c r="D71" s="3" t="s">
        <v>321</v>
      </c>
      <c r="E71" t="s">
        <v>145</v>
      </c>
      <c r="F71">
        <v>0.17100000000000001</v>
      </c>
      <c r="G71">
        <v>43.55</v>
      </c>
      <c r="H71" s="3" t="s">
        <v>320</v>
      </c>
      <c r="I71" t="s">
        <v>145</v>
      </c>
      <c r="J71">
        <v>0.17399999999999999</v>
      </c>
      <c r="K71">
        <v>43.85</v>
      </c>
      <c r="L71" s="3" t="s">
        <v>320</v>
      </c>
      <c r="M71" t="s">
        <v>145</v>
      </c>
      <c r="N71">
        <v>0.17699999999999999</v>
      </c>
      <c r="O71">
        <v>44.1</v>
      </c>
      <c r="P71" s="3" t="s">
        <v>320</v>
      </c>
      <c r="Q71" t="s">
        <v>145</v>
      </c>
      <c r="R71">
        <v>0.185</v>
      </c>
      <c r="S71">
        <v>44.27</v>
      </c>
      <c r="T71" s="3" t="s">
        <v>320</v>
      </c>
      <c r="U71" t="s">
        <v>145</v>
      </c>
      <c r="V71">
        <v>0.17799999999999999</v>
      </c>
      <c r="W71">
        <v>43.36</v>
      </c>
      <c r="X71" s="3" t="s">
        <v>320</v>
      </c>
      <c r="Y71" t="s">
        <v>145</v>
      </c>
      <c r="Z71">
        <v>0.191</v>
      </c>
      <c r="AA71">
        <v>42.99</v>
      </c>
      <c r="AB71" t="s">
        <v>320</v>
      </c>
    </row>
    <row r="72" spans="1:28" x14ac:dyDescent="0.25">
      <c r="A72" t="s">
        <v>184</v>
      </c>
      <c r="B72">
        <v>0.22900000000000001</v>
      </c>
      <c r="C72">
        <v>54.49</v>
      </c>
      <c r="D72" s="3" t="s">
        <v>322</v>
      </c>
      <c r="E72" t="s">
        <v>184</v>
      </c>
      <c r="F72">
        <v>0.22900000000000001</v>
      </c>
      <c r="G72">
        <v>54.81</v>
      </c>
      <c r="H72" s="3" t="s">
        <v>322</v>
      </c>
      <c r="I72" t="s">
        <v>184</v>
      </c>
      <c r="J72">
        <v>0.25</v>
      </c>
      <c r="K72">
        <v>57.88</v>
      </c>
      <c r="L72" s="3" t="s">
        <v>322</v>
      </c>
      <c r="M72" t="s">
        <v>184</v>
      </c>
      <c r="N72">
        <v>0.27100000000000002</v>
      </c>
      <c r="O72">
        <v>57.88</v>
      </c>
      <c r="P72" s="3" t="s">
        <v>322</v>
      </c>
      <c r="Q72" t="s">
        <v>184</v>
      </c>
      <c r="R72">
        <v>0.20799999999999999</v>
      </c>
      <c r="S72">
        <v>54.01</v>
      </c>
      <c r="T72" s="3" t="s">
        <v>322</v>
      </c>
      <c r="U72" t="s">
        <v>184</v>
      </c>
      <c r="V72">
        <v>0.25</v>
      </c>
      <c r="W72">
        <v>33.68</v>
      </c>
      <c r="X72" s="3" t="s">
        <v>322</v>
      </c>
      <c r="Y72" t="s">
        <v>184</v>
      </c>
      <c r="Z72">
        <v>0.188</v>
      </c>
      <c r="AA72">
        <v>29.18</v>
      </c>
      <c r="AB72" t="s">
        <v>322</v>
      </c>
    </row>
    <row r="73" spans="1:28" x14ac:dyDescent="0.25">
      <c r="A73" t="s">
        <v>135</v>
      </c>
      <c r="B73">
        <v>0.21299999999999999</v>
      </c>
      <c r="C73">
        <v>45.99</v>
      </c>
      <c r="D73" s="3" t="s">
        <v>320</v>
      </c>
      <c r="E73" t="s">
        <v>135</v>
      </c>
      <c r="F73">
        <v>0.21299999999999999</v>
      </c>
      <c r="G73">
        <v>46.1</v>
      </c>
      <c r="H73" s="3" t="s">
        <v>320</v>
      </c>
      <c r="I73" t="s">
        <v>135</v>
      </c>
      <c r="J73">
        <v>0.21099999999999999</v>
      </c>
      <c r="K73">
        <v>47.11</v>
      </c>
      <c r="L73" s="3" t="s">
        <v>320</v>
      </c>
      <c r="M73" t="s">
        <v>135</v>
      </c>
      <c r="N73">
        <v>0.21099999999999999</v>
      </c>
      <c r="O73">
        <v>46.25</v>
      </c>
      <c r="P73" s="3" t="s">
        <v>320</v>
      </c>
      <c r="Q73" t="s">
        <v>135</v>
      </c>
      <c r="R73">
        <v>0.20300000000000001</v>
      </c>
      <c r="S73">
        <v>45.59</v>
      </c>
      <c r="T73" s="3" t="s">
        <v>320</v>
      </c>
      <c r="U73" t="s">
        <v>135</v>
      </c>
      <c r="V73">
        <v>0.19500000000000001</v>
      </c>
      <c r="W73">
        <v>44.72</v>
      </c>
      <c r="X73" s="3" t="s">
        <v>320</v>
      </c>
      <c r="Y73" t="s">
        <v>135</v>
      </c>
      <c r="Z73">
        <v>0.22700000000000001</v>
      </c>
      <c r="AA73">
        <v>47.7</v>
      </c>
      <c r="AB73" t="s">
        <v>320</v>
      </c>
    </row>
    <row r="74" spans="1:28" x14ac:dyDescent="0.25">
      <c r="A74" t="s">
        <v>143</v>
      </c>
      <c r="B74">
        <v>0.22500000000000001</v>
      </c>
      <c r="C74">
        <v>46.04</v>
      </c>
      <c r="D74" s="3" t="s">
        <v>320</v>
      </c>
      <c r="E74" t="s">
        <v>143</v>
      </c>
      <c r="F74">
        <v>0.22600000000000001</v>
      </c>
      <c r="G74">
        <v>46.48</v>
      </c>
      <c r="H74" s="3" t="s">
        <v>320</v>
      </c>
      <c r="I74" t="s">
        <v>143</v>
      </c>
      <c r="J74">
        <v>0.22600000000000001</v>
      </c>
      <c r="K74">
        <v>46.81</v>
      </c>
      <c r="L74" s="3" t="s">
        <v>320</v>
      </c>
      <c r="M74" t="s">
        <v>143</v>
      </c>
      <c r="N74">
        <v>0.23599999999999999</v>
      </c>
      <c r="O74">
        <v>47.6</v>
      </c>
      <c r="P74" s="3" t="s">
        <v>320</v>
      </c>
      <c r="Q74" t="s">
        <v>143</v>
      </c>
      <c r="R74">
        <v>0.22900000000000001</v>
      </c>
      <c r="S74">
        <v>47.16</v>
      </c>
      <c r="T74" s="3" t="s">
        <v>320</v>
      </c>
      <c r="U74" t="s">
        <v>143</v>
      </c>
      <c r="V74">
        <v>0.22500000000000001</v>
      </c>
      <c r="W74">
        <v>45.71</v>
      </c>
      <c r="X74" s="3" t="s">
        <v>320</v>
      </c>
      <c r="Y74" t="s">
        <v>143</v>
      </c>
      <c r="Z74">
        <v>0.254</v>
      </c>
      <c r="AA74">
        <v>48.46</v>
      </c>
      <c r="AB74" t="s">
        <v>320</v>
      </c>
    </row>
    <row r="75" spans="1:28" x14ac:dyDescent="0.25">
      <c r="A75" t="s">
        <v>159</v>
      </c>
      <c r="B75">
        <v>0.25</v>
      </c>
      <c r="C75">
        <v>57.18</v>
      </c>
      <c r="D75" s="3" t="s">
        <v>320</v>
      </c>
      <c r="E75" t="s">
        <v>159</v>
      </c>
      <c r="F75">
        <v>0.26300000000000001</v>
      </c>
      <c r="G75">
        <v>60.18</v>
      </c>
      <c r="H75" s="3" t="s">
        <v>320</v>
      </c>
      <c r="I75" t="s">
        <v>159</v>
      </c>
      <c r="J75">
        <v>0.27600000000000002</v>
      </c>
      <c r="K75">
        <v>57.64</v>
      </c>
      <c r="L75" s="3" t="s">
        <v>320</v>
      </c>
      <c r="M75" t="s">
        <v>159</v>
      </c>
      <c r="N75">
        <v>0.27600000000000002</v>
      </c>
      <c r="O75">
        <v>53.64</v>
      </c>
      <c r="P75" s="3" t="s">
        <v>320</v>
      </c>
      <c r="Q75" t="s">
        <v>159</v>
      </c>
      <c r="R75">
        <v>0.26300000000000001</v>
      </c>
      <c r="S75">
        <v>60.18</v>
      </c>
      <c r="T75" s="3" t="s">
        <v>320</v>
      </c>
      <c r="U75" t="s">
        <v>159</v>
      </c>
      <c r="V75">
        <v>0.27600000000000002</v>
      </c>
      <c r="W75">
        <v>61</v>
      </c>
      <c r="X75" s="3" t="s">
        <v>320</v>
      </c>
      <c r="Y75" t="s">
        <v>159</v>
      </c>
      <c r="Z75">
        <v>0.23699999999999999</v>
      </c>
      <c r="AA75">
        <v>55.32</v>
      </c>
      <c r="AB75" t="s">
        <v>320</v>
      </c>
    </row>
    <row r="76" spans="1:28" x14ac:dyDescent="0.25">
      <c r="A76" t="s">
        <v>144</v>
      </c>
      <c r="B76">
        <v>0.22700000000000001</v>
      </c>
      <c r="C76">
        <v>45.62</v>
      </c>
      <c r="D76" s="3" t="s">
        <v>320</v>
      </c>
      <c r="E76" t="s">
        <v>144</v>
      </c>
      <c r="F76">
        <v>0.22700000000000001</v>
      </c>
      <c r="G76">
        <v>45.62</v>
      </c>
      <c r="H76" s="3" t="s">
        <v>320</v>
      </c>
      <c r="I76" t="s">
        <v>144</v>
      </c>
      <c r="J76">
        <v>0.22700000000000001</v>
      </c>
      <c r="K76">
        <v>45.27</v>
      </c>
      <c r="L76" s="3" t="s">
        <v>320</v>
      </c>
      <c r="M76" t="s">
        <v>144</v>
      </c>
      <c r="N76">
        <v>0.216</v>
      </c>
      <c r="O76">
        <v>44.9</v>
      </c>
      <c r="P76" s="3" t="s">
        <v>320</v>
      </c>
      <c r="Q76" t="s">
        <v>144</v>
      </c>
      <c r="R76">
        <v>0.216</v>
      </c>
      <c r="S76">
        <v>46.57</v>
      </c>
      <c r="T76" s="3" t="s">
        <v>320</v>
      </c>
      <c r="U76" t="s">
        <v>144</v>
      </c>
      <c r="V76">
        <v>0.22700000000000001</v>
      </c>
      <c r="W76">
        <v>48.54</v>
      </c>
      <c r="X76" s="3" t="s">
        <v>320</v>
      </c>
      <c r="Y76" t="s">
        <v>144</v>
      </c>
      <c r="Z76">
        <v>0.26800000000000002</v>
      </c>
      <c r="AA76">
        <v>50.94</v>
      </c>
      <c r="AB76" t="s">
        <v>320</v>
      </c>
    </row>
    <row r="77" spans="1:28" x14ac:dyDescent="0.25">
      <c r="A77" t="s">
        <v>146</v>
      </c>
      <c r="B77">
        <v>0.20799999999999999</v>
      </c>
      <c r="C77">
        <v>43.47</v>
      </c>
      <c r="D77" s="3" t="s">
        <v>320</v>
      </c>
      <c r="E77" t="s">
        <v>146</v>
      </c>
      <c r="F77">
        <v>0.20799999999999999</v>
      </c>
      <c r="G77">
        <v>43.47</v>
      </c>
      <c r="H77" s="3" t="s">
        <v>320</v>
      </c>
      <c r="I77" t="s">
        <v>146</v>
      </c>
      <c r="J77">
        <v>0.19</v>
      </c>
      <c r="K77">
        <v>42.21</v>
      </c>
      <c r="L77" s="3" t="s">
        <v>320</v>
      </c>
      <c r="M77" t="s">
        <v>146</v>
      </c>
      <c r="N77">
        <v>0.19600000000000001</v>
      </c>
      <c r="O77">
        <v>42.75</v>
      </c>
      <c r="P77" s="3" t="s">
        <v>320</v>
      </c>
      <c r="Q77" t="s">
        <v>146</v>
      </c>
      <c r="R77">
        <v>0.17899999999999999</v>
      </c>
      <c r="S77">
        <v>41.75</v>
      </c>
      <c r="T77" s="3" t="s">
        <v>320</v>
      </c>
      <c r="U77" t="s">
        <v>146</v>
      </c>
      <c r="V77">
        <v>0.183</v>
      </c>
      <c r="W77">
        <v>44.15</v>
      </c>
      <c r="X77" s="3" t="s">
        <v>320</v>
      </c>
      <c r="Y77" t="s">
        <v>146</v>
      </c>
      <c r="Z77">
        <v>0.21299999999999999</v>
      </c>
      <c r="AA77">
        <v>42.43</v>
      </c>
      <c r="AB77" t="s">
        <v>320</v>
      </c>
    </row>
    <row r="78" spans="1:28" x14ac:dyDescent="0.25">
      <c r="A78" t="s">
        <v>148</v>
      </c>
      <c r="B78">
        <v>0.22800000000000001</v>
      </c>
      <c r="C78">
        <v>44.35</v>
      </c>
      <c r="D78" s="3" t="s">
        <v>320</v>
      </c>
      <c r="E78" t="s">
        <v>148</v>
      </c>
      <c r="F78">
        <v>0.22700000000000001</v>
      </c>
      <c r="G78">
        <v>43.4</v>
      </c>
      <c r="H78" s="3" t="s">
        <v>320</v>
      </c>
      <c r="I78" t="s">
        <v>148</v>
      </c>
      <c r="J78">
        <v>0.221</v>
      </c>
      <c r="K78">
        <v>42.83</v>
      </c>
      <c r="L78" s="3" t="s">
        <v>320</v>
      </c>
      <c r="M78" t="s">
        <v>148</v>
      </c>
      <c r="N78">
        <v>0.222</v>
      </c>
      <c r="O78">
        <v>43.75</v>
      </c>
      <c r="P78" s="3" t="s">
        <v>320</v>
      </c>
      <c r="Q78" t="s">
        <v>148</v>
      </c>
      <c r="R78">
        <v>0.216</v>
      </c>
      <c r="S78">
        <v>43.05</v>
      </c>
      <c r="T78" s="3" t="s">
        <v>320</v>
      </c>
      <c r="U78" t="s">
        <v>148</v>
      </c>
      <c r="V78">
        <v>0.22</v>
      </c>
      <c r="W78">
        <v>39.83</v>
      </c>
      <c r="X78" s="3" t="s">
        <v>320</v>
      </c>
      <c r="Y78" t="s">
        <v>148</v>
      </c>
      <c r="Z78">
        <v>0.245</v>
      </c>
      <c r="AA78">
        <v>44.67</v>
      </c>
      <c r="AB78" t="s">
        <v>320</v>
      </c>
    </row>
    <row r="79" spans="1:28" x14ac:dyDescent="0.25">
      <c r="A79" t="s">
        <v>140</v>
      </c>
      <c r="B79">
        <v>0.19400000000000001</v>
      </c>
      <c r="C79">
        <v>41.85</v>
      </c>
      <c r="D79" s="3" t="s">
        <v>320</v>
      </c>
      <c r="E79" t="s">
        <v>140</v>
      </c>
      <c r="F79">
        <v>0.19400000000000001</v>
      </c>
      <c r="G79">
        <v>41.85</v>
      </c>
      <c r="H79" s="3" t="s">
        <v>320</v>
      </c>
      <c r="I79" t="s">
        <v>140</v>
      </c>
      <c r="J79">
        <v>0.2</v>
      </c>
      <c r="K79">
        <v>41.93</v>
      </c>
      <c r="L79" s="3" t="s">
        <v>320</v>
      </c>
      <c r="M79" t="s">
        <v>140</v>
      </c>
      <c r="N79">
        <v>0.20599999999999999</v>
      </c>
      <c r="O79">
        <v>42.64</v>
      </c>
      <c r="P79" s="3" t="s">
        <v>320</v>
      </c>
      <c r="Q79" t="s">
        <v>140</v>
      </c>
      <c r="R79">
        <v>0.19700000000000001</v>
      </c>
      <c r="S79">
        <v>41.32</v>
      </c>
      <c r="T79" s="3" t="s">
        <v>320</v>
      </c>
      <c r="U79" t="s">
        <v>140</v>
      </c>
      <c r="V79">
        <v>0.20799999999999999</v>
      </c>
      <c r="W79">
        <v>44.5</v>
      </c>
      <c r="X79" s="3" t="s">
        <v>320</v>
      </c>
      <c r="Y79" t="s">
        <v>140</v>
      </c>
      <c r="Z79">
        <v>0.20300000000000001</v>
      </c>
      <c r="AA79">
        <v>44.87</v>
      </c>
      <c r="AB79" t="s">
        <v>320</v>
      </c>
    </row>
    <row r="80" spans="1:28" x14ac:dyDescent="0.25">
      <c r="A80" t="s">
        <v>147</v>
      </c>
      <c r="B80">
        <v>0.23200000000000001</v>
      </c>
      <c r="C80">
        <v>49.03</v>
      </c>
      <c r="D80" s="3" t="s">
        <v>320</v>
      </c>
      <c r="E80" t="s">
        <v>147</v>
      </c>
      <c r="F80">
        <v>0.22900000000000001</v>
      </c>
      <c r="G80">
        <v>48.8</v>
      </c>
      <c r="H80" s="3" t="s">
        <v>320</v>
      </c>
      <c r="I80" t="s">
        <v>147</v>
      </c>
      <c r="J80">
        <v>0.22600000000000001</v>
      </c>
      <c r="K80">
        <v>48.31</v>
      </c>
      <c r="L80" s="3" t="s">
        <v>320</v>
      </c>
      <c r="M80" t="s">
        <v>147</v>
      </c>
      <c r="N80">
        <v>0.218</v>
      </c>
      <c r="O80">
        <v>47.96</v>
      </c>
      <c r="P80" s="3" t="s">
        <v>320</v>
      </c>
      <c r="Q80" t="s">
        <v>147</v>
      </c>
      <c r="R80">
        <v>0.24</v>
      </c>
      <c r="S80">
        <v>49.19</v>
      </c>
      <c r="T80" s="3" t="s">
        <v>320</v>
      </c>
      <c r="U80" t="s">
        <v>147</v>
      </c>
      <c r="V80">
        <v>0.223</v>
      </c>
      <c r="W80">
        <v>49.08</v>
      </c>
      <c r="X80" s="3" t="s">
        <v>320</v>
      </c>
      <c r="Y80" t="s">
        <v>147</v>
      </c>
      <c r="Z80">
        <v>0.221</v>
      </c>
      <c r="AA80">
        <v>47.93</v>
      </c>
      <c r="AB80" t="s">
        <v>320</v>
      </c>
    </row>
    <row r="81" spans="1:28" x14ac:dyDescent="0.25">
      <c r="A81" t="s">
        <v>194</v>
      </c>
      <c r="B81">
        <v>0.21299999999999999</v>
      </c>
      <c r="C81">
        <v>39.479999999999997</v>
      </c>
      <c r="D81" s="3" t="s">
        <v>322</v>
      </c>
      <c r="E81" t="s">
        <v>194</v>
      </c>
      <c r="F81">
        <v>0.21299999999999999</v>
      </c>
      <c r="G81">
        <v>39.479999999999997</v>
      </c>
      <c r="H81" s="3" t="s">
        <v>322</v>
      </c>
      <c r="I81" t="s">
        <v>194</v>
      </c>
      <c r="J81">
        <v>0.21299999999999999</v>
      </c>
      <c r="K81">
        <v>40.770000000000003</v>
      </c>
      <c r="L81" s="3" t="s">
        <v>322</v>
      </c>
      <c r="M81" t="s">
        <v>194</v>
      </c>
      <c r="N81">
        <v>0.20200000000000001</v>
      </c>
      <c r="O81">
        <v>40.26</v>
      </c>
      <c r="P81" s="3" t="s">
        <v>322</v>
      </c>
      <c r="Q81" t="s">
        <v>194</v>
      </c>
      <c r="R81">
        <v>0.23599999999999999</v>
      </c>
      <c r="S81">
        <v>40.86</v>
      </c>
      <c r="T81" s="3" t="s">
        <v>322</v>
      </c>
      <c r="U81" t="s">
        <v>194</v>
      </c>
      <c r="V81">
        <v>0.23599999999999999</v>
      </c>
      <c r="W81">
        <v>42.46</v>
      </c>
      <c r="X81" s="3" t="s">
        <v>322</v>
      </c>
      <c r="Y81" t="s">
        <v>194</v>
      </c>
      <c r="Z81">
        <v>0.25800000000000001</v>
      </c>
      <c r="AA81">
        <v>50.18</v>
      </c>
      <c r="AB81" t="s">
        <v>322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42FE91-8FA4-43FF-8F8D-84EE0D1DAB13}">
  <dimension ref="A1:AP83"/>
  <sheetViews>
    <sheetView zoomScale="55" zoomScaleNormal="55" workbookViewId="0">
      <selection sqref="A1:G1"/>
    </sheetView>
  </sheetViews>
  <sheetFormatPr defaultRowHeight="13.8" x14ac:dyDescent="0.25"/>
  <cols>
    <col min="6" max="6" width="8.88671875" style="3"/>
    <col min="12" max="12" width="8.88671875" style="3"/>
    <col min="18" max="18" width="8.88671875" style="3"/>
    <col min="24" max="24" width="8.88671875" style="3"/>
    <col min="30" max="30" width="8.88671875" style="3"/>
    <col min="36" max="36" width="8.88671875" style="3"/>
  </cols>
  <sheetData>
    <row r="1" spans="1:42" ht="14.4" x14ac:dyDescent="0.25">
      <c r="A1" s="35" t="s">
        <v>1725</v>
      </c>
      <c r="B1" s="35"/>
      <c r="C1" s="35"/>
      <c r="D1" s="35"/>
      <c r="E1" s="35"/>
      <c r="F1" s="35"/>
      <c r="G1" s="35"/>
      <c r="L1" s="4"/>
      <c r="M1" s="14"/>
      <c r="R1" s="4"/>
      <c r="X1" s="4"/>
      <c r="AD1" s="4"/>
      <c r="AJ1" s="4"/>
    </row>
    <row r="2" spans="1:42" x14ac:dyDescent="0.25">
      <c r="A2" s="1" t="s">
        <v>107</v>
      </c>
      <c r="G2" s="1" t="s">
        <v>108</v>
      </c>
      <c r="M2" s="1" t="s">
        <v>113</v>
      </c>
      <c r="S2" s="1" t="s">
        <v>109</v>
      </c>
      <c r="Y2" s="1" t="s">
        <v>110</v>
      </c>
      <c r="AE2" s="2" t="s">
        <v>111</v>
      </c>
      <c r="AK2" s="1" t="s">
        <v>112</v>
      </c>
    </row>
    <row r="3" spans="1:42" x14ac:dyDescent="0.25">
      <c r="A3" t="s">
        <v>0</v>
      </c>
      <c r="B3" t="s">
        <v>1</v>
      </c>
      <c r="C3" t="s">
        <v>2</v>
      </c>
      <c r="D3" t="s">
        <v>3</v>
      </c>
      <c r="E3" t="s">
        <v>4</v>
      </c>
      <c r="F3" s="3" t="s">
        <v>59</v>
      </c>
      <c r="G3" t="s">
        <v>0</v>
      </c>
      <c r="H3" t="s">
        <v>1</v>
      </c>
      <c r="I3" t="s">
        <v>2</v>
      </c>
      <c r="J3" t="s">
        <v>3</v>
      </c>
      <c r="K3" t="s">
        <v>4</v>
      </c>
      <c r="L3" s="3" t="s">
        <v>59</v>
      </c>
      <c r="M3" t="s">
        <v>0</v>
      </c>
      <c r="N3" t="s">
        <v>1</v>
      </c>
      <c r="O3" t="s">
        <v>2</v>
      </c>
      <c r="P3" t="s">
        <v>3</v>
      </c>
      <c r="Q3" t="s">
        <v>4</v>
      </c>
      <c r="R3" s="3" t="s">
        <v>59</v>
      </c>
      <c r="S3" t="s">
        <v>0</v>
      </c>
      <c r="T3" t="s">
        <v>1</v>
      </c>
      <c r="U3" t="s">
        <v>2</v>
      </c>
      <c r="V3" t="s">
        <v>3</v>
      </c>
      <c r="W3" t="s">
        <v>4</v>
      </c>
      <c r="X3" s="3" t="s">
        <v>59</v>
      </c>
      <c r="Y3" t="s">
        <v>0</v>
      </c>
      <c r="Z3" t="s">
        <v>1</v>
      </c>
      <c r="AA3" t="s">
        <v>2</v>
      </c>
      <c r="AB3" t="s">
        <v>3</v>
      </c>
      <c r="AC3" t="s">
        <v>4</v>
      </c>
      <c r="AD3" s="3" t="s">
        <v>59</v>
      </c>
      <c r="AE3" t="s">
        <v>0</v>
      </c>
      <c r="AF3" t="s">
        <v>1</v>
      </c>
      <c r="AG3" t="s">
        <v>2</v>
      </c>
      <c r="AH3" t="s">
        <v>3</v>
      </c>
      <c r="AI3" t="s">
        <v>4</v>
      </c>
      <c r="AJ3" s="3" t="s">
        <v>59</v>
      </c>
      <c r="AK3" t="s">
        <v>105</v>
      </c>
      <c r="AL3" t="s">
        <v>1</v>
      </c>
      <c r="AM3" t="s">
        <v>2</v>
      </c>
      <c r="AN3" t="s">
        <v>3</v>
      </c>
      <c r="AO3" t="s">
        <v>4</v>
      </c>
      <c r="AP3" t="s">
        <v>59</v>
      </c>
    </row>
    <row r="4" spans="1:42" x14ac:dyDescent="0.25">
      <c r="A4" t="s">
        <v>5</v>
      </c>
      <c r="B4" t="s">
        <v>6</v>
      </c>
      <c r="C4">
        <v>10</v>
      </c>
      <c r="D4">
        <v>4300</v>
      </c>
      <c r="E4">
        <v>4309</v>
      </c>
      <c r="F4" s="3" t="s">
        <v>7</v>
      </c>
      <c r="G4" t="s">
        <v>29</v>
      </c>
      <c r="H4" t="s">
        <v>38</v>
      </c>
      <c r="I4">
        <v>12</v>
      </c>
      <c r="J4">
        <v>1488</v>
      </c>
      <c r="K4">
        <v>1499</v>
      </c>
      <c r="L4" s="3" t="s">
        <v>7</v>
      </c>
      <c r="M4" t="s">
        <v>5</v>
      </c>
      <c r="N4" t="s">
        <v>13</v>
      </c>
      <c r="O4">
        <v>11</v>
      </c>
      <c r="P4">
        <v>3454</v>
      </c>
      <c r="Q4">
        <v>3464</v>
      </c>
      <c r="R4" s="3" t="s">
        <v>7</v>
      </c>
      <c r="S4" t="s">
        <v>5</v>
      </c>
      <c r="T4" t="s">
        <v>6</v>
      </c>
      <c r="U4">
        <v>10</v>
      </c>
      <c r="V4">
        <v>3488</v>
      </c>
      <c r="W4">
        <v>3497</v>
      </c>
      <c r="X4" s="3" t="s">
        <v>7</v>
      </c>
      <c r="Y4" t="s">
        <v>63</v>
      </c>
      <c r="Z4" t="s">
        <v>64</v>
      </c>
      <c r="AA4">
        <v>18</v>
      </c>
      <c r="AB4">
        <v>72</v>
      </c>
      <c r="AC4">
        <v>89</v>
      </c>
      <c r="AD4" s="3" t="s">
        <v>7</v>
      </c>
      <c r="AE4" t="s">
        <v>5</v>
      </c>
      <c r="AF4" t="s">
        <v>25</v>
      </c>
      <c r="AG4">
        <v>13</v>
      </c>
      <c r="AH4">
        <v>3114</v>
      </c>
      <c r="AI4">
        <v>3126</v>
      </c>
      <c r="AJ4" s="3" t="s">
        <v>7</v>
      </c>
      <c r="AK4" t="s">
        <v>10</v>
      </c>
      <c r="AL4" t="s">
        <v>94</v>
      </c>
      <c r="AM4">
        <v>121</v>
      </c>
      <c r="AN4">
        <v>3918</v>
      </c>
      <c r="AO4">
        <v>4038</v>
      </c>
      <c r="AP4" t="s">
        <v>7</v>
      </c>
    </row>
    <row r="5" spans="1:42" x14ac:dyDescent="0.25">
      <c r="A5" t="s">
        <v>5</v>
      </c>
      <c r="B5" t="s">
        <v>8</v>
      </c>
      <c r="C5">
        <v>11</v>
      </c>
      <c r="D5">
        <v>4572</v>
      </c>
      <c r="E5">
        <v>4582</v>
      </c>
      <c r="F5" s="3" t="s">
        <v>7</v>
      </c>
      <c r="G5" t="s">
        <v>5</v>
      </c>
      <c r="H5" t="s">
        <v>13</v>
      </c>
      <c r="I5">
        <v>11</v>
      </c>
      <c r="J5">
        <v>4281</v>
      </c>
      <c r="K5">
        <v>4291</v>
      </c>
      <c r="L5" s="3" t="s">
        <v>7</v>
      </c>
      <c r="M5" t="s">
        <v>5</v>
      </c>
      <c r="N5" t="s">
        <v>37</v>
      </c>
      <c r="O5">
        <v>12</v>
      </c>
      <c r="P5">
        <v>4318</v>
      </c>
      <c r="Q5">
        <v>4329</v>
      </c>
      <c r="R5" s="3" t="s">
        <v>7</v>
      </c>
      <c r="S5" t="s">
        <v>5</v>
      </c>
      <c r="T5" t="s">
        <v>6</v>
      </c>
      <c r="U5">
        <v>10</v>
      </c>
      <c r="V5">
        <v>6296</v>
      </c>
      <c r="W5">
        <v>6305</v>
      </c>
      <c r="X5" s="3" t="s">
        <v>7</v>
      </c>
      <c r="Y5" t="s">
        <v>5</v>
      </c>
      <c r="Z5" t="s">
        <v>12</v>
      </c>
      <c r="AA5">
        <v>10</v>
      </c>
      <c r="AB5">
        <v>1344</v>
      </c>
      <c r="AC5">
        <v>1353</v>
      </c>
      <c r="AD5" s="3" t="s">
        <v>7</v>
      </c>
      <c r="AE5" t="s">
        <v>5</v>
      </c>
      <c r="AF5" t="s">
        <v>12</v>
      </c>
      <c r="AG5">
        <v>10</v>
      </c>
      <c r="AH5">
        <v>3360</v>
      </c>
      <c r="AI5">
        <v>3369</v>
      </c>
      <c r="AJ5" s="3" t="s">
        <v>7</v>
      </c>
      <c r="AK5" t="s">
        <v>5</v>
      </c>
      <c r="AL5" t="s">
        <v>13</v>
      </c>
      <c r="AM5">
        <v>11</v>
      </c>
      <c r="AN5">
        <v>9192</v>
      </c>
      <c r="AO5">
        <v>9202</v>
      </c>
      <c r="AP5" t="s">
        <v>7</v>
      </c>
    </row>
    <row r="6" spans="1:42" x14ac:dyDescent="0.25">
      <c r="A6" t="s">
        <v>5</v>
      </c>
      <c r="B6" t="s">
        <v>6</v>
      </c>
      <c r="C6">
        <v>10</v>
      </c>
      <c r="D6">
        <v>6241</v>
      </c>
      <c r="E6">
        <v>6250</v>
      </c>
      <c r="F6" s="3" t="s">
        <v>7</v>
      </c>
      <c r="G6" t="s">
        <v>5</v>
      </c>
      <c r="H6" t="s">
        <v>8</v>
      </c>
      <c r="I6">
        <v>11</v>
      </c>
      <c r="J6">
        <v>4554</v>
      </c>
      <c r="K6">
        <v>4564</v>
      </c>
      <c r="L6" s="3" t="s">
        <v>7</v>
      </c>
      <c r="M6" t="s">
        <v>5</v>
      </c>
      <c r="N6" t="s">
        <v>12</v>
      </c>
      <c r="O6">
        <v>10</v>
      </c>
      <c r="P6">
        <v>7865</v>
      </c>
      <c r="Q6">
        <v>7874</v>
      </c>
      <c r="R6" s="3" t="s">
        <v>7</v>
      </c>
      <c r="S6" t="s">
        <v>43</v>
      </c>
      <c r="T6" t="s">
        <v>60</v>
      </c>
      <c r="U6">
        <v>15</v>
      </c>
      <c r="V6">
        <v>7190</v>
      </c>
      <c r="W6">
        <v>7204</v>
      </c>
      <c r="X6" s="3" t="s">
        <v>7</v>
      </c>
      <c r="Y6" t="s">
        <v>5</v>
      </c>
      <c r="Z6" t="s">
        <v>6</v>
      </c>
      <c r="AA6">
        <v>10</v>
      </c>
      <c r="AB6">
        <v>3474</v>
      </c>
      <c r="AC6">
        <v>3483</v>
      </c>
      <c r="AD6" s="3" t="s">
        <v>7</v>
      </c>
      <c r="AE6" t="s">
        <v>5</v>
      </c>
      <c r="AF6" t="s">
        <v>8</v>
      </c>
      <c r="AG6">
        <v>11</v>
      </c>
      <c r="AH6">
        <v>4341</v>
      </c>
      <c r="AI6">
        <v>4351</v>
      </c>
      <c r="AJ6" s="3" t="s">
        <v>7</v>
      </c>
      <c r="AK6" t="s">
        <v>10</v>
      </c>
      <c r="AL6" t="s">
        <v>95</v>
      </c>
      <c r="AM6">
        <v>20</v>
      </c>
      <c r="AN6">
        <v>9613</v>
      </c>
      <c r="AO6">
        <v>9632</v>
      </c>
      <c r="AP6" t="s">
        <v>7</v>
      </c>
    </row>
    <row r="7" spans="1:42" x14ac:dyDescent="0.25">
      <c r="A7" t="s">
        <v>5</v>
      </c>
      <c r="B7" t="s">
        <v>9</v>
      </c>
      <c r="C7">
        <v>14</v>
      </c>
      <c r="D7">
        <v>7766</v>
      </c>
      <c r="E7">
        <v>7779</v>
      </c>
      <c r="F7" s="3" t="s">
        <v>7</v>
      </c>
      <c r="G7" t="s">
        <v>5</v>
      </c>
      <c r="H7" t="s">
        <v>13</v>
      </c>
      <c r="I7">
        <v>11</v>
      </c>
      <c r="J7">
        <v>6231</v>
      </c>
      <c r="K7">
        <v>6241</v>
      </c>
      <c r="L7" s="3" t="s">
        <v>7</v>
      </c>
      <c r="M7" t="s">
        <v>5</v>
      </c>
      <c r="N7" t="s">
        <v>42</v>
      </c>
      <c r="O7">
        <v>14</v>
      </c>
      <c r="P7">
        <v>8036</v>
      </c>
      <c r="Q7">
        <v>8049</v>
      </c>
      <c r="R7" s="3" t="s">
        <v>7</v>
      </c>
      <c r="S7" t="s">
        <v>5</v>
      </c>
      <c r="T7" t="s">
        <v>12</v>
      </c>
      <c r="U7">
        <v>10</v>
      </c>
      <c r="V7">
        <v>7882</v>
      </c>
      <c r="W7">
        <v>7891</v>
      </c>
      <c r="X7" s="3" t="s">
        <v>7</v>
      </c>
      <c r="Y7" t="s">
        <v>5</v>
      </c>
      <c r="Z7" t="s">
        <v>65</v>
      </c>
      <c r="AA7">
        <v>17</v>
      </c>
      <c r="AB7">
        <v>4334</v>
      </c>
      <c r="AC7">
        <v>4350</v>
      </c>
      <c r="AD7" s="3" t="s">
        <v>7</v>
      </c>
      <c r="AE7" t="s">
        <v>5</v>
      </c>
      <c r="AF7" t="s">
        <v>54</v>
      </c>
      <c r="AG7">
        <v>13</v>
      </c>
      <c r="AH7">
        <v>4565</v>
      </c>
      <c r="AI7">
        <v>4577</v>
      </c>
      <c r="AJ7" s="3" t="s">
        <v>7</v>
      </c>
      <c r="AK7" t="s">
        <v>5</v>
      </c>
      <c r="AL7" t="s">
        <v>12</v>
      </c>
      <c r="AM7">
        <v>10</v>
      </c>
      <c r="AN7">
        <v>11427</v>
      </c>
      <c r="AO7">
        <v>11436</v>
      </c>
      <c r="AP7" t="s">
        <v>7</v>
      </c>
    </row>
    <row r="8" spans="1:42" x14ac:dyDescent="0.25">
      <c r="A8" t="s">
        <v>10</v>
      </c>
      <c r="B8" t="s">
        <v>11</v>
      </c>
      <c r="C8">
        <v>77</v>
      </c>
      <c r="D8">
        <v>8239</v>
      </c>
      <c r="E8">
        <v>8315</v>
      </c>
      <c r="F8" s="3" t="s">
        <v>7</v>
      </c>
      <c r="G8" t="s">
        <v>5</v>
      </c>
      <c r="H8" t="s">
        <v>39</v>
      </c>
      <c r="I8">
        <v>17</v>
      </c>
      <c r="J8">
        <v>7765</v>
      </c>
      <c r="K8">
        <v>7781</v>
      </c>
      <c r="L8" s="3" t="s">
        <v>7</v>
      </c>
      <c r="M8" t="s">
        <v>15</v>
      </c>
      <c r="N8" t="s">
        <v>50</v>
      </c>
      <c r="O8">
        <v>12</v>
      </c>
      <c r="P8">
        <v>8400</v>
      </c>
      <c r="Q8">
        <v>8411</v>
      </c>
      <c r="R8" s="3" t="s">
        <v>7</v>
      </c>
      <c r="S8" t="s">
        <v>5</v>
      </c>
      <c r="T8" t="s">
        <v>24</v>
      </c>
      <c r="U8">
        <v>15</v>
      </c>
      <c r="V8">
        <v>8058</v>
      </c>
      <c r="W8">
        <v>8072</v>
      </c>
      <c r="X8" s="3" t="s">
        <v>7</v>
      </c>
      <c r="Y8" t="s">
        <v>5</v>
      </c>
      <c r="Z8" t="s">
        <v>13</v>
      </c>
      <c r="AA8">
        <v>11</v>
      </c>
      <c r="AB8">
        <v>6315</v>
      </c>
      <c r="AC8">
        <v>6325</v>
      </c>
      <c r="AD8" s="3" t="s">
        <v>7</v>
      </c>
      <c r="AE8" t="s">
        <v>5</v>
      </c>
      <c r="AF8" t="s">
        <v>27</v>
      </c>
      <c r="AG8">
        <v>12</v>
      </c>
      <c r="AH8">
        <v>7422</v>
      </c>
      <c r="AI8">
        <v>7433</v>
      </c>
      <c r="AJ8" s="3" t="s">
        <v>7</v>
      </c>
      <c r="AK8" t="s">
        <v>5</v>
      </c>
      <c r="AL8" t="s">
        <v>6</v>
      </c>
      <c r="AM8">
        <v>10</v>
      </c>
      <c r="AN8">
        <v>12838</v>
      </c>
      <c r="AO8">
        <v>12847</v>
      </c>
      <c r="AP8" t="s">
        <v>7</v>
      </c>
    </row>
    <row r="9" spans="1:42" x14ac:dyDescent="0.25">
      <c r="A9" t="s">
        <v>5</v>
      </c>
      <c r="B9" t="s">
        <v>12</v>
      </c>
      <c r="C9">
        <v>10</v>
      </c>
      <c r="D9">
        <v>11479</v>
      </c>
      <c r="E9">
        <v>11488</v>
      </c>
      <c r="F9" s="3" t="s">
        <v>7</v>
      </c>
      <c r="G9" t="s">
        <v>10</v>
      </c>
      <c r="H9" t="s">
        <v>40</v>
      </c>
      <c r="I9">
        <v>77</v>
      </c>
      <c r="J9">
        <v>8246</v>
      </c>
      <c r="K9">
        <v>8322</v>
      </c>
      <c r="L9" s="3" t="s">
        <v>7</v>
      </c>
      <c r="M9" t="s">
        <v>5</v>
      </c>
      <c r="N9" t="s">
        <v>12</v>
      </c>
      <c r="O9">
        <v>10</v>
      </c>
      <c r="P9">
        <v>8691</v>
      </c>
      <c r="Q9">
        <v>8700</v>
      </c>
      <c r="R9" s="3" t="s">
        <v>7</v>
      </c>
      <c r="S9" t="s">
        <v>15</v>
      </c>
      <c r="T9" t="s">
        <v>22</v>
      </c>
      <c r="U9">
        <v>10</v>
      </c>
      <c r="V9">
        <v>8414</v>
      </c>
      <c r="W9">
        <v>8423</v>
      </c>
      <c r="X9" s="3" t="s">
        <v>7</v>
      </c>
      <c r="Y9" t="s">
        <v>5</v>
      </c>
      <c r="Z9" t="s">
        <v>48</v>
      </c>
      <c r="AA9">
        <v>15</v>
      </c>
      <c r="AB9">
        <v>7729</v>
      </c>
      <c r="AC9">
        <v>7743</v>
      </c>
      <c r="AD9" s="3" t="s">
        <v>7</v>
      </c>
      <c r="AE9" t="s">
        <v>5</v>
      </c>
      <c r="AF9" t="s">
        <v>8</v>
      </c>
      <c r="AG9">
        <v>11</v>
      </c>
      <c r="AH9">
        <v>7643</v>
      </c>
      <c r="AI9">
        <v>7653</v>
      </c>
      <c r="AJ9" s="3" t="s">
        <v>7</v>
      </c>
      <c r="AK9" t="s">
        <v>5</v>
      </c>
      <c r="AL9" t="s">
        <v>12</v>
      </c>
      <c r="AM9">
        <v>10</v>
      </c>
      <c r="AN9">
        <v>13421</v>
      </c>
      <c r="AO9">
        <v>13430</v>
      </c>
      <c r="AP9" t="s">
        <v>7</v>
      </c>
    </row>
    <row r="10" spans="1:42" x14ac:dyDescent="0.25">
      <c r="A10" t="s">
        <v>5</v>
      </c>
      <c r="B10" t="s">
        <v>13</v>
      </c>
      <c r="C10">
        <v>11</v>
      </c>
      <c r="D10">
        <v>12844</v>
      </c>
      <c r="E10">
        <v>12854</v>
      </c>
      <c r="F10" s="3" t="s">
        <v>7</v>
      </c>
      <c r="G10" t="s">
        <v>5</v>
      </c>
      <c r="H10" t="s">
        <v>12</v>
      </c>
      <c r="I10">
        <v>10</v>
      </c>
      <c r="J10">
        <v>8779</v>
      </c>
      <c r="K10">
        <v>8788</v>
      </c>
      <c r="L10" s="3" t="s">
        <v>7</v>
      </c>
      <c r="M10" t="s">
        <v>5</v>
      </c>
      <c r="N10" t="s">
        <v>24</v>
      </c>
      <c r="O10">
        <v>15</v>
      </c>
      <c r="P10">
        <v>9679</v>
      </c>
      <c r="Q10">
        <v>9693</v>
      </c>
      <c r="R10" s="3" t="s">
        <v>7</v>
      </c>
      <c r="S10" t="s">
        <v>5</v>
      </c>
      <c r="T10" t="s">
        <v>13</v>
      </c>
      <c r="U10">
        <v>11</v>
      </c>
      <c r="V10">
        <v>9385</v>
      </c>
      <c r="W10">
        <v>9395</v>
      </c>
      <c r="X10" s="3" t="s">
        <v>7</v>
      </c>
      <c r="Y10" t="s">
        <v>15</v>
      </c>
      <c r="Z10" t="s">
        <v>26</v>
      </c>
      <c r="AA10">
        <v>14</v>
      </c>
      <c r="AB10">
        <v>8204</v>
      </c>
      <c r="AC10">
        <v>8217</v>
      </c>
      <c r="AD10" s="3" t="s">
        <v>7</v>
      </c>
      <c r="AE10" t="s">
        <v>5</v>
      </c>
      <c r="AF10" t="s">
        <v>73</v>
      </c>
      <c r="AG10">
        <v>16</v>
      </c>
      <c r="AH10">
        <v>7950</v>
      </c>
      <c r="AI10">
        <v>7965</v>
      </c>
      <c r="AJ10" s="3" t="s">
        <v>7</v>
      </c>
      <c r="AK10" t="s">
        <v>5</v>
      </c>
      <c r="AL10" t="s">
        <v>13</v>
      </c>
      <c r="AM10">
        <v>11</v>
      </c>
      <c r="AN10">
        <v>22675</v>
      </c>
      <c r="AO10">
        <v>22685</v>
      </c>
      <c r="AP10" t="s">
        <v>7</v>
      </c>
    </row>
    <row r="11" spans="1:42" x14ac:dyDescent="0.25">
      <c r="A11" t="s">
        <v>10</v>
      </c>
      <c r="B11" t="s">
        <v>14</v>
      </c>
      <c r="C11">
        <v>45</v>
      </c>
      <c r="D11">
        <v>15713</v>
      </c>
      <c r="E11">
        <v>15757</v>
      </c>
      <c r="F11" s="3" t="s">
        <v>7</v>
      </c>
      <c r="G11" t="s">
        <v>5</v>
      </c>
      <c r="H11" t="s">
        <v>27</v>
      </c>
      <c r="I11">
        <v>12</v>
      </c>
      <c r="J11">
        <v>11421</v>
      </c>
      <c r="K11">
        <v>11432</v>
      </c>
      <c r="L11" s="3" t="s">
        <v>7</v>
      </c>
      <c r="M11" t="s">
        <v>5</v>
      </c>
      <c r="N11" t="s">
        <v>8</v>
      </c>
      <c r="O11">
        <v>11</v>
      </c>
      <c r="P11">
        <v>9974</v>
      </c>
      <c r="Q11">
        <v>9984</v>
      </c>
      <c r="R11" s="3" t="s">
        <v>7</v>
      </c>
      <c r="S11" t="s">
        <v>5</v>
      </c>
      <c r="T11" t="s">
        <v>42</v>
      </c>
      <c r="U11">
        <v>14</v>
      </c>
      <c r="V11">
        <v>9669</v>
      </c>
      <c r="W11">
        <v>9682</v>
      </c>
      <c r="X11" s="3" t="s">
        <v>7</v>
      </c>
      <c r="Y11" t="s">
        <v>5</v>
      </c>
      <c r="Z11" t="s">
        <v>12</v>
      </c>
      <c r="AA11">
        <v>10</v>
      </c>
      <c r="AB11">
        <v>8835</v>
      </c>
      <c r="AC11">
        <v>8844</v>
      </c>
      <c r="AD11" s="3" t="s">
        <v>7</v>
      </c>
      <c r="AE11" t="s">
        <v>15</v>
      </c>
      <c r="AF11" t="s">
        <v>17</v>
      </c>
      <c r="AG11">
        <v>10</v>
      </c>
      <c r="AH11">
        <v>9599</v>
      </c>
      <c r="AI11">
        <v>9608</v>
      </c>
      <c r="AJ11" s="3" t="s">
        <v>7</v>
      </c>
      <c r="AK11" t="s">
        <v>5</v>
      </c>
      <c r="AL11" t="s">
        <v>6</v>
      </c>
      <c r="AM11">
        <v>10</v>
      </c>
      <c r="AN11">
        <v>25930</v>
      </c>
      <c r="AO11">
        <v>25939</v>
      </c>
      <c r="AP11" t="s">
        <v>7</v>
      </c>
    </row>
    <row r="12" spans="1:42" x14ac:dyDescent="0.25">
      <c r="A12" t="s">
        <v>15</v>
      </c>
      <c r="B12" t="s">
        <v>16</v>
      </c>
      <c r="C12">
        <v>10</v>
      </c>
      <c r="D12">
        <v>18312</v>
      </c>
      <c r="E12">
        <v>18321</v>
      </c>
      <c r="F12" s="3" t="s">
        <v>7</v>
      </c>
      <c r="G12" t="s">
        <v>5</v>
      </c>
      <c r="H12" t="s">
        <v>13</v>
      </c>
      <c r="I12">
        <v>11</v>
      </c>
      <c r="J12">
        <v>12792</v>
      </c>
      <c r="K12">
        <v>12802</v>
      </c>
      <c r="L12" s="3" t="s">
        <v>7</v>
      </c>
      <c r="M12" t="s">
        <v>5</v>
      </c>
      <c r="N12" t="s">
        <v>12</v>
      </c>
      <c r="O12">
        <v>10</v>
      </c>
      <c r="P12">
        <v>11595</v>
      </c>
      <c r="Q12">
        <v>11604</v>
      </c>
      <c r="R12" s="3" t="s">
        <v>7</v>
      </c>
      <c r="S12" t="s">
        <v>5</v>
      </c>
      <c r="T12" t="s">
        <v>12</v>
      </c>
      <c r="U12">
        <v>10</v>
      </c>
      <c r="V12">
        <v>9963</v>
      </c>
      <c r="W12">
        <v>9972</v>
      </c>
      <c r="X12" s="3" t="s">
        <v>7</v>
      </c>
      <c r="Y12" t="s">
        <v>5</v>
      </c>
      <c r="Z12" t="s">
        <v>42</v>
      </c>
      <c r="AA12">
        <v>14</v>
      </c>
      <c r="AB12">
        <v>9080</v>
      </c>
      <c r="AC12">
        <v>9093</v>
      </c>
      <c r="AD12" s="3" t="s">
        <v>7</v>
      </c>
      <c r="AE12" t="s">
        <v>5</v>
      </c>
      <c r="AF12" t="s">
        <v>25</v>
      </c>
      <c r="AG12">
        <v>13</v>
      </c>
      <c r="AH12">
        <v>9742</v>
      </c>
      <c r="AI12">
        <v>9754</v>
      </c>
      <c r="AJ12" s="3" t="s">
        <v>7</v>
      </c>
      <c r="AK12" t="s">
        <v>5</v>
      </c>
      <c r="AL12" t="s">
        <v>24</v>
      </c>
      <c r="AM12">
        <v>15</v>
      </c>
      <c r="AN12">
        <v>28863</v>
      </c>
      <c r="AO12">
        <v>28877</v>
      </c>
      <c r="AP12" t="s">
        <v>7</v>
      </c>
    </row>
    <row r="13" spans="1:42" x14ac:dyDescent="0.25">
      <c r="A13" t="s">
        <v>15</v>
      </c>
      <c r="B13" t="s">
        <v>17</v>
      </c>
      <c r="C13">
        <v>10</v>
      </c>
      <c r="D13">
        <v>19299</v>
      </c>
      <c r="E13">
        <v>19308</v>
      </c>
      <c r="F13" s="3" t="s">
        <v>7</v>
      </c>
      <c r="G13" t="s">
        <v>10</v>
      </c>
      <c r="H13" t="s">
        <v>41</v>
      </c>
      <c r="I13">
        <v>41</v>
      </c>
      <c r="J13">
        <v>15667</v>
      </c>
      <c r="K13">
        <v>15707</v>
      </c>
      <c r="L13" s="3" t="s">
        <v>7</v>
      </c>
      <c r="M13" t="s">
        <v>5</v>
      </c>
      <c r="N13" t="s">
        <v>6</v>
      </c>
      <c r="O13">
        <v>10</v>
      </c>
      <c r="P13">
        <v>12987</v>
      </c>
      <c r="Q13">
        <v>12996</v>
      </c>
      <c r="R13" s="3" t="s">
        <v>7</v>
      </c>
      <c r="S13" t="s">
        <v>5</v>
      </c>
      <c r="T13" t="s">
        <v>12</v>
      </c>
      <c r="U13">
        <v>10</v>
      </c>
      <c r="V13">
        <v>11585</v>
      </c>
      <c r="W13">
        <v>11594</v>
      </c>
      <c r="X13" s="3" t="s">
        <v>7</v>
      </c>
      <c r="Y13" t="s">
        <v>5</v>
      </c>
      <c r="Z13" t="s">
        <v>6</v>
      </c>
      <c r="AA13">
        <v>10</v>
      </c>
      <c r="AB13">
        <v>9334</v>
      </c>
      <c r="AC13">
        <v>9343</v>
      </c>
      <c r="AD13" s="3" t="s">
        <v>7</v>
      </c>
      <c r="AE13" t="s">
        <v>20</v>
      </c>
      <c r="AF13" t="s">
        <v>78</v>
      </c>
      <c r="AG13">
        <v>12</v>
      </c>
      <c r="AH13">
        <v>10791</v>
      </c>
      <c r="AI13">
        <v>10802</v>
      </c>
      <c r="AJ13" s="3" t="s">
        <v>7</v>
      </c>
      <c r="AK13" t="s">
        <v>5</v>
      </c>
      <c r="AL13" t="s">
        <v>6</v>
      </c>
      <c r="AM13">
        <v>10</v>
      </c>
      <c r="AN13">
        <v>29108</v>
      </c>
      <c r="AO13">
        <v>29117</v>
      </c>
      <c r="AP13" t="s">
        <v>7</v>
      </c>
    </row>
    <row r="14" spans="1:42" x14ac:dyDescent="0.25">
      <c r="A14" t="s">
        <v>5</v>
      </c>
      <c r="B14" t="s">
        <v>13</v>
      </c>
      <c r="C14">
        <v>11</v>
      </c>
      <c r="D14">
        <v>20328</v>
      </c>
      <c r="E14">
        <v>20338</v>
      </c>
      <c r="F14" s="3" t="s">
        <v>7</v>
      </c>
      <c r="G14" t="s">
        <v>15</v>
      </c>
      <c r="H14" t="s">
        <v>16</v>
      </c>
      <c r="I14">
        <v>10</v>
      </c>
      <c r="J14">
        <v>18255</v>
      </c>
      <c r="K14">
        <v>18264</v>
      </c>
      <c r="L14" s="3" t="s">
        <v>7</v>
      </c>
      <c r="M14" t="s">
        <v>5</v>
      </c>
      <c r="N14" t="s">
        <v>6</v>
      </c>
      <c r="O14">
        <v>10</v>
      </c>
      <c r="P14">
        <v>13622</v>
      </c>
      <c r="Q14">
        <v>13631</v>
      </c>
      <c r="R14" s="3" t="s">
        <v>7</v>
      </c>
      <c r="S14" t="s">
        <v>5</v>
      </c>
      <c r="T14" t="s">
        <v>6</v>
      </c>
      <c r="U14">
        <v>10</v>
      </c>
      <c r="V14">
        <v>12969</v>
      </c>
      <c r="W14">
        <v>12978</v>
      </c>
      <c r="X14" s="3" t="s">
        <v>7</v>
      </c>
      <c r="Y14" t="s">
        <v>5</v>
      </c>
      <c r="Z14" t="s">
        <v>6</v>
      </c>
      <c r="AA14">
        <v>10</v>
      </c>
      <c r="AB14">
        <v>9614</v>
      </c>
      <c r="AC14">
        <v>9623</v>
      </c>
      <c r="AD14" s="3" t="s">
        <v>7</v>
      </c>
      <c r="AE14" t="s">
        <v>5</v>
      </c>
      <c r="AF14" t="s">
        <v>12</v>
      </c>
      <c r="AG14">
        <v>10</v>
      </c>
      <c r="AH14">
        <v>11340</v>
      </c>
      <c r="AI14">
        <v>11349</v>
      </c>
      <c r="AJ14" s="3" t="s">
        <v>7</v>
      </c>
      <c r="AK14" t="s">
        <v>5</v>
      </c>
      <c r="AL14" t="s">
        <v>24</v>
      </c>
      <c r="AM14">
        <v>15</v>
      </c>
      <c r="AN14">
        <v>29749</v>
      </c>
      <c r="AO14">
        <v>29763</v>
      </c>
      <c r="AP14" t="s">
        <v>7</v>
      </c>
    </row>
    <row r="15" spans="1:42" x14ac:dyDescent="0.25">
      <c r="A15" t="s">
        <v>5</v>
      </c>
      <c r="B15" t="s">
        <v>13</v>
      </c>
      <c r="C15">
        <v>11</v>
      </c>
      <c r="D15">
        <v>22319</v>
      </c>
      <c r="E15">
        <v>22329</v>
      </c>
      <c r="F15" s="3" t="s">
        <v>7</v>
      </c>
      <c r="G15" t="s">
        <v>15</v>
      </c>
      <c r="H15" t="s">
        <v>17</v>
      </c>
      <c r="I15">
        <v>10</v>
      </c>
      <c r="J15">
        <v>19242</v>
      </c>
      <c r="K15">
        <v>19251</v>
      </c>
      <c r="L15" s="3" t="s">
        <v>7</v>
      </c>
      <c r="M15" t="s">
        <v>5</v>
      </c>
      <c r="N15" t="s">
        <v>8</v>
      </c>
      <c r="O15">
        <v>11</v>
      </c>
      <c r="P15">
        <v>15998</v>
      </c>
      <c r="Q15">
        <v>16008</v>
      </c>
      <c r="R15" s="3" t="s">
        <v>7</v>
      </c>
      <c r="S15" t="s">
        <v>10</v>
      </c>
      <c r="T15" t="s">
        <v>61</v>
      </c>
      <c r="U15">
        <v>39</v>
      </c>
      <c r="V15">
        <v>15980</v>
      </c>
      <c r="W15">
        <v>16018</v>
      </c>
      <c r="X15" s="3" t="s">
        <v>7</v>
      </c>
      <c r="Y15" t="s">
        <v>15</v>
      </c>
      <c r="Z15" t="s">
        <v>17</v>
      </c>
      <c r="AA15">
        <v>10</v>
      </c>
      <c r="AB15">
        <v>9765</v>
      </c>
      <c r="AC15">
        <v>9774</v>
      </c>
      <c r="AD15" s="3" t="s">
        <v>7</v>
      </c>
      <c r="AE15" t="s">
        <v>5</v>
      </c>
      <c r="AF15" t="s">
        <v>54</v>
      </c>
      <c r="AG15">
        <v>13</v>
      </c>
      <c r="AH15">
        <v>12809</v>
      </c>
      <c r="AI15">
        <v>12821</v>
      </c>
      <c r="AJ15" s="3" t="s">
        <v>7</v>
      </c>
      <c r="AK15" t="s">
        <v>5</v>
      </c>
      <c r="AL15" t="s">
        <v>19</v>
      </c>
      <c r="AM15">
        <v>11</v>
      </c>
      <c r="AN15">
        <v>33594</v>
      </c>
      <c r="AO15">
        <v>33604</v>
      </c>
      <c r="AP15" t="s">
        <v>7</v>
      </c>
    </row>
    <row r="16" spans="1:42" x14ac:dyDescent="0.25">
      <c r="A16" t="s">
        <v>5</v>
      </c>
      <c r="B16" t="s">
        <v>6</v>
      </c>
      <c r="C16">
        <v>10</v>
      </c>
      <c r="D16">
        <v>25569</v>
      </c>
      <c r="E16">
        <v>25578</v>
      </c>
      <c r="F16" s="3" t="s">
        <v>7</v>
      </c>
      <c r="G16" t="s">
        <v>5</v>
      </c>
      <c r="H16" t="s">
        <v>13</v>
      </c>
      <c r="I16">
        <v>11</v>
      </c>
      <c r="J16">
        <v>20271</v>
      </c>
      <c r="K16">
        <v>20281</v>
      </c>
      <c r="L16" s="3" t="s">
        <v>7</v>
      </c>
      <c r="M16" t="s">
        <v>15</v>
      </c>
      <c r="N16" t="s">
        <v>16</v>
      </c>
      <c r="O16">
        <v>10</v>
      </c>
      <c r="P16">
        <v>18566</v>
      </c>
      <c r="Q16">
        <v>18575</v>
      </c>
      <c r="R16" s="3" t="s">
        <v>7</v>
      </c>
      <c r="S16" t="s">
        <v>5</v>
      </c>
      <c r="T16" t="s">
        <v>12</v>
      </c>
      <c r="U16">
        <v>10</v>
      </c>
      <c r="V16">
        <v>16165</v>
      </c>
      <c r="W16">
        <v>16174</v>
      </c>
      <c r="X16" s="3" t="s">
        <v>7</v>
      </c>
      <c r="Y16" t="s">
        <v>10</v>
      </c>
      <c r="Z16" t="s">
        <v>66</v>
      </c>
      <c r="AA16">
        <v>29</v>
      </c>
      <c r="AB16">
        <v>9904</v>
      </c>
      <c r="AC16">
        <v>9932</v>
      </c>
      <c r="AD16" s="3" t="s">
        <v>7</v>
      </c>
      <c r="AE16" t="s">
        <v>15</v>
      </c>
      <c r="AF16" t="s">
        <v>22</v>
      </c>
      <c r="AG16">
        <v>10</v>
      </c>
      <c r="AH16">
        <v>13627</v>
      </c>
      <c r="AI16">
        <v>13636</v>
      </c>
      <c r="AJ16" s="3" t="s">
        <v>7</v>
      </c>
      <c r="AK16" t="s">
        <v>29</v>
      </c>
      <c r="AL16" t="s">
        <v>96</v>
      </c>
      <c r="AM16">
        <v>12</v>
      </c>
      <c r="AN16">
        <v>41432</v>
      </c>
      <c r="AO16">
        <v>41443</v>
      </c>
      <c r="AP16" t="s">
        <v>7</v>
      </c>
    </row>
    <row r="17" spans="1:42" x14ac:dyDescent="0.25">
      <c r="A17" t="s">
        <v>5</v>
      </c>
      <c r="B17" t="s">
        <v>6</v>
      </c>
      <c r="C17">
        <v>10</v>
      </c>
      <c r="D17">
        <v>28413</v>
      </c>
      <c r="E17">
        <v>28422</v>
      </c>
      <c r="F17" s="3" t="s">
        <v>7</v>
      </c>
      <c r="G17" t="s">
        <v>5</v>
      </c>
      <c r="H17" t="s">
        <v>42</v>
      </c>
      <c r="I17">
        <v>14</v>
      </c>
      <c r="J17">
        <v>22255</v>
      </c>
      <c r="K17">
        <v>22268</v>
      </c>
      <c r="L17" s="3" t="s">
        <v>7</v>
      </c>
      <c r="M17" t="s">
        <v>15</v>
      </c>
      <c r="N17" t="s">
        <v>17</v>
      </c>
      <c r="O17">
        <v>10</v>
      </c>
      <c r="P17">
        <v>19553</v>
      </c>
      <c r="Q17">
        <v>19562</v>
      </c>
      <c r="R17" s="3" t="s">
        <v>7</v>
      </c>
      <c r="S17" t="s">
        <v>15</v>
      </c>
      <c r="T17" t="s">
        <v>16</v>
      </c>
      <c r="U17">
        <v>10</v>
      </c>
      <c r="V17">
        <v>18577</v>
      </c>
      <c r="W17">
        <v>18586</v>
      </c>
      <c r="X17" s="3" t="s">
        <v>7</v>
      </c>
      <c r="Y17" t="s">
        <v>5</v>
      </c>
      <c r="Z17" t="s">
        <v>12</v>
      </c>
      <c r="AA17">
        <v>10</v>
      </c>
      <c r="AB17">
        <v>11532</v>
      </c>
      <c r="AC17">
        <v>11541</v>
      </c>
      <c r="AD17" s="3" t="s">
        <v>7</v>
      </c>
      <c r="AE17" t="s">
        <v>5</v>
      </c>
      <c r="AF17" t="s">
        <v>27</v>
      </c>
      <c r="AG17">
        <v>12</v>
      </c>
      <c r="AH17">
        <v>16030</v>
      </c>
      <c r="AI17">
        <v>16041</v>
      </c>
      <c r="AJ17" s="3" t="s">
        <v>7</v>
      </c>
      <c r="AK17" t="s">
        <v>5</v>
      </c>
      <c r="AL17" t="s">
        <v>12</v>
      </c>
      <c r="AM17">
        <v>10</v>
      </c>
      <c r="AN17">
        <v>43238</v>
      </c>
      <c r="AO17">
        <v>43247</v>
      </c>
      <c r="AP17" t="s">
        <v>7</v>
      </c>
    </row>
    <row r="18" spans="1:42" x14ac:dyDescent="0.25">
      <c r="A18" t="s">
        <v>15</v>
      </c>
      <c r="B18" t="s">
        <v>18</v>
      </c>
      <c r="C18">
        <v>18</v>
      </c>
      <c r="D18">
        <v>30601</v>
      </c>
      <c r="E18">
        <v>30618</v>
      </c>
      <c r="F18" s="3" t="s">
        <v>7</v>
      </c>
      <c r="G18" t="s">
        <v>5</v>
      </c>
      <c r="H18" t="s">
        <v>6</v>
      </c>
      <c r="I18">
        <v>10</v>
      </c>
      <c r="J18">
        <v>25508</v>
      </c>
      <c r="K18">
        <v>25517</v>
      </c>
      <c r="L18" s="3" t="s">
        <v>7</v>
      </c>
      <c r="M18" t="s">
        <v>5</v>
      </c>
      <c r="N18" t="s">
        <v>6</v>
      </c>
      <c r="O18">
        <v>10</v>
      </c>
      <c r="P18">
        <v>20582</v>
      </c>
      <c r="Q18">
        <v>20591</v>
      </c>
      <c r="R18" s="3" t="s">
        <v>7</v>
      </c>
      <c r="S18" t="s">
        <v>15</v>
      </c>
      <c r="T18" t="s">
        <v>17</v>
      </c>
      <c r="U18">
        <v>10</v>
      </c>
      <c r="V18">
        <v>19564</v>
      </c>
      <c r="W18">
        <v>19573</v>
      </c>
      <c r="X18" s="3" t="s">
        <v>7</v>
      </c>
      <c r="Y18" t="s">
        <v>5</v>
      </c>
      <c r="Z18" t="s">
        <v>54</v>
      </c>
      <c r="AA18">
        <v>13</v>
      </c>
      <c r="AB18">
        <v>15707</v>
      </c>
      <c r="AC18">
        <v>15719</v>
      </c>
      <c r="AD18" s="3" t="s">
        <v>7</v>
      </c>
      <c r="AE18" t="s">
        <v>5</v>
      </c>
      <c r="AF18" t="s">
        <v>6</v>
      </c>
      <c r="AG18">
        <v>10</v>
      </c>
      <c r="AH18">
        <v>18065</v>
      </c>
      <c r="AI18">
        <v>18074</v>
      </c>
      <c r="AJ18" s="3" t="s">
        <v>7</v>
      </c>
      <c r="AK18" t="s">
        <v>15</v>
      </c>
      <c r="AL18" t="s">
        <v>22</v>
      </c>
      <c r="AM18">
        <v>10</v>
      </c>
      <c r="AN18">
        <v>45813</v>
      </c>
      <c r="AO18">
        <v>45822</v>
      </c>
      <c r="AP18" t="s">
        <v>7</v>
      </c>
    </row>
    <row r="19" spans="1:42" x14ac:dyDescent="0.25">
      <c r="A19" t="s">
        <v>5</v>
      </c>
      <c r="B19" t="s">
        <v>19</v>
      </c>
      <c r="C19">
        <v>11</v>
      </c>
      <c r="D19">
        <v>32583</v>
      </c>
      <c r="E19">
        <v>32593</v>
      </c>
      <c r="F19" s="3" t="s">
        <v>7</v>
      </c>
      <c r="G19" t="s">
        <v>43</v>
      </c>
      <c r="H19" t="s">
        <v>44</v>
      </c>
      <c r="I19">
        <v>15</v>
      </c>
      <c r="J19">
        <v>26190</v>
      </c>
      <c r="K19">
        <v>26204</v>
      </c>
      <c r="L19" s="3" t="s">
        <v>7</v>
      </c>
      <c r="M19" t="s">
        <v>5</v>
      </c>
      <c r="N19" t="s">
        <v>8</v>
      </c>
      <c r="O19">
        <v>11</v>
      </c>
      <c r="P19">
        <v>22170</v>
      </c>
      <c r="Q19">
        <v>22180</v>
      </c>
      <c r="R19" s="3" t="s">
        <v>7</v>
      </c>
      <c r="S19" t="s">
        <v>5</v>
      </c>
      <c r="T19" t="s">
        <v>6</v>
      </c>
      <c r="U19">
        <v>10</v>
      </c>
      <c r="V19">
        <v>20593</v>
      </c>
      <c r="W19">
        <v>20602</v>
      </c>
      <c r="X19" s="3" t="s">
        <v>7</v>
      </c>
      <c r="Y19" t="s">
        <v>15</v>
      </c>
      <c r="Z19" t="s">
        <v>16</v>
      </c>
      <c r="AA19">
        <v>10</v>
      </c>
      <c r="AB19">
        <v>18279</v>
      </c>
      <c r="AC19">
        <v>18288</v>
      </c>
      <c r="AD19" s="3" t="s">
        <v>7</v>
      </c>
      <c r="AE19" t="s">
        <v>15</v>
      </c>
      <c r="AF19" t="s">
        <v>16</v>
      </c>
      <c r="AG19">
        <v>10</v>
      </c>
      <c r="AH19">
        <v>18444</v>
      </c>
      <c r="AI19">
        <v>18453</v>
      </c>
      <c r="AJ19" s="3" t="s">
        <v>7</v>
      </c>
      <c r="AK19" t="s">
        <v>29</v>
      </c>
      <c r="AL19" t="s">
        <v>47</v>
      </c>
      <c r="AM19">
        <v>12</v>
      </c>
      <c r="AN19">
        <v>45971</v>
      </c>
      <c r="AO19">
        <v>45982</v>
      </c>
      <c r="AP19" t="s">
        <v>7</v>
      </c>
    </row>
    <row r="20" spans="1:42" x14ac:dyDescent="0.25">
      <c r="A20" t="s">
        <v>5</v>
      </c>
      <c r="B20" t="s">
        <v>8</v>
      </c>
      <c r="C20">
        <v>11</v>
      </c>
      <c r="D20">
        <v>34345</v>
      </c>
      <c r="E20">
        <v>34355</v>
      </c>
      <c r="F20" s="3" t="s">
        <v>7</v>
      </c>
      <c r="G20" t="s">
        <v>5</v>
      </c>
      <c r="H20" t="s">
        <v>12</v>
      </c>
      <c r="I20">
        <v>10</v>
      </c>
      <c r="J20">
        <v>27015</v>
      </c>
      <c r="K20">
        <v>27024</v>
      </c>
      <c r="L20" s="3" t="s">
        <v>7</v>
      </c>
      <c r="M20" t="s">
        <v>5</v>
      </c>
      <c r="N20" t="s">
        <v>51</v>
      </c>
      <c r="O20">
        <v>16</v>
      </c>
      <c r="P20">
        <v>22584</v>
      </c>
      <c r="Q20">
        <v>22599</v>
      </c>
      <c r="R20" s="3" t="s">
        <v>7</v>
      </c>
      <c r="S20" t="s">
        <v>5</v>
      </c>
      <c r="T20" t="s">
        <v>12</v>
      </c>
      <c r="U20">
        <v>10</v>
      </c>
      <c r="V20">
        <v>22183</v>
      </c>
      <c r="W20">
        <v>22192</v>
      </c>
      <c r="X20" s="3" t="s">
        <v>7</v>
      </c>
      <c r="Y20" t="s">
        <v>15</v>
      </c>
      <c r="Z20" t="s">
        <v>17</v>
      </c>
      <c r="AA20">
        <v>10</v>
      </c>
      <c r="AB20">
        <v>19266</v>
      </c>
      <c r="AC20">
        <v>19275</v>
      </c>
      <c r="AD20" s="3" t="s">
        <v>7</v>
      </c>
      <c r="AE20" t="s">
        <v>15</v>
      </c>
      <c r="AF20" t="s">
        <v>17</v>
      </c>
      <c r="AG20">
        <v>10</v>
      </c>
      <c r="AH20">
        <v>19431</v>
      </c>
      <c r="AI20">
        <v>19440</v>
      </c>
      <c r="AJ20" s="3" t="s">
        <v>7</v>
      </c>
      <c r="AK20" t="s">
        <v>5</v>
      </c>
      <c r="AL20" t="s">
        <v>8</v>
      </c>
      <c r="AM20">
        <v>11</v>
      </c>
      <c r="AN20">
        <v>46909</v>
      </c>
      <c r="AO20">
        <v>46919</v>
      </c>
      <c r="AP20" t="s">
        <v>7</v>
      </c>
    </row>
    <row r="21" spans="1:42" x14ac:dyDescent="0.25">
      <c r="A21" t="s">
        <v>5</v>
      </c>
      <c r="B21" t="s">
        <v>13</v>
      </c>
      <c r="C21">
        <v>11</v>
      </c>
      <c r="D21">
        <v>35169</v>
      </c>
      <c r="E21">
        <v>35179</v>
      </c>
      <c r="F21" s="3" t="s">
        <v>7</v>
      </c>
      <c r="G21" t="s">
        <v>5</v>
      </c>
      <c r="H21" t="s">
        <v>13</v>
      </c>
      <c r="I21">
        <v>11</v>
      </c>
      <c r="J21">
        <v>27141</v>
      </c>
      <c r="K21">
        <v>27151</v>
      </c>
      <c r="L21" s="3" t="s">
        <v>7</v>
      </c>
      <c r="M21" t="s">
        <v>5</v>
      </c>
      <c r="N21" t="s">
        <v>6</v>
      </c>
      <c r="O21">
        <v>10</v>
      </c>
      <c r="P21">
        <v>25840</v>
      </c>
      <c r="Q21">
        <v>25849</v>
      </c>
      <c r="R21" s="3" t="s">
        <v>7</v>
      </c>
      <c r="S21" t="s">
        <v>5</v>
      </c>
      <c r="T21" t="s">
        <v>42</v>
      </c>
      <c r="U21">
        <v>14</v>
      </c>
      <c r="V21">
        <v>22606</v>
      </c>
      <c r="W21">
        <v>22619</v>
      </c>
      <c r="X21" s="3" t="s">
        <v>7</v>
      </c>
      <c r="Y21" t="s">
        <v>5</v>
      </c>
      <c r="Z21" t="s">
        <v>13</v>
      </c>
      <c r="AA21">
        <v>11</v>
      </c>
      <c r="AB21">
        <v>20295</v>
      </c>
      <c r="AC21">
        <v>20305</v>
      </c>
      <c r="AD21" s="3" t="s">
        <v>7</v>
      </c>
      <c r="AE21" t="s">
        <v>5</v>
      </c>
      <c r="AF21" t="s">
        <v>13</v>
      </c>
      <c r="AG21">
        <v>11</v>
      </c>
      <c r="AH21">
        <v>22484</v>
      </c>
      <c r="AI21">
        <v>22494</v>
      </c>
      <c r="AJ21" s="3" t="s">
        <v>7</v>
      </c>
      <c r="AK21" t="s">
        <v>5</v>
      </c>
      <c r="AL21" t="s">
        <v>13</v>
      </c>
      <c r="AM21">
        <v>11</v>
      </c>
      <c r="AN21">
        <v>50584</v>
      </c>
      <c r="AO21">
        <v>50594</v>
      </c>
      <c r="AP21" t="s">
        <v>7</v>
      </c>
    </row>
    <row r="22" spans="1:42" x14ac:dyDescent="0.25">
      <c r="A22" t="s">
        <v>20</v>
      </c>
      <c r="B22" t="s">
        <v>21</v>
      </c>
      <c r="C22">
        <v>12</v>
      </c>
      <c r="D22">
        <v>41266</v>
      </c>
      <c r="E22">
        <v>41277</v>
      </c>
      <c r="F22" s="3" t="s">
        <v>7</v>
      </c>
      <c r="G22" t="s">
        <v>15</v>
      </c>
      <c r="H22" t="s">
        <v>34</v>
      </c>
      <c r="I22">
        <v>12</v>
      </c>
      <c r="J22">
        <v>30503</v>
      </c>
      <c r="K22">
        <v>30514</v>
      </c>
      <c r="L22" s="3" t="s">
        <v>7</v>
      </c>
      <c r="M22" t="s">
        <v>5</v>
      </c>
      <c r="N22" t="s">
        <v>8</v>
      </c>
      <c r="O22">
        <v>11</v>
      </c>
      <c r="P22">
        <v>27333</v>
      </c>
      <c r="Q22">
        <v>27343</v>
      </c>
      <c r="R22" s="3" t="s">
        <v>7</v>
      </c>
      <c r="S22" t="s">
        <v>5</v>
      </c>
      <c r="T22" t="s">
        <v>6</v>
      </c>
      <c r="U22">
        <v>10</v>
      </c>
      <c r="V22">
        <v>25860</v>
      </c>
      <c r="W22">
        <v>25869</v>
      </c>
      <c r="X22" s="3" t="s">
        <v>7</v>
      </c>
      <c r="Y22" t="s">
        <v>5</v>
      </c>
      <c r="Z22" t="s">
        <v>57</v>
      </c>
      <c r="AA22">
        <v>10</v>
      </c>
      <c r="AB22">
        <v>21831</v>
      </c>
      <c r="AC22">
        <v>21840</v>
      </c>
      <c r="AD22" s="3" t="s">
        <v>7</v>
      </c>
      <c r="AE22" t="s">
        <v>5</v>
      </c>
      <c r="AF22" t="s">
        <v>6</v>
      </c>
      <c r="AG22">
        <v>10</v>
      </c>
      <c r="AH22">
        <v>25724</v>
      </c>
      <c r="AI22">
        <v>25733</v>
      </c>
      <c r="AJ22" s="3" t="s">
        <v>7</v>
      </c>
      <c r="AK22" t="s">
        <v>5</v>
      </c>
      <c r="AL22" t="s">
        <v>6</v>
      </c>
      <c r="AM22">
        <v>10</v>
      </c>
      <c r="AN22">
        <v>54041</v>
      </c>
      <c r="AO22">
        <v>54050</v>
      </c>
      <c r="AP22" t="s">
        <v>7</v>
      </c>
    </row>
    <row r="23" spans="1:42" x14ac:dyDescent="0.25">
      <c r="A23" t="s">
        <v>15</v>
      </c>
      <c r="B23" t="s">
        <v>22</v>
      </c>
      <c r="C23">
        <v>10</v>
      </c>
      <c r="D23">
        <v>44516</v>
      </c>
      <c r="E23">
        <v>44525</v>
      </c>
      <c r="F23" s="3" t="s">
        <v>7</v>
      </c>
      <c r="G23" t="s">
        <v>5</v>
      </c>
      <c r="H23" t="s">
        <v>19</v>
      </c>
      <c r="I23">
        <v>11</v>
      </c>
      <c r="J23">
        <v>32461</v>
      </c>
      <c r="K23">
        <v>32471</v>
      </c>
      <c r="L23" s="3" t="s">
        <v>7</v>
      </c>
      <c r="M23" t="s">
        <v>5</v>
      </c>
      <c r="N23" t="s">
        <v>6</v>
      </c>
      <c r="O23">
        <v>10</v>
      </c>
      <c r="P23">
        <v>27460</v>
      </c>
      <c r="Q23">
        <v>27469</v>
      </c>
      <c r="R23" s="3" t="s">
        <v>7</v>
      </c>
      <c r="S23" t="s">
        <v>5</v>
      </c>
      <c r="T23" t="s">
        <v>54</v>
      </c>
      <c r="U23">
        <v>13</v>
      </c>
      <c r="V23">
        <v>27350</v>
      </c>
      <c r="W23">
        <v>27362</v>
      </c>
      <c r="X23" s="3" t="s">
        <v>7</v>
      </c>
      <c r="Y23" t="s">
        <v>5</v>
      </c>
      <c r="Z23" t="s">
        <v>25</v>
      </c>
      <c r="AA23">
        <v>13</v>
      </c>
      <c r="AB23">
        <v>22320</v>
      </c>
      <c r="AC23">
        <v>22332</v>
      </c>
      <c r="AD23" s="3" t="s">
        <v>7</v>
      </c>
      <c r="AE23" t="s">
        <v>5</v>
      </c>
      <c r="AF23" t="s">
        <v>13</v>
      </c>
      <c r="AG23">
        <v>11</v>
      </c>
      <c r="AH23">
        <v>27238</v>
      </c>
      <c r="AI23">
        <v>27248</v>
      </c>
      <c r="AJ23" s="3" t="s">
        <v>7</v>
      </c>
      <c r="AK23" t="s">
        <v>20</v>
      </c>
      <c r="AL23" t="s">
        <v>28</v>
      </c>
      <c r="AM23">
        <v>12</v>
      </c>
      <c r="AN23">
        <v>54156</v>
      </c>
      <c r="AO23">
        <v>54167</v>
      </c>
      <c r="AP23" t="s">
        <v>7</v>
      </c>
    </row>
    <row r="24" spans="1:42" x14ac:dyDescent="0.25">
      <c r="A24" t="s">
        <v>5</v>
      </c>
      <c r="B24" t="s">
        <v>8</v>
      </c>
      <c r="C24">
        <v>11</v>
      </c>
      <c r="D24">
        <v>45057</v>
      </c>
      <c r="E24">
        <v>45067</v>
      </c>
      <c r="F24" s="3" t="s">
        <v>7</v>
      </c>
      <c r="G24" t="s">
        <v>5</v>
      </c>
      <c r="H24" t="s">
        <v>8</v>
      </c>
      <c r="I24">
        <v>11</v>
      </c>
      <c r="J24">
        <v>34228</v>
      </c>
      <c r="K24">
        <v>34238</v>
      </c>
      <c r="L24" s="3" t="s">
        <v>7</v>
      </c>
      <c r="M24" t="s">
        <v>5</v>
      </c>
      <c r="N24" t="s">
        <v>12</v>
      </c>
      <c r="O24">
        <v>10</v>
      </c>
      <c r="P24">
        <v>28084</v>
      </c>
      <c r="Q24">
        <v>28093</v>
      </c>
      <c r="R24" s="3" t="s">
        <v>7</v>
      </c>
      <c r="S24" t="s">
        <v>15</v>
      </c>
      <c r="T24" t="s">
        <v>34</v>
      </c>
      <c r="U24">
        <v>12</v>
      </c>
      <c r="V24">
        <v>30916</v>
      </c>
      <c r="W24">
        <v>30927</v>
      </c>
      <c r="X24" s="3" t="s">
        <v>7</v>
      </c>
      <c r="Y24" t="s">
        <v>5</v>
      </c>
      <c r="Z24" t="s">
        <v>6</v>
      </c>
      <c r="AA24">
        <v>10</v>
      </c>
      <c r="AB24">
        <v>25572</v>
      </c>
      <c r="AC24">
        <v>25581</v>
      </c>
      <c r="AD24" s="3" t="s">
        <v>7</v>
      </c>
      <c r="AE24" t="s">
        <v>5</v>
      </c>
      <c r="AF24" t="s">
        <v>6</v>
      </c>
      <c r="AG24">
        <v>10</v>
      </c>
      <c r="AH24">
        <v>27379</v>
      </c>
      <c r="AI24">
        <v>27388</v>
      </c>
      <c r="AJ24" s="3" t="s">
        <v>7</v>
      </c>
      <c r="AK24" t="s">
        <v>5</v>
      </c>
      <c r="AL24" t="s">
        <v>6</v>
      </c>
      <c r="AM24">
        <v>10</v>
      </c>
      <c r="AN24">
        <v>58497</v>
      </c>
      <c r="AO24">
        <v>58506</v>
      </c>
      <c r="AP24" t="s">
        <v>7</v>
      </c>
    </row>
    <row r="25" spans="1:42" x14ac:dyDescent="0.25">
      <c r="A25" t="s">
        <v>10</v>
      </c>
      <c r="B25" t="s">
        <v>23</v>
      </c>
      <c r="C25">
        <v>60</v>
      </c>
      <c r="D25">
        <v>45428</v>
      </c>
      <c r="E25">
        <v>45487</v>
      </c>
      <c r="F25" s="3" t="s">
        <v>7</v>
      </c>
      <c r="G25" t="s">
        <v>5</v>
      </c>
      <c r="H25" t="s">
        <v>13</v>
      </c>
      <c r="I25">
        <v>11</v>
      </c>
      <c r="J25">
        <v>35030</v>
      </c>
      <c r="K25">
        <v>35040</v>
      </c>
      <c r="L25" s="3" t="s">
        <v>7</v>
      </c>
      <c r="M25" t="s">
        <v>5</v>
      </c>
      <c r="N25" t="s">
        <v>25</v>
      </c>
      <c r="O25">
        <v>13</v>
      </c>
      <c r="P25">
        <v>28371</v>
      </c>
      <c r="Q25">
        <v>28383</v>
      </c>
      <c r="R25" s="3" t="s">
        <v>7</v>
      </c>
      <c r="S25" t="s">
        <v>5</v>
      </c>
      <c r="T25" t="s">
        <v>19</v>
      </c>
      <c r="U25">
        <v>11</v>
      </c>
      <c r="V25">
        <v>32872</v>
      </c>
      <c r="W25">
        <v>32882</v>
      </c>
      <c r="X25" s="3" t="s">
        <v>7</v>
      </c>
      <c r="Y25" t="s">
        <v>5</v>
      </c>
      <c r="Z25" t="s">
        <v>54</v>
      </c>
      <c r="AA25">
        <v>13</v>
      </c>
      <c r="AB25">
        <v>27045</v>
      </c>
      <c r="AC25">
        <v>27057</v>
      </c>
      <c r="AD25" s="3" t="s">
        <v>7</v>
      </c>
      <c r="AE25" t="s">
        <v>5</v>
      </c>
      <c r="AF25" t="s">
        <v>13</v>
      </c>
      <c r="AG25">
        <v>11</v>
      </c>
      <c r="AH25">
        <v>29057</v>
      </c>
      <c r="AI25">
        <v>29067</v>
      </c>
      <c r="AJ25" s="3" t="s">
        <v>7</v>
      </c>
      <c r="AK25" t="s">
        <v>5</v>
      </c>
      <c r="AL25" t="s">
        <v>6</v>
      </c>
      <c r="AM25">
        <v>10</v>
      </c>
      <c r="AN25">
        <v>58999</v>
      </c>
      <c r="AO25">
        <v>59008</v>
      </c>
      <c r="AP25" t="s">
        <v>7</v>
      </c>
    </row>
    <row r="26" spans="1:42" x14ac:dyDescent="0.25">
      <c r="A26" t="s">
        <v>5</v>
      </c>
      <c r="B26" t="s">
        <v>13</v>
      </c>
      <c r="C26">
        <v>11</v>
      </c>
      <c r="D26">
        <v>46389</v>
      </c>
      <c r="E26">
        <v>46399</v>
      </c>
      <c r="F26" s="3" t="s">
        <v>7</v>
      </c>
      <c r="G26" t="s">
        <v>5</v>
      </c>
      <c r="H26" t="s">
        <v>25</v>
      </c>
      <c r="I26">
        <v>13</v>
      </c>
      <c r="J26">
        <v>40151</v>
      </c>
      <c r="K26">
        <v>40163</v>
      </c>
      <c r="L26" s="3" t="s">
        <v>7</v>
      </c>
      <c r="M26" t="s">
        <v>5</v>
      </c>
      <c r="N26" t="s">
        <v>19</v>
      </c>
      <c r="O26">
        <v>11</v>
      </c>
      <c r="P26">
        <v>32427</v>
      </c>
      <c r="Q26">
        <v>32437</v>
      </c>
      <c r="R26" s="3" t="s">
        <v>7</v>
      </c>
      <c r="S26" t="s">
        <v>5</v>
      </c>
      <c r="T26" t="s">
        <v>12</v>
      </c>
      <c r="U26">
        <v>10</v>
      </c>
      <c r="V26">
        <v>34632</v>
      </c>
      <c r="W26">
        <v>34641</v>
      </c>
      <c r="X26" s="3" t="s">
        <v>7</v>
      </c>
      <c r="Y26" t="s">
        <v>5</v>
      </c>
      <c r="Z26" t="s">
        <v>13</v>
      </c>
      <c r="AA26">
        <v>11</v>
      </c>
      <c r="AB26">
        <v>27174</v>
      </c>
      <c r="AC26">
        <v>27184</v>
      </c>
      <c r="AD26" s="3" t="s">
        <v>7</v>
      </c>
      <c r="AE26" t="s">
        <v>15</v>
      </c>
      <c r="AF26" t="s">
        <v>22</v>
      </c>
      <c r="AG26">
        <v>10</v>
      </c>
      <c r="AH26">
        <v>31640</v>
      </c>
      <c r="AI26">
        <v>31649</v>
      </c>
      <c r="AJ26" s="3" t="s">
        <v>7</v>
      </c>
      <c r="AK26" t="s">
        <v>5</v>
      </c>
      <c r="AL26" t="s">
        <v>12</v>
      </c>
      <c r="AM26">
        <v>10</v>
      </c>
      <c r="AN26">
        <v>63845</v>
      </c>
      <c r="AO26">
        <v>63854</v>
      </c>
      <c r="AP26" t="s">
        <v>7</v>
      </c>
    </row>
    <row r="27" spans="1:42" x14ac:dyDescent="0.25">
      <c r="A27" t="s">
        <v>5</v>
      </c>
      <c r="B27" t="s">
        <v>6</v>
      </c>
      <c r="C27">
        <v>10</v>
      </c>
      <c r="D27">
        <v>51635</v>
      </c>
      <c r="E27">
        <v>51644</v>
      </c>
      <c r="F27" s="3" t="s">
        <v>7</v>
      </c>
      <c r="G27" t="s">
        <v>20</v>
      </c>
      <c r="H27" t="s">
        <v>21</v>
      </c>
      <c r="I27">
        <v>12</v>
      </c>
      <c r="J27">
        <v>41127</v>
      </c>
      <c r="K27">
        <v>41138</v>
      </c>
      <c r="L27" s="3" t="s">
        <v>7</v>
      </c>
      <c r="M27" t="s">
        <v>5</v>
      </c>
      <c r="N27" t="s">
        <v>8</v>
      </c>
      <c r="O27">
        <v>11</v>
      </c>
      <c r="P27">
        <v>34176</v>
      </c>
      <c r="Q27">
        <v>34186</v>
      </c>
      <c r="R27" s="3" t="s">
        <v>7</v>
      </c>
      <c r="S27" t="s">
        <v>5</v>
      </c>
      <c r="T27" t="s">
        <v>13</v>
      </c>
      <c r="U27">
        <v>11</v>
      </c>
      <c r="V27">
        <v>35420</v>
      </c>
      <c r="W27">
        <v>35430</v>
      </c>
      <c r="X27" s="3" t="s">
        <v>7</v>
      </c>
      <c r="Y27" t="s">
        <v>15</v>
      </c>
      <c r="Z27" t="s">
        <v>17</v>
      </c>
      <c r="AA27">
        <v>10</v>
      </c>
      <c r="AB27">
        <v>30676</v>
      </c>
      <c r="AC27">
        <v>30685</v>
      </c>
      <c r="AD27" s="3" t="s">
        <v>7</v>
      </c>
      <c r="AE27" t="s">
        <v>43</v>
      </c>
      <c r="AF27" t="s">
        <v>79</v>
      </c>
      <c r="AG27">
        <v>15</v>
      </c>
      <c r="AH27">
        <v>31826</v>
      </c>
      <c r="AI27">
        <v>31840</v>
      </c>
      <c r="AJ27" s="3" t="s">
        <v>7</v>
      </c>
      <c r="AK27" t="s">
        <v>20</v>
      </c>
      <c r="AL27" t="s">
        <v>97</v>
      </c>
      <c r="AM27">
        <v>12</v>
      </c>
      <c r="AN27">
        <v>64106</v>
      </c>
      <c r="AO27">
        <v>64117</v>
      </c>
      <c r="AP27" t="s">
        <v>7</v>
      </c>
    </row>
    <row r="28" spans="1:42" x14ac:dyDescent="0.25">
      <c r="A28" t="s">
        <v>5</v>
      </c>
      <c r="B28" t="s">
        <v>24</v>
      </c>
      <c r="C28">
        <v>15</v>
      </c>
      <c r="D28">
        <v>62218</v>
      </c>
      <c r="E28">
        <v>62232</v>
      </c>
      <c r="F28" s="3" t="s">
        <v>7</v>
      </c>
      <c r="G28" t="s">
        <v>29</v>
      </c>
      <c r="H28" t="s">
        <v>45</v>
      </c>
      <c r="I28">
        <v>15</v>
      </c>
      <c r="J28">
        <v>41487</v>
      </c>
      <c r="K28">
        <v>41501</v>
      </c>
      <c r="L28" s="3" t="s">
        <v>7</v>
      </c>
      <c r="M28" t="s">
        <v>5</v>
      </c>
      <c r="N28" t="s">
        <v>13</v>
      </c>
      <c r="O28">
        <v>11</v>
      </c>
      <c r="P28">
        <v>34977</v>
      </c>
      <c r="Q28">
        <v>34987</v>
      </c>
      <c r="R28" s="3" t="s">
        <v>7</v>
      </c>
      <c r="S28" t="s">
        <v>5</v>
      </c>
      <c r="T28" t="s">
        <v>6</v>
      </c>
      <c r="U28">
        <v>10</v>
      </c>
      <c r="V28">
        <v>40390</v>
      </c>
      <c r="W28">
        <v>40399</v>
      </c>
      <c r="X28" s="3" t="s">
        <v>7</v>
      </c>
      <c r="Y28" t="s">
        <v>5</v>
      </c>
      <c r="Z28" t="s">
        <v>19</v>
      </c>
      <c r="AA28">
        <v>11</v>
      </c>
      <c r="AB28">
        <v>33059</v>
      </c>
      <c r="AC28">
        <v>33069</v>
      </c>
      <c r="AD28" s="3" t="s">
        <v>7</v>
      </c>
      <c r="AE28" t="s">
        <v>5</v>
      </c>
      <c r="AF28" t="s">
        <v>19</v>
      </c>
      <c r="AG28">
        <v>11</v>
      </c>
      <c r="AH28">
        <v>33683</v>
      </c>
      <c r="AI28">
        <v>33693</v>
      </c>
      <c r="AJ28" s="3" t="s">
        <v>7</v>
      </c>
      <c r="AK28" t="s">
        <v>10</v>
      </c>
      <c r="AL28" t="s">
        <v>98</v>
      </c>
      <c r="AM28">
        <v>20</v>
      </c>
      <c r="AN28">
        <v>65821</v>
      </c>
      <c r="AO28">
        <v>65840</v>
      </c>
      <c r="AP28" t="s">
        <v>7</v>
      </c>
    </row>
    <row r="29" spans="1:42" x14ac:dyDescent="0.25">
      <c r="A29" t="s">
        <v>5</v>
      </c>
      <c r="B29" t="s">
        <v>13</v>
      </c>
      <c r="C29">
        <v>11</v>
      </c>
      <c r="D29">
        <v>62523</v>
      </c>
      <c r="E29">
        <v>62533</v>
      </c>
      <c r="F29" s="3" t="s">
        <v>7</v>
      </c>
      <c r="G29" t="s">
        <v>5</v>
      </c>
      <c r="H29" t="s">
        <v>37</v>
      </c>
      <c r="I29">
        <v>12</v>
      </c>
      <c r="J29">
        <v>43784</v>
      </c>
      <c r="K29">
        <v>43795</v>
      </c>
      <c r="L29" s="3" t="s">
        <v>7</v>
      </c>
      <c r="M29" t="s">
        <v>20</v>
      </c>
      <c r="N29" t="s">
        <v>21</v>
      </c>
      <c r="O29">
        <v>12</v>
      </c>
      <c r="P29">
        <v>40936</v>
      </c>
      <c r="Q29">
        <v>40947</v>
      </c>
      <c r="R29" s="3" t="s">
        <v>7</v>
      </c>
      <c r="S29" t="s">
        <v>5</v>
      </c>
      <c r="T29" t="s">
        <v>37</v>
      </c>
      <c r="U29">
        <v>12</v>
      </c>
      <c r="V29">
        <v>40541</v>
      </c>
      <c r="W29">
        <v>40552</v>
      </c>
      <c r="X29" s="3" t="s">
        <v>7</v>
      </c>
      <c r="Y29" t="s">
        <v>5</v>
      </c>
      <c r="Z29" t="s">
        <v>13</v>
      </c>
      <c r="AA29">
        <v>11</v>
      </c>
      <c r="AB29">
        <v>35629</v>
      </c>
      <c r="AC29">
        <v>35639</v>
      </c>
      <c r="AD29" s="3" t="s">
        <v>7</v>
      </c>
      <c r="AE29" t="s">
        <v>5</v>
      </c>
      <c r="AF29" t="s">
        <v>6</v>
      </c>
      <c r="AG29">
        <v>10</v>
      </c>
      <c r="AH29">
        <v>34856</v>
      </c>
      <c r="AI29">
        <v>34865</v>
      </c>
      <c r="AJ29" s="3" t="s">
        <v>7</v>
      </c>
      <c r="AK29" t="s">
        <v>15</v>
      </c>
      <c r="AL29" t="s">
        <v>50</v>
      </c>
      <c r="AM29">
        <v>12</v>
      </c>
      <c r="AN29">
        <v>66480</v>
      </c>
      <c r="AO29">
        <v>66491</v>
      </c>
      <c r="AP29" t="s">
        <v>7</v>
      </c>
    </row>
    <row r="30" spans="1:42" x14ac:dyDescent="0.25">
      <c r="A30" t="s">
        <v>5</v>
      </c>
      <c r="B30" t="s">
        <v>25</v>
      </c>
      <c r="C30">
        <v>13</v>
      </c>
      <c r="D30">
        <v>63349</v>
      </c>
      <c r="E30">
        <v>63361</v>
      </c>
      <c r="F30" s="3" t="s">
        <v>7</v>
      </c>
      <c r="G30" t="s">
        <v>15</v>
      </c>
      <c r="H30" t="s">
        <v>22</v>
      </c>
      <c r="I30">
        <v>10</v>
      </c>
      <c r="J30">
        <v>44365</v>
      </c>
      <c r="K30">
        <v>44374</v>
      </c>
      <c r="L30" s="3" t="s">
        <v>7</v>
      </c>
      <c r="M30" t="s">
        <v>29</v>
      </c>
      <c r="N30" t="s">
        <v>45</v>
      </c>
      <c r="O30">
        <v>15</v>
      </c>
      <c r="P30">
        <v>41296</v>
      </c>
      <c r="Q30">
        <v>41310</v>
      </c>
      <c r="R30" s="3" t="s">
        <v>7</v>
      </c>
      <c r="S30" t="s">
        <v>20</v>
      </c>
      <c r="T30" t="s">
        <v>21</v>
      </c>
      <c r="U30">
        <v>12</v>
      </c>
      <c r="V30">
        <v>41545</v>
      </c>
      <c r="W30">
        <v>41556</v>
      </c>
      <c r="X30" s="3" t="s">
        <v>7</v>
      </c>
      <c r="Y30" t="s">
        <v>5</v>
      </c>
      <c r="Z30" t="s">
        <v>12</v>
      </c>
      <c r="AA30">
        <v>10</v>
      </c>
      <c r="AB30">
        <v>35836</v>
      </c>
      <c r="AC30">
        <v>35845</v>
      </c>
      <c r="AD30" s="3" t="s">
        <v>7</v>
      </c>
      <c r="AE30" t="s">
        <v>29</v>
      </c>
      <c r="AF30" t="s">
        <v>47</v>
      </c>
      <c r="AG30">
        <v>12</v>
      </c>
      <c r="AH30">
        <v>35783</v>
      </c>
      <c r="AI30">
        <v>35794</v>
      </c>
      <c r="AJ30" s="3" t="s">
        <v>7</v>
      </c>
      <c r="AK30" t="s">
        <v>5</v>
      </c>
      <c r="AL30" t="s">
        <v>27</v>
      </c>
      <c r="AM30">
        <v>12</v>
      </c>
      <c r="AN30">
        <v>69295</v>
      </c>
      <c r="AO30">
        <v>69306</v>
      </c>
      <c r="AP30" t="s">
        <v>7</v>
      </c>
    </row>
    <row r="31" spans="1:42" x14ac:dyDescent="0.25">
      <c r="A31" t="s">
        <v>15</v>
      </c>
      <c r="B31" t="s">
        <v>22</v>
      </c>
      <c r="C31">
        <v>10</v>
      </c>
      <c r="D31">
        <v>63933</v>
      </c>
      <c r="E31">
        <v>63942</v>
      </c>
      <c r="F31" s="3" t="s">
        <v>7</v>
      </c>
      <c r="G31" t="s">
        <v>5</v>
      </c>
      <c r="H31" t="s">
        <v>27</v>
      </c>
      <c r="I31">
        <v>12</v>
      </c>
      <c r="J31">
        <v>44897</v>
      </c>
      <c r="K31">
        <v>44908</v>
      </c>
      <c r="L31" s="3" t="s">
        <v>7</v>
      </c>
      <c r="M31" t="s">
        <v>15</v>
      </c>
      <c r="N31" t="s">
        <v>34</v>
      </c>
      <c r="O31">
        <v>12</v>
      </c>
      <c r="P31">
        <v>44257</v>
      </c>
      <c r="Q31">
        <v>44268</v>
      </c>
      <c r="R31" s="3" t="s">
        <v>7</v>
      </c>
      <c r="S31" t="s">
        <v>29</v>
      </c>
      <c r="T31" t="s">
        <v>38</v>
      </c>
      <c r="U31">
        <v>12</v>
      </c>
      <c r="V31">
        <v>41905</v>
      </c>
      <c r="W31">
        <v>41916</v>
      </c>
      <c r="X31" s="3" t="s">
        <v>7</v>
      </c>
      <c r="Y31" t="s">
        <v>5</v>
      </c>
      <c r="Z31" t="s">
        <v>9</v>
      </c>
      <c r="AA31">
        <v>14</v>
      </c>
      <c r="AB31">
        <v>40886</v>
      </c>
      <c r="AC31">
        <v>40899</v>
      </c>
      <c r="AD31" s="3" t="s">
        <v>7</v>
      </c>
      <c r="AE31" t="s">
        <v>5</v>
      </c>
      <c r="AF31" t="s">
        <v>13</v>
      </c>
      <c r="AG31">
        <v>11</v>
      </c>
      <c r="AH31">
        <v>36581</v>
      </c>
      <c r="AI31">
        <v>36591</v>
      </c>
      <c r="AJ31" s="3" t="s">
        <v>7</v>
      </c>
      <c r="AK31" t="s">
        <v>5</v>
      </c>
      <c r="AL31" t="s">
        <v>6</v>
      </c>
      <c r="AM31">
        <v>10</v>
      </c>
      <c r="AN31">
        <v>70079</v>
      </c>
      <c r="AO31">
        <v>70088</v>
      </c>
      <c r="AP31" t="s">
        <v>7</v>
      </c>
    </row>
    <row r="32" spans="1:42" x14ac:dyDescent="0.25">
      <c r="A32" t="s">
        <v>5</v>
      </c>
      <c r="B32" t="s">
        <v>8</v>
      </c>
      <c r="C32">
        <v>11</v>
      </c>
      <c r="D32">
        <v>64494</v>
      </c>
      <c r="E32">
        <v>64504</v>
      </c>
      <c r="F32" s="3" t="s">
        <v>7</v>
      </c>
      <c r="G32" t="s">
        <v>10</v>
      </c>
      <c r="H32" t="s">
        <v>46</v>
      </c>
      <c r="I32">
        <v>60</v>
      </c>
      <c r="J32">
        <v>45252</v>
      </c>
      <c r="K32">
        <v>45311</v>
      </c>
      <c r="L32" s="3" t="s">
        <v>7</v>
      </c>
      <c r="M32" t="s">
        <v>29</v>
      </c>
      <c r="N32" t="s">
        <v>47</v>
      </c>
      <c r="O32">
        <v>12</v>
      </c>
      <c r="P32">
        <v>45072</v>
      </c>
      <c r="Q32">
        <v>45083</v>
      </c>
      <c r="R32" s="3" t="s">
        <v>7</v>
      </c>
      <c r="S32" t="s">
        <v>15</v>
      </c>
      <c r="T32" t="s">
        <v>34</v>
      </c>
      <c r="U32">
        <v>12</v>
      </c>
      <c r="V32">
        <v>44668</v>
      </c>
      <c r="W32">
        <v>44679</v>
      </c>
      <c r="X32" s="3" t="s">
        <v>7</v>
      </c>
      <c r="Y32" t="s">
        <v>29</v>
      </c>
      <c r="Z32" t="s">
        <v>45</v>
      </c>
      <c r="AA32">
        <v>15</v>
      </c>
      <c r="AB32">
        <v>42097</v>
      </c>
      <c r="AC32">
        <v>42111</v>
      </c>
      <c r="AD32" s="3" t="s">
        <v>7</v>
      </c>
      <c r="AE32" t="s">
        <v>5</v>
      </c>
      <c r="AF32" t="s">
        <v>12</v>
      </c>
      <c r="AG32">
        <v>10</v>
      </c>
      <c r="AH32">
        <v>41712</v>
      </c>
      <c r="AI32">
        <v>41721</v>
      </c>
      <c r="AJ32" s="3" t="s">
        <v>7</v>
      </c>
      <c r="AK32" t="s">
        <v>5</v>
      </c>
      <c r="AL32" t="s">
        <v>6</v>
      </c>
      <c r="AM32">
        <v>10</v>
      </c>
      <c r="AN32">
        <v>78444</v>
      </c>
      <c r="AO32">
        <v>78453</v>
      </c>
      <c r="AP32" t="s">
        <v>7</v>
      </c>
    </row>
    <row r="33" spans="1:42" x14ac:dyDescent="0.25">
      <c r="A33" t="s">
        <v>15</v>
      </c>
      <c r="B33" t="s">
        <v>26</v>
      </c>
      <c r="C33">
        <v>14</v>
      </c>
      <c r="D33">
        <v>65183</v>
      </c>
      <c r="E33">
        <v>65196</v>
      </c>
      <c r="F33" s="3" t="s">
        <v>7</v>
      </c>
      <c r="G33" t="s">
        <v>29</v>
      </c>
      <c r="H33" t="s">
        <v>47</v>
      </c>
      <c r="I33">
        <v>12</v>
      </c>
      <c r="J33">
        <v>48281</v>
      </c>
      <c r="K33">
        <v>48292</v>
      </c>
      <c r="L33" s="3" t="s">
        <v>7</v>
      </c>
      <c r="M33" t="s">
        <v>5</v>
      </c>
      <c r="N33" t="s">
        <v>37</v>
      </c>
      <c r="O33">
        <v>12</v>
      </c>
      <c r="P33">
        <v>45820</v>
      </c>
      <c r="Q33">
        <v>45831</v>
      </c>
      <c r="R33" s="3" t="s">
        <v>7</v>
      </c>
      <c r="S33" t="s">
        <v>5</v>
      </c>
      <c r="T33" t="s">
        <v>27</v>
      </c>
      <c r="U33">
        <v>12</v>
      </c>
      <c r="V33">
        <v>45215</v>
      </c>
      <c r="W33">
        <v>45226</v>
      </c>
      <c r="X33" s="3" t="s">
        <v>7</v>
      </c>
      <c r="Y33" t="s">
        <v>43</v>
      </c>
      <c r="Z33" t="s">
        <v>67</v>
      </c>
      <c r="AA33">
        <v>15</v>
      </c>
      <c r="AB33">
        <v>44477</v>
      </c>
      <c r="AC33">
        <v>44491</v>
      </c>
      <c r="AD33" s="3" t="s">
        <v>7</v>
      </c>
      <c r="AE33" t="s">
        <v>5</v>
      </c>
      <c r="AF33" t="s">
        <v>6</v>
      </c>
      <c r="AG33">
        <v>10</v>
      </c>
      <c r="AH33">
        <v>42154</v>
      </c>
      <c r="AI33">
        <v>42163</v>
      </c>
      <c r="AJ33" s="3" t="s">
        <v>7</v>
      </c>
      <c r="AK33" t="s">
        <v>10</v>
      </c>
      <c r="AL33" t="s">
        <v>99</v>
      </c>
      <c r="AM33">
        <v>37</v>
      </c>
      <c r="AN33">
        <v>79512</v>
      </c>
      <c r="AO33">
        <v>79548</v>
      </c>
      <c r="AP33" t="s">
        <v>7</v>
      </c>
    </row>
    <row r="34" spans="1:42" x14ac:dyDescent="0.25">
      <c r="A34" t="s">
        <v>5</v>
      </c>
      <c r="B34" t="s">
        <v>27</v>
      </c>
      <c r="C34">
        <v>12</v>
      </c>
      <c r="D34">
        <v>66348</v>
      </c>
      <c r="E34">
        <v>66359</v>
      </c>
      <c r="F34" s="3" t="s">
        <v>7</v>
      </c>
      <c r="G34" t="s">
        <v>5</v>
      </c>
      <c r="H34" t="s">
        <v>6</v>
      </c>
      <c r="I34">
        <v>10</v>
      </c>
      <c r="J34">
        <v>51424</v>
      </c>
      <c r="K34">
        <v>51433</v>
      </c>
      <c r="L34" s="3" t="s">
        <v>7</v>
      </c>
      <c r="M34" t="s">
        <v>5</v>
      </c>
      <c r="N34" t="s">
        <v>13</v>
      </c>
      <c r="O34">
        <v>11</v>
      </c>
      <c r="P34">
        <v>47431</v>
      </c>
      <c r="Q34">
        <v>47441</v>
      </c>
      <c r="R34" s="3" t="s">
        <v>7</v>
      </c>
      <c r="S34" t="s">
        <v>29</v>
      </c>
      <c r="T34" t="s">
        <v>47</v>
      </c>
      <c r="U34">
        <v>12</v>
      </c>
      <c r="V34">
        <v>45567</v>
      </c>
      <c r="W34">
        <v>45578</v>
      </c>
      <c r="X34" s="3" t="s">
        <v>7</v>
      </c>
      <c r="Y34" t="s">
        <v>5</v>
      </c>
      <c r="Z34" t="s">
        <v>27</v>
      </c>
      <c r="AA34">
        <v>12</v>
      </c>
      <c r="AB34">
        <v>45572</v>
      </c>
      <c r="AC34">
        <v>45583</v>
      </c>
      <c r="AD34" s="3" t="s">
        <v>7</v>
      </c>
      <c r="AE34" t="s">
        <v>5</v>
      </c>
      <c r="AF34" t="s">
        <v>12</v>
      </c>
      <c r="AG34">
        <v>10</v>
      </c>
      <c r="AH34">
        <v>43908</v>
      </c>
      <c r="AI34">
        <v>43917</v>
      </c>
      <c r="AJ34" s="3" t="s">
        <v>7</v>
      </c>
      <c r="AK34" t="s">
        <v>5</v>
      </c>
      <c r="AL34" t="s">
        <v>13</v>
      </c>
      <c r="AM34">
        <v>11</v>
      </c>
      <c r="AN34">
        <v>81990</v>
      </c>
      <c r="AO34">
        <v>82000</v>
      </c>
      <c r="AP34" t="s">
        <v>7</v>
      </c>
    </row>
    <row r="35" spans="1:42" x14ac:dyDescent="0.25">
      <c r="A35" t="s">
        <v>5</v>
      </c>
      <c r="B35" t="s">
        <v>9</v>
      </c>
      <c r="C35">
        <v>14</v>
      </c>
      <c r="D35">
        <v>66756</v>
      </c>
      <c r="E35">
        <v>66769</v>
      </c>
      <c r="F35" s="3" t="s">
        <v>7</v>
      </c>
      <c r="G35" t="s">
        <v>5</v>
      </c>
      <c r="H35" t="s">
        <v>12</v>
      </c>
      <c r="I35">
        <v>10</v>
      </c>
      <c r="J35">
        <v>51951</v>
      </c>
      <c r="K35">
        <v>51960</v>
      </c>
      <c r="L35" s="3" t="s">
        <v>7</v>
      </c>
      <c r="M35" t="s">
        <v>5</v>
      </c>
      <c r="N35" t="s">
        <v>6</v>
      </c>
      <c r="O35">
        <v>10</v>
      </c>
      <c r="P35">
        <v>51159</v>
      </c>
      <c r="Q35">
        <v>51168</v>
      </c>
      <c r="R35" s="3" t="s">
        <v>7</v>
      </c>
      <c r="S35" t="s">
        <v>5</v>
      </c>
      <c r="T35" t="s">
        <v>13</v>
      </c>
      <c r="U35">
        <v>11</v>
      </c>
      <c r="V35">
        <v>46317</v>
      </c>
      <c r="W35">
        <v>46327</v>
      </c>
      <c r="X35" s="3" t="s">
        <v>7</v>
      </c>
      <c r="Y35" t="s">
        <v>10</v>
      </c>
      <c r="Z35" t="s">
        <v>68</v>
      </c>
      <c r="AA35">
        <v>80</v>
      </c>
      <c r="AB35">
        <v>45917</v>
      </c>
      <c r="AC35">
        <v>45996</v>
      </c>
      <c r="AD35" s="3" t="s">
        <v>7</v>
      </c>
      <c r="AE35" t="s">
        <v>5</v>
      </c>
      <c r="AF35" t="s">
        <v>65</v>
      </c>
      <c r="AG35">
        <v>17</v>
      </c>
      <c r="AH35">
        <v>44629</v>
      </c>
      <c r="AI35">
        <v>44645</v>
      </c>
      <c r="AJ35" s="3" t="s">
        <v>7</v>
      </c>
      <c r="AK35" t="s">
        <v>29</v>
      </c>
      <c r="AL35" t="s">
        <v>100</v>
      </c>
      <c r="AM35">
        <v>12</v>
      </c>
      <c r="AN35">
        <v>96413</v>
      </c>
      <c r="AO35">
        <v>96424</v>
      </c>
      <c r="AP35" t="s">
        <v>56</v>
      </c>
    </row>
    <row r="36" spans="1:42" x14ac:dyDescent="0.25">
      <c r="A36" t="s">
        <v>20</v>
      </c>
      <c r="B36" t="s">
        <v>28</v>
      </c>
      <c r="C36">
        <v>12</v>
      </c>
      <c r="D36">
        <v>71327</v>
      </c>
      <c r="E36">
        <v>71338</v>
      </c>
      <c r="F36" s="3" t="s">
        <v>7</v>
      </c>
      <c r="G36" t="s">
        <v>5</v>
      </c>
      <c r="H36" t="s">
        <v>6</v>
      </c>
      <c r="I36">
        <v>10</v>
      </c>
      <c r="J36">
        <v>61581</v>
      </c>
      <c r="K36">
        <v>61590</v>
      </c>
      <c r="L36" s="3" t="s">
        <v>7</v>
      </c>
      <c r="M36" t="s">
        <v>15</v>
      </c>
      <c r="N36" t="s">
        <v>22</v>
      </c>
      <c r="O36">
        <v>10</v>
      </c>
      <c r="P36">
        <v>53440</v>
      </c>
      <c r="Q36">
        <v>53449</v>
      </c>
      <c r="R36" s="3" t="s">
        <v>7</v>
      </c>
      <c r="S36" t="s">
        <v>5</v>
      </c>
      <c r="T36" t="s">
        <v>13</v>
      </c>
      <c r="U36">
        <v>11</v>
      </c>
      <c r="V36">
        <v>47911</v>
      </c>
      <c r="W36">
        <v>47921</v>
      </c>
      <c r="X36" s="3" t="s">
        <v>7</v>
      </c>
      <c r="Y36" t="s">
        <v>5</v>
      </c>
      <c r="Z36" t="s">
        <v>51</v>
      </c>
      <c r="AA36">
        <v>16</v>
      </c>
      <c r="AB36">
        <v>46680</v>
      </c>
      <c r="AC36">
        <v>46695</v>
      </c>
      <c r="AD36" s="3" t="s">
        <v>7</v>
      </c>
      <c r="AE36" t="s">
        <v>5</v>
      </c>
      <c r="AF36" t="s">
        <v>6</v>
      </c>
      <c r="AG36">
        <v>10</v>
      </c>
      <c r="AH36">
        <v>45995</v>
      </c>
      <c r="AI36">
        <v>46004</v>
      </c>
      <c r="AJ36" s="3" t="s">
        <v>7</v>
      </c>
      <c r="AK36" t="s">
        <v>15</v>
      </c>
      <c r="AL36" t="s">
        <v>22</v>
      </c>
      <c r="AM36">
        <v>10</v>
      </c>
      <c r="AN36">
        <v>96723</v>
      </c>
      <c r="AO36">
        <v>96732</v>
      </c>
      <c r="AP36" t="s">
        <v>56</v>
      </c>
    </row>
    <row r="37" spans="1:42" x14ac:dyDescent="0.25">
      <c r="A37" t="s">
        <v>5</v>
      </c>
      <c r="B37" t="s">
        <v>12</v>
      </c>
      <c r="C37">
        <v>10</v>
      </c>
      <c r="D37">
        <v>72590</v>
      </c>
      <c r="E37">
        <v>72599</v>
      </c>
      <c r="F37" s="3" t="s">
        <v>7</v>
      </c>
      <c r="G37" t="s">
        <v>15</v>
      </c>
      <c r="H37" t="s">
        <v>22</v>
      </c>
      <c r="I37">
        <v>10</v>
      </c>
      <c r="J37">
        <v>62105</v>
      </c>
      <c r="K37">
        <v>62114</v>
      </c>
      <c r="L37" s="3" t="s">
        <v>7</v>
      </c>
      <c r="M37" t="s">
        <v>20</v>
      </c>
      <c r="N37" t="s">
        <v>52</v>
      </c>
      <c r="O37">
        <v>12</v>
      </c>
      <c r="P37">
        <v>61052</v>
      </c>
      <c r="Q37">
        <v>61063</v>
      </c>
      <c r="R37" s="3" t="s">
        <v>7</v>
      </c>
      <c r="S37" t="s">
        <v>5</v>
      </c>
      <c r="T37" t="s">
        <v>6</v>
      </c>
      <c r="U37">
        <v>10</v>
      </c>
      <c r="V37">
        <v>51616</v>
      </c>
      <c r="W37">
        <v>51625</v>
      </c>
      <c r="X37" s="3" t="s">
        <v>7</v>
      </c>
      <c r="Y37" t="s">
        <v>5</v>
      </c>
      <c r="Z37" t="s">
        <v>42</v>
      </c>
      <c r="AA37">
        <v>14</v>
      </c>
      <c r="AB37">
        <v>47815</v>
      </c>
      <c r="AC37">
        <v>47828</v>
      </c>
      <c r="AD37" s="3" t="s">
        <v>7</v>
      </c>
      <c r="AE37" t="s">
        <v>5</v>
      </c>
      <c r="AF37" t="s">
        <v>6</v>
      </c>
      <c r="AG37">
        <v>10</v>
      </c>
      <c r="AH37">
        <v>46778</v>
      </c>
      <c r="AI37">
        <v>46787</v>
      </c>
      <c r="AJ37" s="3" t="s">
        <v>7</v>
      </c>
      <c r="AK37" t="s">
        <v>29</v>
      </c>
      <c r="AL37" t="s">
        <v>101</v>
      </c>
      <c r="AM37">
        <v>15</v>
      </c>
      <c r="AN37">
        <v>108554</v>
      </c>
      <c r="AO37">
        <v>108568</v>
      </c>
      <c r="AP37" t="s">
        <v>32</v>
      </c>
    </row>
    <row r="38" spans="1:42" x14ac:dyDescent="0.25">
      <c r="A38" t="s">
        <v>5</v>
      </c>
      <c r="B38" t="s">
        <v>13</v>
      </c>
      <c r="C38">
        <v>11</v>
      </c>
      <c r="D38">
        <v>76068</v>
      </c>
      <c r="E38">
        <v>76078</v>
      </c>
      <c r="F38" s="3" t="s">
        <v>7</v>
      </c>
      <c r="G38" t="s">
        <v>5</v>
      </c>
      <c r="H38" t="s">
        <v>25</v>
      </c>
      <c r="I38">
        <v>13</v>
      </c>
      <c r="J38">
        <v>62708</v>
      </c>
      <c r="K38">
        <v>62720</v>
      </c>
      <c r="L38" s="3" t="s">
        <v>7</v>
      </c>
      <c r="M38" t="s">
        <v>5</v>
      </c>
      <c r="N38" t="s">
        <v>8</v>
      </c>
      <c r="O38">
        <v>11</v>
      </c>
      <c r="P38">
        <v>61198</v>
      </c>
      <c r="Q38">
        <v>61208</v>
      </c>
      <c r="R38" s="3" t="s">
        <v>7</v>
      </c>
      <c r="S38" t="s">
        <v>15</v>
      </c>
      <c r="T38" t="s">
        <v>22</v>
      </c>
      <c r="U38">
        <v>10</v>
      </c>
      <c r="V38">
        <v>53894</v>
      </c>
      <c r="W38">
        <v>53903</v>
      </c>
      <c r="X38" s="3" t="s">
        <v>7</v>
      </c>
      <c r="Y38" t="s">
        <v>5</v>
      </c>
      <c r="Z38" t="s">
        <v>6</v>
      </c>
      <c r="AA38">
        <v>10</v>
      </c>
      <c r="AB38">
        <v>48489</v>
      </c>
      <c r="AC38">
        <v>48498</v>
      </c>
      <c r="AD38" s="3" t="s">
        <v>7</v>
      </c>
      <c r="AE38" t="s">
        <v>5</v>
      </c>
      <c r="AF38" t="s">
        <v>13</v>
      </c>
      <c r="AG38">
        <v>11</v>
      </c>
      <c r="AH38">
        <v>47821</v>
      </c>
      <c r="AI38">
        <v>47831</v>
      </c>
      <c r="AJ38" s="3" t="s">
        <v>7</v>
      </c>
      <c r="AK38" t="s">
        <v>5</v>
      </c>
      <c r="AL38" t="s">
        <v>9</v>
      </c>
      <c r="AM38">
        <v>14</v>
      </c>
      <c r="AN38">
        <v>110127</v>
      </c>
      <c r="AO38">
        <v>110140</v>
      </c>
      <c r="AP38" t="s">
        <v>32</v>
      </c>
    </row>
    <row r="39" spans="1:42" x14ac:dyDescent="0.25">
      <c r="A39" t="s">
        <v>29</v>
      </c>
      <c r="B39" t="s">
        <v>30</v>
      </c>
      <c r="C39">
        <v>12</v>
      </c>
      <c r="D39">
        <v>76668</v>
      </c>
      <c r="E39">
        <v>76679</v>
      </c>
      <c r="F39" s="3" t="s">
        <v>7</v>
      </c>
      <c r="G39" t="s">
        <v>15</v>
      </c>
      <c r="H39" t="s">
        <v>22</v>
      </c>
      <c r="I39">
        <v>10</v>
      </c>
      <c r="J39">
        <v>63293</v>
      </c>
      <c r="K39">
        <v>63302</v>
      </c>
      <c r="L39" s="3" t="s">
        <v>7</v>
      </c>
      <c r="M39" t="s">
        <v>15</v>
      </c>
      <c r="N39" t="s">
        <v>22</v>
      </c>
      <c r="O39">
        <v>10</v>
      </c>
      <c r="P39">
        <v>62360</v>
      </c>
      <c r="Q39">
        <v>62369</v>
      </c>
      <c r="R39" s="3" t="s">
        <v>7</v>
      </c>
      <c r="S39" t="s">
        <v>10</v>
      </c>
      <c r="T39" t="s">
        <v>62</v>
      </c>
      <c r="U39">
        <v>83</v>
      </c>
      <c r="V39">
        <v>61514</v>
      </c>
      <c r="W39">
        <v>61596</v>
      </c>
      <c r="X39" s="3" t="s">
        <v>7</v>
      </c>
      <c r="Y39" t="s">
        <v>5</v>
      </c>
      <c r="Z39" t="s">
        <v>6</v>
      </c>
      <c r="AA39">
        <v>10</v>
      </c>
      <c r="AB39">
        <v>49203</v>
      </c>
      <c r="AC39">
        <v>49212</v>
      </c>
      <c r="AD39" s="3" t="s">
        <v>7</v>
      </c>
      <c r="AE39" t="s">
        <v>5</v>
      </c>
      <c r="AF39" t="s">
        <v>54</v>
      </c>
      <c r="AG39">
        <v>13</v>
      </c>
      <c r="AH39">
        <v>49829</v>
      </c>
      <c r="AI39">
        <v>49841</v>
      </c>
      <c r="AJ39" s="3" t="s">
        <v>7</v>
      </c>
      <c r="AK39" t="s">
        <v>5</v>
      </c>
      <c r="AL39" t="s">
        <v>8</v>
      </c>
      <c r="AM39">
        <v>11</v>
      </c>
      <c r="AN39">
        <v>111007</v>
      </c>
      <c r="AO39">
        <v>111017</v>
      </c>
      <c r="AP39" t="s">
        <v>32</v>
      </c>
    </row>
    <row r="40" spans="1:42" x14ac:dyDescent="0.25">
      <c r="A40" t="s">
        <v>5</v>
      </c>
      <c r="B40" t="s">
        <v>8</v>
      </c>
      <c r="C40">
        <v>11</v>
      </c>
      <c r="D40">
        <v>77101</v>
      </c>
      <c r="E40">
        <v>77111</v>
      </c>
      <c r="F40" s="3" t="s">
        <v>7</v>
      </c>
      <c r="G40" t="s">
        <v>5</v>
      </c>
      <c r="H40" t="s">
        <v>12</v>
      </c>
      <c r="I40">
        <v>10</v>
      </c>
      <c r="J40">
        <v>63854</v>
      </c>
      <c r="K40">
        <v>63863</v>
      </c>
      <c r="L40" s="3" t="s">
        <v>7</v>
      </c>
      <c r="M40" t="s">
        <v>10</v>
      </c>
      <c r="N40" t="s">
        <v>53</v>
      </c>
      <c r="O40">
        <v>85</v>
      </c>
      <c r="P40">
        <v>63323</v>
      </c>
      <c r="Q40">
        <v>63407</v>
      </c>
      <c r="R40" s="3" t="s">
        <v>7</v>
      </c>
      <c r="S40" t="s">
        <v>15</v>
      </c>
      <c r="T40" t="s">
        <v>22</v>
      </c>
      <c r="U40">
        <v>10</v>
      </c>
      <c r="V40">
        <v>62904</v>
      </c>
      <c r="W40">
        <v>62913</v>
      </c>
      <c r="X40" s="3" t="s">
        <v>7</v>
      </c>
      <c r="Y40" t="s">
        <v>10</v>
      </c>
      <c r="Z40" t="s">
        <v>69</v>
      </c>
      <c r="AA40">
        <v>93</v>
      </c>
      <c r="AB40">
        <v>49458</v>
      </c>
      <c r="AC40">
        <v>49550</v>
      </c>
      <c r="AD40" s="3" t="s">
        <v>7</v>
      </c>
      <c r="AE40" t="s">
        <v>10</v>
      </c>
      <c r="AF40" t="s">
        <v>80</v>
      </c>
      <c r="AG40">
        <v>67</v>
      </c>
      <c r="AH40">
        <v>50061</v>
      </c>
      <c r="AI40">
        <v>50127</v>
      </c>
      <c r="AJ40" s="3" t="s">
        <v>7</v>
      </c>
      <c r="AK40" t="s">
        <v>5</v>
      </c>
      <c r="AL40" t="s">
        <v>48</v>
      </c>
      <c r="AM40">
        <v>15</v>
      </c>
      <c r="AN40">
        <v>111804</v>
      </c>
      <c r="AO40">
        <v>111818</v>
      </c>
      <c r="AP40" t="s">
        <v>32</v>
      </c>
    </row>
    <row r="41" spans="1:42" x14ac:dyDescent="0.25">
      <c r="A41" t="s">
        <v>5</v>
      </c>
      <c r="B41" t="s">
        <v>13</v>
      </c>
      <c r="C41">
        <v>11</v>
      </c>
      <c r="D41">
        <v>78470</v>
      </c>
      <c r="E41">
        <v>78480</v>
      </c>
      <c r="F41" s="3" t="s">
        <v>7</v>
      </c>
      <c r="G41" t="s">
        <v>15</v>
      </c>
      <c r="H41" t="s">
        <v>26</v>
      </c>
      <c r="I41">
        <v>14</v>
      </c>
      <c r="J41">
        <v>64542</v>
      </c>
      <c r="K41">
        <v>64555</v>
      </c>
      <c r="L41" s="3" t="s">
        <v>7</v>
      </c>
      <c r="M41" t="s">
        <v>5</v>
      </c>
      <c r="N41" t="s">
        <v>54</v>
      </c>
      <c r="O41">
        <v>13</v>
      </c>
      <c r="P41">
        <v>63867</v>
      </c>
      <c r="Q41">
        <v>63879</v>
      </c>
      <c r="R41" s="3" t="s">
        <v>7</v>
      </c>
      <c r="S41" t="s">
        <v>5</v>
      </c>
      <c r="T41" t="s">
        <v>6</v>
      </c>
      <c r="U41">
        <v>10</v>
      </c>
      <c r="V41">
        <v>63490</v>
      </c>
      <c r="W41">
        <v>63499</v>
      </c>
      <c r="X41" s="3" t="s">
        <v>7</v>
      </c>
      <c r="Y41" t="s">
        <v>5</v>
      </c>
      <c r="Z41" t="s">
        <v>6</v>
      </c>
      <c r="AA41">
        <v>10</v>
      </c>
      <c r="AB41">
        <v>52617</v>
      </c>
      <c r="AC41">
        <v>52626</v>
      </c>
      <c r="AD41" s="3" t="s">
        <v>7</v>
      </c>
      <c r="AE41" t="s">
        <v>5</v>
      </c>
      <c r="AF41" t="s">
        <v>13</v>
      </c>
      <c r="AG41">
        <v>11</v>
      </c>
      <c r="AH41">
        <v>51053</v>
      </c>
      <c r="AI41">
        <v>51063</v>
      </c>
      <c r="AJ41" s="3" t="s">
        <v>7</v>
      </c>
      <c r="AK41" t="s">
        <v>10</v>
      </c>
      <c r="AL41" t="s">
        <v>102</v>
      </c>
      <c r="AM41">
        <v>44</v>
      </c>
      <c r="AN41">
        <v>112688</v>
      </c>
      <c r="AO41">
        <v>112731</v>
      </c>
      <c r="AP41" t="s">
        <v>32</v>
      </c>
    </row>
    <row r="42" spans="1:42" x14ac:dyDescent="0.25">
      <c r="A42" t="s">
        <v>20</v>
      </c>
      <c r="B42" t="s">
        <v>31</v>
      </c>
      <c r="C42">
        <v>12</v>
      </c>
      <c r="D42">
        <v>79629</v>
      </c>
      <c r="E42">
        <v>79640</v>
      </c>
      <c r="F42" s="3" t="s">
        <v>7</v>
      </c>
      <c r="G42" t="s">
        <v>5</v>
      </c>
      <c r="H42" t="s">
        <v>48</v>
      </c>
      <c r="I42">
        <v>15</v>
      </c>
      <c r="J42">
        <v>65709</v>
      </c>
      <c r="K42">
        <v>65723</v>
      </c>
      <c r="L42" s="3" t="s">
        <v>7</v>
      </c>
      <c r="M42" t="s">
        <v>15</v>
      </c>
      <c r="N42" t="s">
        <v>22</v>
      </c>
      <c r="O42">
        <v>10</v>
      </c>
      <c r="P42">
        <v>64558</v>
      </c>
      <c r="Q42">
        <v>64567</v>
      </c>
      <c r="R42" s="3" t="s">
        <v>7</v>
      </c>
      <c r="S42" t="s">
        <v>15</v>
      </c>
      <c r="T42" t="s">
        <v>22</v>
      </c>
      <c r="U42">
        <v>10</v>
      </c>
      <c r="V42">
        <v>64090</v>
      </c>
      <c r="W42">
        <v>64099</v>
      </c>
      <c r="X42" s="3" t="s">
        <v>7</v>
      </c>
      <c r="Y42" t="s">
        <v>15</v>
      </c>
      <c r="Z42" t="s">
        <v>50</v>
      </c>
      <c r="AA42">
        <v>12</v>
      </c>
      <c r="AB42">
        <v>54940</v>
      </c>
      <c r="AC42">
        <v>54951</v>
      </c>
      <c r="AD42" s="3" t="s">
        <v>7</v>
      </c>
      <c r="AE42" t="s">
        <v>5</v>
      </c>
      <c r="AF42" t="s">
        <v>6</v>
      </c>
      <c r="AG42">
        <v>10</v>
      </c>
      <c r="AH42">
        <v>53151</v>
      </c>
      <c r="AI42">
        <v>53160</v>
      </c>
      <c r="AJ42" s="3" t="s">
        <v>7</v>
      </c>
      <c r="AK42" t="s">
        <v>15</v>
      </c>
      <c r="AL42" t="s">
        <v>86</v>
      </c>
      <c r="AM42">
        <v>10</v>
      </c>
      <c r="AN42">
        <v>114786</v>
      </c>
      <c r="AO42">
        <v>114795</v>
      </c>
      <c r="AP42" t="s">
        <v>32</v>
      </c>
    </row>
    <row r="43" spans="1:42" x14ac:dyDescent="0.25">
      <c r="A43" t="s">
        <v>5</v>
      </c>
      <c r="B43" t="s">
        <v>6</v>
      </c>
      <c r="C43">
        <v>10</v>
      </c>
      <c r="D43">
        <v>106028</v>
      </c>
      <c r="E43">
        <v>106037</v>
      </c>
      <c r="F43" s="3" t="s">
        <v>32</v>
      </c>
      <c r="G43" t="s">
        <v>5</v>
      </c>
      <c r="H43" t="s">
        <v>27</v>
      </c>
      <c r="I43">
        <v>12</v>
      </c>
      <c r="J43">
        <v>66120</v>
      </c>
      <c r="K43">
        <v>66131</v>
      </c>
      <c r="L43" s="3" t="s">
        <v>7</v>
      </c>
      <c r="M43" t="s">
        <v>5</v>
      </c>
      <c r="N43" t="s">
        <v>37</v>
      </c>
      <c r="O43">
        <v>12</v>
      </c>
      <c r="P43">
        <v>65374</v>
      </c>
      <c r="Q43">
        <v>65385</v>
      </c>
      <c r="R43" s="3" t="s">
        <v>7</v>
      </c>
      <c r="S43" t="s">
        <v>5</v>
      </c>
      <c r="T43" t="s">
        <v>6</v>
      </c>
      <c r="U43">
        <v>10</v>
      </c>
      <c r="V43">
        <v>66110</v>
      </c>
      <c r="W43">
        <v>66119</v>
      </c>
      <c r="X43" s="3" t="s">
        <v>7</v>
      </c>
      <c r="Y43" t="s">
        <v>5</v>
      </c>
      <c r="Z43" t="s">
        <v>42</v>
      </c>
      <c r="AA43">
        <v>14</v>
      </c>
      <c r="AB43">
        <v>60888</v>
      </c>
      <c r="AC43">
        <v>60901</v>
      </c>
      <c r="AD43" s="3" t="s">
        <v>7</v>
      </c>
      <c r="AE43" t="s">
        <v>5</v>
      </c>
      <c r="AF43" t="s">
        <v>6</v>
      </c>
      <c r="AG43">
        <v>10</v>
      </c>
      <c r="AH43">
        <v>53540</v>
      </c>
      <c r="AI43">
        <v>53549</v>
      </c>
      <c r="AJ43" s="3" t="s">
        <v>7</v>
      </c>
      <c r="AK43" t="s">
        <v>20</v>
      </c>
      <c r="AL43" t="s">
        <v>103</v>
      </c>
      <c r="AM43">
        <v>12</v>
      </c>
      <c r="AN43">
        <v>116047</v>
      </c>
      <c r="AO43">
        <v>116058</v>
      </c>
      <c r="AP43" t="s">
        <v>32</v>
      </c>
    </row>
    <row r="44" spans="1:42" x14ac:dyDescent="0.25">
      <c r="A44" t="s">
        <v>10</v>
      </c>
      <c r="B44" t="s">
        <v>33</v>
      </c>
      <c r="C44">
        <v>22</v>
      </c>
      <c r="D44">
        <v>106170</v>
      </c>
      <c r="E44">
        <v>106191</v>
      </c>
      <c r="F44" s="3" t="s">
        <v>32</v>
      </c>
      <c r="G44" t="s">
        <v>20</v>
      </c>
      <c r="H44" t="s">
        <v>28</v>
      </c>
      <c r="I44">
        <v>12</v>
      </c>
      <c r="J44">
        <v>70675</v>
      </c>
      <c r="K44">
        <v>70686</v>
      </c>
      <c r="L44" s="3" t="s">
        <v>7</v>
      </c>
      <c r="M44" t="s">
        <v>5</v>
      </c>
      <c r="N44" t="s">
        <v>54</v>
      </c>
      <c r="O44">
        <v>13</v>
      </c>
      <c r="P44">
        <v>65752</v>
      </c>
      <c r="Q44">
        <v>65764</v>
      </c>
      <c r="R44" s="3" t="s">
        <v>7</v>
      </c>
      <c r="S44" t="s">
        <v>5</v>
      </c>
      <c r="T44" t="s">
        <v>9</v>
      </c>
      <c r="U44">
        <v>14</v>
      </c>
      <c r="V44">
        <v>66482</v>
      </c>
      <c r="W44">
        <v>66495</v>
      </c>
      <c r="X44" s="3" t="s">
        <v>7</v>
      </c>
      <c r="Y44" t="s">
        <v>20</v>
      </c>
      <c r="Z44" t="s">
        <v>52</v>
      </c>
      <c r="AA44">
        <v>12</v>
      </c>
      <c r="AB44">
        <v>62599</v>
      </c>
      <c r="AC44">
        <v>62610</v>
      </c>
      <c r="AD44" s="3" t="s">
        <v>7</v>
      </c>
      <c r="AE44" t="s">
        <v>5</v>
      </c>
      <c r="AF44" t="s">
        <v>9</v>
      </c>
      <c r="AG44">
        <v>14</v>
      </c>
      <c r="AH44">
        <v>53685</v>
      </c>
      <c r="AI44">
        <v>53698</v>
      </c>
      <c r="AJ44" s="3" t="s">
        <v>7</v>
      </c>
      <c r="AK44" t="s">
        <v>20</v>
      </c>
      <c r="AL44" t="s">
        <v>35</v>
      </c>
      <c r="AM44">
        <v>12</v>
      </c>
      <c r="AN44">
        <v>118412</v>
      </c>
      <c r="AO44">
        <v>118423</v>
      </c>
      <c r="AP44" t="s">
        <v>32</v>
      </c>
    </row>
    <row r="45" spans="1:42" x14ac:dyDescent="0.25">
      <c r="A45" t="s">
        <v>15</v>
      </c>
      <c r="B45" t="s">
        <v>34</v>
      </c>
      <c r="C45">
        <v>12</v>
      </c>
      <c r="D45">
        <v>107733</v>
      </c>
      <c r="E45">
        <v>107744</v>
      </c>
      <c r="F45" s="3" t="s">
        <v>32</v>
      </c>
      <c r="G45" t="s">
        <v>5</v>
      </c>
      <c r="H45" t="s">
        <v>12</v>
      </c>
      <c r="I45">
        <v>10</v>
      </c>
      <c r="J45">
        <v>71934</v>
      </c>
      <c r="K45">
        <v>71943</v>
      </c>
      <c r="L45" s="3" t="s">
        <v>7</v>
      </c>
      <c r="M45" t="s">
        <v>10</v>
      </c>
      <c r="N45" t="s">
        <v>55</v>
      </c>
      <c r="O45">
        <v>106</v>
      </c>
      <c r="P45">
        <v>66052</v>
      </c>
      <c r="Q45">
        <v>66157</v>
      </c>
      <c r="R45" s="3" t="s">
        <v>7</v>
      </c>
      <c r="S45" t="s">
        <v>5</v>
      </c>
      <c r="T45" t="s">
        <v>12</v>
      </c>
      <c r="U45">
        <v>10</v>
      </c>
      <c r="V45">
        <v>66791</v>
      </c>
      <c r="W45">
        <v>66800</v>
      </c>
      <c r="X45" s="3" t="s">
        <v>7</v>
      </c>
      <c r="Y45" t="s">
        <v>5</v>
      </c>
      <c r="Z45" t="s">
        <v>37</v>
      </c>
      <c r="AA45">
        <v>12</v>
      </c>
      <c r="AB45">
        <v>63627</v>
      </c>
      <c r="AC45">
        <v>63638</v>
      </c>
      <c r="AD45" s="3" t="s">
        <v>7</v>
      </c>
      <c r="AE45" t="s">
        <v>10</v>
      </c>
      <c r="AF45" t="s">
        <v>81</v>
      </c>
      <c r="AG45">
        <v>85</v>
      </c>
      <c r="AH45">
        <v>57598</v>
      </c>
      <c r="AI45">
        <v>57682</v>
      </c>
      <c r="AJ45" s="3" t="s">
        <v>7</v>
      </c>
      <c r="AK45" t="s">
        <v>5</v>
      </c>
      <c r="AL45" t="s">
        <v>57</v>
      </c>
      <c r="AM45">
        <v>10</v>
      </c>
      <c r="AN45">
        <v>120751</v>
      </c>
      <c r="AO45">
        <v>120760</v>
      </c>
      <c r="AP45" t="s">
        <v>32</v>
      </c>
    </row>
    <row r="46" spans="1:42" x14ac:dyDescent="0.25">
      <c r="A46" t="s">
        <v>5</v>
      </c>
      <c r="B46" t="s">
        <v>12</v>
      </c>
      <c r="C46">
        <v>10</v>
      </c>
      <c r="D46">
        <v>107932</v>
      </c>
      <c r="E46">
        <v>107941</v>
      </c>
      <c r="F46" s="3" t="s">
        <v>32</v>
      </c>
      <c r="G46" t="s">
        <v>5</v>
      </c>
      <c r="H46" t="s">
        <v>6</v>
      </c>
      <c r="I46">
        <v>10</v>
      </c>
      <c r="J46">
        <v>73215</v>
      </c>
      <c r="K46">
        <v>73224</v>
      </c>
      <c r="L46" s="3" t="s">
        <v>7</v>
      </c>
      <c r="M46" t="s">
        <v>5</v>
      </c>
      <c r="N46" t="s">
        <v>12</v>
      </c>
      <c r="O46">
        <v>10</v>
      </c>
      <c r="P46">
        <v>73274</v>
      </c>
      <c r="Q46">
        <v>73283</v>
      </c>
      <c r="R46" s="3" t="s">
        <v>7</v>
      </c>
      <c r="S46" t="s">
        <v>20</v>
      </c>
      <c r="T46" t="s">
        <v>28</v>
      </c>
      <c r="U46">
        <v>12</v>
      </c>
      <c r="V46">
        <v>71371</v>
      </c>
      <c r="W46">
        <v>71382</v>
      </c>
      <c r="X46" s="3" t="s">
        <v>7</v>
      </c>
      <c r="Y46" t="s">
        <v>10</v>
      </c>
      <c r="Z46" t="s">
        <v>70</v>
      </c>
      <c r="AA46">
        <v>83</v>
      </c>
      <c r="AB46">
        <v>64978</v>
      </c>
      <c r="AC46">
        <v>65060</v>
      </c>
      <c r="AD46" s="3" t="s">
        <v>7</v>
      </c>
      <c r="AE46" t="s">
        <v>5</v>
      </c>
      <c r="AF46" t="s">
        <v>48</v>
      </c>
      <c r="AG46">
        <v>15</v>
      </c>
      <c r="AH46">
        <v>59191</v>
      </c>
      <c r="AI46">
        <v>59205</v>
      </c>
      <c r="AJ46" s="3" t="s">
        <v>7</v>
      </c>
      <c r="AK46" t="s">
        <v>5</v>
      </c>
      <c r="AL46" t="s">
        <v>37</v>
      </c>
      <c r="AM46">
        <v>12</v>
      </c>
      <c r="AN46">
        <v>122985</v>
      </c>
      <c r="AO46">
        <v>122996</v>
      </c>
      <c r="AP46" t="s">
        <v>32</v>
      </c>
    </row>
    <row r="47" spans="1:42" x14ac:dyDescent="0.25">
      <c r="A47" t="s">
        <v>20</v>
      </c>
      <c r="B47" t="s">
        <v>35</v>
      </c>
      <c r="C47">
        <v>12</v>
      </c>
      <c r="D47">
        <v>115624</v>
      </c>
      <c r="E47">
        <v>115635</v>
      </c>
      <c r="F47" s="3" t="s">
        <v>32</v>
      </c>
      <c r="G47" t="s">
        <v>5</v>
      </c>
      <c r="H47" t="s">
        <v>13</v>
      </c>
      <c r="I47">
        <v>11</v>
      </c>
      <c r="J47">
        <v>75476</v>
      </c>
      <c r="K47">
        <v>75486</v>
      </c>
      <c r="L47" s="3" t="s">
        <v>7</v>
      </c>
      <c r="M47" t="s">
        <v>5</v>
      </c>
      <c r="N47" t="s">
        <v>13</v>
      </c>
      <c r="O47">
        <v>11</v>
      </c>
      <c r="P47">
        <v>75456</v>
      </c>
      <c r="Q47">
        <v>75466</v>
      </c>
      <c r="R47" s="3" t="s">
        <v>7</v>
      </c>
      <c r="S47" t="s">
        <v>5</v>
      </c>
      <c r="T47" t="s">
        <v>6</v>
      </c>
      <c r="U47">
        <v>10</v>
      </c>
      <c r="V47">
        <v>71560</v>
      </c>
      <c r="W47">
        <v>71569</v>
      </c>
      <c r="X47" s="3" t="s">
        <v>7</v>
      </c>
      <c r="Y47" t="s">
        <v>15</v>
      </c>
      <c r="Z47" t="s">
        <v>50</v>
      </c>
      <c r="AA47">
        <v>12</v>
      </c>
      <c r="AB47">
        <v>66210</v>
      </c>
      <c r="AC47">
        <v>66221</v>
      </c>
      <c r="AD47" s="3" t="s">
        <v>7</v>
      </c>
      <c r="AE47" t="s">
        <v>10</v>
      </c>
      <c r="AF47" t="s">
        <v>82</v>
      </c>
      <c r="AG47">
        <v>26</v>
      </c>
      <c r="AH47">
        <v>59318</v>
      </c>
      <c r="AI47">
        <v>59343</v>
      </c>
      <c r="AJ47" s="3" t="s">
        <v>7</v>
      </c>
      <c r="AK47" t="s">
        <v>5</v>
      </c>
      <c r="AL47" t="s">
        <v>6</v>
      </c>
      <c r="AM47">
        <v>10</v>
      </c>
      <c r="AN47">
        <v>123508</v>
      </c>
      <c r="AO47">
        <v>123517</v>
      </c>
      <c r="AP47" t="s">
        <v>32</v>
      </c>
    </row>
    <row r="48" spans="1:42" x14ac:dyDescent="0.25">
      <c r="A48" t="s">
        <v>5</v>
      </c>
      <c r="B48" t="s">
        <v>13</v>
      </c>
      <c r="C48">
        <v>11</v>
      </c>
      <c r="D48">
        <v>120098</v>
      </c>
      <c r="E48">
        <v>120108</v>
      </c>
      <c r="F48" s="3" t="s">
        <v>32</v>
      </c>
      <c r="G48" t="s">
        <v>29</v>
      </c>
      <c r="H48" t="s">
        <v>30</v>
      </c>
      <c r="I48">
        <v>12</v>
      </c>
      <c r="J48">
        <v>76082</v>
      </c>
      <c r="K48">
        <v>76093</v>
      </c>
      <c r="L48" s="3" t="s">
        <v>7</v>
      </c>
      <c r="M48" t="s">
        <v>29</v>
      </c>
      <c r="N48" t="s">
        <v>30</v>
      </c>
      <c r="O48">
        <v>12</v>
      </c>
      <c r="P48">
        <v>76062</v>
      </c>
      <c r="Q48">
        <v>76073</v>
      </c>
      <c r="R48" s="3" t="s">
        <v>7</v>
      </c>
      <c r="S48" t="s">
        <v>5</v>
      </c>
      <c r="T48" t="s">
        <v>13</v>
      </c>
      <c r="U48">
        <v>11</v>
      </c>
      <c r="V48">
        <v>76128</v>
      </c>
      <c r="W48">
        <v>76138</v>
      </c>
      <c r="X48" s="3" t="s">
        <v>7</v>
      </c>
      <c r="Y48" t="s">
        <v>5</v>
      </c>
      <c r="Z48" t="s">
        <v>8</v>
      </c>
      <c r="AA48">
        <v>11</v>
      </c>
      <c r="AB48">
        <v>67407</v>
      </c>
      <c r="AC48">
        <v>67417</v>
      </c>
      <c r="AD48" s="3" t="s">
        <v>7</v>
      </c>
      <c r="AE48" t="s">
        <v>5</v>
      </c>
      <c r="AF48" t="s">
        <v>12</v>
      </c>
      <c r="AG48">
        <v>10</v>
      </c>
      <c r="AH48">
        <v>62267</v>
      </c>
      <c r="AI48">
        <v>62276</v>
      </c>
      <c r="AJ48" s="3" t="s">
        <v>7</v>
      </c>
      <c r="AK48" t="s">
        <v>5</v>
      </c>
      <c r="AL48" t="s">
        <v>25</v>
      </c>
      <c r="AM48">
        <v>13</v>
      </c>
      <c r="AN48">
        <v>123794</v>
      </c>
      <c r="AO48">
        <v>123806</v>
      </c>
      <c r="AP48" t="s">
        <v>32</v>
      </c>
    </row>
    <row r="49" spans="1:42" x14ac:dyDescent="0.25">
      <c r="A49" t="s">
        <v>10</v>
      </c>
      <c r="B49" t="s">
        <v>36</v>
      </c>
      <c r="C49">
        <v>90</v>
      </c>
      <c r="D49">
        <v>120311</v>
      </c>
      <c r="E49">
        <v>120400</v>
      </c>
      <c r="F49" s="3" t="s">
        <v>32</v>
      </c>
      <c r="G49" t="s">
        <v>5</v>
      </c>
      <c r="H49" t="s">
        <v>8</v>
      </c>
      <c r="I49">
        <v>11</v>
      </c>
      <c r="J49">
        <v>76514</v>
      </c>
      <c r="K49">
        <v>76524</v>
      </c>
      <c r="L49" s="3" t="s">
        <v>7</v>
      </c>
      <c r="M49" t="s">
        <v>5</v>
      </c>
      <c r="N49" t="s">
        <v>48</v>
      </c>
      <c r="O49">
        <v>15</v>
      </c>
      <c r="P49">
        <v>76494</v>
      </c>
      <c r="Q49">
        <v>76508</v>
      </c>
      <c r="R49" s="3" t="s">
        <v>7</v>
      </c>
      <c r="S49" t="s">
        <v>29</v>
      </c>
      <c r="T49" t="s">
        <v>30</v>
      </c>
      <c r="U49">
        <v>12</v>
      </c>
      <c r="V49">
        <v>76734</v>
      </c>
      <c r="W49">
        <v>76745</v>
      </c>
      <c r="X49" s="3" t="s">
        <v>7</v>
      </c>
      <c r="Y49" t="s">
        <v>10</v>
      </c>
      <c r="Z49" t="s">
        <v>71</v>
      </c>
      <c r="AA49">
        <v>113</v>
      </c>
      <c r="AB49">
        <v>67757</v>
      </c>
      <c r="AC49">
        <v>67869</v>
      </c>
      <c r="AD49" s="3" t="s">
        <v>7</v>
      </c>
      <c r="AE49" t="s">
        <v>5</v>
      </c>
      <c r="AF49" t="s">
        <v>6</v>
      </c>
      <c r="AG49">
        <v>10</v>
      </c>
      <c r="AH49">
        <v>63027</v>
      </c>
      <c r="AI49">
        <v>63036</v>
      </c>
      <c r="AJ49" s="3" t="s">
        <v>7</v>
      </c>
      <c r="AK49" t="s">
        <v>5</v>
      </c>
      <c r="AL49" t="s">
        <v>25</v>
      </c>
      <c r="AM49">
        <v>13</v>
      </c>
      <c r="AN49">
        <v>124773</v>
      </c>
      <c r="AO49">
        <v>124785</v>
      </c>
      <c r="AP49" t="s">
        <v>32</v>
      </c>
    </row>
    <row r="50" spans="1:42" x14ac:dyDescent="0.25">
      <c r="A50" t="s">
        <v>5</v>
      </c>
      <c r="B50" t="s">
        <v>37</v>
      </c>
      <c r="C50">
        <v>12</v>
      </c>
      <c r="D50">
        <v>121267</v>
      </c>
      <c r="E50">
        <v>121278</v>
      </c>
      <c r="F50" s="3" t="s">
        <v>32</v>
      </c>
      <c r="G50" t="s">
        <v>5</v>
      </c>
      <c r="H50" t="s">
        <v>13</v>
      </c>
      <c r="I50">
        <v>11</v>
      </c>
      <c r="J50">
        <v>77866</v>
      </c>
      <c r="K50">
        <v>77876</v>
      </c>
      <c r="L50" s="3" t="s">
        <v>7</v>
      </c>
      <c r="M50" t="s">
        <v>5</v>
      </c>
      <c r="N50" t="s">
        <v>37</v>
      </c>
      <c r="O50">
        <v>12</v>
      </c>
      <c r="P50">
        <v>77867</v>
      </c>
      <c r="Q50">
        <v>77878</v>
      </c>
      <c r="R50" s="3" t="s">
        <v>7</v>
      </c>
      <c r="S50" t="s">
        <v>5</v>
      </c>
      <c r="T50" t="s">
        <v>27</v>
      </c>
      <c r="U50">
        <v>12</v>
      </c>
      <c r="V50">
        <v>77166</v>
      </c>
      <c r="W50">
        <v>77177</v>
      </c>
      <c r="X50" s="3" t="s">
        <v>7</v>
      </c>
      <c r="Y50" t="s">
        <v>29</v>
      </c>
      <c r="Z50" t="s">
        <v>72</v>
      </c>
      <c r="AA50">
        <v>12</v>
      </c>
      <c r="AB50">
        <v>69256</v>
      </c>
      <c r="AC50">
        <v>69267</v>
      </c>
      <c r="AD50" s="3" t="s">
        <v>7</v>
      </c>
      <c r="AE50" t="s">
        <v>5</v>
      </c>
      <c r="AF50" t="s">
        <v>13</v>
      </c>
      <c r="AG50">
        <v>11</v>
      </c>
      <c r="AH50">
        <v>63409</v>
      </c>
      <c r="AI50">
        <v>63419</v>
      </c>
      <c r="AJ50" s="3" t="s">
        <v>7</v>
      </c>
      <c r="AK50" t="s">
        <v>5</v>
      </c>
      <c r="AL50" t="s">
        <v>27</v>
      </c>
      <c r="AM50">
        <v>12</v>
      </c>
      <c r="AN50">
        <v>125012</v>
      </c>
      <c r="AO50">
        <v>125023</v>
      </c>
      <c r="AP50" t="s">
        <v>32</v>
      </c>
    </row>
    <row r="51" spans="1:42" x14ac:dyDescent="0.25">
      <c r="G51" t="s">
        <v>20</v>
      </c>
      <c r="H51" t="s">
        <v>31</v>
      </c>
      <c r="I51">
        <v>12</v>
      </c>
      <c r="J51">
        <v>79025</v>
      </c>
      <c r="K51">
        <v>79036</v>
      </c>
      <c r="L51" s="3" t="s">
        <v>7</v>
      </c>
      <c r="M51" t="s">
        <v>20</v>
      </c>
      <c r="N51" t="s">
        <v>31</v>
      </c>
      <c r="O51">
        <v>12</v>
      </c>
      <c r="P51">
        <v>79034</v>
      </c>
      <c r="Q51">
        <v>79045</v>
      </c>
      <c r="R51" s="3" t="s">
        <v>7</v>
      </c>
      <c r="S51" t="s">
        <v>15</v>
      </c>
      <c r="T51" t="s">
        <v>22</v>
      </c>
      <c r="U51">
        <v>10</v>
      </c>
      <c r="V51">
        <v>78162</v>
      </c>
      <c r="W51">
        <v>78171</v>
      </c>
      <c r="X51" s="3" t="s">
        <v>7</v>
      </c>
      <c r="Y51" t="s">
        <v>5</v>
      </c>
      <c r="Z51" t="s">
        <v>73</v>
      </c>
      <c r="AA51">
        <v>16</v>
      </c>
      <c r="AB51">
        <v>72440</v>
      </c>
      <c r="AC51">
        <v>72455</v>
      </c>
      <c r="AD51" s="3" t="s">
        <v>7</v>
      </c>
      <c r="AE51" t="s">
        <v>43</v>
      </c>
      <c r="AF51" t="s">
        <v>83</v>
      </c>
      <c r="AG51">
        <v>15</v>
      </c>
      <c r="AH51">
        <v>63674</v>
      </c>
      <c r="AI51">
        <v>63688</v>
      </c>
      <c r="AJ51" s="3" t="s">
        <v>7</v>
      </c>
      <c r="AK51" t="s">
        <v>15</v>
      </c>
      <c r="AL51" t="s">
        <v>22</v>
      </c>
      <c r="AM51">
        <v>10</v>
      </c>
      <c r="AN51">
        <v>136393</v>
      </c>
      <c r="AO51">
        <v>136402</v>
      </c>
      <c r="AP51" t="s">
        <v>56</v>
      </c>
    </row>
    <row r="52" spans="1:42" x14ac:dyDescent="0.25">
      <c r="G52" t="s">
        <v>5</v>
      </c>
      <c r="H52" t="s">
        <v>6</v>
      </c>
      <c r="I52">
        <v>10</v>
      </c>
      <c r="J52">
        <v>105469</v>
      </c>
      <c r="K52">
        <v>105478</v>
      </c>
      <c r="L52" s="3" t="s">
        <v>32</v>
      </c>
      <c r="M52" t="s">
        <v>15</v>
      </c>
      <c r="N52" t="s">
        <v>22</v>
      </c>
      <c r="O52">
        <v>10</v>
      </c>
      <c r="P52">
        <v>93626</v>
      </c>
      <c r="Q52">
        <v>93635</v>
      </c>
      <c r="R52" s="3" t="s">
        <v>56</v>
      </c>
      <c r="S52" t="s">
        <v>5</v>
      </c>
      <c r="T52" t="s">
        <v>13</v>
      </c>
      <c r="U52">
        <v>11</v>
      </c>
      <c r="V52">
        <v>78544</v>
      </c>
      <c r="W52">
        <v>78554</v>
      </c>
      <c r="X52" s="3" t="s">
        <v>7</v>
      </c>
      <c r="Y52" t="s">
        <v>5</v>
      </c>
      <c r="Z52" t="s">
        <v>25</v>
      </c>
      <c r="AA52">
        <v>13</v>
      </c>
      <c r="AB52">
        <v>72644</v>
      </c>
      <c r="AC52">
        <v>72656</v>
      </c>
      <c r="AD52" s="3" t="s">
        <v>7</v>
      </c>
      <c r="AE52" t="s">
        <v>10</v>
      </c>
      <c r="AF52" t="s">
        <v>84</v>
      </c>
      <c r="AG52">
        <v>75</v>
      </c>
      <c r="AH52">
        <v>65628</v>
      </c>
      <c r="AI52">
        <v>65702</v>
      </c>
      <c r="AJ52" s="3" t="s">
        <v>7</v>
      </c>
      <c r="AK52" t="s">
        <v>29</v>
      </c>
      <c r="AL52" t="s">
        <v>104</v>
      </c>
      <c r="AM52">
        <v>12</v>
      </c>
      <c r="AN52">
        <v>136700</v>
      </c>
      <c r="AO52">
        <v>136711</v>
      </c>
      <c r="AP52" t="s">
        <v>56</v>
      </c>
    </row>
    <row r="53" spans="1:42" x14ac:dyDescent="0.25">
      <c r="G53" t="s">
        <v>10</v>
      </c>
      <c r="H53" t="s">
        <v>33</v>
      </c>
      <c r="I53">
        <v>22</v>
      </c>
      <c r="J53">
        <v>105611</v>
      </c>
      <c r="K53">
        <v>105632</v>
      </c>
      <c r="L53" s="3" t="s">
        <v>32</v>
      </c>
      <c r="M53" t="s">
        <v>5</v>
      </c>
      <c r="N53" t="s">
        <v>57</v>
      </c>
      <c r="O53">
        <v>10</v>
      </c>
      <c r="P53">
        <v>101760</v>
      </c>
      <c r="Q53">
        <v>101769</v>
      </c>
      <c r="R53" s="3" t="s">
        <v>56</v>
      </c>
      <c r="S53" t="s">
        <v>20</v>
      </c>
      <c r="T53" t="s">
        <v>31</v>
      </c>
      <c r="U53">
        <v>12</v>
      </c>
      <c r="V53">
        <v>79703</v>
      </c>
      <c r="W53">
        <v>79714</v>
      </c>
      <c r="X53" s="3" t="s">
        <v>7</v>
      </c>
      <c r="Y53" t="s">
        <v>5</v>
      </c>
      <c r="Z53" t="s">
        <v>6</v>
      </c>
      <c r="AA53">
        <v>10</v>
      </c>
      <c r="AB53">
        <v>75028</v>
      </c>
      <c r="AC53">
        <v>75037</v>
      </c>
      <c r="AD53" s="3" t="s">
        <v>7</v>
      </c>
      <c r="AE53" t="s">
        <v>10</v>
      </c>
      <c r="AF53" t="s">
        <v>85</v>
      </c>
      <c r="AG53">
        <v>65</v>
      </c>
      <c r="AH53">
        <v>66169</v>
      </c>
      <c r="AI53">
        <v>66233</v>
      </c>
      <c r="AJ53" s="3" t="s">
        <v>7</v>
      </c>
    </row>
    <row r="54" spans="1:42" x14ac:dyDescent="0.25">
      <c r="G54" t="s">
        <v>15</v>
      </c>
      <c r="H54" t="s">
        <v>49</v>
      </c>
      <c r="I54">
        <v>14</v>
      </c>
      <c r="J54">
        <v>107171</v>
      </c>
      <c r="K54">
        <v>107184</v>
      </c>
      <c r="L54" s="3" t="s">
        <v>32</v>
      </c>
      <c r="M54" t="s">
        <v>5</v>
      </c>
      <c r="N54" t="s">
        <v>12</v>
      </c>
      <c r="O54">
        <v>10</v>
      </c>
      <c r="P54">
        <v>102070</v>
      </c>
      <c r="Q54">
        <v>102079</v>
      </c>
      <c r="R54" s="3" t="s">
        <v>56</v>
      </c>
      <c r="S54" t="s">
        <v>15</v>
      </c>
      <c r="T54" t="s">
        <v>22</v>
      </c>
      <c r="U54">
        <v>10</v>
      </c>
      <c r="V54">
        <v>94276</v>
      </c>
      <c r="W54">
        <v>94285</v>
      </c>
      <c r="X54" s="3" t="s">
        <v>56</v>
      </c>
      <c r="Y54" t="s">
        <v>5</v>
      </c>
      <c r="Z54" t="s">
        <v>13</v>
      </c>
      <c r="AA54">
        <v>11</v>
      </c>
      <c r="AB54">
        <v>77228</v>
      </c>
      <c r="AC54">
        <v>77238</v>
      </c>
      <c r="AD54" s="3" t="s">
        <v>7</v>
      </c>
      <c r="AE54" t="s">
        <v>15</v>
      </c>
      <c r="AF54" t="s">
        <v>50</v>
      </c>
      <c r="AG54">
        <v>12</v>
      </c>
      <c r="AH54">
        <v>66844</v>
      </c>
      <c r="AI54">
        <v>66855</v>
      </c>
      <c r="AJ54" s="3" t="s">
        <v>7</v>
      </c>
    </row>
    <row r="55" spans="1:42" x14ac:dyDescent="0.25">
      <c r="G55" t="s">
        <v>5</v>
      </c>
      <c r="H55" t="s">
        <v>12</v>
      </c>
      <c r="I55">
        <v>10</v>
      </c>
      <c r="J55">
        <v>111072</v>
      </c>
      <c r="K55">
        <v>111081</v>
      </c>
      <c r="L55" s="3" t="s">
        <v>32</v>
      </c>
      <c r="M55" t="s">
        <v>5</v>
      </c>
      <c r="N55" t="s">
        <v>6</v>
      </c>
      <c r="O55">
        <v>10</v>
      </c>
      <c r="P55">
        <v>105332</v>
      </c>
      <c r="Q55">
        <v>105341</v>
      </c>
      <c r="R55" s="3" t="s">
        <v>32</v>
      </c>
      <c r="S55" t="s">
        <v>5</v>
      </c>
      <c r="T55" t="s">
        <v>27</v>
      </c>
      <c r="U55">
        <v>12</v>
      </c>
      <c r="V55">
        <v>102718</v>
      </c>
      <c r="W55">
        <v>102729</v>
      </c>
      <c r="X55" s="3" t="s">
        <v>56</v>
      </c>
      <c r="Y55" t="s">
        <v>29</v>
      </c>
      <c r="Z55" t="s">
        <v>30</v>
      </c>
      <c r="AA55">
        <v>12</v>
      </c>
      <c r="AB55">
        <v>77829</v>
      </c>
      <c r="AC55">
        <v>77840</v>
      </c>
      <c r="AD55" s="3" t="s">
        <v>7</v>
      </c>
      <c r="AE55" t="s">
        <v>5</v>
      </c>
      <c r="AF55" t="s">
        <v>12</v>
      </c>
      <c r="AG55">
        <v>10</v>
      </c>
      <c r="AH55">
        <v>68054</v>
      </c>
      <c r="AI55">
        <v>68063</v>
      </c>
      <c r="AJ55" s="3" t="s">
        <v>7</v>
      </c>
    </row>
    <row r="56" spans="1:42" x14ac:dyDescent="0.25">
      <c r="G56" t="s">
        <v>20</v>
      </c>
      <c r="H56" t="s">
        <v>35</v>
      </c>
      <c r="I56">
        <v>12</v>
      </c>
      <c r="J56">
        <v>115030</v>
      </c>
      <c r="K56">
        <v>115041</v>
      </c>
      <c r="L56" s="3" t="s">
        <v>32</v>
      </c>
      <c r="M56" t="s">
        <v>10</v>
      </c>
      <c r="N56" t="s">
        <v>33</v>
      </c>
      <c r="O56">
        <v>22</v>
      </c>
      <c r="P56">
        <v>105465</v>
      </c>
      <c r="Q56">
        <v>105486</v>
      </c>
      <c r="R56" s="3" t="s">
        <v>32</v>
      </c>
      <c r="S56" t="s">
        <v>5</v>
      </c>
      <c r="T56" t="s">
        <v>6</v>
      </c>
      <c r="U56">
        <v>10</v>
      </c>
      <c r="V56">
        <v>106047</v>
      </c>
      <c r="W56">
        <v>106056</v>
      </c>
      <c r="X56" s="3" t="s">
        <v>32</v>
      </c>
      <c r="Y56" t="s">
        <v>5</v>
      </c>
      <c r="Z56" t="s">
        <v>54</v>
      </c>
      <c r="AA56">
        <v>13</v>
      </c>
      <c r="AB56">
        <v>78289</v>
      </c>
      <c r="AC56">
        <v>78301</v>
      </c>
      <c r="AD56" s="3" t="s">
        <v>7</v>
      </c>
      <c r="AE56" t="s">
        <v>5</v>
      </c>
      <c r="AF56" t="s">
        <v>54</v>
      </c>
      <c r="AG56">
        <v>13</v>
      </c>
      <c r="AH56">
        <v>68459</v>
      </c>
      <c r="AI56">
        <v>68471</v>
      </c>
      <c r="AJ56" s="3" t="s">
        <v>7</v>
      </c>
    </row>
    <row r="57" spans="1:42" x14ac:dyDescent="0.25">
      <c r="G57" t="s">
        <v>5</v>
      </c>
      <c r="H57" t="s">
        <v>9</v>
      </c>
      <c r="I57">
        <v>14</v>
      </c>
      <c r="J57">
        <v>118540</v>
      </c>
      <c r="K57">
        <v>118553</v>
      </c>
      <c r="L57" s="3" t="s">
        <v>32</v>
      </c>
      <c r="M57" t="s">
        <v>15</v>
      </c>
      <c r="N57" t="s">
        <v>22</v>
      </c>
      <c r="O57">
        <v>10</v>
      </c>
      <c r="P57">
        <v>107029</v>
      </c>
      <c r="Q57">
        <v>107038</v>
      </c>
      <c r="R57" s="3" t="s">
        <v>32</v>
      </c>
      <c r="S57" t="s">
        <v>10</v>
      </c>
      <c r="T57" t="s">
        <v>33</v>
      </c>
      <c r="U57">
        <v>22</v>
      </c>
      <c r="V57">
        <v>106180</v>
      </c>
      <c r="W57">
        <v>106201</v>
      </c>
      <c r="X57" s="3" t="s">
        <v>32</v>
      </c>
      <c r="Y57" t="s">
        <v>15</v>
      </c>
      <c r="Z57" t="s">
        <v>17</v>
      </c>
      <c r="AA57">
        <v>10</v>
      </c>
      <c r="AB57">
        <v>78991</v>
      </c>
      <c r="AC57">
        <v>79000</v>
      </c>
      <c r="AD57" s="3" t="s">
        <v>7</v>
      </c>
      <c r="AE57" t="s">
        <v>5</v>
      </c>
      <c r="AF57" t="s">
        <v>8</v>
      </c>
      <c r="AG57">
        <v>11</v>
      </c>
      <c r="AH57">
        <v>69034</v>
      </c>
      <c r="AI57">
        <v>69044</v>
      </c>
      <c r="AJ57" s="3" t="s">
        <v>7</v>
      </c>
    </row>
    <row r="58" spans="1:42" x14ac:dyDescent="0.25">
      <c r="G58" t="s">
        <v>5</v>
      </c>
      <c r="H58" t="s">
        <v>13</v>
      </c>
      <c r="I58">
        <v>11</v>
      </c>
      <c r="J58">
        <v>119525</v>
      </c>
      <c r="K58">
        <v>119535</v>
      </c>
      <c r="L58" s="3" t="s">
        <v>32</v>
      </c>
      <c r="M58" t="s">
        <v>15</v>
      </c>
      <c r="N58" t="s">
        <v>34</v>
      </c>
      <c r="O58">
        <v>12</v>
      </c>
      <c r="P58">
        <v>108246</v>
      </c>
      <c r="Q58">
        <v>108257</v>
      </c>
      <c r="R58" s="3" t="s">
        <v>32</v>
      </c>
      <c r="S58" t="s">
        <v>15</v>
      </c>
      <c r="T58" t="s">
        <v>50</v>
      </c>
      <c r="U58">
        <v>12</v>
      </c>
      <c r="V58">
        <v>107742</v>
      </c>
      <c r="W58">
        <v>107753</v>
      </c>
      <c r="X58" s="3" t="s">
        <v>32</v>
      </c>
      <c r="Y58" t="s">
        <v>5</v>
      </c>
      <c r="Z58" t="s">
        <v>13</v>
      </c>
      <c r="AA58">
        <v>11</v>
      </c>
      <c r="AB58">
        <v>79346</v>
      </c>
      <c r="AC58">
        <v>79356</v>
      </c>
      <c r="AD58" s="3" t="s">
        <v>7</v>
      </c>
      <c r="AE58" t="s">
        <v>5</v>
      </c>
      <c r="AF58" t="s">
        <v>13</v>
      </c>
      <c r="AG58">
        <v>11</v>
      </c>
      <c r="AH58">
        <v>69188</v>
      </c>
      <c r="AI58">
        <v>69198</v>
      </c>
      <c r="AJ58" s="3" t="s">
        <v>7</v>
      </c>
    </row>
    <row r="59" spans="1:42" x14ac:dyDescent="0.25">
      <c r="G59" t="s">
        <v>5</v>
      </c>
      <c r="H59" t="s">
        <v>24</v>
      </c>
      <c r="I59">
        <v>15</v>
      </c>
      <c r="J59">
        <v>119813</v>
      </c>
      <c r="K59">
        <v>119827</v>
      </c>
      <c r="L59" s="3" t="s">
        <v>32</v>
      </c>
      <c r="M59" t="s">
        <v>20</v>
      </c>
      <c r="N59" t="s">
        <v>35</v>
      </c>
      <c r="O59">
        <v>12</v>
      </c>
      <c r="P59">
        <v>114759</v>
      </c>
      <c r="Q59">
        <v>114770</v>
      </c>
      <c r="R59" s="3" t="s">
        <v>32</v>
      </c>
      <c r="S59" t="s">
        <v>15</v>
      </c>
      <c r="T59" t="s">
        <v>17</v>
      </c>
      <c r="U59">
        <v>10</v>
      </c>
      <c r="V59">
        <v>108970</v>
      </c>
      <c r="W59">
        <v>108979</v>
      </c>
      <c r="X59" s="3" t="s">
        <v>32</v>
      </c>
      <c r="Y59" t="s">
        <v>20</v>
      </c>
      <c r="Z59" t="s">
        <v>31</v>
      </c>
      <c r="AA59">
        <v>12</v>
      </c>
      <c r="AB59">
        <v>81016</v>
      </c>
      <c r="AC59">
        <v>81027</v>
      </c>
      <c r="AD59" s="3" t="s">
        <v>7</v>
      </c>
      <c r="AE59" t="s">
        <v>15</v>
      </c>
      <c r="AF59" t="s">
        <v>86</v>
      </c>
      <c r="AG59">
        <v>10</v>
      </c>
      <c r="AH59">
        <v>69621</v>
      </c>
      <c r="AI59">
        <v>69630</v>
      </c>
      <c r="AJ59" s="3" t="s">
        <v>7</v>
      </c>
    </row>
    <row r="60" spans="1:42" x14ac:dyDescent="0.25">
      <c r="G60" t="s">
        <v>5</v>
      </c>
      <c r="H60" t="s">
        <v>37</v>
      </c>
      <c r="I60">
        <v>12</v>
      </c>
      <c r="J60">
        <v>120694</v>
      </c>
      <c r="K60">
        <v>120705</v>
      </c>
      <c r="L60" s="3" t="s">
        <v>32</v>
      </c>
      <c r="M60" t="s">
        <v>5</v>
      </c>
      <c r="N60" t="s">
        <v>57</v>
      </c>
      <c r="O60">
        <v>10</v>
      </c>
      <c r="P60">
        <v>117786</v>
      </c>
      <c r="Q60">
        <v>117795</v>
      </c>
      <c r="R60" s="3" t="s">
        <v>32</v>
      </c>
      <c r="S60" t="s">
        <v>20</v>
      </c>
      <c r="T60" t="s">
        <v>35</v>
      </c>
      <c r="U60">
        <v>12</v>
      </c>
      <c r="V60">
        <v>115458</v>
      </c>
      <c r="W60">
        <v>115469</v>
      </c>
      <c r="X60" s="3" t="s">
        <v>32</v>
      </c>
      <c r="Y60" t="s">
        <v>5</v>
      </c>
      <c r="Z60" t="s">
        <v>13</v>
      </c>
      <c r="AA60">
        <v>11</v>
      </c>
      <c r="AB60">
        <v>95228</v>
      </c>
      <c r="AC60">
        <v>95238</v>
      </c>
      <c r="AD60" s="3" t="s">
        <v>56</v>
      </c>
      <c r="AE60" t="s">
        <v>5</v>
      </c>
      <c r="AF60" t="s">
        <v>6</v>
      </c>
      <c r="AG60">
        <v>10</v>
      </c>
      <c r="AH60">
        <v>77844</v>
      </c>
      <c r="AI60">
        <v>77853</v>
      </c>
      <c r="AJ60" s="3" t="s">
        <v>7</v>
      </c>
    </row>
    <row r="61" spans="1:42" x14ac:dyDescent="0.25">
      <c r="M61" t="s">
        <v>5</v>
      </c>
      <c r="N61" t="s">
        <v>9</v>
      </c>
      <c r="O61">
        <v>14</v>
      </c>
      <c r="P61">
        <v>118129</v>
      </c>
      <c r="Q61">
        <v>118142</v>
      </c>
      <c r="R61" s="3" t="s">
        <v>32</v>
      </c>
      <c r="S61" t="s">
        <v>5</v>
      </c>
      <c r="T61" t="s">
        <v>57</v>
      </c>
      <c r="U61">
        <v>10</v>
      </c>
      <c r="V61">
        <v>118638</v>
      </c>
      <c r="W61">
        <v>118647</v>
      </c>
      <c r="X61" s="3" t="s">
        <v>32</v>
      </c>
      <c r="Y61" t="s">
        <v>15</v>
      </c>
      <c r="Z61" t="s">
        <v>22</v>
      </c>
      <c r="AA61">
        <v>10</v>
      </c>
      <c r="AB61">
        <v>95741</v>
      </c>
      <c r="AC61">
        <v>95750</v>
      </c>
      <c r="AD61" s="3" t="s">
        <v>56</v>
      </c>
      <c r="AE61" t="s">
        <v>5</v>
      </c>
      <c r="AF61" t="s">
        <v>48</v>
      </c>
      <c r="AG61">
        <v>15</v>
      </c>
      <c r="AH61">
        <v>78904</v>
      </c>
      <c r="AI61">
        <v>78918</v>
      </c>
      <c r="AJ61" s="3" t="s">
        <v>7</v>
      </c>
    </row>
    <row r="62" spans="1:42" x14ac:dyDescent="0.25">
      <c r="M62" t="s">
        <v>15</v>
      </c>
      <c r="N62" t="s">
        <v>17</v>
      </c>
      <c r="O62">
        <v>10</v>
      </c>
      <c r="P62">
        <v>119318</v>
      </c>
      <c r="Q62">
        <v>119327</v>
      </c>
      <c r="R62" s="3" t="s">
        <v>32</v>
      </c>
      <c r="S62" t="s">
        <v>5</v>
      </c>
      <c r="T62" t="s">
        <v>9</v>
      </c>
      <c r="U62">
        <v>14</v>
      </c>
      <c r="V62">
        <v>118981</v>
      </c>
      <c r="W62">
        <v>118994</v>
      </c>
      <c r="X62" s="3" t="s">
        <v>32</v>
      </c>
      <c r="Y62" t="s">
        <v>5</v>
      </c>
      <c r="Z62" t="s">
        <v>8</v>
      </c>
      <c r="AA62">
        <v>11</v>
      </c>
      <c r="AB62">
        <v>104303</v>
      </c>
      <c r="AC62">
        <v>104313</v>
      </c>
      <c r="AD62" s="3" t="s">
        <v>56</v>
      </c>
      <c r="AE62" t="s">
        <v>5</v>
      </c>
      <c r="AF62" t="s">
        <v>13</v>
      </c>
      <c r="AG62">
        <v>11</v>
      </c>
      <c r="AH62">
        <v>79673</v>
      </c>
      <c r="AI62">
        <v>79683</v>
      </c>
      <c r="AJ62" s="3" t="s">
        <v>7</v>
      </c>
    </row>
    <row r="63" spans="1:42" x14ac:dyDescent="0.25">
      <c r="M63" t="s">
        <v>5</v>
      </c>
      <c r="N63" t="s">
        <v>13</v>
      </c>
      <c r="O63">
        <v>11</v>
      </c>
      <c r="P63">
        <v>119851</v>
      </c>
      <c r="Q63">
        <v>119861</v>
      </c>
      <c r="R63" s="3" t="s">
        <v>32</v>
      </c>
      <c r="S63" t="s">
        <v>5</v>
      </c>
      <c r="T63" t="s">
        <v>13</v>
      </c>
      <c r="U63">
        <v>11</v>
      </c>
      <c r="V63">
        <v>119957</v>
      </c>
      <c r="W63">
        <v>119967</v>
      </c>
      <c r="X63" s="3" t="s">
        <v>32</v>
      </c>
      <c r="Y63" t="s">
        <v>5</v>
      </c>
      <c r="Z63" t="s">
        <v>6</v>
      </c>
      <c r="AA63">
        <v>10</v>
      </c>
      <c r="AB63">
        <v>107568</v>
      </c>
      <c r="AC63">
        <v>107577</v>
      </c>
      <c r="AD63" s="3" t="s">
        <v>32</v>
      </c>
      <c r="AE63" t="s">
        <v>5</v>
      </c>
      <c r="AF63" t="s">
        <v>13</v>
      </c>
      <c r="AG63">
        <v>11</v>
      </c>
      <c r="AH63">
        <v>80208</v>
      </c>
      <c r="AI63">
        <v>80218</v>
      </c>
      <c r="AJ63" s="3" t="s">
        <v>7</v>
      </c>
    </row>
    <row r="64" spans="1:42" x14ac:dyDescent="0.25">
      <c r="M64" t="s">
        <v>5</v>
      </c>
      <c r="N64" t="s">
        <v>37</v>
      </c>
      <c r="O64">
        <v>12</v>
      </c>
      <c r="P64">
        <v>120253</v>
      </c>
      <c r="Q64">
        <v>120264</v>
      </c>
      <c r="R64" s="3" t="s">
        <v>32</v>
      </c>
      <c r="S64" t="s">
        <v>5</v>
      </c>
      <c r="T64" t="s">
        <v>25</v>
      </c>
      <c r="U64">
        <v>13</v>
      </c>
      <c r="V64">
        <v>120703</v>
      </c>
      <c r="W64">
        <v>120715</v>
      </c>
      <c r="X64" s="3" t="s">
        <v>32</v>
      </c>
      <c r="Y64" t="s">
        <v>74</v>
      </c>
      <c r="Z64" t="s">
        <v>75</v>
      </c>
      <c r="AA64">
        <v>21</v>
      </c>
      <c r="AB64">
        <v>107711</v>
      </c>
      <c r="AC64">
        <v>107731</v>
      </c>
      <c r="AD64" s="3" t="s">
        <v>32</v>
      </c>
      <c r="AE64" t="s">
        <v>20</v>
      </c>
      <c r="AF64" t="s">
        <v>31</v>
      </c>
      <c r="AG64">
        <v>12</v>
      </c>
      <c r="AH64">
        <v>81710</v>
      </c>
      <c r="AI64">
        <v>81721</v>
      </c>
      <c r="AJ64" s="3" t="s">
        <v>7</v>
      </c>
    </row>
    <row r="65" spans="13:36" x14ac:dyDescent="0.25">
      <c r="M65" t="s">
        <v>5</v>
      </c>
      <c r="N65" t="s">
        <v>25</v>
      </c>
      <c r="O65">
        <v>13</v>
      </c>
      <c r="P65">
        <v>120821</v>
      </c>
      <c r="Q65">
        <v>120833</v>
      </c>
      <c r="R65" s="3" t="s">
        <v>32</v>
      </c>
      <c r="S65" t="s">
        <v>5</v>
      </c>
      <c r="T65" t="s">
        <v>25</v>
      </c>
      <c r="U65">
        <v>13</v>
      </c>
      <c r="V65">
        <v>121673</v>
      </c>
      <c r="W65">
        <v>121685</v>
      </c>
      <c r="X65" s="3" t="s">
        <v>32</v>
      </c>
      <c r="Y65" t="s">
        <v>15</v>
      </c>
      <c r="Z65" t="s">
        <v>50</v>
      </c>
      <c r="AA65">
        <v>12</v>
      </c>
      <c r="AB65">
        <v>109275</v>
      </c>
      <c r="AC65">
        <v>109286</v>
      </c>
      <c r="AD65" s="3" t="s">
        <v>32</v>
      </c>
      <c r="AE65" t="s">
        <v>63</v>
      </c>
      <c r="AF65" t="s">
        <v>87</v>
      </c>
      <c r="AG65">
        <v>18</v>
      </c>
      <c r="AH65">
        <v>91497</v>
      </c>
      <c r="AI65">
        <v>91514</v>
      </c>
      <c r="AJ65" s="3" t="s">
        <v>106</v>
      </c>
    </row>
    <row r="66" spans="13:36" x14ac:dyDescent="0.25">
      <c r="M66" t="s">
        <v>5</v>
      </c>
      <c r="N66" t="s">
        <v>6</v>
      </c>
      <c r="O66">
        <v>10</v>
      </c>
      <c r="P66">
        <v>123788</v>
      </c>
      <c r="Q66">
        <v>123797</v>
      </c>
      <c r="R66" s="3" t="s">
        <v>56</v>
      </c>
      <c r="S66" t="s">
        <v>5</v>
      </c>
      <c r="T66" t="s">
        <v>37</v>
      </c>
      <c r="U66">
        <v>12</v>
      </c>
      <c r="V66">
        <v>124699</v>
      </c>
      <c r="W66">
        <v>124710</v>
      </c>
      <c r="X66" s="3" t="s">
        <v>56</v>
      </c>
      <c r="Y66" t="s">
        <v>5</v>
      </c>
      <c r="Z66" t="s">
        <v>54</v>
      </c>
      <c r="AA66">
        <v>13</v>
      </c>
      <c r="AB66">
        <v>110467</v>
      </c>
      <c r="AC66">
        <v>110479</v>
      </c>
      <c r="AD66" s="3" t="s">
        <v>32</v>
      </c>
      <c r="AE66" t="s">
        <v>15</v>
      </c>
      <c r="AF66" t="s">
        <v>22</v>
      </c>
      <c r="AG66">
        <v>10</v>
      </c>
      <c r="AH66">
        <v>96558</v>
      </c>
      <c r="AI66">
        <v>96567</v>
      </c>
      <c r="AJ66" s="3" t="s">
        <v>106</v>
      </c>
    </row>
    <row r="67" spans="13:36" x14ac:dyDescent="0.25">
      <c r="M67" t="s">
        <v>5</v>
      </c>
      <c r="N67" t="s">
        <v>58</v>
      </c>
      <c r="O67">
        <v>10</v>
      </c>
      <c r="P67">
        <v>124098</v>
      </c>
      <c r="Q67">
        <v>124107</v>
      </c>
      <c r="R67" s="3" t="s">
        <v>56</v>
      </c>
      <c r="S67" t="s">
        <v>15</v>
      </c>
      <c r="T67" t="s">
        <v>22</v>
      </c>
      <c r="U67">
        <v>10</v>
      </c>
      <c r="V67">
        <v>133143</v>
      </c>
      <c r="W67">
        <v>133152</v>
      </c>
      <c r="X67" s="3" t="s">
        <v>56</v>
      </c>
      <c r="Y67" t="s">
        <v>5</v>
      </c>
      <c r="Z67" t="s">
        <v>6</v>
      </c>
      <c r="AA67">
        <v>10</v>
      </c>
      <c r="AB67">
        <v>115847</v>
      </c>
      <c r="AC67">
        <v>115856</v>
      </c>
      <c r="AD67" s="3" t="s">
        <v>32</v>
      </c>
      <c r="AE67" t="s">
        <v>5</v>
      </c>
      <c r="AF67" t="s">
        <v>54</v>
      </c>
      <c r="AG67">
        <v>13</v>
      </c>
      <c r="AH67">
        <v>107038</v>
      </c>
      <c r="AI67">
        <v>107050</v>
      </c>
      <c r="AJ67" s="3" t="s">
        <v>106</v>
      </c>
    </row>
    <row r="68" spans="13:36" x14ac:dyDescent="0.25">
      <c r="M68" t="s">
        <v>15</v>
      </c>
      <c r="N68" t="s">
        <v>22</v>
      </c>
      <c r="O68">
        <v>10</v>
      </c>
      <c r="P68">
        <v>132232</v>
      </c>
      <c r="Q68">
        <v>132241</v>
      </c>
      <c r="R68" s="3" t="s">
        <v>56</v>
      </c>
      <c r="Y68" t="s">
        <v>20</v>
      </c>
      <c r="Z68" t="s">
        <v>35</v>
      </c>
      <c r="AA68">
        <v>12</v>
      </c>
      <c r="AB68">
        <v>117253</v>
      </c>
      <c r="AC68">
        <v>117264</v>
      </c>
      <c r="AD68" s="3" t="s">
        <v>32</v>
      </c>
      <c r="AE68" t="s">
        <v>10</v>
      </c>
      <c r="AF68" t="s">
        <v>88</v>
      </c>
      <c r="AG68">
        <v>22</v>
      </c>
      <c r="AH68">
        <v>108195</v>
      </c>
      <c r="AI68">
        <v>108216</v>
      </c>
      <c r="AJ68" s="3" t="s">
        <v>32</v>
      </c>
    </row>
    <row r="69" spans="13:36" x14ac:dyDescent="0.25">
      <c r="Y69" t="s">
        <v>20</v>
      </c>
      <c r="Z69" t="s">
        <v>76</v>
      </c>
      <c r="AA69">
        <v>12</v>
      </c>
      <c r="AB69">
        <v>119826</v>
      </c>
      <c r="AC69">
        <v>119837</v>
      </c>
      <c r="AD69" s="3" t="s">
        <v>32</v>
      </c>
      <c r="AE69" t="s">
        <v>29</v>
      </c>
      <c r="AF69" t="s">
        <v>38</v>
      </c>
      <c r="AG69">
        <v>12</v>
      </c>
      <c r="AH69">
        <v>110100</v>
      </c>
      <c r="AI69">
        <v>110111</v>
      </c>
      <c r="AJ69" s="3" t="s">
        <v>32</v>
      </c>
    </row>
    <row r="70" spans="13:36" x14ac:dyDescent="0.25">
      <c r="Y70" t="s">
        <v>5</v>
      </c>
      <c r="Z70" t="s">
        <v>57</v>
      </c>
      <c r="AA70">
        <v>10</v>
      </c>
      <c r="AB70">
        <v>120455</v>
      </c>
      <c r="AC70">
        <v>120464</v>
      </c>
      <c r="AD70" s="3" t="s">
        <v>32</v>
      </c>
      <c r="AE70" t="s">
        <v>5</v>
      </c>
      <c r="AF70" t="s">
        <v>8</v>
      </c>
      <c r="AG70">
        <v>11</v>
      </c>
      <c r="AH70">
        <v>111285</v>
      </c>
      <c r="AI70">
        <v>111295</v>
      </c>
      <c r="AJ70" s="3" t="s">
        <v>32</v>
      </c>
    </row>
    <row r="71" spans="13:36" x14ac:dyDescent="0.25">
      <c r="Y71" t="s">
        <v>5</v>
      </c>
      <c r="Z71" t="s">
        <v>9</v>
      </c>
      <c r="AA71">
        <v>14</v>
      </c>
      <c r="AB71">
        <v>120804</v>
      </c>
      <c r="AC71">
        <v>120817</v>
      </c>
      <c r="AD71" s="3" t="s">
        <v>32</v>
      </c>
      <c r="AE71" t="s">
        <v>20</v>
      </c>
      <c r="AF71" t="s">
        <v>89</v>
      </c>
      <c r="AG71">
        <v>12</v>
      </c>
      <c r="AH71">
        <v>115458</v>
      </c>
      <c r="AI71">
        <v>115469</v>
      </c>
      <c r="AJ71" s="3" t="s">
        <v>32</v>
      </c>
    </row>
    <row r="72" spans="13:36" x14ac:dyDescent="0.25">
      <c r="Y72" t="s">
        <v>10</v>
      </c>
      <c r="Z72" t="s">
        <v>77</v>
      </c>
      <c r="AA72">
        <v>86</v>
      </c>
      <c r="AB72">
        <v>122014</v>
      </c>
      <c r="AC72">
        <v>122099</v>
      </c>
      <c r="AD72" s="3" t="s">
        <v>32</v>
      </c>
      <c r="AE72" t="s">
        <v>5</v>
      </c>
      <c r="AF72" t="s">
        <v>13</v>
      </c>
      <c r="AG72">
        <v>11</v>
      </c>
      <c r="AH72">
        <v>116291</v>
      </c>
      <c r="AI72">
        <v>116301</v>
      </c>
      <c r="AJ72" s="3" t="s">
        <v>32</v>
      </c>
    </row>
    <row r="73" spans="13:36" x14ac:dyDescent="0.25">
      <c r="Y73" t="s">
        <v>5</v>
      </c>
      <c r="Z73" t="s">
        <v>37</v>
      </c>
      <c r="AA73">
        <v>12</v>
      </c>
      <c r="AB73">
        <v>122976</v>
      </c>
      <c r="AC73">
        <v>122987</v>
      </c>
      <c r="AD73" s="3" t="s">
        <v>32</v>
      </c>
      <c r="AE73" t="s">
        <v>10</v>
      </c>
      <c r="AF73" t="s">
        <v>90</v>
      </c>
      <c r="AG73">
        <v>63</v>
      </c>
      <c r="AH73">
        <v>117073</v>
      </c>
      <c r="AI73">
        <v>117135</v>
      </c>
      <c r="AJ73" s="3" t="s">
        <v>32</v>
      </c>
    </row>
    <row r="74" spans="13:36" x14ac:dyDescent="0.25">
      <c r="Y74" t="s">
        <v>5</v>
      </c>
      <c r="Z74" t="s">
        <v>37</v>
      </c>
      <c r="AA74">
        <v>12</v>
      </c>
      <c r="AB74">
        <v>123544</v>
      </c>
      <c r="AC74">
        <v>123555</v>
      </c>
      <c r="AD74" s="3" t="s">
        <v>32</v>
      </c>
      <c r="AE74" t="s">
        <v>15</v>
      </c>
      <c r="AF74" t="s">
        <v>16</v>
      </c>
      <c r="AG74">
        <v>10</v>
      </c>
      <c r="AH74">
        <v>117294</v>
      </c>
      <c r="AI74">
        <v>117303</v>
      </c>
      <c r="AJ74" s="3" t="s">
        <v>32</v>
      </c>
    </row>
    <row r="75" spans="13:36" x14ac:dyDescent="0.25">
      <c r="Y75" t="s">
        <v>5</v>
      </c>
      <c r="Z75" t="s">
        <v>13</v>
      </c>
      <c r="AA75">
        <v>11</v>
      </c>
      <c r="AB75">
        <v>126563</v>
      </c>
      <c r="AC75">
        <v>126573</v>
      </c>
      <c r="AD75" s="3" t="s">
        <v>56</v>
      </c>
      <c r="AE75" t="s">
        <v>5</v>
      </c>
      <c r="AF75" t="s">
        <v>57</v>
      </c>
      <c r="AG75">
        <v>10</v>
      </c>
      <c r="AH75">
        <v>120913</v>
      </c>
      <c r="AI75">
        <v>120922</v>
      </c>
      <c r="AJ75" s="3" t="s">
        <v>32</v>
      </c>
    </row>
    <row r="76" spans="13:36" x14ac:dyDescent="0.25">
      <c r="Y76" t="s">
        <v>15</v>
      </c>
      <c r="Z76" t="s">
        <v>22</v>
      </c>
      <c r="AA76">
        <v>10</v>
      </c>
      <c r="AB76">
        <v>135126</v>
      </c>
      <c r="AC76">
        <v>135135</v>
      </c>
      <c r="AD76" s="3" t="s">
        <v>56</v>
      </c>
      <c r="AE76" t="s">
        <v>5</v>
      </c>
      <c r="AF76" t="s">
        <v>6</v>
      </c>
      <c r="AG76">
        <v>10</v>
      </c>
      <c r="AH76">
        <v>122093</v>
      </c>
      <c r="AI76">
        <v>122102</v>
      </c>
      <c r="AJ76" s="3" t="s">
        <v>32</v>
      </c>
    </row>
    <row r="77" spans="13:36" x14ac:dyDescent="0.25">
      <c r="Y77" t="s">
        <v>5</v>
      </c>
      <c r="Z77" t="s">
        <v>8</v>
      </c>
      <c r="AA77">
        <v>11</v>
      </c>
      <c r="AB77">
        <v>135638</v>
      </c>
      <c r="AC77">
        <v>135648</v>
      </c>
      <c r="AD77" s="3" t="s">
        <v>56</v>
      </c>
      <c r="AE77" t="s">
        <v>10</v>
      </c>
      <c r="AF77" t="s">
        <v>91</v>
      </c>
      <c r="AG77">
        <v>76</v>
      </c>
      <c r="AH77">
        <v>122258</v>
      </c>
      <c r="AI77">
        <v>122333</v>
      </c>
      <c r="AJ77" s="3" t="s">
        <v>32</v>
      </c>
    </row>
    <row r="78" spans="13:36" x14ac:dyDescent="0.25">
      <c r="AE78" t="s">
        <v>10</v>
      </c>
      <c r="AF78" t="s">
        <v>92</v>
      </c>
      <c r="AG78">
        <v>67</v>
      </c>
      <c r="AH78">
        <v>122711</v>
      </c>
      <c r="AI78">
        <v>122777</v>
      </c>
      <c r="AJ78" s="3" t="s">
        <v>32</v>
      </c>
    </row>
    <row r="79" spans="13:36" x14ac:dyDescent="0.25">
      <c r="AE79" t="s">
        <v>5</v>
      </c>
      <c r="AF79" t="s">
        <v>37</v>
      </c>
      <c r="AG79">
        <v>12</v>
      </c>
      <c r="AH79">
        <v>123437</v>
      </c>
      <c r="AI79">
        <v>123448</v>
      </c>
      <c r="AJ79" s="3" t="s">
        <v>32</v>
      </c>
    </row>
    <row r="80" spans="13:36" x14ac:dyDescent="0.25">
      <c r="AE80" t="s">
        <v>5</v>
      </c>
      <c r="AF80" t="s">
        <v>8</v>
      </c>
      <c r="AG80">
        <v>11</v>
      </c>
      <c r="AH80">
        <v>124218</v>
      </c>
      <c r="AI80">
        <v>124228</v>
      </c>
      <c r="AJ80" s="3" t="s">
        <v>32</v>
      </c>
    </row>
    <row r="81" spans="31:36" x14ac:dyDescent="0.25">
      <c r="AE81" t="s">
        <v>5</v>
      </c>
      <c r="AF81" t="s">
        <v>25</v>
      </c>
      <c r="AG81">
        <v>13</v>
      </c>
      <c r="AH81">
        <v>124724</v>
      </c>
      <c r="AI81">
        <v>124736</v>
      </c>
      <c r="AJ81" s="3" t="s">
        <v>106</v>
      </c>
    </row>
    <row r="82" spans="31:36" x14ac:dyDescent="0.25">
      <c r="AE82" t="s">
        <v>15</v>
      </c>
      <c r="AF82" t="s">
        <v>22</v>
      </c>
      <c r="AG82">
        <v>10</v>
      </c>
      <c r="AH82">
        <v>135207</v>
      </c>
      <c r="AI82">
        <v>135216</v>
      </c>
      <c r="AJ82" s="3" t="s">
        <v>106</v>
      </c>
    </row>
    <row r="83" spans="31:36" x14ac:dyDescent="0.25">
      <c r="AE83" t="s">
        <v>63</v>
      </c>
      <c r="AF83" t="s">
        <v>93</v>
      </c>
      <c r="AG83">
        <v>18</v>
      </c>
      <c r="AH83">
        <v>140260</v>
      </c>
      <c r="AI83">
        <v>140277</v>
      </c>
      <c r="AJ83" s="3" t="s">
        <v>106</v>
      </c>
    </row>
  </sheetData>
  <mergeCells count="1">
    <mergeCell ref="A1:G1"/>
  </mergeCells>
  <phoneticPr fontId="2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7C17F9-39D7-407F-9A5D-E1C64C2CA354}">
  <dimension ref="A1:AB35"/>
  <sheetViews>
    <sheetView workbookViewId="0">
      <selection sqref="A1:H1"/>
    </sheetView>
  </sheetViews>
  <sheetFormatPr defaultRowHeight="13.8" x14ac:dyDescent="0.25"/>
  <sheetData>
    <row r="1" spans="1:28" ht="14.4" x14ac:dyDescent="0.25">
      <c r="A1" s="36" t="s">
        <v>1722</v>
      </c>
      <c r="B1" s="36"/>
      <c r="C1" s="36"/>
      <c r="D1" s="36"/>
      <c r="E1" s="36"/>
      <c r="F1" s="36"/>
      <c r="G1" s="36"/>
      <c r="H1" s="36"/>
    </row>
    <row r="2" spans="1:28" x14ac:dyDescent="0.25">
      <c r="A2" s="1" t="s">
        <v>107</v>
      </c>
      <c r="D2" s="3"/>
      <c r="E2" s="1" t="s">
        <v>108</v>
      </c>
      <c r="H2" s="3"/>
      <c r="I2" s="1" t="s">
        <v>113</v>
      </c>
      <c r="L2" s="3"/>
      <c r="M2" s="1" t="s">
        <v>109</v>
      </c>
      <c r="P2" s="3"/>
      <c r="Q2" s="1" t="s">
        <v>110</v>
      </c>
      <c r="T2" s="3"/>
      <c r="U2" s="2" t="s">
        <v>111</v>
      </c>
      <c r="X2" s="3"/>
      <c r="Y2" s="1" t="s">
        <v>112</v>
      </c>
      <c r="AB2" s="3"/>
    </row>
    <row r="3" spans="1:28" x14ac:dyDescent="0.25">
      <c r="A3" t="s">
        <v>114</v>
      </c>
      <c r="B3" t="s">
        <v>115</v>
      </c>
      <c r="C3" t="s">
        <v>116</v>
      </c>
      <c r="D3" s="3" t="s">
        <v>117</v>
      </c>
      <c r="E3" t="s">
        <v>114</v>
      </c>
      <c r="F3" t="s">
        <v>115</v>
      </c>
      <c r="G3" t="s">
        <v>116</v>
      </c>
      <c r="H3" s="3" t="s">
        <v>117</v>
      </c>
      <c r="I3" t="s">
        <v>114</v>
      </c>
      <c r="J3" t="s">
        <v>115</v>
      </c>
      <c r="K3" t="s">
        <v>116</v>
      </c>
      <c r="L3" s="3" t="s">
        <v>117</v>
      </c>
      <c r="M3" t="s">
        <v>114</v>
      </c>
      <c r="N3" t="s">
        <v>115</v>
      </c>
      <c r="O3" t="s">
        <v>116</v>
      </c>
      <c r="P3" s="3" t="s">
        <v>117</v>
      </c>
      <c r="Q3" t="s">
        <v>114</v>
      </c>
      <c r="R3" t="s">
        <v>115</v>
      </c>
      <c r="S3" t="s">
        <v>116</v>
      </c>
      <c r="T3" s="3" t="s">
        <v>117</v>
      </c>
      <c r="U3" t="s">
        <v>114</v>
      </c>
      <c r="V3" t="s">
        <v>115</v>
      </c>
      <c r="W3" t="s">
        <v>116</v>
      </c>
      <c r="X3" s="3" t="s">
        <v>117</v>
      </c>
      <c r="Y3" t="s">
        <v>114</v>
      </c>
      <c r="Z3" t="s">
        <v>115</v>
      </c>
      <c r="AA3" t="s">
        <v>116</v>
      </c>
      <c r="AB3" s="3" t="s">
        <v>117</v>
      </c>
    </row>
    <row r="4" spans="1:28" x14ac:dyDescent="0.25">
      <c r="A4">
        <v>41</v>
      </c>
      <c r="B4" t="s">
        <v>118</v>
      </c>
      <c r="C4">
        <v>93447</v>
      </c>
      <c r="D4" s="3">
        <v>114847</v>
      </c>
      <c r="E4">
        <v>70</v>
      </c>
      <c r="F4" t="s">
        <v>118</v>
      </c>
      <c r="G4">
        <v>74209</v>
      </c>
      <c r="H4" s="3">
        <v>74279</v>
      </c>
      <c r="I4">
        <v>41</v>
      </c>
      <c r="J4" t="s">
        <v>118</v>
      </c>
      <c r="K4">
        <v>93566</v>
      </c>
      <c r="L4" s="3">
        <v>93586</v>
      </c>
      <c r="M4">
        <v>77</v>
      </c>
      <c r="N4" t="s">
        <v>118</v>
      </c>
      <c r="O4">
        <v>29445</v>
      </c>
      <c r="P4" s="3">
        <v>29481</v>
      </c>
      <c r="Q4">
        <v>63</v>
      </c>
      <c r="R4" t="s">
        <v>119</v>
      </c>
      <c r="S4">
        <v>128</v>
      </c>
      <c r="T4" s="3">
        <v>128</v>
      </c>
      <c r="U4">
        <v>48</v>
      </c>
      <c r="V4" t="s">
        <v>119</v>
      </c>
      <c r="W4">
        <v>34677</v>
      </c>
      <c r="X4" s="3">
        <v>34677</v>
      </c>
      <c r="Y4">
        <v>39</v>
      </c>
      <c r="Z4" t="s">
        <v>118</v>
      </c>
      <c r="AA4">
        <v>32078</v>
      </c>
      <c r="AB4" s="3">
        <v>32091</v>
      </c>
    </row>
    <row r="5" spans="1:28" x14ac:dyDescent="0.25">
      <c r="A5">
        <v>41</v>
      </c>
      <c r="B5" t="s">
        <v>119</v>
      </c>
      <c r="C5">
        <v>114847</v>
      </c>
      <c r="D5" s="3">
        <v>134140</v>
      </c>
      <c r="E5">
        <v>41</v>
      </c>
      <c r="F5" t="s">
        <v>118</v>
      </c>
      <c r="G5">
        <v>92840</v>
      </c>
      <c r="H5" s="3">
        <v>114247</v>
      </c>
      <c r="I5">
        <v>41</v>
      </c>
      <c r="J5" t="s">
        <v>119</v>
      </c>
      <c r="K5">
        <v>93566</v>
      </c>
      <c r="L5" s="3">
        <v>132239</v>
      </c>
      <c r="M5">
        <v>40</v>
      </c>
      <c r="N5" t="s">
        <v>118</v>
      </c>
      <c r="O5">
        <v>57479</v>
      </c>
      <c r="P5" s="3">
        <v>57519</v>
      </c>
      <c r="Q5">
        <v>39</v>
      </c>
      <c r="R5" t="s">
        <v>118</v>
      </c>
      <c r="S5">
        <v>87957</v>
      </c>
      <c r="T5" s="3">
        <v>87975</v>
      </c>
      <c r="U5">
        <v>42</v>
      </c>
      <c r="V5" t="s">
        <v>118</v>
      </c>
      <c r="W5">
        <v>95655</v>
      </c>
      <c r="X5" s="3">
        <v>116917</v>
      </c>
      <c r="Y5">
        <v>44</v>
      </c>
      <c r="Z5" t="s">
        <v>119</v>
      </c>
      <c r="AA5">
        <v>72961</v>
      </c>
      <c r="AB5" s="3">
        <v>72961</v>
      </c>
    </row>
    <row r="6" spans="1:28" x14ac:dyDescent="0.25">
      <c r="A6">
        <v>34</v>
      </c>
      <c r="B6" t="s">
        <v>119</v>
      </c>
      <c r="C6">
        <v>13863</v>
      </c>
      <c r="D6" s="3">
        <v>13863</v>
      </c>
      <c r="E6">
        <v>41</v>
      </c>
      <c r="F6" t="s">
        <v>119</v>
      </c>
      <c r="G6">
        <v>114247</v>
      </c>
      <c r="H6" s="3">
        <v>133669</v>
      </c>
      <c r="I6">
        <v>41</v>
      </c>
      <c r="J6" t="s">
        <v>119</v>
      </c>
      <c r="K6">
        <v>93586</v>
      </c>
      <c r="L6" s="3">
        <v>132259</v>
      </c>
      <c r="M6">
        <v>41</v>
      </c>
      <c r="N6" t="s">
        <v>118</v>
      </c>
      <c r="O6">
        <v>29445</v>
      </c>
      <c r="P6" s="3">
        <v>29517</v>
      </c>
      <c r="Q6">
        <v>39</v>
      </c>
      <c r="R6" t="s">
        <v>119</v>
      </c>
      <c r="S6">
        <v>87957</v>
      </c>
      <c r="T6" s="3">
        <v>142861</v>
      </c>
      <c r="U6">
        <v>42</v>
      </c>
      <c r="V6" t="s">
        <v>119</v>
      </c>
      <c r="W6">
        <v>116917</v>
      </c>
      <c r="X6" s="3">
        <v>136076</v>
      </c>
      <c r="Y6">
        <v>36</v>
      </c>
      <c r="Z6" t="s">
        <v>119</v>
      </c>
      <c r="AA6">
        <v>46168</v>
      </c>
      <c r="AB6" s="3">
        <v>46168</v>
      </c>
    </row>
    <row r="7" spans="1:28" x14ac:dyDescent="0.25">
      <c r="A7">
        <v>43</v>
      </c>
      <c r="B7" t="s">
        <v>118</v>
      </c>
      <c r="C7">
        <v>86554</v>
      </c>
      <c r="D7" s="3">
        <v>86572</v>
      </c>
      <c r="E7">
        <v>44</v>
      </c>
      <c r="F7" t="s">
        <v>119</v>
      </c>
      <c r="G7">
        <v>7641</v>
      </c>
      <c r="H7" s="3">
        <v>7641</v>
      </c>
      <c r="I7">
        <v>41</v>
      </c>
      <c r="J7" t="s">
        <v>118</v>
      </c>
      <c r="K7">
        <v>132239</v>
      </c>
      <c r="L7" s="3">
        <v>132259</v>
      </c>
      <c r="M7">
        <v>35</v>
      </c>
      <c r="N7" t="s">
        <v>118</v>
      </c>
      <c r="O7">
        <v>86633</v>
      </c>
      <c r="P7" s="3">
        <v>86651</v>
      </c>
      <c r="Q7">
        <v>39</v>
      </c>
      <c r="R7" t="s">
        <v>119</v>
      </c>
      <c r="S7">
        <v>87975</v>
      </c>
      <c r="T7" s="3">
        <v>142879</v>
      </c>
      <c r="U7">
        <v>43</v>
      </c>
      <c r="V7" t="s">
        <v>118</v>
      </c>
      <c r="W7">
        <v>64714</v>
      </c>
      <c r="X7" s="3">
        <v>64748</v>
      </c>
      <c r="Y7">
        <v>39</v>
      </c>
      <c r="Z7" t="s">
        <v>118</v>
      </c>
      <c r="AA7">
        <v>43504</v>
      </c>
      <c r="AB7" s="3">
        <v>117946</v>
      </c>
    </row>
    <row r="8" spans="1:28" x14ac:dyDescent="0.25">
      <c r="A8">
        <v>43</v>
      </c>
      <c r="B8" t="s">
        <v>119</v>
      </c>
      <c r="C8">
        <v>86554</v>
      </c>
      <c r="D8" s="3">
        <v>141013</v>
      </c>
      <c r="E8">
        <v>34</v>
      </c>
      <c r="F8" t="s">
        <v>119</v>
      </c>
      <c r="G8">
        <v>13822</v>
      </c>
      <c r="H8" s="3">
        <v>13822</v>
      </c>
      <c r="I8">
        <v>41</v>
      </c>
      <c r="J8" t="s">
        <v>118</v>
      </c>
      <c r="K8">
        <v>92695</v>
      </c>
      <c r="L8" s="3">
        <v>114151</v>
      </c>
      <c r="M8">
        <v>35</v>
      </c>
      <c r="N8" t="s">
        <v>119</v>
      </c>
      <c r="O8">
        <v>86633</v>
      </c>
      <c r="P8" s="3">
        <v>140741</v>
      </c>
      <c r="Q8">
        <v>39</v>
      </c>
      <c r="R8" t="s">
        <v>118</v>
      </c>
      <c r="S8">
        <v>142861</v>
      </c>
      <c r="T8" s="3">
        <v>142879</v>
      </c>
      <c r="U8">
        <v>43</v>
      </c>
      <c r="V8" t="s">
        <v>118</v>
      </c>
      <c r="W8">
        <v>88640</v>
      </c>
      <c r="X8" s="3">
        <v>88658</v>
      </c>
      <c r="Y8">
        <v>42</v>
      </c>
      <c r="Z8" t="s">
        <v>118</v>
      </c>
      <c r="AA8">
        <v>96407</v>
      </c>
      <c r="AB8" s="3">
        <v>117944</v>
      </c>
    </row>
    <row r="9" spans="1:28" x14ac:dyDescent="0.25">
      <c r="A9">
        <v>43</v>
      </c>
      <c r="B9" t="s">
        <v>119</v>
      </c>
      <c r="C9">
        <v>86572</v>
      </c>
      <c r="D9" s="3">
        <v>141031</v>
      </c>
      <c r="E9">
        <v>43</v>
      </c>
      <c r="F9" t="s">
        <v>118</v>
      </c>
      <c r="G9">
        <v>85971</v>
      </c>
      <c r="H9" s="3">
        <v>85989</v>
      </c>
      <c r="I9">
        <v>41</v>
      </c>
      <c r="J9" t="s">
        <v>119</v>
      </c>
      <c r="K9">
        <v>114151</v>
      </c>
      <c r="L9" s="3">
        <v>133130</v>
      </c>
      <c r="M9">
        <v>35</v>
      </c>
      <c r="N9" t="s">
        <v>119</v>
      </c>
      <c r="O9">
        <v>86651</v>
      </c>
      <c r="P9" s="3">
        <v>140759</v>
      </c>
      <c r="Q9">
        <v>41</v>
      </c>
      <c r="R9" t="s">
        <v>118</v>
      </c>
      <c r="S9">
        <v>94848</v>
      </c>
      <c r="T9" s="3">
        <v>116472</v>
      </c>
      <c r="U9">
        <v>43</v>
      </c>
      <c r="V9" t="s">
        <v>119</v>
      </c>
      <c r="W9">
        <v>88640</v>
      </c>
      <c r="X9" s="3">
        <v>143072</v>
      </c>
      <c r="Y9">
        <v>42</v>
      </c>
      <c r="Z9" t="s">
        <v>119</v>
      </c>
      <c r="AA9">
        <v>117944</v>
      </c>
      <c r="AB9" s="3">
        <v>137355</v>
      </c>
    </row>
    <row r="10" spans="1:28" x14ac:dyDescent="0.25">
      <c r="A10">
        <v>43</v>
      </c>
      <c r="B10" t="s">
        <v>118</v>
      </c>
      <c r="C10">
        <v>141013</v>
      </c>
      <c r="D10" s="3">
        <v>141031</v>
      </c>
      <c r="E10">
        <v>43</v>
      </c>
      <c r="F10" t="s">
        <v>119</v>
      </c>
      <c r="G10">
        <v>85971</v>
      </c>
      <c r="H10" s="3">
        <v>140518</v>
      </c>
      <c r="I10">
        <v>35</v>
      </c>
      <c r="J10" t="s">
        <v>118</v>
      </c>
      <c r="K10">
        <v>85964</v>
      </c>
      <c r="L10" s="3">
        <v>85982</v>
      </c>
      <c r="M10">
        <v>35</v>
      </c>
      <c r="N10" t="s">
        <v>118</v>
      </c>
      <c r="O10">
        <v>140741</v>
      </c>
      <c r="P10" s="3">
        <v>140759</v>
      </c>
      <c r="Q10">
        <v>41</v>
      </c>
      <c r="R10" t="s">
        <v>119</v>
      </c>
      <c r="S10">
        <v>116472</v>
      </c>
      <c r="T10" s="3">
        <v>135986</v>
      </c>
      <c r="U10">
        <v>43</v>
      </c>
      <c r="V10" t="s">
        <v>119</v>
      </c>
      <c r="W10">
        <v>88658</v>
      </c>
      <c r="X10" s="3">
        <v>143090</v>
      </c>
      <c r="Y10">
        <v>30</v>
      </c>
      <c r="Z10" t="s">
        <v>119</v>
      </c>
      <c r="AA10">
        <v>8230</v>
      </c>
      <c r="AB10" s="3">
        <v>45117</v>
      </c>
    </row>
    <row r="11" spans="1:28" x14ac:dyDescent="0.25">
      <c r="A11">
        <v>40</v>
      </c>
      <c r="B11" t="s">
        <v>118</v>
      </c>
      <c r="C11">
        <v>41576</v>
      </c>
      <c r="D11" s="3">
        <v>114849</v>
      </c>
      <c r="E11">
        <v>43</v>
      </c>
      <c r="F11" t="s">
        <v>119</v>
      </c>
      <c r="G11">
        <v>85989</v>
      </c>
      <c r="H11" s="3">
        <v>140536</v>
      </c>
      <c r="I11">
        <v>35</v>
      </c>
      <c r="J11" t="s">
        <v>119</v>
      </c>
      <c r="K11">
        <v>85964</v>
      </c>
      <c r="L11" s="3">
        <v>139849</v>
      </c>
      <c r="M11">
        <v>41</v>
      </c>
      <c r="N11" t="s">
        <v>118</v>
      </c>
      <c r="O11">
        <v>93371</v>
      </c>
      <c r="P11" s="3">
        <v>114871</v>
      </c>
      <c r="Q11">
        <v>44</v>
      </c>
      <c r="R11" t="s">
        <v>119</v>
      </c>
      <c r="S11">
        <v>71330</v>
      </c>
      <c r="T11" s="3">
        <v>71330</v>
      </c>
      <c r="U11">
        <v>43</v>
      </c>
      <c r="V11" t="s">
        <v>118</v>
      </c>
      <c r="W11">
        <v>143072</v>
      </c>
      <c r="X11" s="3">
        <v>143090</v>
      </c>
      <c r="Y11">
        <v>36</v>
      </c>
      <c r="Z11" t="s">
        <v>118</v>
      </c>
      <c r="AA11">
        <v>43507</v>
      </c>
      <c r="AB11" s="3">
        <v>96412</v>
      </c>
    </row>
    <row r="12" spans="1:28" x14ac:dyDescent="0.25">
      <c r="A12">
        <v>38</v>
      </c>
      <c r="B12" t="s">
        <v>119</v>
      </c>
      <c r="C12">
        <v>70239</v>
      </c>
      <c r="D12" s="3">
        <v>70239</v>
      </c>
      <c r="E12">
        <v>43</v>
      </c>
      <c r="F12" t="s">
        <v>118</v>
      </c>
      <c r="G12">
        <v>140518</v>
      </c>
      <c r="H12" s="3">
        <v>140536</v>
      </c>
      <c r="I12">
        <v>35</v>
      </c>
      <c r="J12" t="s">
        <v>119</v>
      </c>
      <c r="K12">
        <v>85982</v>
      </c>
      <c r="L12" s="3">
        <v>139867</v>
      </c>
      <c r="M12">
        <v>41</v>
      </c>
      <c r="N12" t="s">
        <v>119</v>
      </c>
      <c r="O12">
        <v>114871</v>
      </c>
      <c r="P12" s="3">
        <v>134015</v>
      </c>
      <c r="Q12">
        <v>36</v>
      </c>
      <c r="R12" t="s">
        <v>118</v>
      </c>
      <c r="S12">
        <v>67485</v>
      </c>
      <c r="T12" s="3">
        <v>67521</v>
      </c>
      <c r="U12">
        <v>39</v>
      </c>
      <c r="V12" t="s">
        <v>118</v>
      </c>
      <c r="W12">
        <v>42995</v>
      </c>
      <c r="X12" s="3">
        <v>116919</v>
      </c>
      <c r="Y12">
        <v>36</v>
      </c>
      <c r="Z12" t="s">
        <v>119</v>
      </c>
      <c r="AA12">
        <v>43507</v>
      </c>
      <c r="AB12" s="3">
        <v>137356</v>
      </c>
    </row>
    <row r="13" spans="1:28" x14ac:dyDescent="0.25">
      <c r="A13">
        <v>30</v>
      </c>
      <c r="B13" t="s">
        <v>119</v>
      </c>
      <c r="C13">
        <v>7963</v>
      </c>
      <c r="D13" s="3">
        <v>42871</v>
      </c>
      <c r="E13">
        <v>40</v>
      </c>
      <c r="F13" t="s">
        <v>118</v>
      </c>
      <c r="G13">
        <v>41437</v>
      </c>
      <c r="H13" s="3">
        <v>114249</v>
      </c>
      <c r="I13">
        <v>35</v>
      </c>
      <c r="J13" t="s">
        <v>118</v>
      </c>
      <c r="K13">
        <v>139849</v>
      </c>
      <c r="L13" s="3">
        <v>139867</v>
      </c>
      <c r="M13">
        <v>34</v>
      </c>
      <c r="N13" t="s">
        <v>119</v>
      </c>
      <c r="O13">
        <v>14124</v>
      </c>
      <c r="P13" s="3">
        <v>14124</v>
      </c>
      <c r="Q13">
        <v>34</v>
      </c>
      <c r="R13" t="s">
        <v>119</v>
      </c>
      <c r="S13">
        <v>13831</v>
      </c>
      <c r="T13" s="3">
        <v>13831</v>
      </c>
      <c r="U13">
        <v>32</v>
      </c>
      <c r="V13" t="s">
        <v>119</v>
      </c>
      <c r="W13">
        <v>13999</v>
      </c>
      <c r="X13" s="3">
        <v>13999</v>
      </c>
      <c r="Y13">
        <v>37</v>
      </c>
      <c r="Z13" t="s">
        <v>119</v>
      </c>
      <c r="AA13">
        <v>68901</v>
      </c>
      <c r="AB13" s="3">
        <v>68901</v>
      </c>
    </row>
    <row r="14" spans="1:28" x14ac:dyDescent="0.25">
      <c r="A14">
        <v>36</v>
      </c>
      <c r="B14" t="s">
        <v>118</v>
      </c>
      <c r="C14">
        <v>41579</v>
      </c>
      <c r="D14" s="3">
        <v>93452</v>
      </c>
      <c r="E14">
        <v>38</v>
      </c>
      <c r="F14" t="s">
        <v>119</v>
      </c>
      <c r="G14">
        <v>69594</v>
      </c>
      <c r="H14" s="3">
        <v>69594</v>
      </c>
      <c r="I14">
        <v>34</v>
      </c>
      <c r="J14" t="s">
        <v>119</v>
      </c>
      <c r="K14">
        <v>14124</v>
      </c>
      <c r="L14" s="3">
        <v>14124</v>
      </c>
      <c r="M14">
        <v>43</v>
      </c>
      <c r="N14" t="s">
        <v>118</v>
      </c>
      <c r="O14">
        <v>41852</v>
      </c>
      <c r="P14" s="3">
        <v>114870</v>
      </c>
      <c r="Q14">
        <v>34</v>
      </c>
      <c r="R14" t="s">
        <v>119</v>
      </c>
      <c r="S14">
        <v>44450</v>
      </c>
      <c r="T14" s="3">
        <v>44450</v>
      </c>
      <c r="U14">
        <v>34</v>
      </c>
      <c r="V14" t="s">
        <v>118</v>
      </c>
      <c r="W14">
        <v>104428</v>
      </c>
      <c r="X14" s="3">
        <v>104460</v>
      </c>
      <c r="Y14">
        <v>35</v>
      </c>
      <c r="Z14" t="s">
        <v>119</v>
      </c>
      <c r="AA14">
        <v>74352</v>
      </c>
      <c r="AB14" s="3">
        <v>117947</v>
      </c>
    </row>
    <row r="15" spans="1:28" x14ac:dyDescent="0.25">
      <c r="A15">
        <v>36</v>
      </c>
      <c r="B15" t="s">
        <v>119</v>
      </c>
      <c r="C15">
        <v>41579</v>
      </c>
      <c r="D15" s="3">
        <v>134140</v>
      </c>
      <c r="E15">
        <v>30</v>
      </c>
      <c r="F15" t="s">
        <v>119</v>
      </c>
      <c r="G15">
        <v>7970</v>
      </c>
      <c r="H15" s="3">
        <v>42729</v>
      </c>
      <c r="I15">
        <v>34</v>
      </c>
      <c r="J15" t="s">
        <v>119</v>
      </c>
      <c r="K15">
        <v>29096</v>
      </c>
      <c r="L15" s="3">
        <v>29096</v>
      </c>
      <c r="M15">
        <v>41</v>
      </c>
      <c r="N15" t="s">
        <v>118</v>
      </c>
      <c r="O15">
        <v>41853</v>
      </c>
      <c r="P15" s="3">
        <v>93371</v>
      </c>
      <c r="Q15">
        <v>40</v>
      </c>
      <c r="R15" t="s">
        <v>118</v>
      </c>
      <c r="S15">
        <v>42047</v>
      </c>
      <c r="T15" s="3">
        <v>116474</v>
      </c>
      <c r="U15">
        <v>34</v>
      </c>
      <c r="V15" t="s">
        <v>119</v>
      </c>
      <c r="W15">
        <v>104428</v>
      </c>
      <c r="X15" s="3">
        <v>127279</v>
      </c>
      <c r="Y15">
        <v>33</v>
      </c>
      <c r="Z15" t="s">
        <v>119</v>
      </c>
      <c r="AA15">
        <v>13449</v>
      </c>
      <c r="AB15" s="3">
        <v>13449</v>
      </c>
    </row>
    <row r="16" spans="1:28" x14ac:dyDescent="0.25">
      <c r="A16">
        <v>34</v>
      </c>
      <c r="B16" t="s">
        <v>118</v>
      </c>
      <c r="C16">
        <v>102470</v>
      </c>
      <c r="D16" s="3">
        <v>102502</v>
      </c>
      <c r="E16">
        <v>36</v>
      </c>
      <c r="F16" t="s">
        <v>118</v>
      </c>
      <c r="G16">
        <v>41440</v>
      </c>
      <c r="H16" s="3">
        <v>92845</v>
      </c>
      <c r="I16">
        <v>40</v>
      </c>
      <c r="J16" t="s">
        <v>118</v>
      </c>
      <c r="K16">
        <v>41246</v>
      </c>
      <c r="L16" s="3">
        <v>114153</v>
      </c>
      <c r="M16">
        <v>41</v>
      </c>
      <c r="N16" t="s">
        <v>119</v>
      </c>
      <c r="O16">
        <v>41853</v>
      </c>
      <c r="P16" s="3">
        <v>134015</v>
      </c>
      <c r="Q16">
        <v>33</v>
      </c>
      <c r="R16" t="s">
        <v>119</v>
      </c>
      <c r="S16">
        <v>109991</v>
      </c>
      <c r="T16" s="3">
        <v>110033</v>
      </c>
      <c r="U16">
        <v>34</v>
      </c>
      <c r="V16" t="s">
        <v>119</v>
      </c>
      <c r="W16">
        <v>104460</v>
      </c>
      <c r="X16" s="3">
        <v>127311</v>
      </c>
      <c r="Y16">
        <v>30</v>
      </c>
      <c r="Z16" t="s">
        <v>119</v>
      </c>
      <c r="AA16">
        <v>66150</v>
      </c>
      <c r="AB16" s="3">
        <v>66150</v>
      </c>
    </row>
    <row r="17" spans="1:28" x14ac:dyDescent="0.25">
      <c r="A17">
        <v>34</v>
      </c>
      <c r="B17" t="s">
        <v>119</v>
      </c>
      <c r="C17">
        <v>102470</v>
      </c>
      <c r="D17" s="3">
        <v>125092</v>
      </c>
      <c r="E17">
        <v>36</v>
      </c>
      <c r="F17" t="s">
        <v>119</v>
      </c>
      <c r="G17">
        <v>41440</v>
      </c>
      <c r="H17" s="3">
        <v>133669</v>
      </c>
      <c r="I17">
        <v>38</v>
      </c>
      <c r="J17" t="s">
        <v>119</v>
      </c>
      <c r="K17">
        <v>69591</v>
      </c>
      <c r="L17" s="3">
        <v>69591</v>
      </c>
      <c r="M17">
        <v>38</v>
      </c>
      <c r="N17" t="s">
        <v>119</v>
      </c>
      <c r="O17">
        <v>70261</v>
      </c>
      <c r="P17" s="3">
        <v>70261</v>
      </c>
      <c r="Q17">
        <v>30</v>
      </c>
      <c r="R17" t="s">
        <v>119</v>
      </c>
      <c r="S17">
        <v>7932</v>
      </c>
      <c r="T17" s="3">
        <v>43408</v>
      </c>
      <c r="U17">
        <v>34</v>
      </c>
      <c r="V17" t="s">
        <v>118</v>
      </c>
      <c r="W17">
        <v>127279</v>
      </c>
      <c r="X17" s="3">
        <v>127311</v>
      </c>
      <c r="Y17">
        <v>32</v>
      </c>
      <c r="Z17" t="s">
        <v>118</v>
      </c>
      <c r="AA17">
        <v>8225</v>
      </c>
      <c r="AB17" s="3">
        <v>34997</v>
      </c>
    </row>
    <row r="18" spans="1:28" x14ac:dyDescent="0.25">
      <c r="A18">
        <v>34</v>
      </c>
      <c r="B18" t="s">
        <v>119</v>
      </c>
      <c r="C18">
        <v>102502</v>
      </c>
      <c r="D18" s="3">
        <v>125124</v>
      </c>
      <c r="E18">
        <v>34</v>
      </c>
      <c r="F18" t="s">
        <v>118</v>
      </c>
      <c r="G18">
        <v>101869</v>
      </c>
      <c r="H18" s="3">
        <v>101901</v>
      </c>
      <c r="I18">
        <v>30</v>
      </c>
      <c r="J18" t="s">
        <v>119</v>
      </c>
      <c r="K18">
        <v>8140</v>
      </c>
      <c r="L18" s="3">
        <v>42605</v>
      </c>
      <c r="M18">
        <v>30</v>
      </c>
      <c r="N18" t="s">
        <v>119</v>
      </c>
      <c r="O18">
        <v>8163</v>
      </c>
      <c r="P18" s="3">
        <v>43196</v>
      </c>
      <c r="Q18">
        <v>36</v>
      </c>
      <c r="R18" t="s">
        <v>118</v>
      </c>
      <c r="S18">
        <v>42050</v>
      </c>
      <c r="T18" s="3">
        <v>94853</v>
      </c>
      <c r="U18">
        <v>30</v>
      </c>
      <c r="V18" t="s">
        <v>119</v>
      </c>
      <c r="W18">
        <v>7706</v>
      </c>
      <c r="X18" s="3">
        <v>44366</v>
      </c>
      <c r="Y18">
        <v>32</v>
      </c>
      <c r="Z18" t="s">
        <v>118</v>
      </c>
      <c r="AA18">
        <v>97110</v>
      </c>
      <c r="AB18" s="3">
        <v>97124</v>
      </c>
    </row>
    <row r="19" spans="1:28" x14ac:dyDescent="0.25">
      <c r="A19">
        <v>34</v>
      </c>
      <c r="B19" t="s">
        <v>118</v>
      </c>
      <c r="C19">
        <v>125092</v>
      </c>
      <c r="D19" s="3">
        <v>125124</v>
      </c>
      <c r="E19">
        <v>34</v>
      </c>
      <c r="F19" t="s">
        <v>119</v>
      </c>
      <c r="G19">
        <v>101869</v>
      </c>
      <c r="H19" s="3">
        <v>124615</v>
      </c>
      <c r="I19">
        <v>30</v>
      </c>
      <c r="J19" t="s">
        <v>119</v>
      </c>
      <c r="K19">
        <v>107770</v>
      </c>
      <c r="L19" s="3">
        <v>107809</v>
      </c>
      <c r="M19">
        <v>30</v>
      </c>
      <c r="N19" t="s">
        <v>119</v>
      </c>
      <c r="O19">
        <v>108491</v>
      </c>
      <c r="P19" s="3">
        <v>108530</v>
      </c>
      <c r="Q19">
        <v>36</v>
      </c>
      <c r="R19" t="s">
        <v>119</v>
      </c>
      <c r="S19">
        <v>42050</v>
      </c>
      <c r="T19" s="3">
        <v>135986</v>
      </c>
      <c r="U19">
        <v>36</v>
      </c>
      <c r="V19" t="s">
        <v>118</v>
      </c>
      <c r="W19">
        <v>42998</v>
      </c>
      <c r="X19" s="3">
        <v>95660</v>
      </c>
      <c r="Y19">
        <v>32</v>
      </c>
      <c r="Z19" t="s">
        <v>119</v>
      </c>
      <c r="AA19">
        <v>97110</v>
      </c>
      <c r="AB19" s="3">
        <v>136648</v>
      </c>
    </row>
    <row r="20" spans="1:28" x14ac:dyDescent="0.25">
      <c r="A20">
        <v>30</v>
      </c>
      <c r="B20" t="s">
        <v>118</v>
      </c>
      <c r="C20">
        <v>141029</v>
      </c>
      <c r="D20" s="3">
        <v>141047</v>
      </c>
      <c r="E20">
        <v>34</v>
      </c>
      <c r="F20" t="s">
        <v>119</v>
      </c>
      <c r="G20">
        <v>101901</v>
      </c>
      <c r="H20" s="3">
        <v>124647</v>
      </c>
      <c r="I20">
        <v>36</v>
      </c>
      <c r="J20" t="s">
        <v>118</v>
      </c>
      <c r="K20">
        <v>41249</v>
      </c>
      <c r="L20" s="3">
        <v>92700</v>
      </c>
      <c r="M20">
        <v>34</v>
      </c>
      <c r="N20" t="s">
        <v>118</v>
      </c>
      <c r="O20">
        <v>102335</v>
      </c>
      <c r="P20" s="3">
        <v>102367</v>
      </c>
      <c r="Q20">
        <v>34</v>
      </c>
      <c r="R20" t="s">
        <v>119</v>
      </c>
      <c r="S20">
        <v>75020</v>
      </c>
      <c r="T20" s="3">
        <v>75020</v>
      </c>
      <c r="U20">
        <v>36</v>
      </c>
      <c r="V20" t="s">
        <v>119</v>
      </c>
      <c r="W20">
        <v>42998</v>
      </c>
      <c r="X20" s="3">
        <v>136077</v>
      </c>
      <c r="Y20">
        <v>32</v>
      </c>
      <c r="Z20" t="s">
        <v>119</v>
      </c>
      <c r="AA20">
        <v>97124</v>
      </c>
      <c r="AB20" s="3">
        <v>136662</v>
      </c>
    </row>
    <row r="21" spans="1:28" x14ac:dyDescent="0.25">
      <c r="A21">
        <v>30</v>
      </c>
      <c r="B21" t="s">
        <v>118</v>
      </c>
      <c r="C21">
        <v>46493</v>
      </c>
      <c r="D21" s="3">
        <v>46521</v>
      </c>
      <c r="E21">
        <v>34</v>
      </c>
      <c r="F21" t="s">
        <v>118</v>
      </c>
      <c r="G21">
        <v>124615</v>
      </c>
      <c r="H21" s="3">
        <v>124647</v>
      </c>
      <c r="I21">
        <v>36</v>
      </c>
      <c r="J21" t="s">
        <v>119</v>
      </c>
      <c r="K21">
        <v>41249</v>
      </c>
      <c r="L21" s="3">
        <v>133130</v>
      </c>
      <c r="M21">
        <v>34</v>
      </c>
      <c r="N21" t="s">
        <v>119</v>
      </c>
      <c r="O21">
        <v>102335</v>
      </c>
      <c r="P21" s="3">
        <v>125026</v>
      </c>
      <c r="Q21">
        <v>34</v>
      </c>
      <c r="R21" t="s">
        <v>118</v>
      </c>
      <c r="S21">
        <v>103920</v>
      </c>
      <c r="T21" s="3">
        <v>103952</v>
      </c>
      <c r="U21">
        <v>32</v>
      </c>
      <c r="V21" t="s">
        <v>118</v>
      </c>
      <c r="W21">
        <v>7704</v>
      </c>
      <c r="X21" s="3">
        <v>34751</v>
      </c>
      <c r="Y21">
        <v>32</v>
      </c>
      <c r="Z21" t="s">
        <v>118</v>
      </c>
      <c r="AA21">
        <v>136648</v>
      </c>
      <c r="AB21" s="3">
        <v>136662</v>
      </c>
    </row>
    <row r="22" spans="1:28" x14ac:dyDescent="0.25">
      <c r="A22">
        <v>32</v>
      </c>
      <c r="B22" t="s">
        <v>118</v>
      </c>
      <c r="C22">
        <v>7961</v>
      </c>
      <c r="D22" s="3">
        <v>33649</v>
      </c>
      <c r="E22">
        <v>30</v>
      </c>
      <c r="F22" t="s">
        <v>118</v>
      </c>
      <c r="G22">
        <v>140534</v>
      </c>
      <c r="H22" s="3">
        <v>140552</v>
      </c>
      <c r="I22">
        <v>34</v>
      </c>
      <c r="J22" t="s">
        <v>118</v>
      </c>
      <c r="K22">
        <v>101684</v>
      </c>
      <c r="L22" s="3">
        <v>101716</v>
      </c>
      <c r="M22">
        <v>34</v>
      </c>
      <c r="N22" t="s">
        <v>119</v>
      </c>
      <c r="O22">
        <v>102367</v>
      </c>
      <c r="P22" s="3">
        <v>125058</v>
      </c>
      <c r="Q22">
        <v>34</v>
      </c>
      <c r="R22" t="s">
        <v>119</v>
      </c>
      <c r="S22">
        <v>103920</v>
      </c>
      <c r="T22" s="3">
        <v>126889</v>
      </c>
      <c r="U22">
        <v>30</v>
      </c>
      <c r="V22" t="s">
        <v>119</v>
      </c>
      <c r="W22">
        <v>34753</v>
      </c>
      <c r="X22" s="3">
        <v>44366</v>
      </c>
      <c r="Y22">
        <v>31</v>
      </c>
      <c r="Z22" t="s">
        <v>118</v>
      </c>
      <c r="AA22">
        <v>32078</v>
      </c>
      <c r="AB22" s="3">
        <v>32104</v>
      </c>
    </row>
    <row r="23" spans="1:28" x14ac:dyDescent="0.25">
      <c r="A23">
        <v>30</v>
      </c>
      <c r="B23" t="s">
        <v>119</v>
      </c>
      <c r="C23">
        <v>97</v>
      </c>
      <c r="D23" s="3">
        <v>133</v>
      </c>
      <c r="E23">
        <v>35</v>
      </c>
      <c r="F23" t="s">
        <v>119</v>
      </c>
      <c r="G23">
        <v>73207</v>
      </c>
      <c r="H23" s="3">
        <v>73207</v>
      </c>
      <c r="I23">
        <v>34</v>
      </c>
      <c r="J23" t="s">
        <v>119</v>
      </c>
      <c r="K23">
        <v>101684</v>
      </c>
      <c r="L23" s="3">
        <v>124116</v>
      </c>
      <c r="M23">
        <v>34</v>
      </c>
      <c r="N23" t="s">
        <v>118</v>
      </c>
      <c r="O23">
        <v>125026</v>
      </c>
      <c r="P23" s="3">
        <v>125058</v>
      </c>
      <c r="Q23">
        <v>34</v>
      </c>
      <c r="R23" t="s">
        <v>119</v>
      </c>
      <c r="S23">
        <v>103952</v>
      </c>
      <c r="T23" s="3">
        <v>126921</v>
      </c>
      <c r="U23">
        <v>30</v>
      </c>
      <c r="V23" t="s">
        <v>118</v>
      </c>
      <c r="W23">
        <v>38162</v>
      </c>
      <c r="X23" s="3">
        <v>40386</v>
      </c>
      <c r="Y23">
        <v>31</v>
      </c>
      <c r="Z23" t="s">
        <v>119</v>
      </c>
      <c r="AA23">
        <v>35849</v>
      </c>
      <c r="AB23" s="3">
        <v>35849</v>
      </c>
    </row>
    <row r="24" spans="1:28" x14ac:dyDescent="0.25">
      <c r="A24">
        <v>30</v>
      </c>
      <c r="B24" t="s">
        <v>118</v>
      </c>
      <c r="C24">
        <v>21878</v>
      </c>
      <c r="D24" s="3">
        <v>77610</v>
      </c>
      <c r="E24">
        <v>30</v>
      </c>
      <c r="F24" t="s">
        <v>119</v>
      </c>
      <c r="G24">
        <v>103</v>
      </c>
      <c r="H24" s="3">
        <v>131</v>
      </c>
      <c r="I24">
        <v>34</v>
      </c>
      <c r="J24" t="s">
        <v>119</v>
      </c>
      <c r="K24">
        <v>101716</v>
      </c>
      <c r="L24" s="3">
        <v>124148</v>
      </c>
      <c r="M24">
        <v>30</v>
      </c>
      <c r="N24" t="s">
        <v>119</v>
      </c>
      <c r="O24">
        <v>116</v>
      </c>
      <c r="P24" s="3">
        <v>148</v>
      </c>
      <c r="Q24">
        <v>34</v>
      </c>
      <c r="R24" t="s">
        <v>118</v>
      </c>
      <c r="S24">
        <v>126889</v>
      </c>
      <c r="T24" s="3">
        <v>126921</v>
      </c>
      <c r="U24">
        <v>30</v>
      </c>
      <c r="V24" t="s">
        <v>119</v>
      </c>
      <c r="W24">
        <v>42996</v>
      </c>
      <c r="X24" s="3">
        <v>73349</v>
      </c>
      <c r="Y24">
        <v>31</v>
      </c>
      <c r="Z24" t="s">
        <v>118</v>
      </c>
      <c r="AA24">
        <v>89671</v>
      </c>
      <c r="AB24" s="3">
        <v>89689</v>
      </c>
    </row>
    <row r="25" spans="1:28" x14ac:dyDescent="0.25">
      <c r="A25">
        <v>30</v>
      </c>
      <c r="B25" t="s">
        <v>119</v>
      </c>
      <c r="C25">
        <v>33651</v>
      </c>
      <c r="D25" s="3">
        <v>42871</v>
      </c>
      <c r="E25">
        <v>32</v>
      </c>
      <c r="F25" t="s">
        <v>118</v>
      </c>
      <c r="G25">
        <v>7968</v>
      </c>
      <c r="H25" s="3">
        <v>33527</v>
      </c>
      <c r="I25">
        <v>34</v>
      </c>
      <c r="J25" t="s">
        <v>118</v>
      </c>
      <c r="K25">
        <v>124116</v>
      </c>
      <c r="L25" s="3">
        <v>124148</v>
      </c>
      <c r="M25">
        <v>32</v>
      </c>
      <c r="N25" t="s">
        <v>118</v>
      </c>
      <c r="O25">
        <v>8161</v>
      </c>
      <c r="P25" s="3">
        <v>33933</v>
      </c>
      <c r="Q25">
        <v>31</v>
      </c>
      <c r="R25" t="s">
        <v>119</v>
      </c>
      <c r="S25">
        <v>111604</v>
      </c>
      <c r="T25" s="3">
        <v>111659</v>
      </c>
      <c r="U25">
        <v>30</v>
      </c>
      <c r="V25" t="s">
        <v>118</v>
      </c>
      <c r="W25">
        <v>43007</v>
      </c>
      <c r="X25" s="3">
        <v>95669</v>
      </c>
      <c r="Y25">
        <v>31</v>
      </c>
      <c r="Z25" t="s">
        <v>119</v>
      </c>
      <c r="AA25">
        <v>89671</v>
      </c>
      <c r="AB25" s="3">
        <v>144084</v>
      </c>
    </row>
    <row r="26" spans="1:28" x14ac:dyDescent="0.25">
      <c r="A26">
        <v>30</v>
      </c>
      <c r="B26" t="s">
        <v>118</v>
      </c>
      <c r="C26">
        <v>36750</v>
      </c>
      <c r="D26" s="3">
        <v>38974</v>
      </c>
      <c r="E26">
        <v>30</v>
      </c>
      <c r="F26" t="s">
        <v>118</v>
      </c>
      <c r="G26">
        <v>21821</v>
      </c>
      <c r="H26" s="3">
        <v>77023</v>
      </c>
      <c r="I26">
        <v>35</v>
      </c>
      <c r="J26" t="s">
        <v>119</v>
      </c>
      <c r="K26">
        <v>73255</v>
      </c>
      <c r="L26" s="3">
        <v>73255</v>
      </c>
      <c r="M26">
        <v>30</v>
      </c>
      <c r="N26" t="s">
        <v>119</v>
      </c>
      <c r="O26">
        <v>33935</v>
      </c>
      <c r="P26" s="3">
        <v>43196</v>
      </c>
      <c r="Q26">
        <v>32</v>
      </c>
      <c r="R26" t="s">
        <v>118</v>
      </c>
      <c r="S26">
        <v>7930</v>
      </c>
      <c r="T26" s="3">
        <v>34125</v>
      </c>
      <c r="U26">
        <v>30</v>
      </c>
      <c r="V26" t="s">
        <v>119</v>
      </c>
      <c r="W26">
        <v>43007</v>
      </c>
      <c r="X26" s="3">
        <v>136074</v>
      </c>
      <c r="Y26">
        <v>31</v>
      </c>
      <c r="Z26" t="s">
        <v>119</v>
      </c>
      <c r="AA26">
        <v>89689</v>
      </c>
      <c r="AB26" s="3">
        <v>144102</v>
      </c>
    </row>
    <row r="27" spans="1:28" x14ac:dyDescent="0.25">
      <c r="A27">
        <v>30</v>
      </c>
      <c r="B27" t="s">
        <v>119</v>
      </c>
      <c r="C27">
        <v>41577</v>
      </c>
      <c r="D27" s="3">
        <v>71621</v>
      </c>
      <c r="E27">
        <v>30</v>
      </c>
      <c r="F27" t="s">
        <v>119</v>
      </c>
      <c r="G27">
        <v>33529</v>
      </c>
      <c r="H27" s="3">
        <v>42729</v>
      </c>
      <c r="I27">
        <v>32</v>
      </c>
      <c r="J27" t="s">
        <v>118</v>
      </c>
      <c r="K27">
        <v>8138</v>
      </c>
      <c r="L27" s="3">
        <v>33493</v>
      </c>
      <c r="M27">
        <v>30</v>
      </c>
      <c r="N27" t="s">
        <v>118</v>
      </c>
      <c r="O27">
        <v>37000</v>
      </c>
      <c r="P27" s="3">
        <v>39224</v>
      </c>
      <c r="Q27">
        <v>30</v>
      </c>
      <c r="R27" t="s">
        <v>119</v>
      </c>
      <c r="S27">
        <v>34127</v>
      </c>
      <c r="T27" s="3">
        <v>43408</v>
      </c>
      <c r="U27">
        <v>30</v>
      </c>
      <c r="V27" t="s">
        <v>119</v>
      </c>
      <c r="W27">
        <v>71960</v>
      </c>
      <c r="X27" s="3">
        <v>71968</v>
      </c>
      <c r="Y27">
        <v>31</v>
      </c>
      <c r="Z27" t="s">
        <v>118</v>
      </c>
      <c r="AA27">
        <v>144087</v>
      </c>
      <c r="AB27" s="3">
        <v>144105</v>
      </c>
    </row>
    <row r="28" spans="1:28" x14ac:dyDescent="0.25">
      <c r="A28">
        <v>30</v>
      </c>
      <c r="B28" t="s">
        <v>118</v>
      </c>
      <c r="C28">
        <v>41588</v>
      </c>
      <c r="D28" s="3">
        <v>93461</v>
      </c>
      <c r="E28">
        <v>30</v>
      </c>
      <c r="F28" t="s">
        <v>118</v>
      </c>
      <c r="G28">
        <v>36611</v>
      </c>
      <c r="H28" s="3">
        <v>38835</v>
      </c>
      <c r="I28">
        <v>30</v>
      </c>
      <c r="J28" t="s">
        <v>119</v>
      </c>
      <c r="K28">
        <v>33495</v>
      </c>
      <c r="L28" s="3">
        <v>42605</v>
      </c>
      <c r="M28">
        <v>30</v>
      </c>
      <c r="N28" t="s">
        <v>119</v>
      </c>
      <c r="O28">
        <v>41856</v>
      </c>
      <c r="P28" s="3">
        <v>71691</v>
      </c>
      <c r="Q28">
        <v>30</v>
      </c>
      <c r="R28" t="s">
        <v>118</v>
      </c>
      <c r="S28">
        <v>37213</v>
      </c>
      <c r="T28" s="3">
        <v>39437</v>
      </c>
      <c r="U28">
        <v>30</v>
      </c>
      <c r="V28" t="s">
        <v>119</v>
      </c>
      <c r="W28">
        <v>73349</v>
      </c>
      <c r="X28" s="3">
        <v>116920</v>
      </c>
      <c r="Y28">
        <v>30</v>
      </c>
      <c r="Z28" t="s">
        <v>119</v>
      </c>
      <c r="AA28">
        <v>245</v>
      </c>
      <c r="AB28" s="3">
        <v>275</v>
      </c>
    </row>
    <row r="29" spans="1:28" x14ac:dyDescent="0.25">
      <c r="A29">
        <v>30</v>
      </c>
      <c r="B29" t="s">
        <v>118</v>
      </c>
      <c r="C29">
        <v>41588</v>
      </c>
      <c r="D29" s="3">
        <v>114861</v>
      </c>
      <c r="E29">
        <v>30</v>
      </c>
      <c r="F29" t="s">
        <v>119</v>
      </c>
      <c r="G29">
        <v>41438</v>
      </c>
      <c r="H29" s="3">
        <v>70965</v>
      </c>
      <c r="I29">
        <v>30</v>
      </c>
      <c r="J29" t="s">
        <v>118</v>
      </c>
      <c r="K29">
        <v>36557</v>
      </c>
      <c r="L29" s="3">
        <v>38781</v>
      </c>
      <c r="M29">
        <v>30</v>
      </c>
      <c r="N29" t="s">
        <v>118</v>
      </c>
      <c r="O29">
        <v>41867</v>
      </c>
      <c r="P29" s="3">
        <v>93385</v>
      </c>
      <c r="Q29">
        <v>30</v>
      </c>
      <c r="R29" t="s">
        <v>119</v>
      </c>
      <c r="S29">
        <v>42048</v>
      </c>
      <c r="T29" s="3">
        <v>72777</v>
      </c>
      <c r="X29" s="3"/>
      <c r="Y29">
        <v>30</v>
      </c>
      <c r="Z29" t="s">
        <v>119</v>
      </c>
      <c r="AA29">
        <v>9946</v>
      </c>
      <c r="AB29" s="3">
        <v>66156</v>
      </c>
    </row>
    <row r="30" spans="1:28" x14ac:dyDescent="0.25">
      <c r="A30">
        <v>30</v>
      </c>
      <c r="B30" t="s">
        <v>119</v>
      </c>
      <c r="C30">
        <v>41588</v>
      </c>
      <c r="D30" s="3">
        <v>134137</v>
      </c>
      <c r="E30">
        <v>30</v>
      </c>
      <c r="F30" t="s">
        <v>118</v>
      </c>
      <c r="G30">
        <v>41449</v>
      </c>
      <c r="H30" s="3">
        <v>92854</v>
      </c>
      <c r="I30">
        <v>30</v>
      </c>
      <c r="J30" t="s">
        <v>119</v>
      </c>
      <c r="K30">
        <v>41247</v>
      </c>
      <c r="L30" s="3">
        <v>71030</v>
      </c>
      <c r="M30">
        <v>30</v>
      </c>
      <c r="N30" t="s">
        <v>119</v>
      </c>
      <c r="O30">
        <v>41867</v>
      </c>
      <c r="P30" s="3">
        <v>134012</v>
      </c>
      <c r="Q30">
        <v>30</v>
      </c>
      <c r="R30" t="s">
        <v>118</v>
      </c>
      <c r="S30">
        <v>42059</v>
      </c>
      <c r="T30" s="3">
        <v>94862</v>
      </c>
      <c r="X30" s="3"/>
      <c r="Y30">
        <v>30</v>
      </c>
      <c r="Z30" t="s">
        <v>119</v>
      </c>
      <c r="AA30">
        <v>35002</v>
      </c>
      <c r="AB30" s="3">
        <v>45117</v>
      </c>
    </row>
    <row r="31" spans="1:28" x14ac:dyDescent="0.25">
      <c r="A31">
        <v>30</v>
      </c>
      <c r="B31" t="s">
        <v>119</v>
      </c>
      <c r="C31">
        <v>71621</v>
      </c>
      <c r="D31" s="3">
        <v>114850</v>
      </c>
      <c r="E31">
        <v>30</v>
      </c>
      <c r="F31" t="s">
        <v>118</v>
      </c>
      <c r="G31">
        <v>41449</v>
      </c>
      <c r="H31" s="3">
        <v>114261</v>
      </c>
      <c r="I31">
        <v>30</v>
      </c>
      <c r="J31" t="s">
        <v>118</v>
      </c>
      <c r="K31">
        <v>41258</v>
      </c>
      <c r="L31" s="3">
        <v>92709</v>
      </c>
      <c r="P31" s="3"/>
      <c r="Q31">
        <v>30</v>
      </c>
      <c r="R31" t="s">
        <v>118</v>
      </c>
      <c r="S31">
        <v>42059</v>
      </c>
      <c r="T31" s="3">
        <v>116486</v>
      </c>
      <c r="X31" s="3"/>
      <c r="Y31">
        <v>30</v>
      </c>
      <c r="Z31" t="s">
        <v>119</v>
      </c>
      <c r="AA31">
        <v>43505</v>
      </c>
      <c r="AB31" s="3">
        <v>74357</v>
      </c>
    </row>
    <row r="32" spans="1:28" x14ac:dyDescent="0.25">
      <c r="A32">
        <v>30</v>
      </c>
      <c r="B32" t="s">
        <v>118</v>
      </c>
      <c r="C32">
        <v>89322</v>
      </c>
      <c r="D32" s="3">
        <v>89346</v>
      </c>
      <c r="E32">
        <v>30</v>
      </c>
      <c r="F32" t="s">
        <v>119</v>
      </c>
      <c r="G32">
        <v>41449</v>
      </c>
      <c r="H32" s="3">
        <v>133666</v>
      </c>
      <c r="I32">
        <v>30</v>
      </c>
      <c r="J32" t="s">
        <v>118</v>
      </c>
      <c r="K32">
        <v>41258</v>
      </c>
      <c r="L32" s="3">
        <v>114165</v>
      </c>
      <c r="P32" s="3"/>
      <c r="Q32">
        <v>30</v>
      </c>
      <c r="R32" t="s">
        <v>119</v>
      </c>
      <c r="S32">
        <v>42059</v>
      </c>
      <c r="T32" s="3">
        <v>135983</v>
      </c>
      <c r="X32" s="3"/>
      <c r="Y32">
        <v>30</v>
      </c>
      <c r="Z32" t="s">
        <v>118</v>
      </c>
      <c r="AA32">
        <v>43516</v>
      </c>
      <c r="AB32" s="3">
        <v>96421</v>
      </c>
    </row>
    <row r="33" spans="1:28" x14ac:dyDescent="0.25">
      <c r="A33">
        <v>30</v>
      </c>
      <c r="B33" t="s">
        <v>119</v>
      </c>
      <c r="C33">
        <v>89322</v>
      </c>
      <c r="D33" s="3">
        <v>138252</v>
      </c>
      <c r="E33">
        <v>30</v>
      </c>
      <c r="F33" t="s">
        <v>119</v>
      </c>
      <c r="G33">
        <v>70965</v>
      </c>
      <c r="H33" s="3">
        <v>114250</v>
      </c>
      <c r="I33">
        <v>30</v>
      </c>
      <c r="J33" t="s">
        <v>119</v>
      </c>
      <c r="K33">
        <v>41258</v>
      </c>
      <c r="L33" s="3">
        <v>133127</v>
      </c>
      <c r="P33" s="3"/>
      <c r="Q33">
        <v>30</v>
      </c>
      <c r="R33" t="s">
        <v>119</v>
      </c>
      <c r="S33">
        <v>61154</v>
      </c>
      <c r="T33" s="3">
        <v>61194</v>
      </c>
      <c r="X33" s="3"/>
      <c r="Y33">
        <v>30</v>
      </c>
      <c r="Z33" t="s">
        <v>118</v>
      </c>
      <c r="AA33">
        <v>43516</v>
      </c>
      <c r="AB33" s="3">
        <v>117958</v>
      </c>
    </row>
    <row r="34" spans="1:28" x14ac:dyDescent="0.25">
      <c r="A34">
        <v>30</v>
      </c>
      <c r="B34" t="s">
        <v>119</v>
      </c>
      <c r="C34">
        <v>89346</v>
      </c>
      <c r="D34" s="3">
        <v>138276</v>
      </c>
      <c r="H34" s="3"/>
      <c r="I34">
        <v>30</v>
      </c>
      <c r="J34" t="s">
        <v>119</v>
      </c>
      <c r="K34">
        <v>71030</v>
      </c>
      <c r="L34" s="3">
        <v>114154</v>
      </c>
      <c r="P34" s="3"/>
      <c r="Q34">
        <v>30</v>
      </c>
      <c r="R34" t="s">
        <v>119</v>
      </c>
      <c r="S34">
        <v>72777</v>
      </c>
      <c r="T34" s="3">
        <v>116475</v>
      </c>
      <c r="X34" s="3"/>
      <c r="Y34">
        <v>30</v>
      </c>
      <c r="Z34" t="s">
        <v>119</v>
      </c>
      <c r="AA34">
        <v>43516</v>
      </c>
      <c r="AB34" s="3">
        <v>137353</v>
      </c>
    </row>
    <row r="35" spans="1:28" x14ac:dyDescent="0.25">
      <c r="A35">
        <v>30</v>
      </c>
      <c r="B35" t="s">
        <v>118</v>
      </c>
      <c r="C35">
        <v>138254</v>
      </c>
      <c r="D35" s="3">
        <v>138278</v>
      </c>
      <c r="H35" s="3"/>
      <c r="L35" s="3"/>
      <c r="P35" s="3"/>
      <c r="T35" s="3"/>
      <c r="X35" s="3"/>
      <c r="AB35" s="3"/>
    </row>
  </sheetData>
  <mergeCells count="1">
    <mergeCell ref="A1:H1"/>
  </mergeCells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B4C9C-C397-4A3B-B901-715D32DB6687}">
  <dimension ref="A1:U72"/>
  <sheetViews>
    <sheetView zoomScale="70" zoomScaleNormal="70" workbookViewId="0">
      <selection activeCell="U2" sqref="U2"/>
    </sheetView>
  </sheetViews>
  <sheetFormatPr defaultRowHeight="13.8" x14ac:dyDescent="0.25"/>
  <sheetData>
    <row r="1" spans="1:21" ht="14.4" x14ac:dyDescent="0.25">
      <c r="A1" s="15" t="s">
        <v>1723</v>
      </c>
    </row>
    <row r="2" spans="1:21" x14ac:dyDescent="0.25">
      <c r="A2" s="5"/>
      <c r="B2" s="18" t="s">
        <v>120</v>
      </c>
      <c r="C2" s="18" t="s">
        <v>121</v>
      </c>
      <c r="D2" s="18" t="s">
        <v>1739</v>
      </c>
      <c r="E2" s="18" t="s">
        <v>122</v>
      </c>
      <c r="F2" s="18" t="s">
        <v>123</v>
      </c>
      <c r="G2" s="18" t="s">
        <v>124</v>
      </c>
      <c r="H2" s="18" t="s">
        <v>1740</v>
      </c>
      <c r="I2" s="18" t="s">
        <v>125</v>
      </c>
      <c r="J2" s="18" t="s">
        <v>1741</v>
      </c>
      <c r="K2" s="18" t="s">
        <v>1742</v>
      </c>
      <c r="L2" s="18" t="s">
        <v>1743</v>
      </c>
      <c r="M2" s="18" t="s">
        <v>1744</v>
      </c>
      <c r="N2" s="18" t="s">
        <v>1745</v>
      </c>
      <c r="O2" s="18" t="s">
        <v>1746</v>
      </c>
      <c r="P2" s="18" t="s">
        <v>1747</v>
      </c>
      <c r="Q2" s="18" t="s">
        <v>1748</v>
      </c>
      <c r="R2" s="18" t="s">
        <v>1749</v>
      </c>
      <c r="S2" s="18" t="s">
        <v>1750</v>
      </c>
      <c r="T2" s="18" t="s">
        <v>1751</v>
      </c>
      <c r="U2" s="18" t="s">
        <v>1752</v>
      </c>
    </row>
    <row r="3" spans="1:21" x14ac:dyDescent="0.25">
      <c r="A3" s="5" t="s">
        <v>126</v>
      </c>
      <c r="B3">
        <v>0.13677700000000001</v>
      </c>
      <c r="C3">
        <v>0.159634</v>
      </c>
      <c r="D3">
        <v>0.17486099999999999</v>
      </c>
      <c r="E3">
        <v>0.35858499999999999</v>
      </c>
      <c r="F3">
        <v>0.186391</v>
      </c>
      <c r="G3">
        <v>0.51600999999999997</v>
      </c>
      <c r="H3">
        <v>0.26828600000000002</v>
      </c>
      <c r="I3">
        <v>0.16034599999999999</v>
      </c>
      <c r="J3">
        <v>0.203346</v>
      </c>
      <c r="K3">
        <v>0.107848</v>
      </c>
      <c r="L3">
        <v>0.35017199999999998</v>
      </c>
      <c r="M3">
        <v>0.13705000000000001</v>
      </c>
      <c r="N3">
        <v>0.13267699999999999</v>
      </c>
      <c r="O3">
        <v>0.17877299999999999</v>
      </c>
      <c r="P3">
        <v>0.21190100000000001</v>
      </c>
      <c r="Q3">
        <v>0.140933</v>
      </c>
      <c r="R3">
        <v>0.169491</v>
      </c>
      <c r="S3">
        <v>0.241143</v>
      </c>
      <c r="T3">
        <v>0.12468799999999999</v>
      </c>
      <c r="U3">
        <v>0.228547</v>
      </c>
    </row>
    <row r="4" spans="1:21" x14ac:dyDescent="0.25">
      <c r="A4" s="5" t="s">
        <v>128</v>
      </c>
      <c r="B4">
        <v>5.7223000000000003E-2</v>
      </c>
      <c r="C4">
        <v>7.4594800000000003E-2</v>
      </c>
      <c r="D4">
        <v>4.1418400000000001E-2</v>
      </c>
      <c r="E4">
        <v>2.5482899999999999E-2</v>
      </c>
      <c r="F4">
        <v>5.5447099999999999E-2</v>
      </c>
      <c r="G4">
        <v>1E-3</v>
      </c>
      <c r="H4">
        <v>2.5527500000000002E-2</v>
      </c>
      <c r="I4">
        <v>5.0153200000000002E-2</v>
      </c>
      <c r="J4">
        <v>2.96113E-2</v>
      </c>
      <c r="K4">
        <v>7.5853799999999999E-2</v>
      </c>
      <c r="L4">
        <v>3.0177900000000001E-2</v>
      </c>
      <c r="M4">
        <v>4.0401899999999998E-2</v>
      </c>
      <c r="N4">
        <v>4.0807499999999997E-2</v>
      </c>
      <c r="O4">
        <v>1.8689799999999999E-2</v>
      </c>
      <c r="P4">
        <v>2.5365800000000001E-2</v>
      </c>
      <c r="Q4">
        <v>2.5482899999999999E-2</v>
      </c>
      <c r="R4">
        <v>5.5447099999999999E-2</v>
      </c>
      <c r="S4">
        <v>1E-3</v>
      </c>
      <c r="T4">
        <v>3.0177900000000001E-2</v>
      </c>
      <c r="U4">
        <v>2.5527500000000002E-2</v>
      </c>
    </row>
    <row r="5" spans="1:21" x14ac:dyDescent="0.25">
      <c r="A5" s="5" t="s">
        <v>130</v>
      </c>
      <c r="B5">
        <v>4.2181099999999999E-2</v>
      </c>
      <c r="C5">
        <v>1E-3</v>
      </c>
      <c r="D5">
        <v>5.1198599999999997E-2</v>
      </c>
      <c r="E5">
        <v>0.166157</v>
      </c>
      <c r="F5">
        <v>4.3358000000000001E-2</v>
      </c>
      <c r="G5">
        <v>0.13709399999999999</v>
      </c>
      <c r="H5">
        <v>4.7961700000000003E-2</v>
      </c>
      <c r="I5">
        <v>4.8044799999999999E-2</v>
      </c>
      <c r="J5">
        <v>4.88759E-2</v>
      </c>
      <c r="K5">
        <v>3.0284800000000001E-2</v>
      </c>
      <c r="L5">
        <v>3.5188799999999999E-2</v>
      </c>
      <c r="M5">
        <v>3.67882E-2</v>
      </c>
      <c r="N5">
        <v>3.7527699999999997E-2</v>
      </c>
      <c r="O5">
        <v>3.54849E-2</v>
      </c>
      <c r="P5">
        <v>3.1975999999999997E-2</v>
      </c>
      <c r="Q5">
        <v>0.24581600000000001</v>
      </c>
      <c r="R5">
        <v>4.4676199999999999E-2</v>
      </c>
      <c r="S5">
        <v>0.179206</v>
      </c>
      <c r="T5">
        <v>3.9865400000000002E-2</v>
      </c>
      <c r="U5">
        <v>5.0094300000000001E-2</v>
      </c>
    </row>
    <row r="6" spans="1:21" x14ac:dyDescent="0.25">
      <c r="A6" s="5" t="s">
        <v>131</v>
      </c>
      <c r="B6">
        <v>0.15132499999999999</v>
      </c>
      <c r="C6">
        <v>0.38906800000000002</v>
      </c>
      <c r="D6">
        <v>0.26207799999999998</v>
      </c>
      <c r="E6">
        <v>0.19422900000000001</v>
      </c>
      <c r="F6">
        <v>5.9055700000000003E-2</v>
      </c>
      <c r="G6">
        <v>1E-3</v>
      </c>
      <c r="H6">
        <v>0.120061</v>
      </c>
      <c r="I6">
        <v>8.8782899999999998E-2</v>
      </c>
      <c r="J6">
        <v>0.24177999999999999</v>
      </c>
      <c r="K6">
        <v>0.30410100000000001</v>
      </c>
      <c r="L6">
        <v>1E-3</v>
      </c>
      <c r="M6">
        <v>4.9788100000000002E-2</v>
      </c>
      <c r="N6">
        <v>1E-3</v>
      </c>
      <c r="O6">
        <v>7.2851799999999994E-2</v>
      </c>
      <c r="P6">
        <v>0.14530100000000001</v>
      </c>
      <c r="Q6">
        <v>0.27698600000000001</v>
      </c>
      <c r="R6">
        <v>7.2336499999999998E-2</v>
      </c>
      <c r="S6">
        <v>1E-3</v>
      </c>
      <c r="T6">
        <v>1E-3</v>
      </c>
      <c r="U6">
        <v>0.16980899999999999</v>
      </c>
    </row>
    <row r="7" spans="1:21" x14ac:dyDescent="0.25">
      <c r="A7" s="5" t="s">
        <v>132</v>
      </c>
      <c r="B7">
        <v>0.120933</v>
      </c>
      <c r="C7">
        <v>5.6376200000000001E-2</v>
      </c>
      <c r="D7">
        <v>0.131906</v>
      </c>
      <c r="E7">
        <v>3.6987199999999998E-2</v>
      </c>
      <c r="F7">
        <v>0.146816</v>
      </c>
      <c r="G7">
        <v>6.7852999999999997E-2</v>
      </c>
      <c r="H7">
        <v>0.16350799999999999</v>
      </c>
      <c r="I7">
        <v>0.13405500000000001</v>
      </c>
      <c r="J7">
        <v>0.150704</v>
      </c>
      <c r="K7">
        <v>0.37251299999999998</v>
      </c>
      <c r="L7">
        <v>0.46771200000000002</v>
      </c>
      <c r="M7">
        <v>0.234344</v>
      </c>
      <c r="N7">
        <v>0.35211900000000002</v>
      </c>
      <c r="O7">
        <v>0.29394900000000002</v>
      </c>
      <c r="P7">
        <v>0.30118800000000001</v>
      </c>
      <c r="Q7">
        <v>3.67993E-2</v>
      </c>
      <c r="R7">
        <v>0.14813599999999999</v>
      </c>
      <c r="S7">
        <v>6.7598000000000005E-2</v>
      </c>
      <c r="T7">
        <v>0.47214099999999998</v>
      </c>
      <c r="U7">
        <v>0.164405</v>
      </c>
    </row>
    <row r="8" spans="1:21" x14ac:dyDescent="0.25">
      <c r="A8" s="5" t="s">
        <v>134</v>
      </c>
      <c r="B8">
        <v>3.1816400000000002E-2</v>
      </c>
      <c r="C8">
        <v>1E-3</v>
      </c>
      <c r="D8">
        <v>1.86318E-2</v>
      </c>
      <c r="E8">
        <v>1E-3</v>
      </c>
      <c r="F8">
        <v>3.4321900000000002E-2</v>
      </c>
      <c r="G8">
        <v>1E-3</v>
      </c>
      <c r="H8">
        <v>1.91548E-2</v>
      </c>
      <c r="I8">
        <v>3.2000099999999997E-2</v>
      </c>
      <c r="J8">
        <v>1.66146E-2</v>
      </c>
      <c r="K8">
        <v>1E-3</v>
      </c>
      <c r="L8">
        <v>1E-3</v>
      </c>
      <c r="M8">
        <v>3.6614399999999998E-2</v>
      </c>
      <c r="N8">
        <v>1E-3</v>
      </c>
      <c r="O8">
        <v>2.1621899999999999E-2</v>
      </c>
      <c r="P8">
        <v>4.0856000000000003E-2</v>
      </c>
      <c r="Q8">
        <v>1E-3</v>
      </c>
      <c r="R8">
        <v>3.4948100000000003E-2</v>
      </c>
      <c r="S8">
        <v>1E-3</v>
      </c>
      <c r="T8">
        <v>1E-3</v>
      </c>
      <c r="U8">
        <v>2.0272800000000001E-2</v>
      </c>
    </row>
    <row r="9" spans="1:21" x14ac:dyDescent="0.25">
      <c r="A9" s="5" t="s">
        <v>135</v>
      </c>
      <c r="B9">
        <v>0.355348</v>
      </c>
      <c r="C9" t="s">
        <v>127</v>
      </c>
      <c r="D9">
        <v>0.18141299999999999</v>
      </c>
      <c r="E9">
        <v>0.35784899999999997</v>
      </c>
      <c r="F9">
        <v>0.45089699999999999</v>
      </c>
      <c r="G9">
        <v>0.37153999999999998</v>
      </c>
      <c r="H9">
        <v>0.2344</v>
      </c>
      <c r="I9">
        <v>0.36034500000000003</v>
      </c>
      <c r="J9">
        <v>0.184665</v>
      </c>
      <c r="K9">
        <v>0.29167199999999999</v>
      </c>
      <c r="L9">
        <v>0.46405299999999999</v>
      </c>
      <c r="M9">
        <v>0.39993400000000001</v>
      </c>
      <c r="N9">
        <v>0.28472500000000001</v>
      </c>
      <c r="O9">
        <v>0.219143</v>
      </c>
      <c r="P9">
        <v>0.27402700000000002</v>
      </c>
      <c r="Q9">
        <v>0.37744299999999997</v>
      </c>
      <c r="R9">
        <v>0.453571</v>
      </c>
      <c r="S9">
        <v>0.39052500000000001</v>
      </c>
      <c r="T9">
        <v>0.48013</v>
      </c>
      <c r="U9">
        <v>0.23816399999999999</v>
      </c>
    </row>
    <row r="10" spans="1:21" x14ac:dyDescent="0.25">
      <c r="A10" s="5" t="s">
        <v>136</v>
      </c>
      <c r="B10">
        <v>0.29031600000000002</v>
      </c>
      <c r="C10">
        <v>0.15789600000000001</v>
      </c>
      <c r="D10">
        <v>0.296792</v>
      </c>
      <c r="E10">
        <v>0.306481</v>
      </c>
      <c r="F10">
        <v>0.32895200000000002</v>
      </c>
      <c r="G10">
        <v>0.37589</v>
      </c>
      <c r="H10">
        <v>0.33859</v>
      </c>
      <c r="I10">
        <v>0.29865799999999998</v>
      </c>
      <c r="J10">
        <v>0.31006299999999998</v>
      </c>
      <c r="K10">
        <v>0.32219399999999998</v>
      </c>
      <c r="L10">
        <v>0.43481799999999998</v>
      </c>
      <c r="M10">
        <v>0.28676600000000002</v>
      </c>
      <c r="N10">
        <v>0.39417799999999997</v>
      </c>
      <c r="O10">
        <v>0.36364200000000002</v>
      </c>
      <c r="P10">
        <v>0.41201300000000002</v>
      </c>
      <c r="Q10">
        <v>0.306481</v>
      </c>
      <c r="R10">
        <v>0.32895200000000002</v>
      </c>
      <c r="S10">
        <v>0.37589</v>
      </c>
      <c r="T10">
        <v>0.43481799999999998</v>
      </c>
      <c r="U10">
        <v>0.33859</v>
      </c>
    </row>
    <row r="11" spans="1:21" x14ac:dyDescent="0.25">
      <c r="A11" s="5" t="s">
        <v>137</v>
      </c>
      <c r="B11">
        <v>0.173178</v>
      </c>
      <c r="C11">
        <v>0.168987</v>
      </c>
      <c r="D11">
        <v>6.6869399999999996E-2</v>
      </c>
      <c r="E11">
        <v>0.168987</v>
      </c>
      <c r="F11">
        <v>0.14965600000000001</v>
      </c>
      <c r="G11" t="s">
        <v>129</v>
      </c>
      <c r="H11">
        <v>3.2768499999999999E-2</v>
      </c>
      <c r="I11">
        <v>0.14965600000000001</v>
      </c>
      <c r="J11">
        <v>3.2768499999999999E-2</v>
      </c>
      <c r="K11">
        <v>0.23525599999999999</v>
      </c>
      <c r="L11">
        <v>0.30164200000000002</v>
      </c>
      <c r="M11">
        <v>0.11847100000000001</v>
      </c>
      <c r="N11">
        <v>0.30164200000000002</v>
      </c>
      <c r="O11">
        <v>1E-3</v>
      </c>
      <c r="P11">
        <v>0.108475</v>
      </c>
      <c r="Q11">
        <v>0.102312</v>
      </c>
      <c r="R11">
        <v>0.134712</v>
      </c>
      <c r="S11">
        <v>1E-3</v>
      </c>
      <c r="T11">
        <v>0.140795</v>
      </c>
      <c r="U11">
        <v>2.9417100000000002E-2</v>
      </c>
    </row>
    <row r="12" spans="1:21" x14ac:dyDescent="0.25">
      <c r="A12" s="5" t="s">
        <v>138</v>
      </c>
      <c r="B12">
        <v>4.4020499999999997E-2</v>
      </c>
      <c r="C12">
        <v>1E-3</v>
      </c>
      <c r="D12">
        <v>1E-3</v>
      </c>
      <c r="E12">
        <v>8.8098800000000005E-2</v>
      </c>
      <c r="F12">
        <v>7.3409299999999997E-2</v>
      </c>
      <c r="G12">
        <v>0.135489</v>
      </c>
      <c r="H12">
        <v>2.83764E-2</v>
      </c>
      <c r="I12">
        <v>5.9565699999999999E-2</v>
      </c>
      <c r="J12">
        <v>1E-3</v>
      </c>
      <c r="K12">
        <v>5.7816399999999997E-2</v>
      </c>
      <c r="L12">
        <v>0.17735999999999999</v>
      </c>
      <c r="M12">
        <v>3.4154799999999999E-2</v>
      </c>
      <c r="N12">
        <v>8.6969000000000005E-2</v>
      </c>
      <c r="O12">
        <v>3.3843900000000003E-2</v>
      </c>
      <c r="P12">
        <v>4.98609E-2</v>
      </c>
      <c r="Q12">
        <v>0.13255500000000001</v>
      </c>
      <c r="R12">
        <v>8.5105E-2</v>
      </c>
      <c r="S12">
        <v>0.30053400000000002</v>
      </c>
      <c r="T12">
        <v>0.136791</v>
      </c>
      <c r="U12">
        <v>2.06613E-2</v>
      </c>
    </row>
    <row r="13" spans="1:21" x14ac:dyDescent="0.25">
      <c r="A13" s="5" t="s">
        <v>139</v>
      </c>
      <c r="B13">
        <v>0.34970000000000001</v>
      </c>
      <c r="C13">
        <v>0.151312</v>
      </c>
      <c r="D13">
        <v>0.34024300000000002</v>
      </c>
      <c r="E13">
        <v>0.33262399999999998</v>
      </c>
      <c r="F13">
        <v>0.36421500000000001</v>
      </c>
      <c r="G13">
        <v>0.31171900000000002</v>
      </c>
      <c r="H13">
        <v>0.392013</v>
      </c>
      <c r="I13">
        <v>0.33886300000000003</v>
      </c>
      <c r="J13">
        <v>0.33452700000000002</v>
      </c>
      <c r="K13">
        <v>0.58252999999999999</v>
      </c>
      <c r="L13">
        <v>0.80360699999999996</v>
      </c>
      <c r="M13">
        <v>0.38075300000000001</v>
      </c>
      <c r="N13">
        <v>0.53517899999999996</v>
      </c>
      <c r="O13">
        <v>0.38633400000000001</v>
      </c>
      <c r="P13">
        <v>0.31022100000000002</v>
      </c>
      <c r="Q13">
        <v>0.276945</v>
      </c>
      <c r="R13">
        <v>0.36484800000000001</v>
      </c>
      <c r="S13">
        <v>0.26722499999999999</v>
      </c>
      <c r="T13">
        <v>0.62754600000000005</v>
      </c>
      <c r="U13">
        <v>0.38301800000000003</v>
      </c>
    </row>
    <row r="14" spans="1:21" x14ac:dyDescent="0.25">
      <c r="A14" s="5" t="s">
        <v>140</v>
      </c>
      <c r="B14">
        <v>0.17025199999999999</v>
      </c>
      <c r="C14">
        <v>0.26697700000000002</v>
      </c>
      <c r="D14">
        <v>0.147143</v>
      </c>
      <c r="E14">
        <v>0.15421299999999999</v>
      </c>
      <c r="F14">
        <v>0.162272</v>
      </c>
      <c r="G14">
        <v>0.13511899999999999</v>
      </c>
      <c r="H14">
        <v>0.154196</v>
      </c>
      <c r="I14">
        <v>0.165523</v>
      </c>
      <c r="J14">
        <v>0.13648299999999999</v>
      </c>
      <c r="K14">
        <v>0.27384999999999998</v>
      </c>
      <c r="L14">
        <v>0.17582400000000001</v>
      </c>
      <c r="M14">
        <v>0.14788299999999999</v>
      </c>
      <c r="N14">
        <v>0.23187099999999999</v>
      </c>
      <c r="O14">
        <v>0.120364</v>
      </c>
      <c r="P14">
        <v>0.14397099999999999</v>
      </c>
      <c r="Q14">
        <v>0.15421299999999999</v>
      </c>
      <c r="R14">
        <v>0.162272</v>
      </c>
      <c r="S14">
        <v>0.13511899999999999</v>
      </c>
      <c r="T14">
        <v>0.17582400000000001</v>
      </c>
      <c r="U14">
        <v>0.154196</v>
      </c>
    </row>
    <row r="15" spans="1:21" x14ac:dyDescent="0.25">
      <c r="A15" s="5" t="s">
        <v>141</v>
      </c>
      <c r="B15">
        <v>2.9777399999999999E-2</v>
      </c>
      <c r="C15" t="s">
        <v>127</v>
      </c>
      <c r="D15">
        <v>3.06418E-2</v>
      </c>
      <c r="E15">
        <v>0.57120400000000005</v>
      </c>
      <c r="F15">
        <v>3.9256699999999999E-2</v>
      </c>
      <c r="G15">
        <v>0.64192499999999997</v>
      </c>
      <c r="H15">
        <v>4.1125299999999997E-2</v>
      </c>
      <c r="I15">
        <v>3.16701E-2</v>
      </c>
      <c r="J15">
        <v>3.0259299999999999E-2</v>
      </c>
      <c r="K15">
        <v>0.46069599999999999</v>
      </c>
      <c r="L15" t="s">
        <v>127</v>
      </c>
      <c r="M15">
        <v>3.5259899999999997E-2</v>
      </c>
      <c r="N15">
        <v>0.51662799999999998</v>
      </c>
      <c r="O15">
        <v>3.1168299999999999E-2</v>
      </c>
      <c r="P15">
        <v>1E-3</v>
      </c>
      <c r="Q15">
        <v>0.57120400000000005</v>
      </c>
      <c r="R15">
        <v>3.9256699999999999E-2</v>
      </c>
      <c r="S15">
        <v>0.64192499999999997</v>
      </c>
      <c r="T15" t="s">
        <v>127</v>
      </c>
      <c r="U15">
        <v>4.1125299999999997E-2</v>
      </c>
    </row>
    <row r="16" spans="1:21" x14ac:dyDescent="0.25">
      <c r="A16" s="5" t="s">
        <v>142</v>
      </c>
      <c r="B16">
        <v>7.5895599999999994E-2</v>
      </c>
      <c r="C16">
        <v>1E-3</v>
      </c>
      <c r="D16">
        <v>0.176426</v>
      </c>
      <c r="E16">
        <v>0.111633</v>
      </c>
      <c r="F16">
        <v>6.7265000000000005E-2</v>
      </c>
      <c r="G16">
        <v>0.256992</v>
      </c>
      <c r="H16">
        <v>0.13861299999999999</v>
      </c>
      <c r="I16">
        <v>5.7406600000000002E-2</v>
      </c>
      <c r="J16">
        <v>0.26502300000000001</v>
      </c>
      <c r="K16">
        <v>1E-3</v>
      </c>
      <c r="L16">
        <v>0.256992</v>
      </c>
      <c r="M16">
        <v>5.7406600000000002E-2</v>
      </c>
      <c r="N16" t="s">
        <v>129</v>
      </c>
      <c r="O16">
        <v>0.26502300000000001</v>
      </c>
      <c r="P16">
        <v>5.50193E-2</v>
      </c>
      <c r="Q16">
        <v>1E-3</v>
      </c>
      <c r="R16">
        <v>5.7406600000000002E-2</v>
      </c>
      <c r="S16" t="s">
        <v>129</v>
      </c>
      <c r="T16" t="s">
        <v>129</v>
      </c>
      <c r="U16">
        <v>0.26502300000000001</v>
      </c>
    </row>
    <row r="17" spans="1:21" x14ac:dyDescent="0.25">
      <c r="A17" s="5" t="s">
        <v>143</v>
      </c>
      <c r="B17">
        <v>0.14957699999999999</v>
      </c>
      <c r="C17">
        <v>9.8455899999999999E-2</v>
      </c>
      <c r="D17">
        <v>0.12684999999999999</v>
      </c>
      <c r="E17">
        <v>0.12612599999999999</v>
      </c>
      <c r="F17">
        <v>0.18820899999999999</v>
      </c>
      <c r="G17">
        <v>0.15787799999999999</v>
      </c>
      <c r="H17">
        <v>0.157971</v>
      </c>
      <c r="I17">
        <v>0.15578700000000001</v>
      </c>
      <c r="J17">
        <v>0.11780400000000001</v>
      </c>
      <c r="K17">
        <v>0.24373600000000001</v>
      </c>
      <c r="L17">
        <v>0.32145099999999999</v>
      </c>
      <c r="M17">
        <v>0.19783300000000001</v>
      </c>
      <c r="N17">
        <v>0.25875199999999998</v>
      </c>
      <c r="O17">
        <v>0.18307300000000001</v>
      </c>
      <c r="P17">
        <v>0.16592100000000001</v>
      </c>
      <c r="Q17">
        <v>0.14443500000000001</v>
      </c>
      <c r="R17">
        <v>0.19243199999999999</v>
      </c>
      <c r="S17">
        <v>0.18141199999999999</v>
      </c>
      <c r="T17">
        <v>0.35557800000000001</v>
      </c>
      <c r="U17">
        <v>0.167023</v>
      </c>
    </row>
    <row r="18" spans="1:21" x14ac:dyDescent="0.25">
      <c r="A18" s="5" t="s">
        <v>144</v>
      </c>
      <c r="B18">
        <v>6.4041299999999995E-2</v>
      </c>
      <c r="C18">
        <v>1E-3</v>
      </c>
      <c r="D18">
        <v>0.19150200000000001</v>
      </c>
      <c r="E18">
        <v>0.37078100000000003</v>
      </c>
      <c r="F18">
        <v>3.7794000000000001E-2</v>
      </c>
      <c r="G18">
        <v>0.82925899999999997</v>
      </c>
      <c r="H18">
        <v>0.11895799999999999</v>
      </c>
      <c r="I18">
        <v>7.4249700000000002E-2</v>
      </c>
      <c r="J18">
        <v>0.24016399999999999</v>
      </c>
      <c r="K18">
        <v>0.40022400000000002</v>
      </c>
      <c r="L18">
        <v>0.23011499999999999</v>
      </c>
      <c r="M18">
        <v>6.7908200000000002E-2</v>
      </c>
      <c r="N18">
        <v>0.68215199999999998</v>
      </c>
      <c r="O18">
        <v>0.142791</v>
      </c>
      <c r="P18">
        <v>9.5460900000000001E-2</v>
      </c>
      <c r="Q18">
        <v>0.37078100000000003</v>
      </c>
      <c r="R18">
        <v>3.7794000000000001E-2</v>
      </c>
      <c r="S18">
        <v>0.82925899999999997</v>
      </c>
      <c r="T18">
        <v>0.23011499999999999</v>
      </c>
      <c r="U18">
        <v>0.11895799999999999</v>
      </c>
    </row>
    <row r="19" spans="1:21" x14ac:dyDescent="0.25">
      <c r="A19" s="5" t="s">
        <v>145</v>
      </c>
      <c r="B19">
        <v>0.19853000000000001</v>
      </c>
      <c r="C19">
        <v>0.307367</v>
      </c>
      <c r="D19">
        <v>0.27161999999999997</v>
      </c>
      <c r="E19">
        <v>0.38562299999999999</v>
      </c>
      <c r="F19">
        <v>0.21751599999999999</v>
      </c>
      <c r="G19">
        <v>0.32660499999999998</v>
      </c>
      <c r="H19">
        <v>0.26371699999999998</v>
      </c>
      <c r="I19">
        <v>0.20511499999999999</v>
      </c>
      <c r="J19">
        <v>0.236015</v>
      </c>
      <c r="K19">
        <v>0.31315199999999999</v>
      </c>
      <c r="L19">
        <v>0.20449999999999999</v>
      </c>
      <c r="M19">
        <v>0.20100599999999999</v>
      </c>
      <c r="N19">
        <v>0.28155000000000002</v>
      </c>
      <c r="O19">
        <v>0.212727</v>
      </c>
      <c r="P19">
        <v>0.19164600000000001</v>
      </c>
      <c r="Q19">
        <v>0.49389100000000002</v>
      </c>
      <c r="R19">
        <v>0.22205800000000001</v>
      </c>
      <c r="S19">
        <v>0.39580799999999999</v>
      </c>
      <c r="T19">
        <v>0.243176</v>
      </c>
      <c r="U19">
        <v>0.28193099999999999</v>
      </c>
    </row>
    <row r="20" spans="1:21" x14ac:dyDescent="0.25">
      <c r="A20" s="5" t="s">
        <v>146</v>
      </c>
      <c r="B20">
        <v>0.28459600000000002</v>
      </c>
      <c r="C20">
        <v>0.68554000000000004</v>
      </c>
      <c r="D20">
        <v>0.183312</v>
      </c>
      <c r="E20">
        <v>0.114926</v>
      </c>
      <c r="F20">
        <v>0.33985500000000002</v>
      </c>
      <c r="G20">
        <v>0.19640199999999999</v>
      </c>
      <c r="H20">
        <v>0.232569</v>
      </c>
      <c r="I20">
        <v>0.32122899999999999</v>
      </c>
      <c r="J20">
        <v>0.23360500000000001</v>
      </c>
      <c r="K20">
        <v>3.09847E-2</v>
      </c>
      <c r="L20">
        <v>6.6685599999999998E-2</v>
      </c>
      <c r="M20">
        <v>0.36923600000000001</v>
      </c>
      <c r="N20">
        <v>7.3793200000000003E-2</v>
      </c>
      <c r="O20">
        <v>0.23188500000000001</v>
      </c>
      <c r="P20">
        <v>0.31439</v>
      </c>
      <c r="Q20">
        <v>0.114926</v>
      </c>
      <c r="R20">
        <v>0.33985500000000002</v>
      </c>
      <c r="S20">
        <v>0.19640199999999999</v>
      </c>
      <c r="T20">
        <v>6.6685599999999998E-2</v>
      </c>
      <c r="U20">
        <v>0.232569</v>
      </c>
    </row>
    <row r="21" spans="1:21" x14ac:dyDescent="0.25">
      <c r="A21" s="5" t="s">
        <v>147</v>
      </c>
      <c r="B21">
        <v>0.122096</v>
      </c>
      <c r="C21">
        <v>8.1300600000000001E-2</v>
      </c>
      <c r="D21">
        <v>8.6710599999999999E-2</v>
      </c>
      <c r="E21">
        <v>7.3097200000000001E-2</v>
      </c>
      <c r="F21">
        <v>0.115567</v>
      </c>
      <c r="G21">
        <v>0.107622</v>
      </c>
      <c r="H21">
        <v>0.15704000000000001</v>
      </c>
      <c r="I21">
        <v>0.12733700000000001</v>
      </c>
      <c r="J21">
        <v>0.12628400000000001</v>
      </c>
      <c r="K21">
        <v>3.3803899999999998E-2</v>
      </c>
      <c r="L21">
        <v>8.6121299999999998E-2</v>
      </c>
      <c r="M21">
        <v>0.14349999999999999</v>
      </c>
      <c r="N21">
        <v>7.1984400000000004E-2</v>
      </c>
      <c r="O21">
        <v>0.12993099999999999</v>
      </c>
      <c r="P21">
        <v>8.6510799999999999E-2</v>
      </c>
      <c r="Q21">
        <v>7.8029699999999994E-2</v>
      </c>
      <c r="R21">
        <v>0.12639400000000001</v>
      </c>
      <c r="S21">
        <v>0.168881</v>
      </c>
      <c r="T21">
        <v>0.109435</v>
      </c>
      <c r="U21">
        <v>0.193244</v>
      </c>
    </row>
    <row r="22" spans="1:21" x14ac:dyDescent="0.25">
      <c r="A22" s="5" t="s">
        <v>148</v>
      </c>
      <c r="B22">
        <v>0.108815</v>
      </c>
      <c r="C22">
        <v>0.37675199999999998</v>
      </c>
      <c r="D22">
        <v>0.16231899999999999</v>
      </c>
      <c r="E22">
        <v>0.200543</v>
      </c>
      <c r="F22">
        <v>0.12653500000000001</v>
      </c>
      <c r="G22">
        <v>0.26134200000000002</v>
      </c>
      <c r="H22">
        <v>0.24895300000000001</v>
      </c>
      <c r="I22">
        <v>0.127553</v>
      </c>
      <c r="J22">
        <v>0.18879599999999999</v>
      </c>
      <c r="K22">
        <v>0.12908600000000001</v>
      </c>
      <c r="L22">
        <v>0.61798799999999998</v>
      </c>
      <c r="M22">
        <v>0.102268</v>
      </c>
      <c r="N22">
        <v>8.5193900000000003E-2</v>
      </c>
      <c r="O22">
        <v>0.22506200000000001</v>
      </c>
      <c r="P22">
        <v>7.4894699999999995E-2</v>
      </c>
      <c r="Q22">
        <v>0.112806</v>
      </c>
      <c r="R22">
        <v>0.101406</v>
      </c>
      <c r="S22">
        <v>9.1924699999999998E-2</v>
      </c>
      <c r="T22">
        <v>0.103246</v>
      </c>
      <c r="U22">
        <v>0.191994</v>
      </c>
    </row>
    <row r="23" spans="1:21" x14ac:dyDescent="0.25">
      <c r="A23" s="5" t="s">
        <v>149</v>
      </c>
      <c r="B23">
        <v>0.19978299999999999</v>
      </c>
      <c r="C23">
        <v>0.14987400000000001</v>
      </c>
      <c r="D23">
        <v>0.103634</v>
      </c>
      <c r="E23">
        <v>0.36654599999999998</v>
      </c>
      <c r="F23">
        <v>0.24635499999999999</v>
      </c>
      <c r="G23">
        <v>0.23597699999999999</v>
      </c>
      <c r="H23">
        <v>0.18084600000000001</v>
      </c>
      <c r="I23">
        <v>0.190918</v>
      </c>
      <c r="J23">
        <v>0.116786</v>
      </c>
      <c r="K23">
        <v>5.2164000000000002E-2</v>
      </c>
      <c r="L23">
        <v>0.18593799999999999</v>
      </c>
      <c r="M23">
        <v>0.237512</v>
      </c>
      <c r="N23">
        <v>7.5016399999999997E-2</v>
      </c>
      <c r="O23">
        <v>0.174455</v>
      </c>
      <c r="P23">
        <v>0.187634</v>
      </c>
      <c r="Q23">
        <v>0.188526</v>
      </c>
      <c r="R23">
        <v>0.22700200000000001</v>
      </c>
      <c r="S23">
        <v>0.16617199999999999</v>
      </c>
      <c r="T23">
        <v>0.13791200000000001</v>
      </c>
      <c r="U23">
        <v>0.15487999999999999</v>
      </c>
    </row>
    <row r="24" spans="1:21" x14ac:dyDescent="0.25">
      <c r="A24" s="5" t="s">
        <v>150</v>
      </c>
      <c r="B24">
        <v>0.15577099999999999</v>
      </c>
      <c r="C24">
        <v>5.3959600000000003E-2</v>
      </c>
      <c r="D24">
        <v>0.21969</v>
      </c>
      <c r="E24">
        <v>0.59657000000000004</v>
      </c>
      <c r="F24">
        <v>0.108323</v>
      </c>
      <c r="G24">
        <v>0.102906</v>
      </c>
      <c r="H24">
        <v>0.15754799999999999</v>
      </c>
      <c r="I24">
        <v>0.13821800000000001</v>
      </c>
      <c r="J24">
        <v>0.16606099999999999</v>
      </c>
      <c r="K24">
        <v>0.39401799999999998</v>
      </c>
      <c r="L24">
        <v>0.136909</v>
      </c>
      <c r="M24">
        <v>0.112509</v>
      </c>
      <c r="N24">
        <v>0.308342</v>
      </c>
      <c r="O24">
        <v>0.18287100000000001</v>
      </c>
      <c r="P24">
        <v>0.13026799999999999</v>
      </c>
      <c r="Q24">
        <v>0.59657000000000004</v>
      </c>
      <c r="R24">
        <v>0.108323</v>
      </c>
      <c r="S24">
        <v>0.102906</v>
      </c>
      <c r="T24">
        <v>0.136909</v>
      </c>
      <c r="U24">
        <v>0.15754799999999999</v>
      </c>
    </row>
    <row r="25" spans="1:21" x14ac:dyDescent="0.25">
      <c r="A25" s="5" t="s">
        <v>151</v>
      </c>
      <c r="B25">
        <v>5.2121599999999997E-2</v>
      </c>
      <c r="C25">
        <v>4.37156E-2</v>
      </c>
      <c r="D25">
        <v>0.13053899999999999</v>
      </c>
      <c r="E25">
        <v>1E-3</v>
      </c>
      <c r="F25">
        <v>4.77244E-2</v>
      </c>
      <c r="G25">
        <v>3.3625700000000001E-2</v>
      </c>
      <c r="H25">
        <v>9.9997299999999997E-2</v>
      </c>
      <c r="I25">
        <v>4.8864999999999999E-2</v>
      </c>
      <c r="J25">
        <v>0.10599699999999999</v>
      </c>
      <c r="K25">
        <v>7.4261999999999995E-2</v>
      </c>
      <c r="L25">
        <v>5.5680399999999998E-2</v>
      </c>
      <c r="M25">
        <v>4.8351600000000002E-2</v>
      </c>
      <c r="N25">
        <v>0.103478</v>
      </c>
      <c r="O25">
        <v>0.10001400000000001</v>
      </c>
      <c r="P25">
        <v>4.8588100000000002E-2</v>
      </c>
      <c r="Q25">
        <v>1E-3</v>
      </c>
      <c r="R25">
        <v>4.8345800000000001E-2</v>
      </c>
      <c r="S25">
        <v>2.85755E-2</v>
      </c>
      <c r="T25">
        <v>6.9327100000000003E-2</v>
      </c>
      <c r="U25">
        <v>0.106237</v>
      </c>
    </row>
    <row r="26" spans="1:21" x14ac:dyDescent="0.25">
      <c r="A26" s="5" t="s">
        <v>152</v>
      </c>
      <c r="B26">
        <v>2.29918E-2</v>
      </c>
      <c r="C26">
        <v>1E-3</v>
      </c>
      <c r="D26">
        <v>0.180366</v>
      </c>
      <c r="E26" t="s">
        <v>129</v>
      </c>
      <c r="F26">
        <v>2.29918E-2</v>
      </c>
      <c r="G26">
        <v>1E-3</v>
      </c>
      <c r="H26">
        <v>0.180366</v>
      </c>
      <c r="I26">
        <v>2.4287099999999999E-2</v>
      </c>
      <c r="J26">
        <v>0.18285399999999999</v>
      </c>
      <c r="K26">
        <v>1E-3</v>
      </c>
      <c r="L26">
        <v>1E-3</v>
      </c>
      <c r="M26">
        <v>2.4797099999999999E-2</v>
      </c>
      <c r="N26">
        <v>1E-3</v>
      </c>
      <c r="O26">
        <v>0.221775</v>
      </c>
      <c r="P26">
        <v>4.5824299999999998E-2</v>
      </c>
      <c r="Q26" t="s">
        <v>129</v>
      </c>
      <c r="R26">
        <v>2.29918E-2</v>
      </c>
      <c r="S26">
        <v>1E-3</v>
      </c>
      <c r="T26">
        <v>1E-3</v>
      </c>
      <c r="U26">
        <v>0.180366</v>
      </c>
    </row>
    <row r="27" spans="1:21" x14ac:dyDescent="0.25">
      <c r="A27" s="5" t="s">
        <v>153</v>
      </c>
      <c r="B27">
        <v>4.5272300000000001E-2</v>
      </c>
      <c r="C27">
        <v>1E-3</v>
      </c>
      <c r="D27">
        <v>1E-3</v>
      </c>
      <c r="E27">
        <v>1E-3</v>
      </c>
      <c r="F27">
        <v>1E-3</v>
      </c>
      <c r="G27">
        <v>1E-3</v>
      </c>
      <c r="H27">
        <v>1E-3</v>
      </c>
      <c r="I27">
        <v>1E-3</v>
      </c>
      <c r="J27">
        <v>1E-3</v>
      </c>
      <c r="K27">
        <v>1E-3</v>
      </c>
      <c r="L27">
        <v>1E-3</v>
      </c>
      <c r="M27">
        <v>1E-3</v>
      </c>
      <c r="N27">
        <v>1E-3</v>
      </c>
      <c r="O27">
        <v>1E-3</v>
      </c>
      <c r="P27">
        <v>1E-3</v>
      </c>
      <c r="Q27">
        <v>1E-3</v>
      </c>
      <c r="R27">
        <v>1E-3</v>
      </c>
      <c r="S27">
        <v>1E-3</v>
      </c>
      <c r="T27">
        <v>1E-3</v>
      </c>
      <c r="U27">
        <v>1E-3</v>
      </c>
    </row>
    <row r="28" spans="1:21" x14ac:dyDescent="0.25">
      <c r="A28" s="5" t="s">
        <v>154</v>
      </c>
      <c r="B28">
        <v>1E-3</v>
      </c>
      <c r="C28">
        <v>1E-3</v>
      </c>
      <c r="D28">
        <v>1E-3</v>
      </c>
      <c r="E28">
        <v>1E-3</v>
      </c>
      <c r="F28">
        <v>1E-3</v>
      </c>
      <c r="G28" t="s">
        <v>129</v>
      </c>
      <c r="H28">
        <v>1E-3</v>
      </c>
      <c r="I28">
        <v>1E-3</v>
      </c>
      <c r="J28">
        <v>1E-3</v>
      </c>
      <c r="K28">
        <v>0.14411099999999999</v>
      </c>
      <c r="L28">
        <v>0.14854000000000001</v>
      </c>
      <c r="M28">
        <v>8.0390299999999998E-2</v>
      </c>
      <c r="N28">
        <v>0.14854000000000001</v>
      </c>
      <c r="O28">
        <v>9.9199599999999999E-2</v>
      </c>
      <c r="P28">
        <v>1E-3</v>
      </c>
      <c r="Q28">
        <v>1E-3</v>
      </c>
      <c r="R28">
        <v>1E-3</v>
      </c>
      <c r="S28" t="s">
        <v>129</v>
      </c>
      <c r="T28">
        <v>0.14854000000000001</v>
      </c>
      <c r="U28">
        <v>1E-3</v>
      </c>
    </row>
    <row r="29" spans="1:21" x14ac:dyDescent="0.25">
      <c r="A29" s="5" t="s">
        <v>155</v>
      </c>
      <c r="B29">
        <v>0.58091099999999996</v>
      </c>
      <c r="C29">
        <v>1E-3</v>
      </c>
      <c r="D29">
        <v>0.57882500000000003</v>
      </c>
      <c r="E29">
        <v>1E-3</v>
      </c>
      <c r="F29">
        <v>0.26735900000000001</v>
      </c>
      <c r="G29">
        <v>1E-3</v>
      </c>
      <c r="H29">
        <v>0.27786699999999998</v>
      </c>
      <c r="I29">
        <v>0.30088999999999999</v>
      </c>
      <c r="J29">
        <v>0.29832500000000001</v>
      </c>
      <c r="K29" t="s">
        <v>127</v>
      </c>
      <c r="L29">
        <v>0.536941</v>
      </c>
      <c r="M29">
        <v>0.57470900000000003</v>
      </c>
      <c r="N29">
        <v>0.65532100000000004</v>
      </c>
      <c r="O29">
        <v>0.59980599999999995</v>
      </c>
      <c r="P29">
        <v>0.64721700000000004</v>
      </c>
      <c r="Q29" t="s">
        <v>129</v>
      </c>
      <c r="R29">
        <v>0.58091099999999996</v>
      </c>
      <c r="S29">
        <v>1E-3</v>
      </c>
      <c r="T29" t="s">
        <v>127</v>
      </c>
      <c r="U29">
        <v>0.57882500000000003</v>
      </c>
    </row>
    <row r="30" spans="1:21" x14ac:dyDescent="0.25">
      <c r="A30" s="5" t="s">
        <v>157</v>
      </c>
      <c r="B30">
        <v>2.7464599999999999E-2</v>
      </c>
      <c r="C30">
        <v>1E-3</v>
      </c>
      <c r="D30">
        <v>1.5926200000000001E-2</v>
      </c>
      <c r="E30">
        <v>6.2540700000000005E-2</v>
      </c>
      <c r="F30">
        <v>3.9485600000000003E-2</v>
      </c>
      <c r="G30">
        <v>7.0591000000000001E-2</v>
      </c>
      <c r="H30">
        <v>3.28023E-2</v>
      </c>
      <c r="I30">
        <v>2.6518E-2</v>
      </c>
      <c r="J30">
        <v>1.6104400000000001E-2</v>
      </c>
      <c r="K30">
        <v>1E-3</v>
      </c>
      <c r="L30">
        <v>5.0632700000000003E-2</v>
      </c>
      <c r="M30">
        <v>3.3401300000000002E-2</v>
      </c>
      <c r="N30">
        <v>1E-3</v>
      </c>
      <c r="O30">
        <v>2.1138199999999999E-2</v>
      </c>
      <c r="P30">
        <v>3.1078999999999999E-2</v>
      </c>
      <c r="Q30">
        <v>6.7079799999999995E-2</v>
      </c>
      <c r="R30">
        <v>4.0209599999999998E-2</v>
      </c>
      <c r="S30">
        <v>7.7542299999999995E-2</v>
      </c>
      <c r="T30">
        <v>5.4169299999999997E-2</v>
      </c>
      <c r="U30">
        <v>3.3405999999999998E-2</v>
      </c>
    </row>
    <row r="31" spans="1:21" x14ac:dyDescent="0.25">
      <c r="A31" s="5" t="s">
        <v>158</v>
      </c>
      <c r="B31">
        <v>9.2459499999999993E-3</v>
      </c>
      <c r="C31">
        <v>1E-3</v>
      </c>
      <c r="D31">
        <v>1.29543E-2</v>
      </c>
      <c r="E31">
        <v>6.0470599999999999E-2</v>
      </c>
      <c r="F31">
        <v>1.29523E-2</v>
      </c>
      <c r="G31">
        <v>6.3553700000000005E-2</v>
      </c>
      <c r="H31">
        <v>2.06824E-2</v>
      </c>
      <c r="I31">
        <v>9.96411E-3</v>
      </c>
      <c r="J31">
        <v>1.31266E-2</v>
      </c>
      <c r="K31">
        <v>6.2011799999999999E-2</v>
      </c>
      <c r="L31">
        <v>0.12742600000000001</v>
      </c>
      <c r="M31">
        <v>1.8004599999999999E-2</v>
      </c>
      <c r="N31">
        <v>6.43566E-2</v>
      </c>
      <c r="O31">
        <v>3.4475499999999999E-2</v>
      </c>
      <c r="P31">
        <v>1.39215E-2</v>
      </c>
      <c r="Q31">
        <v>5.2978699999999997E-2</v>
      </c>
      <c r="R31">
        <v>1.2940999999999999E-2</v>
      </c>
      <c r="S31">
        <v>5.7704800000000001E-2</v>
      </c>
      <c r="T31">
        <v>0.118948</v>
      </c>
      <c r="U31">
        <v>2.0542399999999999E-2</v>
      </c>
    </row>
    <row r="32" spans="1:21" x14ac:dyDescent="0.25">
      <c r="A32" s="5" t="s">
        <v>159</v>
      </c>
      <c r="B32">
        <v>4.9993500000000003E-2</v>
      </c>
      <c r="C32">
        <v>1E-3</v>
      </c>
      <c r="D32">
        <v>1E-3</v>
      </c>
      <c r="E32">
        <v>1E-3</v>
      </c>
      <c r="F32">
        <v>6.80114E-2</v>
      </c>
      <c r="G32">
        <v>1E-3</v>
      </c>
      <c r="H32">
        <v>1E-3</v>
      </c>
      <c r="I32">
        <v>3.99913E-2</v>
      </c>
      <c r="J32">
        <v>1E-3</v>
      </c>
      <c r="K32">
        <v>1E-3</v>
      </c>
      <c r="L32" t="s">
        <v>129</v>
      </c>
      <c r="M32">
        <v>6.80114E-2</v>
      </c>
      <c r="N32">
        <v>1E-3</v>
      </c>
      <c r="O32">
        <v>1E-3</v>
      </c>
      <c r="P32">
        <v>3.1307399999999999E-2</v>
      </c>
      <c r="Q32">
        <v>1E-3</v>
      </c>
      <c r="R32">
        <v>8.2148100000000002E-2</v>
      </c>
      <c r="S32">
        <v>1E-3</v>
      </c>
      <c r="T32">
        <v>1E-3</v>
      </c>
      <c r="U32">
        <v>1E-3</v>
      </c>
    </row>
    <row r="33" spans="1:21" x14ac:dyDescent="0.25">
      <c r="A33" s="5" t="s">
        <v>160</v>
      </c>
      <c r="B33">
        <v>0.30127700000000002</v>
      </c>
      <c r="C33" t="s">
        <v>129</v>
      </c>
      <c r="D33">
        <v>1E-3</v>
      </c>
      <c r="E33">
        <v>1E-3</v>
      </c>
      <c r="F33">
        <v>0.12034499999999999</v>
      </c>
      <c r="G33">
        <v>1E-3</v>
      </c>
      <c r="H33">
        <v>1E-3</v>
      </c>
      <c r="I33">
        <v>0.30127700000000002</v>
      </c>
      <c r="J33">
        <v>1E-3</v>
      </c>
      <c r="K33">
        <v>1E-3</v>
      </c>
      <c r="L33">
        <v>1E-3</v>
      </c>
      <c r="M33">
        <v>0.189392</v>
      </c>
      <c r="N33">
        <v>1E-3</v>
      </c>
      <c r="O33">
        <v>1E-3</v>
      </c>
      <c r="P33">
        <v>0.19342100000000001</v>
      </c>
      <c r="Q33">
        <v>1E-3</v>
      </c>
      <c r="R33">
        <v>0.18763099999999999</v>
      </c>
      <c r="S33">
        <v>1E-3</v>
      </c>
      <c r="T33">
        <v>1E-3</v>
      </c>
      <c r="U33">
        <v>1E-3</v>
      </c>
    </row>
    <row r="34" spans="1:21" x14ac:dyDescent="0.25">
      <c r="A34" s="5" t="s">
        <v>162</v>
      </c>
      <c r="B34">
        <v>1E-3</v>
      </c>
      <c r="C34">
        <v>1E-3</v>
      </c>
      <c r="D34">
        <v>1E-3</v>
      </c>
      <c r="E34">
        <v>1E-3</v>
      </c>
      <c r="F34">
        <v>1E-3</v>
      </c>
      <c r="G34">
        <v>1E-3</v>
      </c>
      <c r="H34">
        <v>1E-3</v>
      </c>
      <c r="I34">
        <v>1E-3</v>
      </c>
      <c r="J34">
        <v>1E-3</v>
      </c>
      <c r="K34">
        <v>1E-3</v>
      </c>
      <c r="L34">
        <v>1E-3</v>
      </c>
      <c r="M34">
        <v>1E-3</v>
      </c>
      <c r="N34">
        <v>1E-3</v>
      </c>
      <c r="O34">
        <v>1E-3</v>
      </c>
      <c r="P34">
        <v>1E-3</v>
      </c>
      <c r="Q34">
        <v>1E-3</v>
      </c>
      <c r="R34">
        <v>1E-3</v>
      </c>
      <c r="S34">
        <v>1E-3</v>
      </c>
      <c r="T34">
        <v>1E-3</v>
      </c>
      <c r="U34">
        <v>1E-3</v>
      </c>
    </row>
    <row r="35" spans="1:21" x14ac:dyDescent="0.25">
      <c r="A35" s="5" t="s">
        <v>163</v>
      </c>
      <c r="B35">
        <v>3.64762E-2</v>
      </c>
      <c r="C35">
        <v>1E-3</v>
      </c>
      <c r="D35">
        <v>2.0244700000000001E-2</v>
      </c>
      <c r="E35">
        <v>4.3474899999999997E-2</v>
      </c>
      <c r="F35">
        <v>4.42484E-2</v>
      </c>
      <c r="G35">
        <v>4.0410500000000002E-2</v>
      </c>
      <c r="H35">
        <v>3.0026799999999999E-2</v>
      </c>
      <c r="I35">
        <v>3.4387000000000001E-2</v>
      </c>
      <c r="J35">
        <v>2.0018999999999999E-2</v>
      </c>
      <c r="K35">
        <v>2.76005E-2</v>
      </c>
      <c r="L35">
        <v>0.100297</v>
      </c>
      <c r="M35">
        <v>3.12401E-2</v>
      </c>
      <c r="N35">
        <v>2.60465E-2</v>
      </c>
      <c r="O35">
        <v>1.44326E-2</v>
      </c>
      <c r="P35">
        <v>2.4001100000000001E-2</v>
      </c>
      <c r="Q35">
        <v>4.3474899999999997E-2</v>
      </c>
      <c r="R35">
        <v>4.42484E-2</v>
      </c>
      <c r="S35">
        <v>4.0410500000000002E-2</v>
      </c>
      <c r="T35">
        <v>0.100297</v>
      </c>
      <c r="U35">
        <v>3.0026799999999999E-2</v>
      </c>
    </row>
    <row r="36" spans="1:21" x14ac:dyDescent="0.25">
      <c r="A36" s="5" t="s">
        <v>164</v>
      </c>
      <c r="B36">
        <v>4.9169200000000003E-2</v>
      </c>
      <c r="C36">
        <v>1E-3</v>
      </c>
      <c r="D36">
        <v>1.67426E-2</v>
      </c>
      <c r="E36">
        <v>1E-3</v>
      </c>
      <c r="F36">
        <v>5.1625799999999999E-2</v>
      </c>
      <c r="G36">
        <v>1E-3</v>
      </c>
      <c r="H36">
        <v>1.7248699999999999E-2</v>
      </c>
      <c r="I36">
        <v>4.71216E-2</v>
      </c>
      <c r="J36">
        <v>1.61035E-2</v>
      </c>
      <c r="K36">
        <v>1E-3</v>
      </c>
      <c r="L36">
        <v>1E-3</v>
      </c>
      <c r="M36">
        <v>5.6410500000000002E-2</v>
      </c>
      <c r="N36">
        <v>1E-3</v>
      </c>
      <c r="O36">
        <v>2.01047E-2</v>
      </c>
      <c r="P36">
        <v>2.8551699999999999E-2</v>
      </c>
      <c r="Q36">
        <v>1E-3</v>
      </c>
      <c r="R36">
        <v>5.1625799999999999E-2</v>
      </c>
      <c r="S36">
        <v>1E-3</v>
      </c>
      <c r="T36">
        <v>1E-3</v>
      </c>
      <c r="U36">
        <v>1.7248699999999999E-2</v>
      </c>
    </row>
    <row r="37" spans="1:21" x14ac:dyDescent="0.25">
      <c r="A37" s="5" t="s">
        <v>165</v>
      </c>
      <c r="B37">
        <v>1.0684900000000001E-2</v>
      </c>
      <c r="C37">
        <v>1E-3</v>
      </c>
      <c r="D37">
        <v>1.2401799999999999E-2</v>
      </c>
      <c r="E37">
        <v>1E-3</v>
      </c>
      <c r="F37">
        <v>1.0789399999999999E-2</v>
      </c>
      <c r="G37">
        <v>1E-3</v>
      </c>
      <c r="H37">
        <v>1.4079899999999999E-2</v>
      </c>
      <c r="I37">
        <v>1.0683399999999999E-2</v>
      </c>
      <c r="J37">
        <v>1.1836599999999999E-2</v>
      </c>
      <c r="K37">
        <v>3.48534E-2</v>
      </c>
      <c r="L37">
        <v>3.4874099999999998E-2</v>
      </c>
      <c r="M37">
        <v>1.9330099999999999E-2</v>
      </c>
      <c r="N37">
        <v>3.3565299999999999E-2</v>
      </c>
      <c r="O37">
        <v>2.3061600000000002E-2</v>
      </c>
      <c r="P37">
        <v>1.64434E-2</v>
      </c>
      <c r="Q37">
        <v>1E-3</v>
      </c>
      <c r="R37">
        <v>8.6116500000000002E-3</v>
      </c>
      <c r="S37">
        <v>1E-3</v>
      </c>
      <c r="T37">
        <v>1.8909200000000001E-2</v>
      </c>
      <c r="U37">
        <v>1.1068100000000001E-2</v>
      </c>
    </row>
    <row r="38" spans="1:21" x14ac:dyDescent="0.25">
      <c r="A38" s="5" t="s">
        <v>166</v>
      </c>
      <c r="B38">
        <v>3.2596300000000002E-2</v>
      </c>
      <c r="C38">
        <v>1E-3</v>
      </c>
      <c r="D38">
        <v>1E-3</v>
      </c>
      <c r="E38">
        <v>1E-3</v>
      </c>
      <c r="F38">
        <v>5.53371E-2</v>
      </c>
      <c r="G38">
        <v>1E-3</v>
      </c>
      <c r="H38">
        <v>1E-3</v>
      </c>
      <c r="I38">
        <v>3.8644999999999999E-2</v>
      </c>
      <c r="J38">
        <v>1E-3</v>
      </c>
      <c r="K38">
        <v>1E-3</v>
      </c>
      <c r="L38">
        <v>1E-3</v>
      </c>
      <c r="M38">
        <v>4.7525499999999998E-2</v>
      </c>
      <c r="N38">
        <v>1E-3</v>
      </c>
      <c r="O38">
        <v>1E-3</v>
      </c>
      <c r="P38">
        <v>2.48927E-2</v>
      </c>
      <c r="Q38">
        <v>1E-3</v>
      </c>
      <c r="R38">
        <v>5.53371E-2</v>
      </c>
      <c r="S38">
        <v>1E-3</v>
      </c>
      <c r="T38">
        <v>1E-3</v>
      </c>
      <c r="U38">
        <v>1E-3</v>
      </c>
    </row>
    <row r="39" spans="1:21" x14ac:dyDescent="0.25">
      <c r="A39" s="5" t="s">
        <v>168</v>
      </c>
      <c r="B39">
        <v>0.14192199999999999</v>
      </c>
      <c r="C39">
        <v>1E-3</v>
      </c>
      <c r="D39">
        <v>0.10161000000000001</v>
      </c>
      <c r="E39">
        <v>1E-3</v>
      </c>
      <c r="F39">
        <v>0.26691900000000002</v>
      </c>
      <c r="G39" t="s">
        <v>129</v>
      </c>
      <c r="H39">
        <v>0.20737</v>
      </c>
      <c r="I39">
        <v>0.26691900000000002</v>
      </c>
      <c r="J39">
        <v>0.20737</v>
      </c>
      <c r="K39">
        <v>0.40509400000000001</v>
      </c>
      <c r="L39" t="s">
        <v>127</v>
      </c>
      <c r="M39">
        <v>0.167547</v>
      </c>
      <c r="N39" t="s">
        <v>127</v>
      </c>
      <c r="O39">
        <v>0.34739900000000001</v>
      </c>
      <c r="P39">
        <v>0.12537400000000001</v>
      </c>
      <c r="Q39">
        <v>1E-3</v>
      </c>
      <c r="R39">
        <v>0.26691900000000002</v>
      </c>
      <c r="S39" t="s">
        <v>129</v>
      </c>
      <c r="T39" t="s">
        <v>127</v>
      </c>
      <c r="U39">
        <v>0.20737</v>
      </c>
    </row>
    <row r="40" spans="1:21" x14ac:dyDescent="0.25">
      <c r="A40" s="5" t="s">
        <v>174</v>
      </c>
      <c r="B40">
        <v>1E-3</v>
      </c>
      <c r="C40">
        <v>0.33022800000000002</v>
      </c>
      <c r="D40" t="s">
        <v>127</v>
      </c>
      <c r="E40" t="s">
        <v>129</v>
      </c>
      <c r="F40">
        <v>1E-3</v>
      </c>
      <c r="G40">
        <v>0.33022800000000002</v>
      </c>
      <c r="H40" t="s">
        <v>127</v>
      </c>
      <c r="I40">
        <v>0.128803</v>
      </c>
      <c r="J40">
        <v>1E-3</v>
      </c>
      <c r="K40">
        <v>1E-3</v>
      </c>
      <c r="L40">
        <v>1E-3</v>
      </c>
      <c r="M40">
        <v>1E-3</v>
      </c>
      <c r="N40">
        <v>0.17602699999999999</v>
      </c>
      <c r="O40">
        <v>0.486674</v>
      </c>
      <c r="P40">
        <v>0.256579</v>
      </c>
      <c r="Q40" t="s">
        <v>129</v>
      </c>
      <c r="R40">
        <v>1E-3</v>
      </c>
      <c r="S40">
        <v>0.33022800000000002</v>
      </c>
      <c r="T40">
        <v>1E-3</v>
      </c>
      <c r="U40" t="s">
        <v>127</v>
      </c>
    </row>
    <row r="41" spans="1:21" x14ac:dyDescent="0.25">
      <c r="A41" s="5" t="s">
        <v>175</v>
      </c>
      <c r="B41">
        <v>1E-3</v>
      </c>
      <c r="C41" t="s">
        <v>129</v>
      </c>
      <c r="D41">
        <v>1E-3</v>
      </c>
      <c r="E41">
        <v>1E-3</v>
      </c>
      <c r="F41">
        <v>1E-3</v>
      </c>
      <c r="G41">
        <v>1E-3</v>
      </c>
      <c r="H41">
        <v>1E-3</v>
      </c>
      <c r="I41">
        <v>1E-3</v>
      </c>
      <c r="J41">
        <v>1E-3</v>
      </c>
      <c r="K41" t="s">
        <v>127</v>
      </c>
      <c r="L41">
        <v>0.27121099999999998</v>
      </c>
      <c r="M41">
        <v>4.5150799999999998E-2</v>
      </c>
      <c r="N41" t="s">
        <v>127</v>
      </c>
      <c r="O41">
        <v>0.25984600000000002</v>
      </c>
      <c r="P41">
        <v>1E-3</v>
      </c>
      <c r="Q41">
        <v>1E-3</v>
      </c>
      <c r="R41">
        <v>1E-3</v>
      </c>
      <c r="S41">
        <v>1E-3</v>
      </c>
      <c r="T41">
        <v>0.27121099999999998</v>
      </c>
      <c r="U41">
        <v>1E-3</v>
      </c>
    </row>
    <row r="42" spans="1:21" x14ac:dyDescent="0.25">
      <c r="A42" s="5" t="s">
        <v>176</v>
      </c>
      <c r="B42">
        <v>0.127586</v>
      </c>
      <c r="C42" t="s">
        <v>127</v>
      </c>
      <c r="D42">
        <v>0.28000000000000003</v>
      </c>
      <c r="E42" t="s">
        <v>129</v>
      </c>
      <c r="F42">
        <v>0.127586</v>
      </c>
      <c r="G42" t="s">
        <v>127</v>
      </c>
      <c r="H42">
        <v>0.28000000000000003</v>
      </c>
      <c r="I42">
        <v>0.36002499999999998</v>
      </c>
      <c r="J42">
        <v>0.80333299999999996</v>
      </c>
      <c r="K42" t="s">
        <v>129</v>
      </c>
      <c r="L42" t="s">
        <v>129</v>
      </c>
      <c r="M42">
        <v>0.127586</v>
      </c>
      <c r="N42" t="s">
        <v>127</v>
      </c>
      <c r="O42">
        <v>0.28000000000000003</v>
      </c>
      <c r="P42">
        <v>1E-3</v>
      </c>
      <c r="Q42" t="s">
        <v>129</v>
      </c>
      <c r="R42">
        <v>0.127586</v>
      </c>
      <c r="S42" t="s">
        <v>127</v>
      </c>
      <c r="T42" t="s">
        <v>129</v>
      </c>
      <c r="U42">
        <v>0.28000000000000003</v>
      </c>
    </row>
    <row r="43" spans="1:21" x14ac:dyDescent="0.25">
      <c r="A43" s="5" t="s">
        <v>177</v>
      </c>
      <c r="B43">
        <v>3.86494E-2</v>
      </c>
      <c r="C43">
        <v>0.47550199999999998</v>
      </c>
      <c r="D43">
        <v>5.6289699999999998E-2</v>
      </c>
      <c r="E43">
        <v>0.33572299999999999</v>
      </c>
      <c r="F43">
        <v>4.6767900000000001E-2</v>
      </c>
      <c r="G43">
        <v>0.322907</v>
      </c>
      <c r="H43">
        <v>8.5469299999999998E-2</v>
      </c>
      <c r="I43">
        <v>4.4956700000000002E-2</v>
      </c>
      <c r="J43">
        <v>3.9581199999999997E-2</v>
      </c>
      <c r="K43">
        <v>0.27724900000000002</v>
      </c>
      <c r="L43">
        <v>0.37004500000000001</v>
      </c>
      <c r="M43">
        <v>3.85543E-2</v>
      </c>
      <c r="N43">
        <v>0.222884</v>
      </c>
      <c r="O43">
        <v>9.2599699999999993E-2</v>
      </c>
      <c r="P43">
        <v>4.9685899999999998E-2</v>
      </c>
      <c r="Q43">
        <v>0.33572299999999999</v>
      </c>
      <c r="R43">
        <v>4.6767900000000001E-2</v>
      </c>
      <c r="S43">
        <v>0.322907</v>
      </c>
      <c r="T43">
        <v>0.37004500000000001</v>
      </c>
      <c r="U43">
        <v>8.5469299999999998E-2</v>
      </c>
    </row>
    <row r="44" spans="1:21" x14ac:dyDescent="0.25">
      <c r="A44" s="5" t="s">
        <v>178</v>
      </c>
      <c r="B44">
        <v>5.0766199999999997E-2</v>
      </c>
      <c r="C44">
        <v>1E-3</v>
      </c>
      <c r="D44">
        <v>2.7077E-2</v>
      </c>
      <c r="E44">
        <v>1E-3</v>
      </c>
      <c r="F44">
        <v>4.6708100000000002E-2</v>
      </c>
      <c r="G44">
        <v>1E-3</v>
      </c>
      <c r="H44">
        <v>2.4543100000000002E-2</v>
      </c>
      <c r="I44">
        <v>4.7208800000000002E-2</v>
      </c>
      <c r="J44">
        <v>2.3512100000000001E-2</v>
      </c>
      <c r="K44">
        <v>0.23746500000000001</v>
      </c>
      <c r="L44">
        <v>0.11561299999999999</v>
      </c>
      <c r="M44">
        <v>4.36292E-2</v>
      </c>
      <c r="N44">
        <v>0.10968600000000001</v>
      </c>
      <c r="O44">
        <v>1E-3</v>
      </c>
      <c r="P44">
        <v>3.6268399999999999E-2</v>
      </c>
      <c r="Q44">
        <v>1E-3</v>
      </c>
      <c r="R44">
        <v>4.3841499999999999E-2</v>
      </c>
      <c r="S44">
        <v>1E-3</v>
      </c>
      <c r="T44">
        <v>6.3375100000000004E-2</v>
      </c>
      <c r="U44">
        <v>2.0248499999999999E-2</v>
      </c>
    </row>
    <row r="45" spans="1:21" x14ac:dyDescent="0.25">
      <c r="A45" s="5" t="s">
        <v>179</v>
      </c>
      <c r="B45">
        <v>0.177951</v>
      </c>
      <c r="C45">
        <v>1E-3</v>
      </c>
      <c r="D45">
        <v>4.4242400000000001E-2</v>
      </c>
      <c r="E45">
        <v>1E-3</v>
      </c>
      <c r="F45">
        <v>0.16813400000000001</v>
      </c>
      <c r="G45">
        <v>1E-3</v>
      </c>
      <c r="H45">
        <v>3.7582499999999998E-2</v>
      </c>
      <c r="I45">
        <v>0.162969</v>
      </c>
      <c r="J45">
        <v>3.5564900000000003E-2</v>
      </c>
      <c r="K45">
        <v>1E-3</v>
      </c>
      <c r="L45">
        <v>1E-3</v>
      </c>
      <c r="M45">
        <v>0.161722</v>
      </c>
      <c r="N45">
        <v>1E-3</v>
      </c>
      <c r="O45">
        <v>3.4739699999999998E-2</v>
      </c>
      <c r="P45">
        <v>0.13375999999999999</v>
      </c>
      <c r="Q45">
        <v>1E-3</v>
      </c>
      <c r="R45">
        <v>0.16813400000000001</v>
      </c>
      <c r="S45">
        <v>1E-3</v>
      </c>
      <c r="T45">
        <v>1E-3</v>
      </c>
      <c r="U45">
        <v>3.7582499999999998E-2</v>
      </c>
    </row>
    <row r="46" spans="1:21" x14ac:dyDescent="0.25">
      <c r="A46" s="5" t="s">
        <v>180</v>
      </c>
      <c r="B46">
        <v>0.69978399999999996</v>
      </c>
      <c r="C46" t="s">
        <v>127</v>
      </c>
      <c r="D46">
        <v>0.451679</v>
      </c>
      <c r="E46">
        <v>0.23144999999999999</v>
      </c>
      <c r="F46">
        <v>0.37523000000000001</v>
      </c>
      <c r="G46">
        <v>7.6160800000000001E-2</v>
      </c>
      <c r="H46">
        <v>0.244143</v>
      </c>
      <c r="I46">
        <v>0.58956500000000001</v>
      </c>
      <c r="J46">
        <v>0.37596400000000002</v>
      </c>
      <c r="K46">
        <v>0.99785900000000005</v>
      </c>
      <c r="L46">
        <v>5.8449500000000001E-2</v>
      </c>
      <c r="M46">
        <v>0.58999400000000002</v>
      </c>
      <c r="N46">
        <v>0.53976199999999996</v>
      </c>
      <c r="O46">
        <v>0.29561900000000002</v>
      </c>
      <c r="P46">
        <v>0.668821</v>
      </c>
      <c r="Q46">
        <v>0.68879500000000005</v>
      </c>
      <c r="R46">
        <v>0.52477200000000002</v>
      </c>
      <c r="S46">
        <v>0.25406499999999999</v>
      </c>
      <c r="T46">
        <v>0.133827</v>
      </c>
      <c r="U46">
        <v>0.333179</v>
      </c>
    </row>
    <row r="47" spans="1:21" x14ac:dyDescent="0.25">
      <c r="A47" s="5" t="s">
        <v>181</v>
      </c>
      <c r="B47">
        <v>0.30371999999999999</v>
      </c>
      <c r="C47">
        <v>9.7330200000000006E-2</v>
      </c>
      <c r="D47">
        <v>0.10595300000000001</v>
      </c>
      <c r="E47">
        <v>9.5218999999999998E-2</v>
      </c>
      <c r="F47">
        <v>0.32284400000000002</v>
      </c>
      <c r="G47">
        <v>0.18818799999999999</v>
      </c>
      <c r="H47">
        <v>0.12504599999999999</v>
      </c>
      <c r="I47">
        <v>0.300487</v>
      </c>
      <c r="J47">
        <v>0.12550800000000001</v>
      </c>
      <c r="K47">
        <v>0.78159500000000004</v>
      </c>
      <c r="L47">
        <v>0.51813100000000001</v>
      </c>
      <c r="M47">
        <v>0.371784</v>
      </c>
      <c r="N47">
        <v>0.63262700000000005</v>
      </c>
      <c r="O47">
        <v>0.1389</v>
      </c>
      <c r="P47">
        <v>0.199291</v>
      </c>
      <c r="Q47">
        <v>1E-3</v>
      </c>
      <c r="R47">
        <v>0.30569600000000002</v>
      </c>
      <c r="S47">
        <v>8.8033100000000003E-2</v>
      </c>
      <c r="T47">
        <v>0.74875000000000003</v>
      </c>
      <c r="U47">
        <v>0.10613599999999999</v>
      </c>
    </row>
    <row r="48" spans="1:21" x14ac:dyDescent="0.25">
      <c r="A48" s="5" t="s">
        <v>182</v>
      </c>
      <c r="B48">
        <v>0.40404299999999999</v>
      </c>
      <c r="C48" t="s">
        <v>129</v>
      </c>
      <c r="D48">
        <v>0.24101</v>
      </c>
      <c r="E48" t="s">
        <v>129</v>
      </c>
      <c r="F48">
        <v>0.40404299999999999</v>
      </c>
      <c r="G48" t="s">
        <v>129</v>
      </c>
      <c r="H48">
        <v>0.24101</v>
      </c>
      <c r="I48">
        <v>0.40404299999999999</v>
      </c>
      <c r="J48">
        <v>0.24101</v>
      </c>
      <c r="K48" t="s">
        <v>129</v>
      </c>
      <c r="L48" t="s">
        <v>129</v>
      </c>
      <c r="M48">
        <v>0.40404299999999999</v>
      </c>
      <c r="N48" t="s">
        <v>129</v>
      </c>
      <c r="O48">
        <v>0.24101</v>
      </c>
      <c r="P48">
        <v>0.32305</v>
      </c>
      <c r="Q48" t="s">
        <v>129</v>
      </c>
      <c r="R48">
        <v>0.40404299999999999</v>
      </c>
      <c r="S48" t="s">
        <v>129</v>
      </c>
      <c r="T48" t="s">
        <v>129</v>
      </c>
      <c r="U48">
        <v>0.24101</v>
      </c>
    </row>
    <row r="49" spans="1:21" x14ac:dyDescent="0.25">
      <c r="A49" s="5" t="s">
        <v>183</v>
      </c>
      <c r="B49">
        <v>0.13762199999999999</v>
      </c>
      <c r="C49" t="s">
        <v>129</v>
      </c>
      <c r="D49">
        <v>0.28117999999999999</v>
      </c>
      <c r="E49">
        <v>8.1510200000000005E-2</v>
      </c>
      <c r="F49">
        <v>5.6360500000000001E-2</v>
      </c>
      <c r="G49">
        <v>8.1510200000000005E-2</v>
      </c>
      <c r="H49">
        <v>0.164106</v>
      </c>
      <c r="I49">
        <v>0.13762199999999999</v>
      </c>
      <c r="J49">
        <v>0.28117999999999999</v>
      </c>
      <c r="K49">
        <v>0.95386800000000005</v>
      </c>
      <c r="L49">
        <v>0.35106599999999999</v>
      </c>
      <c r="M49">
        <v>3.7656500000000002E-2</v>
      </c>
      <c r="N49">
        <v>0.95386800000000005</v>
      </c>
      <c r="O49">
        <v>0.18124199999999999</v>
      </c>
      <c r="P49">
        <v>3.6737600000000002E-2</v>
      </c>
      <c r="Q49">
        <v>8.1510200000000005E-2</v>
      </c>
      <c r="R49">
        <v>5.6360500000000001E-2</v>
      </c>
      <c r="S49">
        <v>8.1510200000000005E-2</v>
      </c>
      <c r="T49">
        <v>0.35106599999999999</v>
      </c>
      <c r="U49">
        <v>0.164106</v>
      </c>
    </row>
    <row r="50" spans="1:21" x14ac:dyDescent="0.25">
      <c r="A50" s="5" t="s">
        <v>184</v>
      </c>
      <c r="B50">
        <v>0.35544399999999998</v>
      </c>
      <c r="C50">
        <v>1E-3</v>
      </c>
      <c r="D50">
        <v>0.24603800000000001</v>
      </c>
      <c r="E50" t="s">
        <v>127</v>
      </c>
      <c r="F50">
        <v>0.29040899999999997</v>
      </c>
      <c r="G50">
        <v>0.15556600000000001</v>
      </c>
      <c r="H50">
        <v>0.14515900000000001</v>
      </c>
      <c r="I50">
        <v>0.16939399999999999</v>
      </c>
      <c r="J50">
        <v>0.17590700000000001</v>
      </c>
      <c r="K50">
        <v>0.108705</v>
      </c>
      <c r="L50">
        <v>1E-3</v>
      </c>
      <c r="M50">
        <v>0.14849699999999999</v>
      </c>
      <c r="N50">
        <v>6.5329100000000001E-2</v>
      </c>
      <c r="O50">
        <v>6.3891699999999996E-2</v>
      </c>
      <c r="P50">
        <v>0.316969</v>
      </c>
      <c r="Q50">
        <v>0.18654399999999999</v>
      </c>
      <c r="R50">
        <v>0.18658</v>
      </c>
      <c r="S50">
        <v>8.0596200000000007E-2</v>
      </c>
      <c r="T50">
        <v>1E-3</v>
      </c>
      <c r="U50">
        <v>7.8418699999999994E-2</v>
      </c>
    </row>
    <row r="51" spans="1:21" x14ac:dyDescent="0.25">
      <c r="A51" s="5" t="s">
        <v>185</v>
      </c>
      <c r="B51">
        <v>6.0272100000000002E-2</v>
      </c>
      <c r="C51">
        <v>0.93344099999999997</v>
      </c>
      <c r="D51">
        <v>0.68654199999999999</v>
      </c>
      <c r="E51" t="s">
        <v>127</v>
      </c>
      <c r="F51">
        <v>5.6510900000000003E-2</v>
      </c>
      <c r="G51">
        <v>0.636266</v>
      </c>
      <c r="H51">
        <v>0.60898099999999999</v>
      </c>
      <c r="I51">
        <v>7.1792400000000006E-2</v>
      </c>
      <c r="J51">
        <v>1.5472399999999999</v>
      </c>
      <c r="K51" t="s">
        <v>127</v>
      </c>
      <c r="L51" t="s">
        <v>127</v>
      </c>
      <c r="M51">
        <v>2.9038700000000001E-2</v>
      </c>
      <c r="N51">
        <v>0.434392</v>
      </c>
      <c r="O51">
        <v>0.50524400000000003</v>
      </c>
      <c r="P51">
        <v>0.151672</v>
      </c>
      <c r="Q51" t="s">
        <v>127</v>
      </c>
      <c r="R51">
        <v>2.9038700000000001E-2</v>
      </c>
      <c r="S51">
        <v>0.434392</v>
      </c>
      <c r="T51" t="s">
        <v>129</v>
      </c>
      <c r="U51">
        <v>0.50524400000000003</v>
      </c>
    </row>
    <row r="52" spans="1:21" x14ac:dyDescent="0.25">
      <c r="A52" s="5" t="s">
        <v>186</v>
      </c>
      <c r="B52">
        <v>1E-3</v>
      </c>
      <c r="C52" t="s">
        <v>129</v>
      </c>
      <c r="D52">
        <v>1E-3</v>
      </c>
      <c r="E52">
        <v>1E-3</v>
      </c>
      <c r="F52">
        <v>1E-3</v>
      </c>
      <c r="G52">
        <v>1E-3</v>
      </c>
      <c r="H52">
        <v>1E-3</v>
      </c>
      <c r="I52">
        <v>1E-3</v>
      </c>
      <c r="J52">
        <v>1E-3</v>
      </c>
      <c r="K52">
        <v>1E-3</v>
      </c>
      <c r="L52">
        <v>1E-3</v>
      </c>
      <c r="M52">
        <v>1E-3</v>
      </c>
      <c r="N52">
        <v>1E-3</v>
      </c>
      <c r="O52">
        <v>1E-3</v>
      </c>
      <c r="P52">
        <v>1E-3</v>
      </c>
      <c r="Q52">
        <v>1E-3</v>
      </c>
      <c r="R52">
        <v>1E-3</v>
      </c>
      <c r="S52">
        <v>1E-3</v>
      </c>
      <c r="T52">
        <v>1E-3</v>
      </c>
      <c r="U52">
        <v>1E-3</v>
      </c>
    </row>
    <row r="53" spans="1:21" x14ac:dyDescent="0.25">
      <c r="A53" s="5" t="s">
        <v>187</v>
      </c>
      <c r="B53">
        <v>0.337476</v>
      </c>
      <c r="C53">
        <v>0.16611699999999999</v>
      </c>
      <c r="D53">
        <v>0.26674599999999998</v>
      </c>
      <c r="E53">
        <v>0.28070299999999998</v>
      </c>
      <c r="F53">
        <v>0.27500000000000002</v>
      </c>
      <c r="G53">
        <v>0.28998499999999999</v>
      </c>
      <c r="H53">
        <v>0.23582400000000001</v>
      </c>
      <c r="I53">
        <v>0.31789699999999999</v>
      </c>
      <c r="J53">
        <v>0.32638899999999998</v>
      </c>
      <c r="K53">
        <v>0.150925</v>
      </c>
      <c r="L53">
        <v>0.14941499999999999</v>
      </c>
      <c r="M53">
        <v>0.26723400000000003</v>
      </c>
      <c r="N53">
        <v>0.17662900000000001</v>
      </c>
      <c r="O53">
        <v>0.20890300000000001</v>
      </c>
      <c r="P53">
        <v>0.28748600000000002</v>
      </c>
      <c r="Q53">
        <v>0.28750599999999998</v>
      </c>
      <c r="R53">
        <v>0.28963699999999998</v>
      </c>
      <c r="S53">
        <v>0.29778100000000002</v>
      </c>
      <c r="T53">
        <v>0.14738699999999999</v>
      </c>
      <c r="U53">
        <v>0.25567699999999999</v>
      </c>
    </row>
    <row r="54" spans="1:21" x14ac:dyDescent="0.25">
      <c r="A54" s="5" t="s">
        <v>188</v>
      </c>
      <c r="B54">
        <v>8.1783499999999995E-2</v>
      </c>
      <c r="C54">
        <v>0.13137399999999999</v>
      </c>
      <c r="D54">
        <v>0.148671</v>
      </c>
      <c r="E54">
        <v>9.5640100000000006E-2</v>
      </c>
      <c r="F54">
        <v>9.1306799999999994E-2</v>
      </c>
      <c r="G54">
        <v>9.0889999999999999E-2</v>
      </c>
      <c r="H54">
        <v>0.14913699999999999</v>
      </c>
      <c r="I54">
        <v>7.9447299999999998E-2</v>
      </c>
      <c r="J54">
        <v>0.154531</v>
      </c>
      <c r="K54">
        <v>0.123403</v>
      </c>
      <c r="L54">
        <v>0.13161500000000001</v>
      </c>
      <c r="M54">
        <v>6.9733199999999995E-2</v>
      </c>
      <c r="N54">
        <v>0.115145</v>
      </c>
      <c r="O54">
        <v>0.127469</v>
      </c>
      <c r="P54">
        <v>9.4444399999999998E-2</v>
      </c>
      <c r="Q54">
        <v>7.9166299999999995E-2</v>
      </c>
      <c r="R54">
        <v>8.8639300000000004E-2</v>
      </c>
      <c r="S54">
        <v>7.6647400000000004E-2</v>
      </c>
      <c r="T54">
        <v>0.120078</v>
      </c>
      <c r="U54">
        <v>0.144845</v>
      </c>
    </row>
    <row r="55" spans="1:21" x14ac:dyDescent="0.25">
      <c r="A55" s="5" t="s">
        <v>189</v>
      </c>
      <c r="B55">
        <v>0.122368</v>
      </c>
      <c r="C55">
        <v>0.142314</v>
      </c>
      <c r="D55">
        <v>0.120245</v>
      </c>
      <c r="E55">
        <v>0.16020699999999999</v>
      </c>
      <c r="F55">
        <v>0.13148000000000001</v>
      </c>
      <c r="G55">
        <v>0.18676000000000001</v>
      </c>
      <c r="H55">
        <v>0.15332999999999999</v>
      </c>
      <c r="I55">
        <v>0.12962099999999999</v>
      </c>
      <c r="J55">
        <v>0.13300100000000001</v>
      </c>
      <c r="K55">
        <v>0.29526000000000002</v>
      </c>
      <c r="L55">
        <v>0.338503</v>
      </c>
      <c r="M55">
        <v>0.137458</v>
      </c>
      <c r="N55">
        <v>0.278335</v>
      </c>
      <c r="O55">
        <v>0.16835800000000001</v>
      </c>
      <c r="P55">
        <v>8.19661E-2</v>
      </c>
      <c r="Q55">
        <v>0.12051199999999999</v>
      </c>
      <c r="R55">
        <v>0.122243</v>
      </c>
      <c r="S55">
        <v>0.13122</v>
      </c>
      <c r="T55">
        <v>0.30604700000000001</v>
      </c>
      <c r="U55">
        <v>0.13947999999999999</v>
      </c>
    </row>
    <row r="56" spans="1:21" x14ac:dyDescent="0.25">
      <c r="A56" s="5" t="s">
        <v>190</v>
      </c>
      <c r="B56">
        <v>0.244089</v>
      </c>
      <c r="C56">
        <v>0.20879300000000001</v>
      </c>
      <c r="D56">
        <v>0.22403200000000001</v>
      </c>
      <c r="E56">
        <v>0.34229999999999999</v>
      </c>
      <c r="F56">
        <v>0.273895</v>
      </c>
      <c r="G56">
        <v>0.23993200000000001</v>
      </c>
      <c r="H56">
        <v>0.25382500000000002</v>
      </c>
      <c r="I56">
        <v>0.24914900000000001</v>
      </c>
      <c r="J56">
        <v>0.21726899999999999</v>
      </c>
      <c r="K56">
        <v>0.36438399999999999</v>
      </c>
      <c r="L56">
        <v>0.38686100000000001</v>
      </c>
      <c r="M56">
        <v>0.22697899999999999</v>
      </c>
      <c r="N56">
        <v>0.29228799999999999</v>
      </c>
      <c r="O56">
        <v>0.22781799999999999</v>
      </c>
      <c r="P56">
        <v>0.24601000000000001</v>
      </c>
      <c r="Q56">
        <v>0.28832000000000002</v>
      </c>
      <c r="R56">
        <v>0.26830900000000002</v>
      </c>
      <c r="S56">
        <v>0.209537</v>
      </c>
      <c r="T56">
        <v>0.34412500000000001</v>
      </c>
      <c r="U56">
        <v>0.241003</v>
      </c>
    </row>
    <row r="57" spans="1:21" x14ac:dyDescent="0.25">
      <c r="A57" s="5" t="s">
        <v>191</v>
      </c>
      <c r="B57">
        <v>2.5942199999999999E-2</v>
      </c>
      <c r="C57">
        <v>1E-3</v>
      </c>
      <c r="D57">
        <v>7.0515099999999997E-2</v>
      </c>
      <c r="E57">
        <v>1E-3</v>
      </c>
      <c r="F57">
        <v>2.2917400000000001E-2</v>
      </c>
      <c r="G57">
        <v>1E-3</v>
      </c>
      <c r="H57">
        <v>6.2953800000000004E-2</v>
      </c>
      <c r="I57">
        <v>1.8556699999999999E-2</v>
      </c>
      <c r="J57">
        <v>4.6244899999999999E-2</v>
      </c>
      <c r="K57">
        <v>1E-3</v>
      </c>
      <c r="L57">
        <v>1E-3</v>
      </c>
      <c r="M57">
        <v>2.6827199999999999E-2</v>
      </c>
      <c r="N57">
        <v>1E-3</v>
      </c>
      <c r="O57">
        <v>6.0329500000000001E-2</v>
      </c>
      <c r="P57">
        <v>4.1347599999999998E-2</v>
      </c>
      <c r="Q57">
        <v>1E-3</v>
      </c>
      <c r="R57">
        <v>2.6599399999999999E-2</v>
      </c>
      <c r="S57">
        <v>1E-3</v>
      </c>
      <c r="T57">
        <v>1E-3</v>
      </c>
      <c r="U57">
        <v>7.8101799999999999E-2</v>
      </c>
    </row>
    <row r="58" spans="1:21" x14ac:dyDescent="0.25">
      <c r="A58" s="5" t="s">
        <v>192</v>
      </c>
      <c r="B58">
        <v>7.7805899999999997E-2</v>
      </c>
      <c r="C58">
        <v>1E-3</v>
      </c>
      <c r="D58">
        <v>1E-3</v>
      </c>
      <c r="E58">
        <v>1E-3</v>
      </c>
      <c r="F58">
        <v>0.103106</v>
      </c>
      <c r="G58">
        <v>1E-3</v>
      </c>
      <c r="H58">
        <v>1E-3</v>
      </c>
      <c r="I58">
        <v>0.10147299999999999</v>
      </c>
      <c r="J58">
        <v>1E-3</v>
      </c>
      <c r="K58">
        <v>1E-3</v>
      </c>
      <c r="L58" t="s">
        <v>129</v>
      </c>
      <c r="M58">
        <v>0.103106</v>
      </c>
      <c r="N58">
        <v>1E-3</v>
      </c>
      <c r="O58">
        <v>1E-3</v>
      </c>
      <c r="P58">
        <v>0.100118</v>
      </c>
      <c r="Q58">
        <v>1E-3</v>
      </c>
      <c r="R58">
        <v>0.103106</v>
      </c>
      <c r="S58">
        <v>1E-3</v>
      </c>
      <c r="T58" t="s">
        <v>129</v>
      </c>
      <c r="U58">
        <v>1E-3</v>
      </c>
    </row>
    <row r="59" spans="1:21" x14ac:dyDescent="0.25">
      <c r="A59" s="5" t="s">
        <v>193</v>
      </c>
      <c r="B59">
        <v>7.7464500000000006E-2</v>
      </c>
      <c r="C59">
        <v>0.271069</v>
      </c>
      <c r="D59">
        <v>5.7824500000000001E-2</v>
      </c>
      <c r="E59">
        <v>1E-3</v>
      </c>
      <c r="F59">
        <v>6.2843599999999999E-2</v>
      </c>
      <c r="G59">
        <v>0.121464</v>
      </c>
      <c r="H59">
        <v>4.4705500000000002E-2</v>
      </c>
      <c r="I59">
        <v>9.7657800000000003E-2</v>
      </c>
      <c r="J59">
        <v>9.5309900000000003E-2</v>
      </c>
      <c r="K59">
        <v>1E-3</v>
      </c>
      <c r="L59">
        <v>1E-3</v>
      </c>
      <c r="M59">
        <v>6.1397399999999998E-2</v>
      </c>
      <c r="N59">
        <v>0.120187</v>
      </c>
      <c r="O59">
        <v>4.4527299999999999E-2</v>
      </c>
      <c r="P59">
        <v>0.113341</v>
      </c>
      <c r="Q59">
        <v>1E-3</v>
      </c>
      <c r="R59">
        <v>6.2843599999999999E-2</v>
      </c>
      <c r="S59">
        <v>0.121464</v>
      </c>
      <c r="T59">
        <v>1E-3</v>
      </c>
      <c r="U59">
        <v>4.4705500000000002E-2</v>
      </c>
    </row>
    <row r="60" spans="1:21" x14ac:dyDescent="0.25">
      <c r="A60" s="5" t="s">
        <v>194</v>
      </c>
      <c r="B60">
        <v>0.12728200000000001</v>
      </c>
      <c r="C60">
        <v>1E-3</v>
      </c>
      <c r="D60">
        <v>1E-3</v>
      </c>
      <c r="E60">
        <v>0.11659</v>
      </c>
      <c r="F60">
        <v>0.122005</v>
      </c>
      <c r="G60">
        <v>7.8276999999999999E-2</v>
      </c>
      <c r="H60">
        <v>6.2626899999999999E-2</v>
      </c>
      <c r="I60">
        <v>0.13791300000000001</v>
      </c>
      <c r="J60">
        <v>1E-3</v>
      </c>
      <c r="K60">
        <v>0.20478299999999999</v>
      </c>
      <c r="L60">
        <v>6.1600500000000002E-2</v>
      </c>
      <c r="M60">
        <v>0.207237</v>
      </c>
      <c r="N60">
        <v>0.14036999999999999</v>
      </c>
      <c r="O60" t="s">
        <v>127</v>
      </c>
      <c r="P60">
        <v>0.16853699999999999</v>
      </c>
      <c r="Q60">
        <v>0.11659</v>
      </c>
      <c r="R60">
        <v>0.122005</v>
      </c>
      <c r="S60">
        <v>7.8276999999999999E-2</v>
      </c>
      <c r="T60">
        <v>6.1600500000000002E-2</v>
      </c>
      <c r="U60">
        <v>6.2626899999999999E-2</v>
      </c>
    </row>
    <row r="61" spans="1:21" x14ac:dyDescent="0.25">
      <c r="A61" s="5" t="s">
        <v>195</v>
      </c>
      <c r="B61">
        <v>4.9267100000000001E-2</v>
      </c>
      <c r="C61" t="s">
        <v>127</v>
      </c>
      <c r="D61">
        <v>0.18607799999999999</v>
      </c>
      <c r="E61" t="s">
        <v>129</v>
      </c>
      <c r="F61">
        <v>6.0843700000000001E-2</v>
      </c>
      <c r="G61" t="s">
        <v>127</v>
      </c>
      <c r="H61">
        <v>0.18607799999999999</v>
      </c>
      <c r="I61">
        <v>7.0195199999999999E-2</v>
      </c>
      <c r="J61">
        <v>0.24628800000000001</v>
      </c>
      <c r="K61">
        <v>5.92788E-2</v>
      </c>
      <c r="L61">
        <v>7.3884199999999997E-2</v>
      </c>
      <c r="M61">
        <v>7.1207300000000001E-2</v>
      </c>
      <c r="N61">
        <v>0.11172600000000001</v>
      </c>
      <c r="O61">
        <v>0.18249599999999999</v>
      </c>
      <c r="P61">
        <v>6.6447800000000001E-2</v>
      </c>
      <c r="Q61" t="s">
        <v>129</v>
      </c>
      <c r="R61">
        <v>6.0843700000000001E-2</v>
      </c>
      <c r="S61" t="s">
        <v>127</v>
      </c>
      <c r="T61">
        <v>7.3884199999999997E-2</v>
      </c>
      <c r="U61">
        <v>0.18607799999999999</v>
      </c>
    </row>
    <row r="62" spans="1:21" x14ac:dyDescent="0.25">
      <c r="A62" s="5" t="s">
        <v>196</v>
      </c>
      <c r="B62">
        <v>4.8357200000000003E-2</v>
      </c>
      <c r="C62" t="s">
        <v>129</v>
      </c>
      <c r="D62">
        <v>1E-3</v>
      </c>
      <c r="E62" t="s">
        <v>129</v>
      </c>
      <c r="F62">
        <v>4.8357200000000003E-2</v>
      </c>
      <c r="G62" t="s">
        <v>129</v>
      </c>
      <c r="H62">
        <v>1E-3</v>
      </c>
      <c r="I62">
        <v>4.8357200000000003E-2</v>
      </c>
      <c r="J62">
        <v>1E-3</v>
      </c>
      <c r="K62">
        <v>0.13772899999999999</v>
      </c>
      <c r="L62">
        <v>0.13772899999999999</v>
      </c>
      <c r="M62">
        <v>7.9095899999999997E-2</v>
      </c>
      <c r="N62">
        <v>0.13772899999999999</v>
      </c>
      <c r="O62">
        <v>9.6017099999999994E-2</v>
      </c>
      <c r="P62">
        <v>5.85093E-2</v>
      </c>
      <c r="Q62" t="s">
        <v>129</v>
      </c>
      <c r="R62">
        <v>4.8357200000000003E-2</v>
      </c>
      <c r="S62" t="s">
        <v>129</v>
      </c>
      <c r="T62">
        <v>0.13772899999999999</v>
      </c>
      <c r="U62">
        <v>1E-3</v>
      </c>
    </row>
    <row r="63" spans="1:21" x14ac:dyDescent="0.25">
      <c r="A63" s="5" t="s">
        <v>197</v>
      </c>
      <c r="B63">
        <v>7.9153100000000004E-2</v>
      </c>
      <c r="C63">
        <v>1E-3</v>
      </c>
      <c r="D63">
        <v>1E-3</v>
      </c>
      <c r="E63">
        <v>0.245063</v>
      </c>
      <c r="F63">
        <v>6.7430199999999996E-2</v>
      </c>
      <c r="G63" t="s">
        <v>127</v>
      </c>
      <c r="H63">
        <v>6.3340300000000002E-2</v>
      </c>
      <c r="I63">
        <v>9.9171200000000001E-2</v>
      </c>
      <c r="J63">
        <v>1E-3</v>
      </c>
      <c r="K63">
        <v>0.12435599999999999</v>
      </c>
      <c r="L63">
        <v>0.46138000000000001</v>
      </c>
      <c r="M63">
        <v>5.1374200000000002E-2</v>
      </c>
      <c r="N63">
        <v>0.24648700000000001</v>
      </c>
      <c r="O63">
        <v>5.0385100000000002E-2</v>
      </c>
      <c r="P63">
        <v>5.9219099999999997E-2</v>
      </c>
      <c r="Q63">
        <v>1E-3</v>
      </c>
      <c r="R63">
        <v>9.9171200000000001E-2</v>
      </c>
      <c r="S63" t="s">
        <v>129</v>
      </c>
      <c r="T63">
        <v>0.24648700000000001</v>
      </c>
      <c r="U63">
        <v>1E-3</v>
      </c>
    </row>
    <row r="64" spans="1:21" x14ac:dyDescent="0.25">
      <c r="A64" s="5" t="s">
        <v>198</v>
      </c>
      <c r="B64">
        <v>7.1432899999999994E-2</v>
      </c>
      <c r="C64">
        <v>0.33265299999999998</v>
      </c>
      <c r="D64">
        <v>3.9167199999999999E-2</v>
      </c>
      <c r="E64">
        <v>0.100576</v>
      </c>
      <c r="F64">
        <v>4.6206200000000003E-2</v>
      </c>
      <c r="G64">
        <v>1E-3</v>
      </c>
      <c r="H64">
        <v>2.26623E-2</v>
      </c>
      <c r="I64">
        <v>5.2065399999999998E-2</v>
      </c>
      <c r="J64">
        <v>1.9549400000000001E-2</v>
      </c>
      <c r="K64">
        <v>0.29016799999999998</v>
      </c>
      <c r="L64">
        <v>9.7632999999999998E-2</v>
      </c>
      <c r="M64">
        <v>4.9942100000000003E-2</v>
      </c>
      <c r="N64">
        <v>0.141287</v>
      </c>
      <c r="O64">
        <v>1.9211300000000001E-2</v>
      </c>
      <c r="P64">
        <v>3.6947099999999997E-2</v>
      </c>
      <c r="Q64">
        <v>0.126249</v>
      </c>
      <c r="R64">
        <v>4.8634999999999998E-2</v>
      </c>
      <c r="S64">
        <v>1E-3</v>
      </c>
      <c r="T64">
        <v>0.122519</v>
      </c>
      <c r="U64">
        <v>2.20413E-2</v>
      </c>
    </row>
    <row r="65" spans="1:21" x14ac:dyDescent="0.25">
      <c r="A65" s="5" t="s">
        <v>199</v>
      </c>
      <c r="B65">
        <v>0.15637699999999999</v>
      </c>
      <c r="C65">
        <v>0.10224900000000001</v>
      </c>
      <c r="D65">
        <v>8.1742499999999996E-2</v>
      </c>
      <c r="E65">
        <v>0.16537499999999999</v>
      </c>
      <c r="F65">
        <v>0.23868700000000001</v>
      </c>
      <c r="G65">
        <v>0.23205999999999999</v>
      </c>
      <c r="H65">
        <v>0.129025</v>
      </c>
      <c r="I65">
        <v>0.17699200000000001</v>
      </c>
      <c r="J65">
        <v>8.9893000000000001E-2</v>
      </c>
      <c r="K65">
        <v>0.106616</v>
      </c>
      <c r="L65">
        <v>0.81464800000000004</v>
      </c>
      <c r="M65">
        <v>0.18330399999999999</v>
      </c>
      <c r="N65">
        <v>0.16952999999999999</v>
      </c>
      <c r="O65">
        <v>6.3960600000000006E-2</v>
      </c>
      <c r="P65">
        <v>0.10717599999999999</v>
      </c>
      <c r="Q65">
        <v>0.123935</v>
      </c>
      <c r="R65">
        <v>0.221833</v>
      </c>
      <c r="S65">
        <v>0.17332600000000001</v>
      </c>
      <c r="T65">
        <v>0.61626499999999995</v>
      </c>
      <c r="U65">
        <v>0.11115700000000001</v>
      </c>
    </row>
    <row r="66" spans="1:21" x14ac:dyDescent="0.25">
      <c r="A66" s="5" t="s">
        <v>200</v>
      </c>
      <c r="B66">
        <v>0.13400000000000001</v>
      </c>
      <c r="C66">
        <v>7.4965000000000004E-2</v>
      </c>
      <c r="D66">
        <v>8.3812899999999996E-2</v>
      </c>
      <c r="E66">
        <v>1E-3</v>
      </c>
      <c r="F66">
        <v>0.17056299999999999</v>
      </c>
      <c r="G66">
        <v>9.0933E-2</v>
      </c>
      <c r="H66">
        <v>0.11539199999999999</v>
      </c>
      <c r="I66">
        <v>0.18177099999999999</v>
      </c>
      <c r="J66">
        <v>0.176729</v>
      </c>
      <c r="K66">
        <v>7.5568200000000002E-2</v>
      </c>
      <c r="L66">
        <v>0.22422400000000001</v>
      </c>
      <c r="M66">
        <v>0.22361300000000001</v>
      </c>
      <c r="N66">
        <v>0.27368500000000001</v>
      </c>
      <c r="O66">
        <v>9.5524800000000007E-2</v>
      </c>
      <c r="P66">
        <v>0.112756</v>
      </c>
      <c r="Q66">
        <v>1E-3</v>
      </c>
      <c r="R66">
        <v>0.17056299999999999</v>
      </c>
      <c r="S66">
        <v>9.0933E-2</v>
      </c>
      <c r="T66">
        <v>0.22422400000000001</v>
      </c>
      <c r="U66">
        <v>0.11539199999999999</v>
      </c>
    </row>
    <row r="67" spans="1:21" x14ac:dyDescent="0.25">
      <c r="A67" s="5" t="s">
        <v>201</v>
      </c>
      <c r="B67">
        <v>0.125304</v>
      </c>
      <c r="C67">
        <v>1E-3</v>
      </c>
      <c r="D67">
        <v>7.5118099999999993E-2</v>
      </c>
      <c r="E67">
        <v>1E-3</v>
      </c>
      <c r="F67">
        <v>0.26272400000000001</v>
      </c>
      <c r="G67">
        <v>1E-3</v>
      </c>
      <c r="H67">
        <v>0.11454499999999999</v>
      </c>
      <c r="I67">
        <v>0.138434</v>
      </c>
      <c r="J67">
        <v>8.1056799999999998E-2</v>
      </c>
      <c r="K67">
        <v>1E-3</v>
      </c>
      <c r="L67" t="s">
        <v>129</v>
      </c>
      <c r="M67">
        <v>0.26272400000000001</v>
      </c>
      <c r="N67">
        <v>1E-3</v>
      </c>
      <c r="O67">
        <v>0.11454499999999999</v>
      </c>
      <c r="P67">
        <v>0.16395299999999999</v>
      </c>
      <c r="Q67">
        <v>1E-3</v>
      </c>
      <c r="R67">
        <v>0.26272400000000001</v>
      </c>
      <c r="S67">
        <v>1E-3</v>
      </c>
      <c r="T67" t="s">
        <v>129</v>
      </c>
      <c r="U67">
        <v>0.11454499999999999</v>
      </c>
    </row>
    <row r="68" spans="1:21" x14ac:dyDescent="0.25">
      <c r="A68" s="5" t="s">
        <v>202</v>
      </c>
      <c r="B68">
        <v>0.157748</v>
      </c>
      <c r="C68">
        <v>1E-3</v>
      </c>
      <c r="D68">
        <v>9.5566999999999999E-2</v>
      </c>
      <c r="E68">
        <v>0.11892800000000001</v>
      </c>
      <c r="F68">
        <v>0.131215</v>
      </c>
      <c r="G68">
        <v>0.16522300000000001</v>
      </c>
      <c r="H68">
        <v>9.0207499999999996E-2</v>
      </c>
      <c r="I68">
        <v>0.18240200000000001</v>
      </c>
      <c r="J68">
        <v>0.104639</v>
      </c>
      <c r="K68">
        <v>0.27881600000000001</v>
      </c>
      <c r="L68">
        <v>0.12764600000000001</v>
      </c>
      <c r="M68">
        <v>0.245532</v>
      </c>
      <c r="N68">
        <v>0.62021899999999996</v>
      </c>
      <c r="O68">
        <v>0.141231</v>
      </c>
      <c r="P68">
        <v>9.5792500000000003E-2</v>
      </c>
      <c r="Q68">
        <v>0.14597399999999999</v>
      </c>
      <c r="R68">
        <v>0.14289499999999999</v>
      </c>
      <c r="S68">
        <v>0.247201</v>
      </c>
      <c r="T68">
        <v>0.17333499999999999</v>
      </c>
      <c r="U68">
        <v>8.3971299999999999E-2</v>
      </c>
    </row>
    <row r="69" spans="1:21" x14ac:dyDescent="0.25">
      <c r="A69" s="5" t="s">
        <v>203</v>
      </c>
      <c r="B69">
        <v>0.76241199999999998</v>
      </c>
      <c r="C69">
        <v>0.201568</v>
      </c>
      <c r="D69">
        <v>1.1201000000000001</v>
      </c>
      <c r="E69">
        <v>0.75239400000000001</v>
      </c>
      <c r="F69">
        <v>0.58205099999999999</v>
      </c>
      <c r="G69">
        <v>0.40670099999999998</v>
      </c>
      <c r="H69">
        <v>1.3329899999999999</v>
      </c>
      <c r="I69">
        <v>0.57409299999999996</v>
      </c>
      <c r="J69">
        <v>0.885544</v>
      </c>
      <c r="K69">
        <v>0.120855</v>
      </c>
      <c r="L69">
        <v>0.36970599999999998</v>
      </c>
      <c r="M69">
        <v>0.42807200000000001</v>
      </c>
      <c r="N69">
        <v>0.18567900000000001</v>
      </c>
      <c r="O69">
        <v>0.64433099999999999</v>
      </c>
      <c r="P69">
        <v>1.4906600000000001</v>
      </c>
      <c r="Q69">
        <v>0.99385900000000005</v>
      </c>
      <c r="R69">
        <v>0.69285799999999997</v>
      </c>
      <c r="S69">
        <v>0.30436999999999997</v>
      </c>
      <c r="T69">
        <v>0.27825699999999998</v>
      </c>
      <c r="U69">
        <v>1.68624</v>
      </c>
    </row>
    <row r="70" spans="1:21" x14ac:dyDescent="0.25">
      <c r="A70" s="5" t="s">
        <v>204</v>
      </c>
      <c r="B70">
        <v>0.71369300000000002</v>
      </c>
      <c r="C70">
        <v>0.30590299999999998</v>
      </c>
      <c r="D70">
        <v>0.68488899999999997</v>
      </c>
      <c r="E70">
        <v>0.381297</v>
      </c>
      <c r="F70">
        <v>0.77244599999999997</v>
      </c>
      <c r="G70">
        <v>0.266926</v>
      </c>
      <c r="H70">
        <v>0.80706</v>
      </c>
      <c r="I70">
        <v>0.68212899999999999</v>
      </c>
      <c r="J70">
        <v>0.612097</v>
      </c>
      <c r="K70">
        <v>0.406497</v>
      </c>
      <c r="L70">
        <v>0.49446299999999999</v>
      </c>
      <c r="M70">
        <v>0.74185999999999996</v>
      </c>
      <c r="N70">
        <v>0.30135200000000001</v>
      </c>
      <c r="O70">
        <v>0.83196000000000003</v>
      </c>
      <c r="P70">
        <v>0.87865499999999996</v>
      </c>
      <c r="Q70">
        <v>0.31828200000000001</v>
      </c>
      <c r="R70">
        <v>0.747027</v>
      </c>
      <c r="S70">
        <v>0.25626500000000002</v>
      </c>
      <c r="T70">
        <v>0.46216699999999999</v>
      </c>
      <c r="U70">
        <v>0.75588699999999998</v>
      </c>
    </row>
    <row r="71" spans="1:21" x14ac:dyDescent="0.25">
      <c r="A71" s="5" t="s">
        <v>205</v>
      </c>
      <c r="B71">
        <v>5.3047200000000003E-2</v>
      </c>
      <c r="C71">
        <v>1E-3</v>
      </c>
      <c r="D71">
        <v>4.1035599999999998E-2</v>
      </c>
      <c r="E71">
        <v>0.43572899999999998</v>
      </c>
      <c r="F71">
        <v>3.99488E-2</v>
      </c>
      <c r="G71" t="s">
        <v>127</v>
      </c>
      <c r="H71">
        <v>4.4306100000000001E-2</v>
      </c>
      <c r="I71">
        <v>4.4879500000000003E-2</v>
      </c>
      <c r="J71">
        <v>5.6420499999999998E-2</v>
      </c>
      <c r="K71">
        <v>8.9200500000000002E-2</v>
      </c>
      <c r="L71">
        <v>0.11979099999999999</v>
      </c>
      <c r="M71">
        <v>2.4711899999999998E-2</v>
      </c>
      <c r="N71">
        <v>0.18255099999999999</v>
      </c>
      <c r="O71">
        <v>1E-3</v>
      </c>
      <c r="P71">
        <v>1.5444299999999999E-2</v>
      </c>
      <c r="Q71">
        <v>0.240373</v>
      </c>
      <c r="R71">
        <v>2.10166E-2</v>
      </c>
      <c r="S71" t="s">
        <v>127</v>
      </c>
      <c r="T71">
        <v>1E-3</v>
      </c>
      <c r="U71">
        <v>1E-3</v>
      </c>
    </row>
    <row r="72" spans="1:21" x14ac:dyDescent="0.25">
      <c r="A72" s="5" t="s">
        <v>206</v>
      </c>
      <c r="B72">
        <v>0.15144299999999999</v>
      </c>
      <c r="C72">
        <v>0.26483899999999999</v>
      </c>
      <c r="D72">
        <v>0.216221</v>
      </c>
      <c r="E72">
        <v>0.53030299999999997</v>
      </c>
      <c r="F72">
        <v>0.102093</v>
      </c>
      <c r="G72">
        <v>0.96641100000000002</v>
      </c>
      <c r="H72">
        <v>0.14974899999999999</v>
      </c>
      <c r="I72">
        <v>0.159529</v>
      </c>
      <c r="J72">
        <v>0.29261199999999998</v>
      </c>
      <c r="K72">
        <v>0.20453299999999999</v>
      </c>
      <c r="L72">
        <v>7.7693999999999999E-2</v>
      </c>
      <c r="M72">
        <v>6.6310499999999994E-2</v>
      </c>
      <c r="N72">
        <v>0.30187599999999998</v>
      </c>
      <c r="O72">
        <v>5.6148999999999998E-2</v>
      </c>
      <c r="P72">
        <v>6.8647200000000005E-2</v>
      </c>
      <c r="Q72">
        <v>0.53030299999999997</v>
      </c>
      <c r="R72">
        <v>0.102093</v>
      </c>
      <c r="S72">
        <v>0.96641100000000002</v>
      </c>
      <c r="T72">
        <v>7.7693999999999999E-2</v>
      </c>
      <c r="U72">
        <v>0.14974899999999999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77292-52D1-448C-A575-88D6FCF6D862}">
  <dimension ref="A1:K82"/>
  <sheetViews>
    <sheetView zoomScale="85" zoomScaleNormal="85" workbookViewId="0">
      <selection activeCell="O49" sqref="O49"/>
    </sheetView>
  </sheetViews>
  <sheetFormatPr defaultRowHeight="13.8" x14ac:dyDescent="0.25"/>
  <cols>
    <col min="9" max="11" width="8.88671875" style="16"/>
  </cols>
  <sheetData>
    <row r="1" spans="1:11" ht="14.4" thickBot="1" x14ac:dyDescent="0.3">
      <c r="A1" s="6" t="s">
        <v>1724</v>
      </c>
      <c r="B1" s="7"/>
      <c r="C1" s="10"/>
      <c r="D1" s="7"/>
      <c r="E1" s="10"/>
      <c r="F1" s="7"/>
      <c r="G1" s="7"/>
      <c r="H1" s="7"/>
      <c r="I1" s="7"/>
      <c r="J1" s="7"/>
      <c r="K1" s="8"/>
    </row>
    <row r="2" spans="1:11" x14ac:dyDescent="0.25">
      <c r="A2" s="39" t="s">
        <v>207</v>
      </c>
      <c r="B2" s="39" t="s">
        <v>208</v>
      </c>
      <c r="C2" s="39"/>
      <c r="D2" s="39" t="s">
        <v>209</v>
      </c>
      <c r="E2" s="39"/>
      <c r="F2" s="39" t="s">
        <v>215</v>
      </c>
      <c r="G2" s="39" t="s">
        <v>210</v>
      </c>
      <c r="H2" s="39" t="s">
        <v>211</v>
      </c>
      <c r="I2" s="39" t="s">
        <v>212</v>
      </c>
      <c r="J2" s="39"/>
      <c r="K2" s="39"/>
    </row>
    <row r="3" spans="1:11" ht="14.4" thickBot="1" x14ac:dyDescent="0.3">
      <c r="A3" s="40"/>
      <c r="B3" s="9" t="s">
        <v>213</v>
      </c>
      <c r="C3" s="11" t="s">
        <v>214</v>
      </c>
      <c r="D3" s="9" t="s">
        <v>213</v>
      </c>
      <c r="E3" s="11" t="s">
        <v>214</v>
      </c>
      <c r="F3" s="40"/>
      <c r="G3" s="40"/>
      <c r="H3" s="40"/>
      <c r="I3" s="40"/>
      <c r="J3" s="40"/>
      <c r="K3" s="40"/>
    </row>
    <row r="4" spans="1:11" x14ac:dyDescent="0.25">
      <c r="A4" s="16" t="s">
        <v>157</v>
      </c>
      <c r="B4" s="16">
        <v>-3361.4274409999998</v>
      </c>
      <c r="C4" s="16">
        <v>14</v>
      </c>
      <c r="D4" s="16">
        <v>-3361.4274409999998</v>
      </c>
      <c r="E4" s="16">
        <v>13</v>
      </c>
      <c r="F4" s="16">
        <v>0</v>
      </c>
      <c r="G4" s="16">
        <v>1</v>
      </c>
      <c r="H4" s="16">
        <v>1</v>
      </c>
      <c r="I4" s="37"/>
      <c r="J4" s="37"/>
      <c r="K4" s="37"/>
    </row>
    <row r="5" spans="1:11" x14ac:dyDescent="0.25">
      <c r="A5" s="16" t="s">
        <v>142</v>
      </c>
      <c r="B5" s="16">
        <v>-534.96982400000002</v>
      </c>
      <c r="C5" s="16">
        <v>14</v>
      </c>
      <c r="D5" s="16">
        <v>-534.96982400000002</v>
      </c>
      <c r="E5" s="16">
        <v>13</v>
      </c>
      <c r="F5" s="16">
        <v>0</v>
      </c>
      <c r="G5" s="16">
        <v>1</v>
      </c>
      <c r="H5" s="16">
        <v>1</v>
      </c>
      <c r="I5" s="38">
        <v>26</v>
      </c>
      <c r="J5" s="38"/>
      <c r="K5" s="38"/>
    </row>
    <row r="6" spans="1:11" x14ac:dyDescent="0.25">
      <c r="A6" s="16" t="s">
        <v>130</v>
      </c>
      <c r="B6" s="16">
        <v>-2285.553504</v>
      </c>
      <c r="C6" s="16">
        <v>14</v>
      </c>
      <c r="D6" s="16">
        <v>-2285.553504</v>
      </c>
      <c r="E6" s="16">
        <v>13</v>
      </c>
      <c r="F6" s="16">
        <v>0</v>
      </c>
      <c r="G6" s="16">
        <v>1</v>
      </c>
      <c r="H6" s="16">
        <v>1</v>
      </c>
      <c r="I6" s="38"/>
      <c r="J6" s="38"/>
      <c r="K6" s="38"/>
    </row>
    <row r="7" spans="1:11" x14ac:dyDescent="0.25">
      <c r="A7" s="16" t="s">
        <v>159</v>
      </c>
      <c r="B7" s="16">
        <v>-370.09891499999998</v>
      </c>
      <c r="C7" s="16">
        <v>14</v>
      </c>
      <c r="D7" s="16">
        <v>-370.09891399999998</v>
      </c>
      <c r="E7" s="16">
        <v>13</v>
      </c>
      <c r="F7" s="12">
        <v>1.9999999949504799E-6</v>
      </c>
      <c r="G7" s="16">
        <v>1</v>
      </c>
      <c r="H7" s="16">
        <v>0.99887162100000004</v>
      </c>
      <c r="I7" s="38"/>
      <c r="J7" s="38"/>
      <c r="K7" s="38"/>
    </row>
    <row r="8" spans="1:11" x14ac:dyDescent="0.25">
      <c r="A8" s="16" t="s">
        <v>150</v>
      </c>
      <c r="B8" s="16">
        <v>-1099.229546</v>
      </c>
      <c r="C8" s="16">
        <v>14</v>
      </c>
      <c r="D8" s="16">
        <v>-1099.229546</v>
      </c>
      <c r="E8" s="16">
        <v>13</v>
      </c>
      <c r="F8" s="16">
        <v>0</v>
      </c>
      <c r="G8" s="16">
        <v>1</v>
      </c>
      <c r="H8" s="16">
        <v>1</v>
      </c>
      <c r="I8" s="38"/>
      <c r="J8" s="38"/>
      <c r="K8" s="38"/>
    </row>
    <row r="9" spans="1:11" x14ac:dyDescent="0.25">
      <c r="A9" s="16" t="s">
        <v>172</v>
      </c>
      <c r="B9" s="16">
        <v>-158.50959900000001</v>
      </c>
      <c r="C9" s="16">
        <v>14</v>
      </c>
      <c r="D9" s="16">
        <v>-158.50959900000001</v>
      </c>
      <c r="E9" s="16">
        <v>13</v>
      </c>
      <c r="F9" s="16">
        <v>0</v>
      </c>
      <c r="G9" s="16">
        <v>1</v>
      </c>
      <c r="H9" s="16">
        <v>1</v>
      </c>
      <c r="I9" s="38"/>
      <c r="J9" s="38"/>
      <c r="K9" s="38"/>
    </row>
    <row r="10" spans="1:11" x14ac:dyDescent="0.25">
      <c r="A10" s="16" t="s">
        <v>163</v>
      </c>
      <c r="B10" s="16">
        <v>-2321.619001</v>
      </c>
      <c r="C10" s="16">
        <v>14</v>
      </c>
      <c r="D10" s="16">
        <v>-2321.619001</v>
      </c>
      <c r="E10" s="16">
        <v>13</v>
      </c>
      <c r="F10" s="16">
        <v>0</v>
      </c>
      <c r="G10" s="16">
        <v>1</v>
      </c>
      <c r="H10" s="16">
        <v>1</v>
      </c>
      <c r="I10" s="38"/>
      <c r="J10" s="38"/>
      <c r="K10" s="38"/>
    </row>
    <row r="11" spans="1:11" x14ac:dyDescent="0.25">
      <c r="A11" s="16" t="s">
        <v>202</v>
      </c>
      <c r="B11" s="16">
        <v>-666.57165699999996</v>
      </c>
      <c r="C11" s="16">
        <v>14</v>
      </c>
      <c r="D11" s="16">
        <v>-666.57165699999996</v>
      </c>
      <c r="E11" s="16">
        <v>13</v>
      </c>
      <c r="F11" s="16">
        <v>0</v>
      </c>
      <c r="G11" s="16">
        <v>1</v>
      </c>
      <c r="H11" s="16">
        <v>1</v>
      </c>
      <c r="I11" s="38"/>
      <c r="J11" s="38"/>
      <c r="K11" s="38"/>
    </row>
    <row r="12" spans="1:11" x14ac:dyDescent="0.25">
      <c r="A12" s="16" t="s">
        <v>173</v>
      </c>
      <c r="B12" s="16">
        <v>-119.969793</v>
      </c>
      <c r="C12" s="16">
        <v>14</v>
      </c>
      <c r="D12" s="16">
        <v>-119.969793</v>
      </c>
      <c r="E12" s="16">
        <v>13</v>
      </c>
      <c r="F12" s="16">
        <v>0</v>
      </c>
      <c r="G12" s="16">
        <v>1</v>
      </c>
      <c r="H12" s="16">
        <v>1</v>
      </c>
      <c r="I12" s="38"/>
      <c r="J12" s="38"/>
      <c r="K12" s="38"/>
    </row>
    <row r="13" spans="1:11" x14ac:dyDescent="0.25">
      <c r="A13" s="16" t="s">
        <v>176</v>
      </c>
      <c r="B13" s="16">
        <v>-260.33455300000003</v>
      </c>
      <c r="C13" s="16">
        <v>14</v>
      </c>
      <c r="D13" s="16">
        <v>-260.86426799999998</v>
      </c>
      <c r="E13" s="16">
        <v>13</v>
      </c>
      <c r="F13" s="16">
        <v>1.0594299999999</v>
      </c>
      <c r="G13" s="16">
        <v>1</v>
      </c>
      <c r="H13" s="16">
        <v>0.303345225</v>
      </c>
      <c r="I13" s="38"/>
      <c r="J13" s="38"/>
      <c r="K13" s="38"/>
    </row>
    <row r="14" spans="1:11" x14ac:dyDescent="0.25">
      <c r="A14" s="16" t="s">
        <v>190</v>
      </c>
      <c r="B14" s="16">
        <v>-5867.6795220000004</v>
      </c>
      <c r="C14" s="16">
        <v>14</v>
      </c>
      <c r="D14" s="16">
        <v>-5868.4987979999996</v>
      </c>
      <c r="E14" s="16">
        <v>13</v>
      </c>
      <c r="F14" s="16">
        <v>1.6385519999985201</v>
      </c>
      <c r="G14" s="16">
        <v>1</v>
      </c>
      <c r="H14" s="16">
        <v>0.20052425500000001</v>
      </c>
      <c r="I14" s="38" t="s">
        <v>1726</v>
      </c>
      <c r="J14" s="38"/>
      <c r="K14" s="38"/>
    </row>
    <row r="15" spans="1:11" x14ac:dyDescent="0.25">
      <c r="A15" s="16" t="s">
        <v>136</v>
      </c>
      <c r="B15" s="16">
        <v>-1137.5198700000001</v>
      </c>
      <c r="C15" s="16">
        <v>14</v>
      </c>
      <c r="D15" s="16">
        <v>-1137.519871</v>
      </c>
      <c r="E15" s="16">
        <v>13</v>
      </c>
      <c r="F15" s="12">
        <v>1.99999976757681E-6</v>
      </c>
      <c r="G15" s="16">
        <v>1</v>
      </c>
      <c r="H15" s="16">
        <v>0.99887162100000004</v>
      </c>
      <c r="I15" s="38"/>
      <c r="J15" s="38"/>
      <c r="K15" s="38"/>
    </row>
    <row r="16" spans="1:11" x14ac:dyDescent="0.25">
      <c r="A16" s="16" t="s">
        <v>155</v>
      </c>
      <c r="B16" s="16">
        <v>-154.60408699999999</v>
      </c>
      <c r="C16" s="16">
        <v>14</v>
      </c>
      <c r="D16" s="16">
        <v>-154.60408699999999</v>
      </c>
      <c r="E16" s="16">
        <v>13</v>
      </c>
      <c r="F16" s="16">
        <v>0</v>
      </c>
      <c r="G16" s="16">
        <v>1</v>
      </c>
      <c r="H16" s="16">
        <v>1</v>
      </c>
      <c r="I16" s="38"/>
      <c r="J16" s="38"/>
      <c r="K16" s="38"/>
    </row>
    <row r="17" spans="1:11" x14ac:dyDescent="0.25">
      <c r="A17" s="16" t="s">
        <v>166</v>
      </c>
      <c r="B17" s="16">
        <v>-376.61246599999998</v>
      </c>
      <c r="C17" s="16">
        <v>14</v>
      </c>
      <c r="D17" s="16">
        <v>-376.61246599999998</v>
      </c>
      <c r="E17" s="16">
        <v>13</v>
      </c>
      <c r="F17" s="16">
        <v>0</v>
      </c>
      <c r="G17" s="16">
        <v>1</v>
      </c>
      <c r="H17" s="16">
        <v>1</v>
      </c>
      <c r="I17" s="38"/>
      <c r="J17" s="38"/>
      <c r="K17" s="38"/>
    </row>
    <row r="18" spans="1:11" x14ac:dyDescent="0.25">
      <c r="A18" s="16" t="s">
        <v>167</v>
      </c>
      <c r="B18" s="16">
        <v>-154.03413900000001</v>
      </c>
      <c r="C18" s="16">
        <v>14</v>
      </c>
      <c r="D18" s="16">
        <v>-154.034131</v>
      </c>
      <c r="E18" s="16">
        <v>13</v>
      </c>
      <c r="F18" s="12">
        <v>1.6000000016447299E-5</v>
      </c>
      <c r="G18" s="16">
        <v>1</v>
      </c>
      <c r="H18" s="16">
        <v>0.99680846999999995</v>
      </c>
      <c r="I18" s="38"/>
      <c r="J18" s="38"/>
      <c r="K18" s="38"/>
    </row>
    <row r="19" spans="1:11" x14ac:dyDescent="0.25">
      <c r="A19" s="16" t="s">
        <v>162</v>
      </c>
      <c r="B19" s="16">
        <v>-1528.29089</v>
      </c>
      <c r="C19" s="16">
        <v>14</v>
      </c>
      <c r="D19" s="16">
        <v>-1528.29089</v>
      </c>
      <c r="E19" s="16">
        <v>13</v>
      </c>
      <c r="F19" s="16">
        <v>0</v>
      </c>
      <c r="G19" s="16">
        <v>1</v>
      </c>
      <c r="H19" s="16">
        <v>1</v>
      </c>
      <c r="I19" s="38"/>
      <c r="J19" s="38"/>
      <c r="K19" s="38"/>
    </row>
    <row r="20" spans="1:11" x14ac:dyDescent="0.25">
      <c r="A20" s="16" t="s">
        <v>139</v>
      </c>
      <c r="B20" s="16">
        <v>-2992.5155439999999</v>
      </c>
      <c r="C20" s="16">
        <v>14</v>
      </c>
      <c r="D20" s="16">
        <v>-2992.5155439999999</v>
      </c>
      <c r="E20" s="16">
        <v>13</v>
      </c>
      <c r="F20" s="16">
        <v>0</v>
      </c>
      <c r="G20" s="16">
        <v>1</v>
      </c>
      <c r="H20" s="16">
        <v>1</v>
      </c>
      <c r="I20" s="38">
        <v>252</v>
      </c>
      <c r="J20" s="38"/>
      <c r="K20" s="38"/>
    </row>
    <row r="21" spans="1:11" x14ac:dyDescent="0.25">
      <c r="A21" s="16" t="s">
        <v>216</v>
      </c>
      <c r="B21" s="16">
        <v>-2116.4181370000001</v>
      </c>
      <c r="C21" s="16">
        <v>14</v>
      </c>
      <c r="D21" s="16">
        <v>-2117.2434199999998</v>
      </c>
      <c r="E21" s="16">
        <v>13</v>
      </c>
      <c r="F21" s="16">
        <v>1.6505659999993401</v>
      </c>
      <c r="G21" s="16">
        <v>1</v>
      </c>
      <c r="H21" s="16">
        <v>0.19888191299999999</v>
      </c>
      <c r="I21" s="38"/>
      <c r="J21" s="38"/>
      <c r="K21" s="38"/>
    </row>
    <row r="22" spans="1:11" x14ac:dyDescent="0.25">
      <c r="A22" s="16" t="s">
        <v>140</v>
      </c>
      <c r="B22" s="16">
        <v>-1828.7921899999999</v>
      </c>
      <c r="C22" s="16">
        <v>14</v>
      </c>
      <c r="D22" s="16">
        <v>-1828.7921899999999</v>
      </c>
      <c r="E22" s="16">
        <v>13</v>
      </c>
      <c r="F22" s="16">
        <v>0</v>
      </c>
      <c r="G22" s="16">
        <v>1</v>
      </c>
      <c r="H22" s="16">
        <v>1</v>
      </c>
      <c r="I22" s="38"/>
      <c r="J22" s="38"/>
      <c r="K22" s="38"/>
    </row>
    <row r="23" spans="1:11" x14ac:dyDescent="0.25">
      <c r="A23" s="16" t="s">
        <v>149</v>
      </c>
      <c r="B23" s="16">
        <v>-798.70912799999996</v>
      </c>
      <c r="C23" s="16">
        <v>14</v>
      </c>
      <c r="D23" s="16">
        <v>-798.70912799999996</v>
      </c>
      <c r="E23" s="16">
        <v>13</v>
      </c>
      <c r="F23" s="16">
        <v>0</v>
      </c>
      <c r="G23" s="16">
        <v>1</v>
      </c>
      <c r="H23" s="16">
        <v>1</v>
      </c>
      <c r="I23" s="38"/>
      <c r="J23" s="38"/>
      <c r="K23" s="38"/>
    </row>
    <row r="24" spans="1:11" x14ac:dyDescent="0.25">
      <c r="A24" s="16" t="s">
        <v>191</v>
      </c>
      <c r="B24" s="16">
        <v>-638.50325199999997</v>
      </c>
      <c r="C24" s="16">
        <v>14</v>
      </c>
      <c r="D24" s="16">
        <v>-638.50325199999997</v>
      </c>
      <c r="E24" s="16">
        <v>13</v>
      </c>
      <c r="F24" s="16">
        <v>0</v>
      </c>
      <c r="G24" s="16">
        <v>1</v>
      </c>
      <c r="H24" s="16">
        <v>1</v>
      </c>
      <c r="I24" s="38"/>
      <c r="J24" s="38"/>
      <c r="K24" s="38"/>
    </row>
    <row r="25" spans="1:11" x14ac:dyDescent="0.25">
      <c r="A25" s="16" t="s">
        <v>193</v>
      </c>
      <c r="B25" s="16">
        <v>-471.23494799999997</v>
      </c>
      <c r="C25" s="16">
        <v>14</v>
      </c>
      <c r="D25" s="16">
        <v>-471.23494799999997</v>
      </c>
      <c r="E25" s="16">
        <v>13</v>
      </c>
      <c r="F25" s="16">
        <v>0</v>
      </c>
      <c r="G25" s="16">
        <v>1</v>
      </c>
      <c r="H25" s="16">
        <v>1</v>
      </c>
      <c r="I25" s="38">
        <v>17</v>
      </c>
      <c r="J25" s="38"/>
      <c r="K25" s="38"/>
    </row>
    <row r="26" spans="1:11" x14ac:dyDescent="0.25">
      <c r="A26" s="16" t="s">
        <v>205</v>
      </c>
      <c r="B26" s="16">
        <v>-752.14796699999999</v>
      </c>
      <c r="C26" s="16">
        <v>14</v>
      </c>
      <c r="D26" s="16">
        <v>-752.30758600000001</v>
      </c>
      <c r="E26" s="16">
        <v>13</v>
      </c>
      <c r="F26" s="16">
        <v>0.31923800000004099</v>
      </c>
      <c r="G26" s="16">
        <v>1</v>
      </c>
      <c r="H26" s="16">
        <v>0.57206593900000002</v>
      </c>
      <c r="I26" s="38">
        <v>119</v>
      </c>
      <c r="J26" s="38"/>
      <c r="K26" s="38"/>
    </row>
    <row r="27" spans="1:11" x14ac:dyDescent="0.25">
      <c r="A27" s="16" t="s">
        <v>200</v>
      </c>
      <c r="B27" s="16">
        <v>-912.64124600000002</v>
      </c>
      <c r="C27" s="16">
        <v>14</v>
      </c>
      <c r="D27" s="16">
        <v>-912.64124600000002</v>
      </c>
      <c r="E27" s="16">
        <v>13</v>
      </c>
      <c r="F27" s="16">
        <v>0</v>
      </c>
      <c r="G27" s="16">
        <v>1</v>
      </c>
      <c r="H27" s="16">
        <v>1</v>
      </c>
      <c r="I27" s="38"/>
      <c r="J27" s="38"/>
      <c r="K27" s="38"/>
    </row>
    <row r="28" spans="1:11" x14ac:dyDescent="0.25">
      <c r="A28" s="16" t="s">
        <v>135</v>
      </c>
      <c r="B28" s="16">
        <v>-1698.5809939999999</v>
      </c>
      <c r="C28" s="16">
        <v>14</v>
      </c>
      <c r="D28" s="16">
        <v>-1698.625354</v>
      </c>
      <c r="E28" s="16">
        <v>13</v>
      </c>
      <c r="F28" s="16">
        <v>8.8720000000193894E-2</v>
      </c>
      <c r="G28" s="16">
        <v>1</v>
      </c>
      <c r="H28" s="16">
        <v>0.76581076100000001</v>
      </c>
      <c r="I28" s="38">
        <v>269</v>
      </c>
      <c r="J28" s="38"/>
      <c r="K28" s="38"/>
    </row>
    <row r="29" spans="1:11" x14ac:dyDescent="0.25">
      <c r="A29" s="16" t="s">
        <v>217</v>
      </c>
      <c r="B29" s="16">
        <v>-526.14038800000003</v>
      </c>
      <c r="C29" s="16">
        <v>14</v>
      </c>
      <c r="D29" s="16">
        <v>-526.14038800000003</v>
      </c>
      <c r="E29" s="16">
        <v>13</v>
      </c>
      <c r="F29" s="16">
        <v>0</v>
      </c>
      <c r="G29" s="16">
        <v>1</v>
      </c>
      <c r="H29" s="16">
        <v>1</v>
      </c>
      <c r="I29" s="38"/>
      <c r="J29" s="38"/>
      <c r="K29" s="38"/>
    </row>
    <row r="30" spans="1:11" x14ac:dyDescent="0.25">
      <c r="A30" s="17" t="s">
        <v>203</v>
      </c>
      <c r="B30" s="17">
        <v>-11026.914009</v>
      </c>
      <c r="C30" s="17">
        <v>14</v>
      </c>
      <c r="D30" s="17">
        <v>-11031.023608</v>
      </c>
      <c r="E30" s="17">
        <v>13</v>
      </c>
      <c r="F30" s="17">
        <v>8.21919799999886</v>
      </c>
      <c r="G30" s="17">
        <v>1</v>
      </c>
      <c r="H30" s="17">
        <v>4.1449520000000004E-3</v>
      </c>
      <c r="I30" s="41" t="s">
        <v>1727</v>
      </c>
      <c r="J30" s="41"/>
      <c r="K30" s="41"/>
    </row>
    <row r="31" spans="1:11" x14ac:dyDescent="0.25">
      <c r="A31" s="16" t="s">
        <v>171</v>
      </c>
      <c r="B31" s="16">
        <v>-283.885063</v>
      </c>
      <c r="C31" s="16">
        <v>14</v>
      </c>
      <c r="D31" s="16">
        <v>-284.17842300000001</v>
      </c>
      <c r="E31" s="16">
        <v>13</v>
      </c>
      <c r="F31" s="16">
        <v>0.58672000000001301</v>
      </c>
      <c r="G31" s="16">
        <v>1</v>
      </c>
      <c r="H31" s="16">
        <v>0.44369028500000002</v>
      </c>
      <c r="I31" s="38">
        <v>12</v>
      </c>
      <c r="J31" s="38"/>
      <c r="K31" s="38"/>
    </row>
    <row r="32" spans="1:11" x14ac:dyDescent="0.25">
      <c r="A32" s="16" t="s">
        <v>131</v>
      </c>
      <c r="B32" s="16">
        <v>-599.30252399999995</v>
      </c>
      <c r="C32" s="16">
        <v>14</v>
      </c>
      <c r="D32" s="16">
        <v>-599.29959599999995</v>
      </c>
      <c r="E32" s="16">
        <v>13</v>
      </c>
      <c r="F32" s="16">
        <v>5.8559999999943102E-3</v>
      </c>
      <c r="G32" s="16">
        <v>1</v>
      </c>
      <c r="H32" s="16">
        <v>0.93900181800000004</v>
      </c>
      <c r="I32" s="38" t="s">
        <v>1728</v>
      </c>
      <c r="J32" s="38"/>
      <c r="K32" s="38"/>
    </row>
    <row r="33" spans="1:11" x14ac:dyDescent="0.25">
      <c r="A33" s="16" t="s">
        <v>179</v>
      </c>
      <c r="B33" s="16">
        <v>-668.85102700000004</v>
      </c>
      <c r="C33" s="16">
        <v>14</v>
      </c>
      <c r="D33" s="16">
        <v>-668.85102700000004</v>
      </c>
      <c r="E33" s="16">
        <v>13</v>
      </c>
      <c r="F33" s="16">
        <v>0</v>
      </c>
      <c r="G33" s="16">
        <v>1</v>
      </c>
      <c r="H33" s="16">
        <v>1</v>
      </c>
      <c r="I33" s="38"/>
      <c r="J33" s="38"/>
      <c r="K33" s="38"/>
    </row>
    <row r="34" spans="1:11" x14ac:dyDescent="0.25">
      <c r="A34" s="16" t="s">
        <v>164</v>
      </c>
      <c r="B34" s="16">
        <v>-1994.7128769999999</v>
      </c>
      <c r="C34" s="16">
        <v>14</v>
      </c>
      <c r="D34" s="16">
        <v>-1994.7128769999999</v>
      </c>
      <c r="E34" s="16">
        <v>13</v>
      </c>
      <c r="F34" s="16">
        <v>0</v>
      </c>
      <c r="G34" s="16">
        <v>1</v>
      </c>
      <c r="H34" s="16">
        <v>1</v>
      </c>
      <c r="I34" s="38"/>
      <c r="J34" s="38"/>
      <c r="K34" s="38"/>
    </row>
    <row r="35" spans="1:11" x14ac:dyDescent="0.25">
      <c r="A35" s="16" t="s">
        <v>145</v>
      </c>
      <c r="B35" s="16">
        <v>-4193.9920739999998</v>
      </c>
      <c r="C35" s="16">
        <v>14</v>
      </c>
      <c r="D35" s="16">
        <v>-4193.9920739999998</v>
      </c>
      <c r="E35" s="16">
        <v>13</v>
      </c>
      <c r="F35" s="16">
        <v>0</v>
      </c>
      <c r="G35" s="16">
        <v>1</v>
      </c>
      <c r="H35" s="16">
        <v>1</v>
      </c>
      <c r="I35" s="38"/>
      <c r="J35" s="38"/>
      <c r="K35" s="38"/>
    </row>
    <row r="36" spans="1:11" x14ac:dyDescent="0.25">
      <c r="A36" s="16" t="s">
        <v>146</v>
      </c>
      <c r="B36" s="16">
        <v>-878.72580700000003</v>
      </c>
      <c r="C36" s="16">
        <v>14</v>
      </c>
      <c r="D36" s="16">
        <v>-878.72580700000003</v>
      </c>
      <c r="E36" s="16">
        <v>13</v>
      </c>
      <c r="F36" s="16">
        <v>0</v>
      </c>
      <c r="G36" s="16">
        <v>1</v>
      </c>
      <c r="H36" s="16">
        <v>1</v>
      </c>
      <c r="I36" s="38"/>
      <c r="J36" s="38"/>
      <c r="K36" s="38"/>
    </row>
    <row r="37" spans="1:11" x14ac:dyDescent="0.25">
      <c r="A37" s="16" t="s">
        <v>126</v>
      </c>
      <c r="B37" s="16">
        <v>-2450.6178089999999</v>
      </c>
      <c r="C37" s="16">
        <v>14</v>
      </c>
      <c r="D37" s="16">
        <v>-2450.6562859999999</v>
      </c>
      <c r="E37" s="16">
        <v>13</v>
      </c>
      <c r="F37" s="16">
        <v>7.6954000000114306E-2</v>
      </c>
      <c r="G37" s="16">
        <v>1</v>
      </c>
      <c r="H37" s="16">
        <v>0.78146849799999996</v>
      </c>
      <c r="I37" s="38">
        <v>124</v>
      </c>
      <c r="J37" s="38"/>
      <c r="K37" s="38"/>
    </row>
    <row r="38" spans="1:11" x14ac:dyDescent="0.25">
      <c r="A38" s="16" t="s">
        <v>152</v>
      </c>
      <c r="B38" s="16">
        <v>-969.97986200000003</v>
      </c>
      <c r="C38" s="16">
        <v>14</v>
      </c>
      <c r="D38" s="16">
        <v>-969.97986200000003</v>
      </c>
      <c r="E38" s="16">
        <v>13</v>
      </c>
      <c r="F38" s="16">
        <v>0</v>
      </c>
      <c r="G38" s="16">
        <v>1</v>
      </c>
      <c r="H38" s="16">
        <v>1</v>
      </c>
      <c r="I38" s="38"/>
      <c r="J38" s="38"/>
      <c r="K38" s="38"/>
    </row>
    <row r="39" spans="1:11" x14ac:dyDescent="0.25">
      <c r="A39" s="16" t="s">
        <v>218</v>
      </c>
      <c r="B39" s="16">
        <v>-10221.192107000001</v>
      </c>
      <c r="C39" s="16">
        <v>14</v>
      </c>
      <c r="D39" s="16">
        <v>-10221.192106</v>
      </c>
      <c r="E39" s="16">
        <v>13</v>
      </c>
      <c r="F39" s="12">
        <v>2.0000006770715101E-6</v>
      </c>
      <c r="G39" s="16">
        <v>1</v>
      </c>
      <c r="H39" s="16">
        <v>0.99887162100000004</v>
      </c>
      <c r="I39" s="38"/>
      <c r="J39" s="38"/>
      <c r="K39" s="38"/>
    </row>
    <row r="40" spans="1:11" x14ac:dyDescent="0.25">
      <c r="A40" s="16" t="s">
        <v>161</v>
      </c>
      <c r="B40" s="16">
        <v>-186.479714</v>
      </c>
      <c r="C40" s="16">
        <v>14</v>
      </c>
      <c r="D40" s="16">
        <v>-186.479714</v>
      </c>
      <c r="E40" s="16">
        <v>13</v>
      </c>
      <c r="F40" s="16">
        <v>0</v>
      </c>
      <c r="G40" s="16">
        <v>1</v>
      </c>
      <c r="H40" s="16">
        <v>1</v>
      </c>
      <c r="I40" s="38"/>
      <c r="J40" s="38"/>
      <c r="K40" s="38"/>
    </row>
    <row r="41" spans="1:11" x14ac:dyDescent="0.25">
      <c r="A41" s="16" t="s">
        <v>219</v>
      </c>
      <c r="B41" s="16">
        <v>-1187.800084</v>
      </c>
      <c r="C41" s="16">
        <v>14</v>
      </c>
      <c r="D41" s="16">
        <v>-1187.951159</v>
      </c>
      <c r="E41" s="16">
        <v>13</v>
      </c>
      <c r="F41" s="16">
        <v>0.30214999999998299</v>
      </c>
      <c r="G41" s="16">
        <v>1</v>
      </c>
      <c r="H41" s="16">
        <v>0.58253769300000002</v>
      </c>
      <c r="I41" s="38"/>
      <c r="J41" s="38"/>
      <c r="K41" s="38"/>
    </row>
    <row r="42" spans="1:11" x14ac:dyDescent="0.25">
      <c r="A42" s="16" t="s">
        <v>195</v>
      </c>
      <c r="B42" s="16">
        <v>-426.51422500000001</v>
      </c>
      <c r="C42" s="16">
        <v>14</v>
      </c>
      <c r="D42" s="16">
        <v>-426.51422500000001</v>
      </c>
      <c r="E42" s="16">
        <v>13</v>
      </c>
      <c r="F42" s="16">
        <v>0</v>
      </c>
      <c r="G42" s="16">
        <v>1</v>
      </c>
      <c r="H42" s="16">
        <v>1</v>
      </c>
      <c r="I42" s="38" t="s">
        <v>1729</v>
      </c>
      <c r="J42" s="38"/>
      <c r="K42" s="38"/>
    </row>
    <row r="43" spans="1:11" x14ac:dyDescent="0.25">
      <c r="A43" s="17" t="s">
        <v>175</v>
      </c>
      <c r="B43" s="17">
        <v>-157.869247</v>
      </c>
      <c r="C43" s="17">
        <v>14</v>
      </c>
      <c r="D43" s="17">
        <v>-158.11622199999999</v>
      </c>
      <c r="E43" s="17">
        <v>13</v>
      </c>
      <c r="F43" s="17">
        <v>0.49394999999998301</v>
      </c>
      <c r="G43" s="17">
        <v>1</v>
      </c>
      <c r="H43" s="17">
        <v>0.48217057099999999</v>
      </c>
      <c r="I43" s="41" t="s">
        <v>1737</v>
      </c>
      <c r="J43" s="41"/>
      <c r="K43" s="41"/>
    </row>
    <row r="44" spans="1:11" x14ac:dyDescent="0.25">
      <c r="A44" s="17" t="s">
        <v>148</v>
      </c>
      <c r="B44" s="17">
        <v>-823.54343800000004</v>
      </c>
      <c r="C44" s="17">
        <v>14</v>
      </c>
      <c r="D44" s="17">
        <v>-826.06601699999999</v>
      </c>
      <c r="E44" s="17">
        <v>13</v>
      </c>
      <c r="F44" s="17">
        <v>5.0451579999999003</v>
      </c>
      <c r="G44" s="17">
        <v>1</v>
      </c>
      <c r="H44" s="17">
        <v>2.4694855000000002E-2</v>
      </c>
      <c r="I44" s="41" t="s">
        <v>1738</v>
      </c>
      <c r="J44" s="41"/>
      <c r="K44" s="41"/>
    </row>
    <row r="45" spans="1:11" x14ac:dyDescent="0.25">
      <c r="A45" s="16" t="s">
        <v>158</v>
      </c>
      <c r="B45" s="16">
        <v>-3303.6664129999999</v>
      </c>
      <c r="C45" s="16">
        <v>14</v>
      </c>
      <c r="D45" s="16">
        <v>-3303.6664179999998</v>
      </c>
      <c r="E45" s="16">
        <v>13</v>
      </c>
      <c r="F45" s="12">
        <v>9.9999997473787499E-6</v>
      </c>
      <c r="G45" s="16">
        <v>1</v>
      </c>
      <c r="H45" s="16">
        <v>0.99747687200000001</v>
      </c>
      <c r="I45" s="38" t="s">
        <v>1730</v>
      </c>
      <c r="J45" s="38"/>
      <c r="K45" s="38"/>
    </row>
    <row r="46" spans="1:11" x14ac:dyDescent="0.25">
      <c r="A46" s="16" t="s">
        <v>220</v>
      </c>
      <c r="B46" s="16">
        <v>-630.56659999999999</v>
      </c>
      <c r="C46" s="16">
        <v>14</v>
      </c>
      <c r="D46" s="16">
        <v>-630.56648600000005</v>
      </c>
      <c r="E46" s="16">
        <v>13</v>
      </c>
      <c r="F46" s="16">
        <v>2.2799999987910201E-4</v>
      </c>
      <c r="G46" s="16">
        <v>1</v>
      </c>
      <c r="H46" s="16">
        <v>0.98795266500000001</v>
      </c>
      <c r="I46" s="38"/>
      <c r="J46" s="38"/>
      <c r="K46" s="38"/>
    </row>
    <row r="47" spans="1:11" x14ac:dyDescent="0.25">
      <c r="A47" s="16" t="s">
        <v>198</v>
      </c>
      <c r="B47" s="16">
        <v>-1133.140586</v>
      </c>
      <c r="C47" s="16">
        <v>14</v>
      </c>
      <c r="D47" s="16">
        <v>-1133.140586</v>
      </c>
      <c r="E47" s="16">
        <v>13</v>
      </c>
      <c r="F47" s="16">
        <v>0</v>
      </c>
      <c r="G47" s="16">
        <v>1</v>
      </c>
      <c r="H47" s="16">
        <v>1</v>
      </c>
      <c r="I47" s="38" t="s">
        <v>1731</v>
      </c>
      <c r="J47" s="38"/>
      <c r="K47" s="38"/>
    </row>
    <row r="48" spans="1:11" x14ac:dyDescent="0.25">
      <c r="A48" s="16" t="s">
        <v>151</v>
      </c>
      <c r="B48" s="16">
        <v>-1546.889586</v>
      </c>
      <c r="C48" s="16">
        <v>14</v>
      </c>
      <c r="D48" s="16">
        <v>-1546.889586</v>
      </c>
      <c r="E48" s="16">
        <v>13</v>
      </c>
      <c r="F48" s="16">
        <v>0</v>
      </c>
      <c r="G48" s="16">
        <v>1</v>
      </c>
      <c r="H48" s="16">
        <v>1</v>
      </c>
      <c r="I48" s="38"/>
      <c r="J48" s="38"/>
      <c r="K48" s="38"/>
    </row>
    <row r="49" spans="1:11" x14ac:dyDescent="0.25">
      <c r="A49" s="16" t="s">
        <v>144</v>
      </c>
      <c r="B49" s="16">
        <v>-501.90336300000001</v>
      </c>
      <c r="C49" s="16">
        <v>14</v>
      </c>
      <c r="D49" s="16">
        <v>-501.90336300000001</v>
      </c>
      <c r="E49" s="16">
        <v>13</v>
      </c>
      <c r="F49" s="16">
        <v>0</v>
      </c>
      <c r="G49" s="16">
        <v>1</v>
      </c>
      <c r="H49" s="16">
        <v>1</v>
      </c>
      <c r="I49" s="38" t="s">
        <v>1732</v>
      </c>
      <c r="J49" s="38"/>
      <c r="K49" s="38"/>
    </row>
    <row r="50" spans="1:11" x14ac:dyDescent="0.25">
      <c r="A50" s="16" t="s">
        <v>160</v>
      </c>
      <c r="B50" s="16">
        <v>-175.42956899999999</v>
      </c>
      <c r="C50" s="16">
        <v>14</v>
      </c>
      <c r="D50" s="16">
        <v>-175.42956899999999</v>
      </c>
      <c r="E50" s="16">
        <v>13</v>
      </c>
      <c r="F50" s="16">
        <v>0</v>
      </c>
      <c r="G50" s="16">
        <v>1</v>
      </c>
      <c r="H50" s="16">
        <v>1</v>
      </c>
      <c r="I50" s="38"/>
      <c r="J50" s="38"/>
      <c r="K50" s="38"/>
    </row>
    <row r="51" spans="1:11" x14ac:dyDescent="0.25">
      <c r="A51" s="16" t="s">
        <v>168</v>
      </c>
      <c r="B51" s="16">
        <v>-339.14370600000001</v>
      </c>
      <c r="C51" s="16">
        <v>14</v>
      </c>
      <c r="D51" s="16">
        <v>-339.14370600000001</v>
      </c>
      <c r="E51" s="16">
        <v>13</v>
      </c>
      <c r="F51" s="16">
        <v>0</v>
      </c>
      <c r="G51" s="16">
        <v>1</v>
      </c>
      <c r="H51" s="16">
        <v>1</v>
      </c>
      <c r="I51" s="38"/>
      <c r="J51" s="38"/>
      <c r="K51" s="38"/>
    </row>
    <row r="52" spans="1:11" x14ac:dyDescent="0.25">
      <c r="A52" s="16" t="s">
        <v>199</v>
      </c>
      <c r="B52" s="16">
        <v>-1042.844194</v>
      </c>
      <c r="C52" s="16">
        <v>14</v>
      </c>
      <c r="D52" s="16">
        <v>-1042.844194</v>
      </c>
      <c r="E52" s="16">
        <v>13</v>
      </c>
      <c r="F52" s="16">
        <v>0</v>
      </c>
      <c r="G52" s="16">
        <v>1</v>
      </c>
      <c r="H52" s="16">
        <v>1</v>
      </c>
      <c r="I52" s="38"/>
      <c r="J52" s="38"/>
      <c r="K52" s="38"/>
    </row>
    <row r="53" spans="1:11" x14ac:dyDescent="0.25">
      <c r="A53" s="16" t="s">
        <v>153</v>
      </c>
      <c r="B53" s="16">
        <v>-728.24125900000001</v>
      </c>
      <c r="C53" s="16">
        <v>14</v>
      </c>
      <c r="D53" s="16">
        <v>-728.24125900000001</v>
      </c>
      <c r="E53" s="16">
        <v>13</v>
      </c>
      <c r="F53" s="16">
        <v>0</v>
      </c>
      <c r="G53" s="16">
        <v>1</v>
      </c>
      <c r="H53" s="16">
        <v>1</v>
      </c>
      <c r="I53" s="38"/>
      <c r="J53" s="38"/>
      <c r="K53" s="38"/>
    </row>
    <row r="54" spans="1:11" x14ac:dyDescent="0.25">
      <c r="A54" s="16" t="s">
        <v>178</v>
      </c>
      <c r="B54" s="16">
        <v>-591.60511499999996</v>
      </c>
      <c r="C54" s="16">
        <v>14</v>
      </c>
      <c r="D54" s="16">
        <v>-591.60511499999996</v>
      </c>
      <c r="E54" s="16">
        <v>13</v>
      </c>
      <c r="F54" s="16">
        <v>0</v>
      </c>
      <c r="G54" s="16">
        <v>1</v>
      </c>
      <c r="H54" s="16">
        <v>1</v>
      </c>
      <c r="I54" s="38"/>
      <c r="J54" s="38"/>
      <c r="K54" s="38"/>
    </row>
    <row r="55" spans="1:11" x14ac:dyDescent="0.25">
      <c r="A55" s="16" t="s">
        <v>134</v>
      </c>
      <c r="B55" s="16">
        <v>-1120.5554979999999</v>
      </c>
      <c r="C55" s="16">
        <v>14</v>
      </c>
      <c r="D55" s="16">
        <v>-1120.5554979999999</v>
      </c>
      <c r="E55" s="16">
        <v>13</v>
      </c>
      <c r="F55" s="16">
        <v>0</v>
      </c>
      <c r="G55" s="16">
        <v>1</v>
      </c>
      <c r="H55" s="16">
        <v>1</v>
      </c>
      <c r="I55" s="38"/>
      <c r="J55" s="38"/>
      <c r="K55" s="38"/>
    </row>
    <row r="56" spans="1:11" x14ac:dyDescent="0.25">
      <c r="A56" s="16" t="s">
        <v>194</v>
      </c>
      <c r="B56" s="16">
        <v>-460.49789199999998</v>
      </c>
      <c r="C56" s="16">
        <v>14</v>
      </c>
      <c r="D56" s="16">
        <v>-460.49789199999998</v>
      </c>
      <c r="E56" s="16">
        <v>13</v>
      </c>
      <c r="F56" s="16">
        <v>0</v>
      </c>
      <c r="G56" s="16">
        <v>1</v>
      </c>
      <c r="H56" s="16">
        <v>1</v>
      </c>
      <c r="I56" s="38">
        <v>89</v>
      </c>
      <c r="J56" s="38"/>
      <c r="K56" s="38"/>
    </row>
    <row r="57" spans="1:11" x14ac:dyDescent="0.25">
      <c r="A57" s="16" t="s">
        <v>174</v>
      </c>
      <c r="B57" s="16">
        <v>-197.45407399999999</v>
      </c>
      <c r="C57" s="16">
        <v>14</v>
      </c>
      <c r="D57" s="16">
        <v>-197.45407399999999</v>
      </c>
      <c r="E57" s="16">
        <v>13</v>
      </c>
      <c r="F57" s="16">
        <v>0</v>
      </c>
      <c r="G57" s="16">
        <v>1</v>
      </c>
      <c r="H57" s="16">
        <v>1</v>
      </c>
      <c r="I57" s="38"/>
      <c r="J57" s="38"/>
      <c r="K57" s="38"/>
    </row>
    <row r="58" spans="1:11" x14ac:dyDescent="0.25">
      <c r="A58" s="16" t="s">
        <v>206</v>
      </c>
      <c r="B58" s="16">
        <v>-935.19961599999999</v>
      </c>
      <c r="C58" s="16">
        <v>14</v>
      </c>
      <c r="D58" s="16">
        <v>-935.19961599999999</v>
      </c>
      <c r="E58" s="16">
        <v>13</v>
      </c>
      <c r="F58" s="16">
        <v>0</v>
      </c>
      <c r="G58" s="16">
        <v>1</v>
      </c>
      <c r="H58" s="16">
        <v>1</v>
      </c>
      <c r="I58" s="38"/>
      <c r="J58" s="38"/>
      <c r="K58" s="38"/>
    </row>
    <row r="59" spans="1:11" x14ac:dyDescent="0.25">
      <c r="A59" s="16" t="s">
        <v>132</v>
      </c>
      <c r="B59" s="16">
        <v>-931.34228900000005</v>
      </c>
      <c r="C59" s="16">
        <v>14</v>
      </c>
      <c r="D59" s="16">
        <v>-932.49472900000001</v>
      </c>
      <c r="E59" s="16">
        <v>13</v>
      </c>
      <c r="F59" s="16">
        <v>2.3048799999999101</v>
      </c>
      <c r="G59" s="16">
        <v>1</v>
      </c>
      <c r="H59" s="16">
        <v>0.12896824300000001</v>
      </c>
      <c r="I59" s="38" t="s">
        <v>1733</v>
      </c>
      <c r="J59" s="38"/>
      <c r="K59" s="38"/>
    </row>
    <row r="60" spans="1:11" x14ac:dyDescent="0.25">
      <c r="A60" s="16" t="s">
        <v>154</v>
      </c>
      <c r="B60" s="16">
        <v>-174.46388899999999</v>
      </c>
      <c r="C60" s="16">
        <v>14</v>
      </c>
      <c r="D60" s="16">
        <v>-174.991525</v>
      </c>
      <c r="E60" s="16">
        <v>13</v>
      </c>
      <c r="F60" s="16">
        <v>1.055272</v>
      </c>
      <c r="G60" s="16">
        <v>1</v>
      </c>
      <c r="H60" s="16">
        <v>0.30429601499999998</v>
      </c>
      <c r="I60" s="38">
        <v>34</v>
      </c>
      <c r="J60" s="38"/>
      <c r="K60" s="38"/>
    </row>
    <row r="61" spans="1:11" x14ac:dyDescent="0.25">
      <c r="A61" s="16" t="s">
        <v>186</v>
      </c>
      <c r="B61" s="16">
        <v>-166.44691900000001</v>
      </c>
      <c r="C61" s="16">
        <v>14</v>
      </c>
      <c r="D61" s="16">
        <v>-166.44691900000001</v>
      </c>
      <c r="E61" s="16">
        <v>13</v>
      </c>
      <c r="F61" s="16">
        <v>0</v>
      </c>
      <c r="G61" s="16">
        <v>1</v>
      </c>
      <c r="H61" s="16">
        <v>1</v>
      </c>
      <c r="I61" s="38"/>
      <c r="J61" s="38"/>
      <c r="K61" s="38"/>
    </row>
    <row r="62" spans="1:11" x14ac:dyDescent="0.25">
      <c r="A62" s="16" t="s">
        <v>165</v>
      </c>
      <c r="B62" s="16">
        <v>-1594.6456740000001</v>
      </c>
      <c r="C62" s="16">
        <v>14</v>
      </c>
      <c r="D62" s="16">
        <v>-1594.6456740000001</v>
      </c>
      <c r="E62" s="16">
        <v>13</v>
      </c>
      <c r="F62" s="16">
        <v>0</v>
      </c>
      <c r="G62" s="16">
        <v>1</v>
      </c>
      <c r="H62" s="16">
        <v>1</v>
      </c>
      <c r="I62" s="38"/>
      <c r="J62" s="38"/>
      <c r="K62" s="38"/>
    </row>
    <row r="63" spans="1:11" x14ac:dyDescent="0.25">
      <c r="A63" s="16" t="s">
        <v>221</v>
      </c>
      <c r="B63" s="16">
        <v>-383.098592</v>
      </c>
      <c r="C63" s="16">
        <v>14</v>
      </c>
      <c r="D63" s="16">
        <v>-383.09815500000002</v>
      </c>
      <c r="E63" s="16">
        <v>13</v>
      </c>
      <c r="F63" s="16">
        <v>8.7399999995341204E-4</v>
      </c>
      <c r="G63" s="16">
        <v>1</v>
      </c>
      <c r="H63" s="16">
        <v>0.97641518299999996</v>
      </c>
      <c r="I63" s="38"/>
      <c r="J63" s="38"/>
      <c r="K63" s="38"/>
    </row>
    <row r="64" spans="1:11" x14ac:dyDescent="0.25">
      <c r="A64" s="16" t="s">
        <v>143</v>
      </c>
      <c r="B64" s="16">
        <v>-2695.3171769999999</v>
      </c>
      <c r="C64" s="16">
        <v>14</v>
      </c>
      <c r="D64" s="16">
        <v>-2695.3171769999999</v>
      </c>
      <c r="E64" s="16">
        <v>13</v>
      </c>
      <c r="F64" s="16">
        <v>0</v>
      </c>
      <c r="G64" s="16">
        <v>1</v>
      </c>
      <c r="H64" s="16">
        <v>1</v>
      </c>
      <c r="I64" s="38"/>
      <c r="J64" s="38"/>
      <c r="K64" s="38"/>
    </row>
    <row r="65" spans="1:11" x14ac:dyDescent="0.25">
      <c r="A65" s="16" t="s">
        <v>147</v>
      </c>
      <c r="B65" s="16">
        <v>-1948.613699</v>
      </c>
      <c r="C65" s="16">
        <v>14</v>
      </c>
      <c r="D65" s="16">
        <v>-1948.613699</v>
      </c>
      <c r="E65" s="16">
        <v>13</v>
      </c>
      <c r="F65" s="16">
        <v>0</v>
      </c>
      <c r="G65" s="16">
        <v>1</v>
      </c>
      <c r="H65" s="16">
        <v>1</v>
      </c>
      <c r="I65" s="38"/>
      <c r="J65" s="38"/>
      <c r="K65" s="38"/>
    </row>
    <row r="66" spans="1:11" x14ac:dyDescent="0.25">
      <c r="A66" s="16" t="s">
        <v>180</v>
      </c>
      <c r="B66" s="16">
        <v>-632.27425200000005</v>
      </c>
      <c r="C66" s="16">
        <v>14</v>
      </c>
      <c r="D66" s="16">
        <v>-632.27425200000005</v>
      </c>
      <c r="E66" s="16">
        <v>13</v>
      </c>
      <c r="F66" s="16">
        <v>0</v>
      </c>
      <c r="G66" s="16">
        <v>1</v>
      </c>
      <c r="H66" s="16">
        <v>1</v>
      </c>
      <c r="I66" s="38"/>
      <c r="J66" s="38"/>
      <c r="K66" s="38"/>
    </row>
    <row r="67" spans="1:11" x14ac:dyDescent="0.25">
      <c r="A67" s="16" t="s">
        <v>189</v>
      </c>
      <c r="B67" s="16">
        <v>-3360.8120429999999</v>
      </c>
      <c r="C67" s="16">
        <v>14</v>
      </c>
      <c r="D67" s="16">
        <v>-3361.6982050000001</v>
      </c>
      <c r="E67" s="16">
        <v>13</v>
      </c>
      <c r="F67" s="16">
        <v>1.7723240000004801</v>
      </c>
      <c r="G67" s="16">
        <v>1</v>
      </c>
      <c r="H67" s="16">
        <v>0.18309472700000001</v>
      </c>
      <c r="I67" s="38" t="s">
        <v>1734</v>
      </c>
      <c r="J67" s="38"/>
      <c r="K67" s="38"/>
    </row>
    <row r="68" spans="1:11" x14ac:dyDescent="0.25">
      <c r="A68" s="16" t="s">
        <v>187</v>
      </c>
      <c r="B68" s="16">
        <v>-1749.0651479999999</v>
      </c>
      <c r="C68" s="16">
        <v>14</v>
      </c>
      <c r="D68" s="16">
        <v>-1749.0651479999999</v>
      </c>
      <c r="E68" s="16">
        <v>13</v>
      </c>
      <c r="F68" s="16">
        <v>0</v>
      </c>
      <c r="G68" s="16">
        <v>1</v>
      </c>
      <c r="H68" s="16">
        <v>1</v>
      </c>
      <c r="I68" s="38"/>
      <c r="J68" s="38"/>
      <c r="K68" s="38"/>
    </row>
    <row r="69" spans="1:11" x14ac:dyDescent="0.25">
      <c r="A69" s="16" t="s">
        <v>170</v>
      </c>
      <c r="B69" s="16">
        <v>-159.26064</v>
      </c>
      <c r="C69" s="16">
        <v>14</v>
      </c>
      <c r="D69" s="16">
        <v>-159.260639</v>
      </c>
      <c r="E69" s="16">
        <v>13</v>
      </c>
      <c r="F69" s="12">
        <v>1.9999999949504799E-6</v>
      </c>
      <c r="G69" s="16">
        <v>1</v>
      </c>
      <c r="H69" s="16">
        <v>0.99887162100000004</v>
      </c>
      <c r="I69" s="38"/>
      <c r="J69" s="38"/>
      <c r="K69" s="38"/>
    </row>
    <row r="70" spans="1:11" x14ac:dyDescent="0.25">
      <c r="A70" s="16" t="s">
        <v>128</v>
      </c>
      <c r="B70" s="16">
        <v>-2408.2141329999999</v>
      </c>
      <c r="C70" s="16">
        <v>14</v>
      </c>
      <c r="D70" s="16">
        <v>-2408.2141329999999</v>
      </c>
      <c r="E70" s="16">
        <v>13</v>
      </c>
      <c r="F70" s="16">
        <v>0</v>
      </c>
      <c r="G70" s="16">
        <v>1</v>
      </c>
      <c r="H70" s="16">
        <v>1</v>
      </c>
      <c r="I70" s="38"/>
      <c r="J70" s="38"/>
      <c r="K70" s="38"/>
    </row>
    <row r="71" spans="1:11" x14ac:dyDescent="0.25">
      <c r="A71" s="16" t="s">
        <v>137</v>
      </c>
      <c r="B71" s="16">
        <v>-909.11068</v>
      </c>
      <c r="C71" s="16">
        <v>14</v>
      </c>
      <c r="D71" s="16">
        <v>-909.11068</v>
      </c>
      <c r="E71" s="16">
        <v>13</v>
      </c>
      <c r="F71" s="16">
        <v>0</v>
      </c>
      <c r="G71" s="16">
        <v>1</v>
      </c>
      <c r="H71" s="16">
        <v>1</v>
      </c>
      <c r="I71" s="38">
        <v>182</v>
      </c>
      <c r="J71" s="38"/>
      <c r="K71" s="38"/>
    </row>
    <row r="72" spans="1:11" x14ac:dyDescent="0.25">
      <c r="A72" s="16" t="s">
        <v>138</v>
      </c>
      <c r="B72" s="16">
        <v>-375.06337500000001</v>
      </c>
      <c r="C72" s="16">
        <v>14</v>
      </c>
      <c r="D72" s="16">
        <v>-375.06337500000001</v>
      </c>
      <c r="E72" s="16">
        <v>13</v>
      </c>
      <c r="F72" s="16">
        <v>0</v>
      </c>
      <c r="G72" s="16">
        <v>1</v>
      </c>
      <c r="H72" s="16">
        <v>1</v>
      </c>
      <c r="I72" s="38"/>
      <c r="J72" s="38"/>
      <c r="K72" s="38"/>
    </row>
    <row r="73" spans="1:11" x14ac:dyDescent="0.25">
      <c r="A73" s="16" t="s">
        <v>156</v>
      </c>
      <c r="B73" s="16">
        <v>-112.805549</v>
      </c>
      <c r="C73" s="16">
        <v>14</v>
      </c>
      <c r="D73" s="16">
        <v>-112.805547</v>
      </c>
      <c r="E73" s="16">
        <v>13</v>
      </c>
      <c r="F73" s="12">
        <v>3.99999998990097E-6</v>
      </c>
      <c r="G73" s="16">
        <v>1</v>
      </c>
      <c r="H73" s="16">
        <v>0.99840423199999995</v>
      </c>
      <c r="I73" s="38"/>
      <c r="J73" s="38"/>
      <c r="K73" s="38"/>
    </row>
    <row r="74" spans="1:11" x14ac:dyDescent="0.25">
      <c r="A74" s="16" t="s">
        <v>197</v>
      </c>
      <c r="B74" s="16">
        <v>-432.39720399999999</v>
      </c>
      <c r="C74" s="16">
        <v>14</v>
      </c>
      <c r="D74" s="16">
        <v>-432.39720399999999</v>
      </c>
      <c r="E74" s="16">
        <v>13</v>
      </c>
      <c r="F74" s="16">
        <v>0</v>
      </c>
      <c r="G74" s="16">
        <v>1</v>
      </c>
      <c r="H74" s="16">
        <v>1</v>
      </c>
      <c r="I74" s="38"/>
      <c r="J74" s="38"/>
      <c r="K74" s="38"/>
    </row>
    <row r="75" spans="1:11" x14ac:dyDescent="0.25">
      <c r="A75" s="16" t="s">
        <v>196</v>
      </c>
      <c r="B75" s="16">
        <v>-460.74039800000003</v>
      </c>
      <c r="C75" s="16">
        <v>14</v>
      </c>
      <c r="D75" s="16">
        <v>-460.74066900000003</v>
      </c>
      <c r="E75" s="16">
        <v>13</v>
      </c>
      <c r="F75" s="16">
        <v>5.4199999999582295E-4</v>
      </c>
      <c r="G75" s="16">
        <v>1</v>
      </c>
      <c r="H75" s="16">
        <v>0.98142621200000002</v>
      </c>
      <c r="I75" s="38">
        <v>91</v>
      </c>
      <c r="J75" s="38"/>
      <c r="K75" s="38"/>
    </row>
    <row r="76" spans="1:11" x14ac:dyDescent="0.25">
      <c r="A76" s="16" t="s">
        <v>169</v>
      </c>
      <c r="B76" s="16">
        <v>-145.57576800000001</v>
      </c>
      <c r="C76" s="16">
        <v>14</v>
      </c>
      <c r="D76" s="16">
        <v>-145.58432300000001</v>
      </c>
      <c r="E76" s="16">
        <v>13</v>
      </c>
      <c r="F76" s="16">
        <v>1.7110000000002401E-2</v>
      </c>
      <c r="G76" s="16">
        <v>1</v>
      </c>
      <c r="H76" s="16">
        <v>0.89592941000000004</v>
      </c>
      <c r="I76" s="38"/>
      <c r="J76" s="38"/>
      <c r="K76" s="38"/>
    </row>
    <row r="77" spans="1:11" x14ac:dyDescent="0.25">
      <c r="A77" s="16" t="s">
        <v>185</v>
      </c>
      <c r="B77" s="16">
        <v>-322.972598</v>
      </c>
      <c r="C77" s="16">
        <v>14</v>
      </c>
      <c r="D77" s="16">
        <v>-322.98397999999997</v>
      </c>
      <c r="E77" s="16">
        <v>13</v>
      </c>
      <c r="F77" s="16">
        <v>2.2763999999938202E-2</v>
      </c>
      <c r="G77" s="16">
        <v>1</v>
      </c>
      <c r="H77" s="16">
        <v>0.88007240200000003</v>
      </c>
      <c r="I77" s="38" t="s">
        <v>1735</v>
      </c>
      <c r="J77" s="38"/>
      <c r="K77" s="38"/>
    </row>
    <row r="78" spans="1:11" x14ac:dyDescent="0.25">
      <c r="A78" s="16" t="s">
        <v>133</v>
      </c>
      <c r="B78" s="16">
        <v>-312.13194900000002</v>
      </c>
      <c r="C78" s="16">
        <v>14</v>
      </c>
      <c r="D78" s="16">
        <v>-312.13194900000002</v>
      </c>
      <c r="E78" s="16">
        <v>13</v>
      </c>
      <c r="F78" s="16">
        <v>0</v>
      </c>
      <c r="G78" s="16">
        <v>1</v>
      </c>
      <c r="H78" s="16">
        <v>1</v>
      </c>
      <c r="I78" s="38"/>
      <c r="J78" s="38"/>
      <c r="K78" s="38"/>
    </row>
    <row r="79" spans="1:11" x14ac:dyDescent="0.25">
      <c r="A79" s="16" t="s">
        <v>181</v>
      </c>
      <c r="B79" s="16">
        <v>-643.58504400000004</v>
      </c>
      <c r="C79" s="16">
        <v>14</v>
      </c>
      <c r="D79" s="16">
        <v>-644.69671400000004</v>
      </c>
      <c r="E79" s="16">
        <v>13</v>
      </c>
      <c r="F79" s="16">
        <v>2.2233399999999999</v>
      </c>
      <c r="G79" s="16">
        <v>1</v>
      </c>
      <c r="H79" s="16">
        <v>0.135938697</v>
      </c>
      <c r="I79" s="38" t="s">
        <v>1736</v>
      </c>
      <c r="J79" s="38"/>
      <c r="K79" s="38"/>
    </row>
    <row r="80" spans="1:11" x14ac:dyDescent="0.25">
      <c r="A80" s="16" t="s">
        <v>188</v>
      </c>
      <c r="B80" s="16">
        <v>-5036.5211529999997</v>
      </c>
      <c r="C80" s="16">
        <v>14</v>
      </c>
      <c r="D80" s="16">
        <v>-5036.5211600000002</v>
      </c>
      <c r="E80" s="16">
        <v>13</v>
      </c>
      <c r="F80" s="12">
        <v>1.4000001101521701E-5</v>
      </c>
      <c r="G80" s="16">
        <v>1</v>
      </c>
      <c r="H80" s="16">
        <v>0.99701459599999998</v>
      </c>
      <c r="I80" s="38"/>
      <c r="J80" s="38"/>
      <c r="K80" s="38"/>
    </row>
    <row r="81" spans="1:11" x14ac:dyDescent="0.25">
      <c r="A81" s="16" t="s">
        <v>184</v>
      </c>
      <c r="B81" s="16">
        <v>-239.64719400000001</v>
      </c>
      <c r="C81" s="16">
        <v>14</v>
      </c>
      <c r="D81" s="16">
        <v>-239.64719400000001</v>
      </c>
      <c r="E81" s="16">
        <v>13</v>
      </c>
      <c r="F81" s="16">
        <v>0</v>
      </c>
      <c r="G81" s="16">
        <v>1</v>
      </c>
      <c r="H81" s="16">
        <v>1</v>
      </c>
      <c r="I81" s="38"/>
      <c r="J81" s="38"/>
      <c r="K81" s="38"/>
    </row>
    <row r="82" spans="1:11" x14ac:dyDescent="0.25">
      <c r="A82" s="16" t="s">
        <v>177</v>
      </c>
      <c r="B82" s="16">
        <v>-2197.0445460000001</v>
      </c>
      <c r="C82" s="16">
        <v>14</v>
      </c>
      <c r="D82" s="16">
        <v>-2197.0445450000002</v>
      </c>
      <c r="E82" s="16">
        <v>13</v>
      </c>
      <c r="F82" s="12">
        <v>1.99999976757681E-6</v>
      </c>
      <c r="G82" s="16">
        <v>1</v>
      </c>
      <c r="H82" s="16">
        <v>0.99887162100000004</v>
      </c>
      <c r="I82" s="38"/>
      <c r="J82" s="38"/>
      <c r="K82" s="38"/>
    </row>
  </sheetData>
  <mergeCells count="86">
    <mergeCell ref="I79:K79"/>
    <mergeCell ref="I80:K80"/>
    <mergeCell ref="I81:K81"/>
    <mergeCell ref="I82:K82"/>
    <mergeCell ref="I74:K74"/>
    <mergeCell ref="I75:K75"/>
    <mergeCell ref="I76:K76"/>
    <mergeCell ref="I77:K77"/>
    <mergeCell ref="I78:K78"/>
    <mergeCell ref="I69:K69"/>
    <mergeCell ref="I70:K70"/>
    <mergeCell ref="I71:K71"/>
    <mergeCell ref="I72:K72"/>
    <mergeCell ref="I73:K73"/>
    <mergeCell ref="I64:K64"/>
    <mergeCell ref="I65:K65"/>
    <mergeCell ref="I66:K66"/>
    <mergeCell ref="I67:K67"/>
    <mergeCell ref="I68:K68"/>
    <mergeCell ref="I59:K59"/>
    <mergeCell ref="I60:K60"/>
    <mergeCell ref="I61:K61"/>
    <mergeCell ref="I62:K62"/>
    <mergeCell ref="I63:K63"/>
    <mergeCell ref="I54:K54"/>
    <mergeCell ref="I55:K55"/>
    <mergeCell ref="I56:K56"/>
    <mergeCell ref="I57:K57"/>
    <mergeCell ref="I58:K58"/>
    <mergeCell ref="I49:K49"/>
    <mergeCell ref="I50:K50"/>
    <mergeCell ref="I51:K51"/>
    <mergeCell ref="I52:K52"/>
    <mergeCell ref="I53:K53"/>
    <mergeCell ref="I44:K44"/>
    <mergeCell ref="I45:K45"/>
    <mergeCell ref="I46:K46"/>
    <mergeCell ref="I47:K47"/>
    <mergeCell ref="I48:K48"/>
    <mergeCell ref="I38:K38"/>
    <mergeCell ref="I39:K39"/>
    <mergeCell ref="I40:K40"/>
    <mergeCell ref="I41:K41"/>
    <mergeCell ref="I43:K43"/>
    <mergeCell ref="I42:K42"/>
    <mergeCell ref="I33:K33"/>
    <mergeCell ref="I34:K34"/>
    <mergeCell ref="I35:K35"/>
    <mergeCell ref="I36:K36"/>
    <mergeCell ref="I37:K37"/>
    <mergeCell ref="I28:K28"/>
    <mergeCell ref="I29:K29"/>
    <mergeCell ref="I30:K30"/>
    <mergeCell ref="I31:K31"/>
    <mergeCell ref="I32:K32"/>
    <mergeCell ref="I23:K23"/>
    <mergeCell ref="I24:K24"/>
    <mergeCell ref="I25:K25"/>
    <mergeCell ref="I26:K26"/>
    <mergeCell ref="I27:K27"/>
    <mergeCell ref="I18:K18"/>
    <mergeCell ref="I19:K19"/>
    <mergeCell ref="I20:K20"/>
    <mergeCell ref="I21:K21"/>
    <mergeCell ref="I22:K22"/>
    <mergeCell ref="I12:K12"/>
    <mergeCell ref="I13:K13"/>
    <mergeCell ref="I15:K15"/>
    <mergeCell ref="I16:K16"/>
    <mergeCell ref="I17:K17"/>
    <mergeCell ref="I14:K14"/>
    <mergeCell ref="I7:K7"/>
    <mergeCell ref="I8:K8"/>
    <mergeCell ref="I9:K9"/>
    <mergeCell ref="I10:K10"/>
    <mergeCell ref="I11:K11"/>
    <mergeCell ref="I4:K4"/>
    <mergeCell ref="I5:K5"/>
    <mergeCell ref="I6:K6"/>
    <mergeCell ref="A2:A3"/>
    <mergeCell ref="F2:F3"/>
    <mergeCell ref="I2:K3"/>
    <mergeCell ref="G2:G3"/>
    <mergeCell ref="H2:H3"/>
    <mergeCell ref="B2:C2"/>
    <mergeCell ref="D2:E2"/>
  </mergeCells>
  <phoneticPr fontId="2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99BCF1-E8AD-4DE3-99FD-EFB6CA029BAD}">
  <dimension ref="A1:H9"/>
  <sheetViews>
    <sheetView tabSelected="1" zoomScale="115" zoomScaleNormal="115" workbookViewId="0"/>
  </sheetViews>
  <sheetFormatPr defaultRowHeight="13.8" x14ac:dyDescent="0.25"/>
  <cols>
    <col min="1" max="1" width="21.5546875" style="16" customWidth="1"/>
    <col min="2" max="2" width="12.6640625" style="16" customWidth="1"/>
    <col min="3" max="3" width="17" style="16" customWidth="1"/>
    <col min="4" max="4" width="72.21875" style="16" customWidth="1"/>
    <col min="5" max="5" width="12.77734375" style="16" customWidth="1"/>
    <col min="6" max="6" width="8.88671875" style="16"/>
    <col min="7" max="7" width="9.5546875" style="16" customWidth="1"/>
    <col min="8" max="8" width="11.44140625" style="16" customWidth="1"/>
    <col min="9" max="16384" width="8.88671875" style="16"/>
  </cols>
  <sheetData>
    <row r="1" spans="1:8" ht="16.2" thickBot="1" x14ac:dyDescent="0.3">
      <c r="A1" s="19" t="s">
        <v>1775</v>
      </c>
    </row>
    <row r="2" spans="1:8" ht="33.6" customHeight="1" thickBot="1" x14ac:dyDescent="0.3">
      <c r="A2" s="20" t="s">
        <v>1753</v>
      </c>
      <c r="B2" s="20" t="s">
        <v>1754</v>
      </c>
      <c r="C2" s="20" t="s">
        <v>1755</v>
      </c>
      <c r="D2" s="20" t="s">
        <v>1756</v>
      </c>
      <c r="E2" s="21"/>
      <c r="F2" s="21"/>
      <c r="G2" s="21"/>
      <c r="H2" s="21"/>
    </row>
    <row r="3" spans="1:8" ht="17.399999999999999" customHeight="1" x14ac:dyDescent="0.25">
      <c r="A3" s="22" t="s">
        <v>1757</v>
      </c>
      <c r="B3" s="22" t="s">
        <v>1758</v>
      </c>
      <c r="C3" s="23" t="s">
        <v>1759</v>
      </c>
      <c r="D3" s="23" t="s">
        <v>1773</v>
      </c>
      <c r="E3" s="21"/>
      <c r="F3" s="21"/>
      <c r="G3" s="21"/>
      <c r="H3" s="21"/>
    </row>
    <row r="4" spans="1:8" ht="18" customHeight="1" x14ac:dyDescent="0.25">
      <c r="A4" s="22" t="s">
        <v>1760</v>
      </c>
      <c r="B4" s="22" t="s">
        <v>1758</v>
      </c>
      <c r="C4" s="23" t="s">
        <v>1761</v>
      </c>
      <c r="D4" s="23" t="s">
        <v>1773</v>
      </c>
      <c r="E4" s="21"/>
      <c r="F4" s="21"/>
      <c r="G4" s="21"/>
      <c r="H4" s="21"/>
    </row>
    <row r="5" spans="1:8" ht="15" x14ac:dyDescent="0.25">
      <c r="A5" s="22" t="s">
        <v>1762</v>
      </c>
      <c r="B5" s="22" t="s">
        <v>1758</v>
      </c>
      <c r="C5" s="23" t="s">
        <v>1763</v>
      </c>
      <c r="D5" s="24" t="s">
        <v>1773</v>
      </c>
      <c r="E5" s="25"/>
      <c r="F5" s="26"/>
      <c r="G5" s="26"/>
      <c r="H5" s="21"/>
    </row>
    <row r="6" spans="1:8" ht="31.2" customHeight="1" x14ac:dyDescent="0.25">
      <c r="A6" s="22" t="s">
        <v>1764</v>
      </c>
      <c r="B6" s="22" t="s">
        <v>1758</v>
      </c>
      <c r="C6" s="23" t="s">
        <v>1765</v>
      </c>
      <c r="D6" s="21" t="s">
        <v>1766</v>
      </c>
      <c r="E6" s="21"/>
      <c r="F6" s="21"/>
      <c r="G6" s="21"/>
      <c r="H6" s="21"/>
    </row>
    <row r="7" spans="1:8" ht="29.4" customHeight="1" x14ac:dyDescent="0.25">
      <c r="A7" s="22" t="s">
        <v>1767</v>
      </c>
      <c r="B7" s="22" t="s">
        <v>1758</v>
      </c>
      <c r="C7" s="23" t="s">
        <v>1768</v>
      </c>
      <c r="D7" s="21" t="s">
        <v>1766</v>
      </c>
      <c r="E7" s="21"/>
      <c r="F7" s="21"/>
      <c r="G7" s="21"/>
      <c r="H7" s="21"/>
    </row>
    <row r="8" spans="1:8" ht="18.600000000000001" customHeight="1" x14ac:dyDescent="0.25">
      <c r="A8" s="22" t="s">
        <v>1769</v>
      </c>
      <c r="B8" s="22" t="s">
        <v>1758</v>
      </c>
      <c r="C8" s="21" t="s">
        <v>1770</v>
      </c>
      <c r="D8" s="27" t="s">
        <v>1774</v>
      </c>
      <c r="E8" s="28"/>
      <c r="F8" s="21"/>
      <c r="G8" s="21"/>
      <c r="H8" s="21"/>
    </row>
    <row r="9" spans="1:8" ht="21" customHeight="1" thickBot="1" x14ac:dyDescent="0.3">
      <c r="A9" s="29" t="s">
        <v>1771</v>
      </c>
      <c r="B9" s="29" t="s">
        <v>1758</v>
      </c>
      <c r="C9" s="30" t="s">
        <v>1772</v>
      </c>
      <c r="D9" s="31" t="s">
        <v>1766</v>
      </c>
      <c r="E9" s="32"/>
      <c r="F9" s="21"/>
      <c r="G9" s="21"/>
      <c r="H9" s="21"/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8</vt:i4>
      </vt:variant>
      <vt:variant>
        <vt:lpstr>命名范围</vt:lpstr>
      </vt:variant>
      <vt:variant>
        <vt:i4>3</vt:i4>
      </vt:variant>
    </vt:vector>
  </HeadingPairs>
  <TitlesOfParts>
    <vt:vector size="11" baseType="lpstr"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  <vt:lpstr>'Table S8'!_Hlk49029155</vt:lpstr>
      <vt:lpstr>'Table S8'!_Hlk49029179</vt:lpstr>
      <vt:lpstr>'Table S8'!OLE_LINK27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CZYF</dc:creator>
  <cp:lastModifiedBy>CZYF</cp:lastModifiedBy>
  <dcterms:created xsi:type="dcterms:W3CDTF">2022-07-28T08:31:18Z</dcterms:created>
  <dcterms:modified xsi:type="dcterms:W3CDTF">2022-09-15T06:07:55Z</dcterms:modified>
</cp:coreProperties>
</file>