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OneDrive - MDPI\Desktop\9.1.2022\8. genes pub\genes-2069117-supplementary\"/>
    </mc:Choice>
  </mc:AlternateContent>
  <xr:revisionPtr revIDLastSave="0" documentId="13_ncr:1_{C7139FF4-7334-49DC-A0AD-E600DA21E9A0}" xr6:coauthVersionLast="47" xr6:coauthVersionMax="47" xr10:uidLastSave="{00000000-0000-0000-0000-000000000000}"/>
  <bookViews>
    <workbookView xWindow="-108" yWindow="-108" windowWidth="23256" windowHeight="12576" xr2:uid="{C08BE2D4-6C93-4CA2-BA0B-A0282379E9DA}"/>
  </bookViews>
  <sheets>
    <sheet name="Table S3" sheetId="1" r:id="rId1"/>
  </sheets>
  <definedNames>
    <definedName name="_xlnm.Print_Area" localSheetId="0">'Table S3'!$A$5:$E$18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B17" i="1"/>
  <c r="D16" i="1"/>
  <c r="D15" i="1"/>
  <c r="D14" i="1"/>
  <c r="D13" i="1"/>
  <c r="D12" i="1"/>
  <c r="D11" i="1"/>
  <c r="D10" i="1"/>
  <c r="D17" i="1" l="1"/>
</calcChain>
</file>

<file path=xl/sharedStrings.xml><?xml version="1.0" encoding="utf-8"?>
<sst xmlns="http://schemas.openxmlformats.org/spreadsheetml/2006/main" count="20" uniqueCount="19">
  <si>
    <t>Heart defect</t>
  </si>
  <si>
    <t>Supplemented</t>
  </si>
  <si>
    <t>Total</t>
  </si>
  <si>
    <t>Conoventricular septal defect</t>
  </si>
  <si>
    <t>Double outlet right ventricle</t>
  </si>
  <si>
    <t>Interrupted aortic arch type B</t>
  </si>
  <si>
    <t>Pulmonary atresia with VSD</t>
  </si>
  <si>
    <t>Tetralogy of Fallot</t>
  </si>
  <si>
    <t>Transposition of great arteries</t>
  </si>
  <si>
    <t>Truncus arteriosus</t>
  </si>
  <si>
    <t>Fisher's exact test</t>
  </si>
  <si>
    <t>p-value = 0.59</t>
  </si>
  <si>
    <t>Gene-folic acid interactions and risk of conotruncal heart defects: results from the National Birth Defects Prevention Study</t>
  </si>
  <si>
    <t>Daniel M. Webber, Ming Li, Stewart L. MacLeod, Xinyu Tang, Joseph W. Levy, Mohammad A. Karim, Stephen W. Erickson, Charlotte A. Hobbs*, and the National Birth Defects Prevention Study</t>
  </si>
  <si>
    <t xml:space="preserve">*Corresponding author: Charlotte A. Hobbs, E-mail: chobbs@rchsd.org, phone: 858-966-8852
</t>
  </si>
  <si>
    <t>Unsupplemented</t>
  </si>
  <si>
    <t>Folate supplementation status</t>
  </si>
  <si>
    <t xml:space="preserve">Twelve case families are excluded from this table due to missing phenotypic data; these 12 cases met eligibility criteria and are included in subsequent analysis. </t>
  </si>
  <si>
    <r>
      <rPr>
        <b/>
        <sz val="9"/>
        <color rgb="FF212121"/>
        <rFont val="Palatino Linotype"/>
        <family val="1"/>
      </rPr>
      <t>Supplementary Table S3.</t>
    </r>
    <r>
      <rPr>
        <sz val="9"/>
        <color rgb="FF212121"/>
        <rFont val="Palatino Linotype"/>
        <family val="1"/>
      </rPr>
      <t xml:space="preserve"> Distribution of cardiac phenotypes by reported folate supplementation during the early perinatal period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</si>
</sst>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9"/>
      <color theme="1"/>
      <name val="Palatino Linotype"/>
      <family val="1"/>
    </font>
    <font>
      <sz val="9"/>
      <color rgb="FF212121"/>
      <name val="Palatino Linotype"/>
      <family val="1"/>
    </font>
    <font>
      <b/>
      <sz val="9"/>
      <color rgb="FF212121"/>
      <name val="Palatino Linotype"/>
      <family val="1"/>
    </font>
    <font>
      <b/>
      <sz val="9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5" xfId="0" applyFont="1" applyFill="1" applyBorder="1"/>
    <xf numFmtId="0" fontId="1" fillId="0" borderId="6" xfId="0" applyFont="1" applyBorder="1" applyAlignment="1">
      <alignment horizontal="center"/>
    </xf>
    <xf numFmtId="0" fontId="1" fillId="2" borderId="6" xfId="0" applyFont="1" applyFill="1" applyBorder="1"/>
    <xf numFmtId="0" fontId="1" fillId="0" borderId="7" xfId="0" applyFont="1" applyBorder="1" applyAlignment="1">
      <alignment horizontal="center"/>
    </xf>
    <xf numFmtId="0" fontId="1" fillId="2" borderId="7" xfId="0" applyFont="1" applyFill="1" applyBorder="1"/>
    <xf numFmtId="0" fontId="1" fillId="0" borderId="2" xfId="0" applyFont="1" applyBorder="1"/>
    <xf numFmtId="0" fontId="1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0" fontId="1" fillId="0" borderId="0" xfId="0" applyNumberFormat="1" applyFont="1"/>
    <xf numFmtId="11" fontId="1" fillId="0" borderId="0" xfId="0" applyNumberFormat="1" applyFont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37ED2-41A7-434D-B0E4-A965BD2601DA}">
  <dimension ref="A1:L28"/>
  <sheetViews>
    <sheetView tabSelected="1" workbookViewId="0">
      <selection activeCell="A5" sqref="A5:E6"/>
    </sheetView>
  </sheetViews>
  <sheetFormatPr defaultColWidth="8.77734375" defaultRowHeight="13.2" x14ac:dyDescent="0.3"/>
  <cols>
    <col min="1" max="1" width="26.44140625" style="2" customWidth="1"/>
    <col min="2" max="2" width="13" style="4" bestFit="1" customWidth="1"/>
    <col min="3" max="3" width="15.21875" style="4" bestFit="1" customWidth="1"/>
    <col min="4" max="4" width="8.77734375" style="4"/>
    <col min="5" max="5" width="16.109375" style="2" bestFit="1" customWidth="1"/>
    <col min="6" max="16384" width="8.77734375" style="2"/>
  </cols>
  <sheetData>
    <row r="1" spans="1:5" x14ac:dyDescent="0.3">
      <c r="A1" s="2" t="s">
        <v>12</v>
      </c>
      <c r="B1" s="2"/>
      <c r="C1" s="2"/>
      <c r="D1" s="2"/>
    </row>
    <row r="2" spans="1:5" x14ac:dyDescent="0.3">
      <c r="A2" s="2" t="s">
        <v>13</v>
      </c>
      <c r="B2" s="2"/>
      <c r="C2" s="2"/>
      <c r="D2" s="2"/>
    </row>
    <row r="3" spans="1:5" x14ac:dyDescent="0.3">
      <c r="A3" s="2" t="s">
        <v>14</v>
      </c>
      <c r="B3" s="2"/>
      <c r="C3" s="2"/>
      <c r="D3" s="2"/>
    </row>
    <row r="5" spans="1:5" x14ac:dyDescent="0.3">
      <c r="A5" s="20" t="s">
        <v>18</v>
      </c>
      <c r="B5" s="21"/>
      <c r="C5" s="21"/>
      <c r="D5" s="21"/>
      <c r="E5" s="21"/>
    </row>
    <row r="6" spans="1:5" x14ac:dyDescent="0.3">
      <c r="A6" s="21"/>
      <c r="B6" s="21"/>
      <c r="C6" s="21"/>
      <c r="D6" s="21"/>
      <c r="E6" s="21"/>
    </row>
    <row r="7" spans="1:5" x14ac:dyDescent="0.3">
      <c r="A7" s="1"/>
      <c r="B7" s="1"/>
      <c r="C7" s="1"/>
      <c r="D7" s="1"/>
    </row>
    <row r="8" spans="1:5" x14ac:dyDescent="0.3">
      <c r="B8" s="18" t="s">
        <v>16</v>
      </c>
      <c r="C8" s="18"/>
    </row>
    <row r="9" spans="1:5" x14ac:dyDescent="0.3">
      <c r="A9" s="5" t="s">
        <v>0</v>
      </c>
      <c r="B9" s="6" t="s">
        <v>1</v>
      </c>
      <c r="C9" s="6" t="s">
        <v>15</v>
      </c>
      <c r="D9" s="3" t="s">
        <v>2</v>
      </c>
      <c r="E9" s="3" t="s">
        <v>10</v>
      </c>
    </row>
    <row r="10" spans="1:5" x14ac:dyDescent="0.3">
      <c r="A10" s="2" t="s">
        <v>3</v>
      </c>
      <c r="B10" s="4">
        <v>10</v>
      </c>
      <c r="C10" s="4">
        <v>13</v>
      </c>
      <c r="D10" s="7">
        <f t="shared" ref="D10:D16" si="0">SUM(B10,C10)</f>
        <v>23</v>
      </c>
      <c r="E10" s="8"/>
    </row>
    <row r="11" spans="1:5" x14ac:dyDescent="0.3">
      <c r="A11" s="2" t="s">
        <v>4</v>
      </c>
      <c r="B11" s="4">
        <v>26</v>
      </c>
      <c r="C11" s="4">
        <v>16</v>
      </c>
      <c r="D11" s="9">
        <f t="shared" si="0"/>
        <v>42</v>
      </c>
      <c r="E11" s="10"/>
    </row>
    <row r="12" spans="1:5" x14ac:dyDescent="0.3">
      <c r="A12" s="2" t="s">
        <v>5</v>
      </c>
      <c r="B12" s="4">
        <v>3</v>
      </c>
      <c r="C12" s="4">
        <v>4</v>
      </c>
      <c r="D12" s="9">
        <f t="shared" si="0"/>
        <v>7</v>
      </c>
      <c r="E12" s="10"/>
    </row>
    <row r="13" spans="1:5" x14ac:dyDescent="0.3">
      <c r="A13" s="2" t="s">
        <v>6</v>
      </c>
      <c r="B13" s="4">
        <v>14</v>
      </c>
      <c r="C13" s="4">
        <v>7</v>
      </c>
      <c r="D13" s="9">
        <f t="shared" si="0"/>
        <v>21</v>
      </c>
      <c r="E13" s="10"/>
    </row>
    <row r="14" spans="1:5" x14ac:dyDescent="0.3">
      <c r="A14" s="2" t="s">
        <v>7</v>
      </c>
      <c r="B14" s="4">
        <v>107</v>
      </c>
      <c r="C14" s="4">
        <v>68</v>
      </c>
      <c r="D14" s="9">
        <f t="shared" si="0"/>
        <v>175</v>
      </c>
      <c r="E14" s="10"/>
    </row>
    <row r="15" spans="1:5" x14ac:dyDescent="0.3">
      <c r="A15" s="2" t="s">
        <v>8</v>
      </c>
      <c r="B15" s="4">
        <v>84</v>
      </c>
      <c r="C15" s="4">
        <v>54</v>
      </c>
      <c r="D15" s="9">
        <f t="shared" si="0"/>
        <v>138</v>
      </c>
      <c r="E15" s="10"/>
    </row>
    <row r="16" spans="1:5" x14ac:dyDescent="0.3">
      <c r="A16" s="5" t="s">
        <v>9</v>
      </c>
      <c r="B16" s="3">
        <v>8</v>
      </c>
      <c r="C16" s="3">
        <v>8</v>
      </c>
      <c r="D16" s="11">
        <f t="shared" si="0"/>
        <v>16</v>
      </c>
      <c r="E16" s="12"/>
    </row>
    <row r="17" spans="1:12" ht="13.8" x14ac:dyDescent="0.35">
      <c r="A17" s="13" t="s">
        <v>2</v>
      </c>
      <c r="B17" s="6">
        <f>SUM(B10:B16)</f>
        <v>252</v>
      </c>
      <c r="C17" s="6">
        <f t="shared" ref="C17:D17" si="1">SUM(C10:C16)</f>
        <v>170</v>
      </c>
      <c r="D17" s="14">
        <f t="shared" si="1"/>
        <v>422</v>
      </c>
      <c r="E17" s="15" t="s">
        <v>11</v>
      </c>
    </row>
    <row r="18" spans="1:12" ht="24.45" customHeight="1" x14ac:dyDescent="0.3">
      <c r="A18" s="19" t="s">
        <v>17</v>
      </c>
      <c r="B18" s="19"/>
      <c r="C18" s="19"/>
      <c r="D18" s="19"/>
      <c r="E18" s="19"/>
    </row>
    <row r="19" spans="1:12" ht="12" customHeight="1" x14ac:dyDescent="0.3">
      <c r="A19" s="1"/>
      <c r="B19" s="1"/>
      <c r="C19" s="1"/>
      <c r="D19" s="1"/>
    </row>
    <row r="25" spans="1:12" x14ac:dyDescent="0.3">
      <c r="L25" s="16"/>
    </row>
    <row r="28" spans="1:12" x14ac:dyDescent="0.3">
      <c r="G28" s="17"/>
    </row>
  </sheetData>
  <mergeCells count="3">
    <mergeCell ref="B8:C8"/>
    <mergeCell ref="A18:E18"/>
    <mergeCell ref="A5:E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S3</vt:lpstr>
      <vt:lpstr>'Table S3'!Print_Area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Webber</dc:creator>
  <cp:lastModifiedBy>MDPI</cp:lastModifiedBy>
  <dcterms:created xsi:type="dcterms:W3CDTF">2022-09-02T03:33:26Z</dcterms:created>
  <dcterms:modified xsi:type="dcterms:W3CDTF">2023-01-09T12:55:08Z</dcterms:modified>
</cp:coreProperties>
</file>