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3\10\24\PE\送转\genes-2640137\genes-2640137-supplementary\SupplementaryMaterial\"/>
    </mc:Choice>
  </mc:AlternateContent>
  <xr:revisionPtr revIDLastSave="0" documentId="13_ncr:1_{017D4AF2-1544-4349-ACD8-B20AE88C35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EGG_LongUpDow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6" i="1"/>
</calcChain>
</file>

<file path=xl/sharedStrings.xml><?xml version="1.0" encoding="utf-8"?>
<sst xmlns="http://schemas.openxmlformats.org/spreadsheetml/2006/main" count="41" uniqueCount="32">
  <si>
    <t>term_name</t>
  </si>
  <si>
    <t>term_id</t>
  </si>
  <si>
    <t>intersections</t>
  </si>
  <si>
    <t>KEGG</t>
  </si>
  <si>
    <t>C-type lectin receptor signaling pathway</t>
  </si>
  <si>
    <t>KEGG:04625</t>
  </si>
  <si>
    <t>Pertussis</t>
  </si>
  <si>
    <t>KEGG:05133</t>
  </si>
  <si>
    <t>IL-17 signaling pathway</t>
  </si>
  <si>
    <t>KEGG:04657</t>
  </si>
  <si>
    <t>Leishmaniasis</t>
  </si>
  <si>
    <t>KEGG:05140</t>
  </si>
  <si>
    <t>no</t>
  </si>
  <si>
    <t>adjusted_p _value</t>
  </si>
  <si>
    <r>
      <t>source</t>
    </r>
    <r>
      <rPr>
        <vertAlign val="superscript"/>
        <sz val="11"/>
        <color theme="1"/>
        <rFont val="Calibri"/>
        <family val="2"/>
        <scheme val="minor"/>
      </rPr>
      <t>1)</t>
    </r>
  </si>
  <si>
    <r>
      <t>term_size</t>
    </r>
    <r>
      <rPr>
        <vertAlign val="superscript"/>
        <sz val="11"/>
        <color theme="1"/>
        <rFont val="Calibri"/>
        <family val="2"/>
        <scheme val="minor"/>
      </rPr>
      <t>3)</t>
    </r>
  </si>
  <si>
    <r>
      <t>query_size</t>
    </r>
    <r>
      <rPr>
        <vertAlign val="superscript"/>
        <sz val="11"/>
        <color theme="1"/>
        <rFont val="Calibri"/>
        <family val="2"/>
        <scheme val="minor"/>
      </rPr>
      <t>4)</t>
    </r>
  </si>
  <si>
    <t>negative_log10_ of_adjusted_ p_value</t>
  </si>
  <si>
    <r>
      <t>intersection_ size</t>
    </r>
    <r>
      <rPr>
        <vertAlign val="superscript"/>
        <sz val="11"/>
        <color theme="1"/>
        <rFont val="Calibri"/>
        <family val="2"/>
        <scheme val="minor"/>
      </rPr>
      <t>5)</t>
    </r>
  </si>
  <si>
    <r>
      <rPr>
        <vertAlign val="superscript"/>
        <sz val="9"/>
        <color theme="1"/>
        <rFont val="Calibri"/>
        <family val="2"/>
        <scheme val="minor"/>
      </rPr>
      <t xml:space="preserve"> 5)</t>
    </r>
    <r>
      <rPr>
        <sz val="9"/>
        <color theme="1"/>
        <rFont val="Calibri"/>
        <family val="2"/>
        <scheme val="minor"/>
      </rPr>
      <t xml:space="preserve">Number of genes overlapped between term and query size; </t>
    </r>
    <r>
      <rPr>
        <vertAlign val="superscript"/>
        <sz val="9"/>
        <color theme="1"/>
        <rFont val="Calibri"/>
        <family val="2"/>
        <scheme val="minor"/>
      </rPr>
      <t>6)</t>
    </r>
    <r>
      <rPr>
        <sz val="9"/>
        <color theme="1"/>
        <rFont val="Calibri"/>
        <family val="2"/>
        <scheme val="minor"/>
      </rPr>
      <t xml:space="preserve">Proportion of intersection size to term size in %; </t>
    </r>
    <r>
      <rPr>
        <vertAlign val="superscript"/>
        <sz val="9"/>
        <color theme="1"/>
        <rFont val="Calibri"/>
        <family val="2"/>
        <scheme val="minor"/>
      </rPr>
      <t>7)</t>
    </r>
    <r>
      <rPr>
        <sz val="9"/>
        <color theme="1"/>
        <rFont val="Calibri"/>
        <family val="2"/>
        <scheme val="minor"/>
      </rPr>
      <t>Number of known genes with an association in at least one term</t>
    </r>
  </si>
  <si>
    <r>
      <t>intersection percentage</t>
    </r>
    <r>
      <rPr>
        <vertAlign val="superscript"/>
        <sz val="11"/>
        <color theme="1"/>
        <rFont val="Calibri"/>
        <family val="2"/>
        <scheme val="minor"/>
      </rPr>
      <t>6)</t>
    </r>
  </si>
  <si>
    <r>
      <t>effective_ domain_size</t>
    </r>
    <r>
      <rPr>
        <vertAlign val="superscript"/>
        <sz val="11"/>
        <color theme="1"/>
        <rFont val="Calibri"/>
        <family val="2"/>
        <scheme val="minor"/>
      </rPr>
      <t>7)</t>
    </r>
  </si>
  <si>
    <t>Infection</t>
  </si>
  <si>
    <t>ENSECAG00000017181,ENSECAG00000015382,ENSECAG00000000051</t>
  </si>
  <si>
    <t>Cytosolic DNA-sensing pathway</t>
  </si>
  <si>
    <t>KEGG:04623</t>
  </si>
  <si>
    <t>ENSECAG00000015382,ENSECAG00000000051</t>
  </si>
  <si>
    <t>ENSECAG00000017181,ENSECAG00000000051</t>
  </si>
  <si>
    <t>Table_S7: KEGG pathway analysis for down-regulated genes found in short-distance run</t>
  </si>
  <si>
    <r>
      <rPr>
        <vertAlign val="superscript"/>
        <sz val="9"/>
        <color theme="1"/>
        <rFont val="Calibri"/>
        <family val="2"/>
        <scheme val="minor"/>
      </rPr>
      <t>1)</t>
    </r>
    <r>
      <rPr>
        <sz val="9"/>
        <color theme="1"/>
        <rFont val="Calibri"/>
        <family val="2"/>
        <scheme val="minor"/>
      </rPr>
      <t xml:space="preserve">GO scorce:KEGG = Kyoto encyclopedia of genes and genomes; </t>
    </r>
    <r>
      <rPr>
        <vertAlign val="superscript"/>
        <sz val="9"/>
        <color theme="1"/>
        <rFont val="Calibri"/>
        <family val="2"/>
        <scheme val="minor"/>
      </rPr>
      <t>2)</t>
    </r>
    <r>
      <rPr>
        <sz val="9"/>
        <color theme="1"/>
        <rFont val="Calibri"/>
        <family val="2"/>
        <scheme val="minor"/>
      </rPr>
      <t xml:space="preserve">terms with strong association with infectious diseases are marked; </t>
    </r>
    <r>
      <rPr>
        <vertAlign val="superscript"/>
        <sz val="9"/>
        <color theme="1"/>
        <rFont val="Calibri"/>
        <family val="2"/>
        <scheme val="minor"/>
      </rPr>
      <t>3)</t>
    </r>
    <r>
      <rPr>
        <sz val="9"/>
        <color theme="1"/>
        <rFont val="Calibri"/>
        <family val="2"/>
        <scheme val="minor"/>
      </rPr>
      <t xml:space="preserve">Number of genes involved in the GO term; </t>
    </r>
    <r>
      <rPr>
        <vertAlign val="superscript"/>
        <sz val="9"/>
        <color theme="1"/>
        <rFont val="Calibri"/>
        <family val="2"/>
        <scheme val="minor"/>
      </rPr>
      <t>4)</t>
    </r>
    <r>
      <rPr>
        <sz val="9"/>
        <color theme="1"/>
        <rFont val="Calibri"/>
        <family val="2"/>
        <scheme val="minor"/>
      </rPr>
      <t>Number of genes from own analysis</t>
    </r>
  </si>
  <si>
    <r>
      <t>terms associated with diseases</t>
    </r>
    <r>
      <rPr>
        <vertAlign val="superscript"/>
        <sz val="11"/>
        <color theme="1"/>
        <rFont val="Calibri"/>
        <family val="2"/>
        <scheme val="minor"/>
      </rPr>
      <t>2)</t>
    </r>
  </si>
  <si>
    <t>KEGG terms associated with infectious diseases are highlighted in light red; all other terms are highlighted in dark green.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</si>
</sst>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9" fillId="0" borderId="0" xfId="0" applyFont="1"/>
    <xf numFmtId="2" fontId="0" fillId="34" borderId="10" xfId="0" applyNumberFormat="1" applyFill="1" applyBorder="1" applyAlignment="1">
      <alignment horizontal="center"/>
    </xf>
    <xf numFmtId="2" fontId="0" fillId="33" borderId="10" xfId="0" applyNumberFormat="1" applyFill="1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34" borderId="10" xfId="0" applyFill="1" applyBorder="1" applyAlignment="1">
      <alignment horizontal="center"/>
    </xf>
    <xf numFmtId="0" fontId="0" fillId="34" borderId="10" xfId="0" applyFill="1" applyBorder="1"/>
    <xf numFmtId="164" fontId="0" fillId="34" borderId="10" xfId="0" applyNumberFormat="1" applyFill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0" fillId="33" borderId="10" xfId="0" applyFill="1" applyBorder="1"/>
    <xf numFmtId="164" fontId="0" fillId="33" borderId="10" xfId="0" applyNumberFormat="1" applyFill="1" applyBorder="1" applyAlignment="1">
      <alignment horizontal="center"/>
    </xf>
    <xf numFmtId="0" fontId="18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9" fillId="0" borderId="0" xfId="0" applyFont="1" applyFill="1" applyAlignment="1">
      <alignment horizontal="left"/>
    </xf>
    <xf numFmtId="0" fontId="19" fillId="0" borderId="0" xfId="0" applyFont="1" applyFill="1"/>
    <xf numFmtId="0" fontId="19" fillId="0" borderId="0" xfId="0" applyFont="1" applyFill="1" applyAlignment="1">
      <alignment horizontal="center"/>
    </xf>
    <xf numFmtId="164" fontId="19" fillId="0" borderId="0" xfId="0" applyNumberFormat="1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workbookViewId="0">
      <pane xSplit="11" ySplit="5" topLeftCell="L6" activePane="bottomRight" state="frozen"/>
      <selection pane="topRight" activeCell="L1" sqref="L1"/>
      <selection pane="bottomLeft" activeCell="A3" sqref="A3"/>
      <selection pane="bottomRight" activeCell="B16" sqref="B16"/>
    </sheetView>
  </sheetViews>
  <sheetFormatPr defaultColWidth="11.42578125" defaultRowHeight="15" x14ac:dyDescent="0.25"/>
  <cols>
    <col min="1" max="1" width="8.7109375" style="1" customWidth="1"/>
    <col min="2" max="2" width="50.7109375" customWidth="1"/>
    <col min="3" max="4" width="12.7109375" style="1" customWidth="1"/>
    <col min="5" max="5" width="12.7109375" customWidth="1"/>
    <col min="6" max="6" width="15.7109375" customWidth="1"/>
    <col min="7" max="11" width="12.7109375" customWidth="1"/>
    <col min="12" max="12" width="60.7109375" customWidth="1"/>
  </cols>
  <sheetData>
    <row r="1" spans="1:12" ht="15.75" x14ac:dyDescent="0.25">
      <c r="A1" s="13" t="s">
        <v>28</v>
      </c>
      <c r="B1" s="14"/>
      <c r="C1" s="15"/>
      <c r="D1" s="16"/>
      <c r="E1" s="16"/>
      <c r="F1" s="15"/>
      <c r="G1" s="15"/>
      <c r="H1" s="15"/>
      <c r="I1" s="15"/>
      <c r="J1" s="15"/>
    </row>
    <row r="2" spans="1:12" s="3" customFormat="1" ht="14.25" x14ac:dyDescent="0.2">
      <c r="A2" s="17" t="s">
        <v>29</v>
      </c>
      <c r="B2" s="18"/>
      <c r="C2" s="19"/>
      <c r="D2" s="20"/>
      <c r="E2" s="20"/>
      <c r="F2" s="19"/>
      <c r="G2" s="19"/>
      <c r="H2" s="19"/>
      <c r="I2" s="19"/>
      <c r="J2" s="19"/>
    </row>
    <row r="3" spans="1:12" s="3" customFormat="1" ht="14.25" x14ac:dyDescent="0.2">
      <c r="A3" s="17" t="s">
        <v>19</v>
      </c>
      <c r="B3" s="18"/>
      <c r="C3" s="19"/>
      <c r="D3" s="20"/>
      <c r="E3" s="20"/>
      <c r="F3" s="19"/>
      <c r="G3" s="19"/>
      <c r="H3" s="19"/>
      <c r="I3" s="19"/>
      <c r="J3" s="19"/>
    </row>
    <row r="4" spans="1:12" s="3" customFormat="1" ht="12" x14ac:dyDescent="0.2">
      <c r="A4" s="17" t="s">
        <v>31</v>
      </c>
      <c r="B4" s="18"/>
      <c r="C4" s="19"/>
      <c r="D4" s="20"/>
      <c r="E4" s="20"/>
      <c r="F4" s="19"/>
      <c r="G4" s="19"/>
      <c r="H4" s="19"/>
      <c r="I4" s="19"/>
      <c r="J4" s="19"/>
    </row>
    <row r="5" spans="1:12" s="2" customFormat="1" ht="47.45" customHeight="1" x14ac:dyDescent="0.25">
      <c r="A5" s="6" t="s">
        <v>14</v>
      </c>
      <c r="B5" s="6" t="s">
        <v>0</v>
      </c>
      <c r="C5" s="6" t="s">
        <v>1</v>
      </c>
      <c r="D5" s="6" t="s">
        <v>30</v>
      </c>
      <c r="E5" s="6" t="s">
        <v>13</v>
      </c>
      <c r="F5" s="6" t="s">
        <v>17</v>
      </c>
      <c r="G5" s="6" t="s">
        <v>15</v>
      </c>
      <c r="H5" s="6" t="s">
        <v>16</v>
      </c>
      <c r="I5" s="6" t="s">
        <v>18</v>
      </c>
      <c r="J5" s="6" t="s">
        <v>20</v>
      </c>
      <c r="K5" s="6" t="s">
        <v>21</v>
      </c>
      <c r="L5" s="6" t="s">
        <v>2</v>
      </c>
    </row>
    <row r="6" spans="1:12" x14ac:dyDescent="0.25">
      <c r="A6" s="7" t="s">
        <v>3</v>
      </c>
      <c r="B6" s="8" t="s">
        <v>4</v>
      </c>
      <c r="C6" s="7" t="s">
        <v>5</v>
      </c>
      <c r="D6" s="7" t="s">
        <v>12</v>
      </c>
      <c r="E6" s="9">
        <v>4.2309518709181102E-4</v>
      </c>
      <c r="F6" s="9">
        <v>3.3735619149460701</v>
      </c>
      <c r="G6" s="7">
        <v>98</v>
      </c>
      <c r="H6" s="7">
        <v>4</v>
      </c>
      <c r="I6" s="7">
        <v>3</v>
      </c>
      <c r="J6" s="4">
        <f t="shared" ref="J6:J10" si="0">ROUND(I6/G6*100,2)</f>
        <v>3.06</v>
      </c>
      <c r="K6" s="7">
        <v>7618</v>
      </c>
      <c r="L6" s="8" t="s">
        <v>23</v>
      </c>
    </row>
    <row r="7" spans="1:12" x14ac:dyDescent="0.25">
      <c r="A7" s="7" t="s">
        <v>3</v>
      </c>
      <c r="B7" s="8" t="s">
        <v>24</v>
      </c>
      <c r="C7" s="7" t="s">
        <v>25</v>
      </c>
      <c r="D7" s="7" t="s">
        <v>12</v>
      </c>
      <c r="E7" s="9">
        <v>1.69021498440627E-2</v>
      </c>
      <c r="F7" s="9">
        <v>1.7720580524258001</v>
      </c>
      <c r="G7" s="7">
        <v>57</v>
      </c>
      <c r="H7" s="7">
        <v>4</v>
      </c>
      <c r="I7" s="7">
        <v>2</v>
      </c>
      <c r="J7" s="4">
        <f t="shared" si="0"/>
        <v>3.51</v>
      </c>
      <c r="K7" s="7">
        <v>7618</v>
      </c>
      <c r="L7" s="8" t="s">
        <v>26</v>
      </c>
    </row>
    <row r="8" spans="1:12" x14ac:dyDescent="0.25">
      <c r="A8" s="7" t="s">
        <v>3</v>
      </c>
      <c r="B8" s="8" t="s">
        <v>8</v>
      </c>
      <c r="C8" s="7" t="s">
        <v>9</v>
      </c>
      <c r="D8" s="7" t="s">
        <v>12</v>
      </c>
      <c r="E8" s="9">
        <v>3.3330235112487699E-2</v>
      </c>
      <c r="F8" s="9">
        <v>1.47716162280223</v>
      </c>
      <c r="G8" s="7">
        <v>80</v>
      </c>
      <c r="H8" s="7">
        <v>4</v>
      </c>
      <c r="I8" s="7">
        <v>2</v>
      </c>
      <c r="J8" s="4">
        <f t="shared" si="0"/>
        <v>2.5</v>
      </c>
      <c r="K8" s="7">
        <v>7618</v>
      </c>
      <c r="L8" s="8" t="s">
        <v>27</v>
      </c>
    </row>
    <row r="9" spans="1:12" x14ac:dyDescent="0.25">
      <c r="A9" s="10" t="s">
        <v>3</v>
      </c>
      <c r="B9" s="11" t="s">
        <v>6</v>
      </c>
      <c r="C9" s="10" t="s">
        <v>7</v>
      </c>
      <c r="D9" s="10" t="s">
        <v>22</v>
      </c>
      <c r="E9" s="12">
        <v>2.62522105718648E-2</v>
      </c>
      <c r="F9" s="12">
        <v>1.5808341208773899</v>
      </c>
      <c r="G9" s="10">
        <v>71</v>
      </c>
      <c r="H9" s="10">
        <v>4</v>
      </c>
      <c r="I9" s="10">
        <v>2</v>
      </c>
      <c r="J9" s="5">
        <f t="shared" si="0"/>
        <v>2.82</v>
      </c>
      <c r="K9" s="10">
        <v>7618</v>
      </c>
      <c r="L9" s="11" t="s">
        <v>26</v>
      </c>
    </row>
    <row r="10" spans="1:12" x14ac:dyDescent="0.25">
      <c r="A10" s="10" t="s">
        <v>3</v>
      </c>
      <c r="B10" s="11" t="s">
        <v>10</v>
      </c>
      <c r="C10" s="10" t="s">
        <v>11</v>
      </c>
      <c r="D10" s="10" t="s">
        <v>22</v>
      </c>
      <c r="E10" s="12">
        <v>2.62522105718648E-2</v>
      </c>
      <c r="F10" s="12">
        <v>1.5808341208773899</v>
      </c>
      <c r="G10" s="10">
        <v>71</v>
      </c>
      <c r="H10" s="10">
        <v>4</v>
      </c>
      <c r="I10" s="10">
        <v>2</v>
      </c>
      <c r="J10" s="5">
        <f t="shared" si="0"/>
        <v>2.82</v>
      </c>
      <c r="K10" s="10">
        <v>7618</v>
      </c>
      <c r="L10" s="11" t="s">
        <v>27</v>
      </c>
    </row>
  </sheetData>
  <sortState xmlns:xlrd2="http://schemas.microsoft.com/office/spreadsheetml/2017/richdata2" ref="A6:M10">
    <sortCondition descending="1" ref="D6:D10"/>
  </sortState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KEGG_LongUpDown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</dc:creator>
  <cp:lastModifiedBy>MDPI</cp:lastModifiedBy>
  <dcterms:created xsi:type="dcterms:W3CDTF">2023-10-11T13:17:47Z</dcterms:created>
  <dcterms:modified xsi:type="dcterms:W3CDTF">2023-10-24T03:15:12Z</dcterms:modified>
</cp:coreProperties>
</file>