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luzum\Dropbox (University of Michigan)\from_box\HFHS\HFHS BB GWAS\"/>
    </mc:Choice>
  </mc:AlternateContent>
  <xr:revisionPtr revIDLastSave="0" documentId="8_{13FA8B43-8DB1-435E-BAD8-65C545BBAD0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BGWAS_topSNPs_withInfo_May2021" sheetId="1" r:id="rId1"/>
  </sheets>
  <externalReferences>
    <externalReference r:id="rId2"/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8" i="1" l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1" i="1"/>
  <c r="L109" i="1"/>
  <c r="L107" i="1"/>
  <c r="L106" i="1"/>
  <c r="L112" i="1"/>
  <c r="L110" i="1"/>
  <c r="L108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2" i="1"/>
  <c r="L41" i="1"/>
  <c r="L40" i="1"/>
  <c r="L39" i="1"/>
  <c r="L38" i="1"/>
  <c r="L37" i="1"/>
  <c r="L43" i="1"/>
  <c r="L36" i="1"/>
  <c r="L35" i="1"/>
  <c r="L34" i="1"/>
  <c r="L33" i="1"/>
  <c r="L32" i="1"/>
  <c r="L31" i="1"/>
  <c r="L30" i="1"/>
  <c r="L29" i="1"/>
  <c r="L28" i="1"/>
  <c r="L27" i="1"/>
  <c r="L14" i="1"/>
  <c r="L13" i="1"/>
  <c r="L19" i="1"/>
  <c r="L18" i="1"/>
  <c r="L17" i="1"/>
  <c r="L16" i="1"/>
  <c r="L15" i="1"/>
  <c r="L26" i="1"/>
  <c r="L25" i="1"/>
  <c r="L24" i="1"/>
  <c r="L23" i="1"/>
  <c r="L22" i="1"/>
  <c r="L21" i="1"/>
  <c r="L20" i="1"/>
  <c r="L10" i="1"/>
  <c r="L12" i="1"/>
  <c r="L11" i="1"/>
  <c r="L9" i="1"/>
  <c r="L8" i="1"/>
  <c r="L7" i="1"/>
  <c r="L6" i="1"/>
  <c r="L5" i="1"/>
  <c r="L4" i="1"/>
  <c r="L3" i="1"/>
  <c r="L2" i="1"/>
  <c r="X218" i="1"/>
  <c r="X216" i="1"/>
  <c r="X212" i="1"/>
  <c r="X204" i="1"/>
  <c r="X203" i="1"/>
  <c r="X200" i="1"/>
  <c r="X198" i="1"/>
  <c r="X188" i="1"/>
  <c r="X187" i="1"/>
  <c r="X185" i="1"/>
  <c r="X184" i="1"/>
  <c r="X179" i="1"/>
  <c r="X178" i="1"/>
  <c r="X177" i="1"/>
  <c r="X170" i="1"/>
  <c r="X159" i="1"/>
  <c r="X150" i="1"/>
  <c r="X147" i="1"/>
  <c r="X145" i="1"/>
  <c r="X144" i="1"/>
  <c r="X139" i="1"/>
  <c r="X136" i="1"/>
  <c r="X132" i="1"/>
  <c r="X130" i="1"/>
  <c r="X129" i="1"/>
  <c r="X126" i="1"/>
  <c r="X124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6" i="1"/>
  <c r="X95" i="1"/>
  <c r="X92" i="1"/>
  <c r="X91" i="1"/>
  <c r="X88" i="1"/>
  <c r="X86" i="1"/>
  <c r="X85" i="1"/>
  <c r="X81" i="1"/>
  <c r="X78" i="1"/>
  <c r="X77" i="1"/>
  <c r="X66" i="1"/>
  <c r="X64" i="1"/>
  <c r="X61" i="1"/>
  <c r="X57" i="1"/>
  <c r="X56" i="1"/>
  <c r="X55" i="1"/>
  <c r="X54" i="1"/>
  <c r="X53" i="1"/>
  <c r="X52" i="1"/>
  <c r="X50" i="1"/>
  <c r="X46" i="1"/>
  <c r="X44" i="1"/>
  <c r="X43" i="1"/>
  <c r="X42" i="1"/>
  <c r="X41" i="1"/>
  <c r="X40" i="1"/>
  <c r="X39" i="1"/>
  <c r="X38" i="1"/>
  <c r="X37" i="1"/>
  <c r="X33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8" i="1"/>
  <c r="X3" i="1"/>
  <c r="X2" i="1"/>
  <c r="X248" i="1"/>
  <c r="X247" i="1"/>
  <c r="X246" i="1"/>
  <c r="X231" i="1"/>
</calcChain>
</file>

<file path=xl/sharedStrings.xml><?xml version="1.0" encoding="utf-8"?>
<sst xmlns="http://schemas.openxmlformats.org/spreadsheetml/2006/main" count="2247" uniqueCount="653">
  <si>
    <t>Group</t>
  </si>
  <si>
    <t>chr.x</t>
  </si>
  <si>
    <t>loc</t>
  </si>
  <si>
    <t>bp.x</t>
  </si>
  <si>
    <t>alleleA.x</t>
  </si>
  <si>
    <t>alleleB.x</t>
  </si>
  <si>
    <t>snp.x</t>
  </si>
  <si>
    <t>snp_hr.x</t>
  </si>
  <si>
    <t>snp_se.x</t>
  </si>
  <si>
    <t>snp_p.x</t>
  </si>
  <si>
    <t>int.x</t>
  </si>
  <si>
    <t>int_hr.x</t>
  </si>
  <si>
    <t>int_se.x</t>
  </si>
  <si>
    <t>int_p.x</t>
  </si>
  <si>
    <t>p1.x</t>
  </si>
  <si>
    <t>refsnp_id</t>
  </si>
  <si>
    <t>ensembl_gene_name</t>
  </si>
  <si>
    <t>ensembl_type</t>
  </si>
  <si>
    <t>MAF_AA</t>
  </si>
  <si>
    <t>MAF_EA</t>
  </si>
  <si>
    <t>AA</t>
  </si>
  <si>
    <t>7:118335916</t>
  </si>
  <si>
    <t>T</t>
  </si>
  <si>
    <t>C</t>
  </si>
  <si>
    <t>rs117032090</t>
  </si>
  <si>
    <t>NA</t>
  </si>
  <si>
    <t>5:55703610</t>
  </si>
  <si>
    <t>A</t>
  </si>
  <si>
    <t>G</t>
  </si>
  <si>
    <t>rs206633</t>
  </si>
  <si>
    <t>5:55705457</t>
  </si>
  <si>
    <t>rs1848507</t>
  </si>
  <si>
    <t>5:55706081</t>
  </si>
  <si>
    <t>rs286004</t>
  </si>
  <si>
    <t>5:55703924</t>
  </si>
  <si>
    <t>rs286008</t>
  </si>
  <si>
    <t>5:55699403</t>
  </si>
  <si>
    <t>rs158082</t>
  </si>
  <si>
    <t>1:208430761</t>
  </si>
  <si>
    <t>rs1781021</t>
  </si>
  <si>
    <t>1:208437023</t>
  </si>
  <si>
    <t>rs1664241</t>
  </si>
  <si>
    <t>18:44402316</t>
  </si>
  <si>
    <t>rs11875703</t>
  </si>
  <si>
    <t>ENSG00000078043</t>
  </si>
  <si>
    <t>protein_coding</t>
  </si>
  <si>
    <t>18:44411839</t>
  </si>
  <si>
    <t>rs56095591</t>
  </si>
  <si>
    <t>18:44413968</t>
  </si>
  <si>
    <t>rs72907143</t>
  </si>
  <si>
    <t>18:44397965</t>
  </si>
  <si>
    <t>rs72907112</t>
  </si>
  <si>
    <t>18:44404045</t>
  </si>
  <si>
    <t>rs72907128</t>
  </si>
  <si>
    <t>18:44419604</t>
  </si>
  <si>
    <t>rs112384907</t>
  </si>
  <si>
    <t>18:44419756</t>
  </si>
  <si>
    <t>rs56414010</t>
  </si>
  <si>
    <t>18:44420675</t>
  </si>
  <si>
    <t>rs72907164</t>
  </si>
  <si>
    <t>18:44428399</t>
  </si>
  <si>
    <t>rs72907177</t>
  </si>
  <si>
    <t>18:44430828</t>
  </si>
  <si>
    <t>rs11874423</t>
  </si>
  <si>
    <t>18:44433100</t>
  </si>
  <si>
    <t>rs56188847</t>
  </si>
  <si>
    <t>18:44445230</t>
  </si>
  <si>
    <t>rs111712247</t>
  </si>
  <si>
    <t>18:44445817</t>
  </si>
  <si>
    <t>rs72909191</t>
  </si>
  <si>
    <t>18:44448695</t>
  </si>
  <si>
    <t>rs72911104</t>
  </si>
  <si>
    <t>18:44449005</t>
  </si>
  <si>
    <t>rs72911106</t>
  </si>
  <si>
    <t>18:44450448</t>
  </si>
  <si>
    <t>rs192925517</t>
  </si>
  <si>
    <t>18:44462193</t>
  </si>
  <si>
    <t>rs11877373</t>
  </si>
  <si>
    <t>18:44471112</t>
  </si>
  <si>
    <t>rs11877721</t>
  </si>
  <si>
    <t>18:44483961</t>
  </si>
  <si>
    <t>rs72915074</t>
  </si>
  <si>
    <t>18:44494401</t>
  </si>
  <si>
    <t>rs11876274</t>
  </si>
  <si>
    <t>9:135724937</t>
  </si>
  <si>
    <t>rs214633</t>
  </si>
  <si>
    <t>ENSG00000165695</t>
  </si>
  <si>
    <t>2:48983633</t>
  </si>
  <si>
    <t>rs7563126</t>
  </si>
  <si>
    <t>ENSG00000068781</t>
  </si>
  <si>
    <t>9:135739214</t>
  </si>
  <si>
    <t>rs2285938</t>
  </si>
  <si>
    <t>2:48958687</t>
  </si>
  <si>
    <t>rs7562215</t>
  </si>
  <si>
    <t>1:208439233</t>
  </si>
  <si>
    <t>rs9730583</t>
  </si>
  <si>
    <t>2:48958647</t>
  </si>
  <si>
    <t>rs7561945</t>
  </si>
  <si>
    <t>2:48958626</t>
  </si>
  <si>
    <t>rs7588339</t>
  </si>
  <si>
    <t>18:44504006</t>
  </si>
  <si>
    <t>rs139445403</t>
  </si>
  <si>
    <t>ENSG00000167216</t>
  </si>
  <si>
    <t>18:44506741</t>
  </si>
  <si>
    <t>rs186686537</t>
  </si>
  <si>
    <t>18:44511483</t>
  </si>
  <si>
    <t>rs113304840</t>
  </si>
  <si>
    <t>18:44511707</t>
  </si>
  <si>
    <t>rs72917147</t>
  </si>
  <si>
    <t>18:44513071</t>
  </si>
  <si>
    <t>rs11875795</t>
  </si>
  <si>
    <t>18:44515886</t>
  </si>
  <si>
    <t>rs11877650</t>
  </si>
  <si>
    <t>18:44534667</t>
  </si>
  <si>
    <t>rs55819334</t>
  </si>
  <si>
    <t>18:44372691</t>
  </si>
  <si>
    <t>rs56279708</t>
  </si>
  <si>
    <t>2:48961641</t>
  </si>
  <si>
    <t>rs6751138</t>
  </si>
  <si>
    <t>2:141426321</t>
  </si>
  <si>
    <t>rs16844448</t>
  </si>
  <si>
    <t>ENSG00000168702</t>
  </si>
  <si>
    <t>2:141426716</t>
  </si>
  <si>
    <t>rs67721025</t>
  </si>
  <si>
    <t>15:81177737</t>
  </si>
  <si>
    <t>rs4778864</t>
  </si>
  <si>
    <t>ENSG00000103888</t>
  </si>
  <si>
    <t>2:48983395</t>
  </si>
  <si>
    <t>rs7562879</t>
  </si>
  <si>
    <t>2:241417379</t>
  </si>
  <si>
    <t>rs59151653</t>
  </si>
  <si>
    <t>2:48959537</t>
  </si>
  <si>
    <t>rs10495959</t>
  </si>
  <si>
    <t>18:44350918</t>
  </si>
  <si>
    <t>rs72903390</t>
  </si>
  <si>
    <t>2:49001640</t>
  </si>
  <si>
    <t>rs7572360</t>
  </si>
  <si>
    <t>18:44356085</t>
  </si>
  <si>
    <t>rs72903401</t>
  </si>
  <si>
    <t>18:44400621</t>
  </si>
  <si>
    <t>rs7229231</t>
  </si>
  <si>
    <t>18:44562434</t>
  </si>
  <si>
    <t>rs55664322</t>
  </si>
  <si>
    <t>7:39516934</t>
  </si>
  <si>
    <t>rs77169593</t>
  </si>
  <si>
    <t>ENSG00000106536</t>
  </si>
  <si>
    <t>processed_transcript</t>
  </si>
  <si>
    <t>7:39518049</t>
  </si>
  <si>
    <t>rs112009217</t>
  </si>
  <si>
    <t>18:44498047</t>
  </si>
  <si>
    <t>rs56277725</t>
  </si>
  <si>
    <t>retained_intron</t>
  </si>
  <si>
    <t>2:48988149</t>
  </si>
  <si>
    <t>rs10209331</t>
  </si>
  <si>
    <t>13:73576978</t>
  </si>
  <si>
    <t>rs9543198</t>
  </si>
  <si>
    <t>ENSG00000083535</t>
  </si>
  <si>
    <t>13:73577704</t>
  </si>
  <si>
    <t>rs67088521</t>
  </si>
  <si>
    <t>13:73598865</t>
  </si>
  <si>
    <t>rs9530138</t>
  </si>
  <si>
    <t>7:3295697</t>
  </si>
  <si>
    <t>rs11982357</t>
  </si>
  <si>
    <t>20:52124381</t>
  </si>
  <si>
    <t>rs200752300</t>
  </si>
  <si>
    <t>1:66036776</t>
  </si>
  <si>
    <t>rs3790429</t>
  </si>
  <si>
    <t>ENSG00000116678</t>
  </si>
  <si>
    <t>18:44390536</t>
  </si>
  <si>
    <t>rs17472</t>
  </si>
  <si>
    <t>18:44393855</t>
  </si>
  <si>
    <t>rs56352844</t>
  </si>
  <si>
    <t>18:44396004</t>
  </si>
  <si>
    <t>rs72907105</t>
  </si>
  <si>
    <t>18:44397488</t>
  </si>
  <si>
    <t>rs8088346</t>
  </si>
  <si>
    <t>18:44406438</t>
  </si>
  <si>
    <t>rs56064494</t>
  </si>
  <si>
    <t>18:44405390</t>
  </si>
  <si>
    <t>rs72907132</t>
  </si>
  <si>
    <t>18:44409581</t>
  </si>
  <si>
    <t>rs72907142</t>
  </si>
  <si>
    <t>2:48982868</t>
  </si>
  <si>
    <t>rs10176989</t>
  </si>
  <si>
    <t>2:48955185</t>
  </si>
  <si>
    <t>rs4953619</t>
  </si>
  <si>
    <t>2:48986474</t>
  </si>
  <si>
    <t>rs12713014</t>
  </si>
  <si>
    <t>13:26738879</t>
  </si>
  <si>
    <t>rs73158247</t>
  </si>
  <si>
    <t>ENSG00000127870</t>
  </si>
  <si>
    <t>6:9987559</t>
  </si>
  <si>
    <t>rs16892774</t>
  </si>
  <si>
    <t>ENSG00000181355</t>
  </si>
  <si>
    <t>6:9988811</t>
  </si>
  <si>
    <t>rs10484260</t>
  </si>
  <si>
    <t>6:9990651</t>
  </si>
  <si>
    <t>rs67373796</t>
  </si>
  <si>
    <t>21:41599934</t>
  </si>
  <si>
    <t>rs11911047</t>
  </si>
  <si>
    <t>ENSG00000171587</t>
  </si>
  <si>
    <t>2:48973127</t>
  </si>
  <si>
    <t>rs13432488</t>
  </si>
  <si>
    <t>2:48966039</t>
  </si>
  <si>
    <t>rs7595136</t>
  </si>
  <si>
    <t>7:39519525</t>
  </si>
  <si>
    <t>rs139998162</t>
  </si>
  <si>
    <t>16:53119733</t>
  </si>
  <si>
    <t>rs12708901</t>
  </si>
  <si>
    <t>ENSG00000177200</t>
  </si>
  <si>
    <t>7:27555914</t>
  </si>
  <si>
    <t>rs10951169</t>
  </si>
  <si>
    <t>18:44365345</t>
  </si>
  <si>
    <t>rs56385929</t>
  </si>
  <si>
    <t>13:50487993</t>
  </si>
  <si>
    <t>rs9568354</t>
  </si>
  <si>
    <t>ENSG00000123178</t>
  </si>
  <si>
    <t>2:141433616</t>
  </si>
  <si>
    <t>rs16844472</t>
  </si>
  <si>
    <t>2:180620910</t>
  </si>
  <si>
    <t>rs13009956</t>
  </si>
  <si>
    <t>ENSG00000144331</t>
  </si>
  <si>
    <t>9:135671064</t>
  </si>
  <si>
    <t>rs215189</t>
  </si>
  <si>
    <t>12:107728376</t>
  </si>
  <si>
    <t>rs11113271</t>
  </si>
  <si>
    <t>ENSG00000151136</t>
  </si>
  <si>
    <t>12:107729310</t>
  </si>
  <si>
    <t>rs11113274</t>
  </si>
  <si>
    <t>18:44557511</t>
  </si>
  <si>
    <t>rs544898582</t>
  </si>
  <si>
    <t>7:2645374</t>
  </si>
  <si>
    <t>rs76694868</t>
  </si>
  <si>
    <t>ENSG00000106012</t>
  </si>
  <si>
    <t>12:48925236</t>
  </si>
  <si>
    <t>rs10875827</t>
  </si>
  <si>
    <t>12:48927708</t>
  </si>
  <si>
    <t>rs4359253</t>
  </si>
  <si>
    <t>12:107735233</t>
  </si>
  <si>
    <t>rs741405</t>
  </si>
  <si>
    <t>2:48965846</t>
  </si>
  <si>
    <t>rs7582603</t>
  </si>
  <si>
    <t>18:44481108</t>
  </si>
  <si>
    <t>rs112743728</t>
  </si>
  <si>
    <t>18:44487791</t>
  </si>
  <si>
    <t>rs72915084</t>
  </si>
  <si>
    <t>18:44490073</t>
  </si>
  <si>
    <t>rs113187189</t>
  </si>
  <si>
    <t>18:44493494</t>
  </si>
  <si>
    <t>rs55752024</t>
  </si>
  <si>
    <t>18:44493498</t>
  </si>
  <si>
    <t>rs56030315</t>
  </si>
  <si>
    <t>18:44400684</t>
  </si>
  <si>
    <t>rs72907118</t>
  </si>
  <si>
    <t>18:44404061</t>
  </si>
  <si>
    <t>rs72907130</t>
  </si>
  <si>
    <t>18:44406047</t>
  </si>
  <si>
    <t>rs72907134</t>
  </si>
  <si>
    <t>18:44425173</t>
  </si>
  <si>
    <t>rs11875918</t>
  </si>
  <si>
    <t>18:44434489</t>
  </si>
  <si>
    <t>rs72907196</t>
  </si>
  <si>
    <t>18:44436518</t>
  </si>
  <si>
    <t>rs11878114</t>
  </si>
  <si>
    <t>18:44436618</t>
  </si>
  <si>
    <t>rs11878135</t>
  </si>
  <si>
    <t>18:44440040</t>
  </si>
  <si>
    <t>rs72909171</t>
  </si>
  <si>
    <t>18:44446871</t>
  </si>
  <si>
    <t>rs72909195</t>
  </si>
  <si>
    <t>18:44450222</t>
  </si>
  <si>
    <t>rs72911111</t>
  </si>
  <si>
    <t>18:44452128</t>
  </si>
  <si>
    <t>rs72911118</t>
  </si>
  <si>
    <t>18:44460314</t>
  </si>
  <si>
    <t>rs11874218</t>
  </si>
  <si>
    <t>5:97951865</t>
  </si>
  <si>
    <t>rs40175</t>
  </si>
  <si>
    <t>18:44420048</t>
  </si>
  <si>
    <t>rs56217029</t>
  </si>
  <si>
    <t>18:44421145</t>
  </si>
  <si>
    <t>rs55938990</t>
  </si>
  <si>
    <t>18:44423275</t>
  </si>
  <si>
    <t>rs11874267</t>
  </si>
  <si>
    <t>18:44432127</t>
  </si>
  <si>
    <t>rs7241858</t>
  </si>
  <si>
    <t>18:44422661</t>
  </si>
  <si>
    <t>rs7236403</t>
  </si>
  <si>
    <t>2:48972674</t>
  </si>
  <si>
    <t>rs7594589</t>
  </si>
  <si>
    <t>3:13399786</t>
  </si>
  <si>
    <t>rs6795271</t>
  </si>
  <si>
    <t>ENSG00000132182</t>
  </si>
  <si>
    <t>3:13399948</t>
  </si>
  <si>
    <t>rs6807718</t>
  </si>
  <si>
    <t>19:48621547</t>
  </si>
  <si>
    <t>rs156648</t>
  </si>
  <si>
    <t>ENSG00000105486</t>
  </si>
  <si>
    <t>19:48624726</t>
  </si>
  <si>
    <t>rs251690</t>
  </si>
  <si>
    <t>ENSG00000269534</t>
  </si>
  <si>
    <t>antisense</t>
  </si>
  <si>
    <t>2:48999834</t>
  </si>
  <si>
    <t>rs13400800</t>
  </si>
  <si>
    <t>2:46604706</t>
  </si>
  <si>
    <t>rs77223712</t>
  </si>
  <si>
    <t>ENSG00000116016</t>
  </si>
  <si>
    <t>19:48610394</t>
  </si>
  <si>
    <t>rs8101311</t>
  </si>
  <si>
    <t>ENSG00000105499</t>
  </si>
  <si>
    <t>19:48611057</t>
  </si>
  <si>
    <t>rs2081947</t>
  </si>
  <si>
    <t>6:166941268</t>
  </si>
  <si>
    <t>rs7765185</t>
  </si>
  <si>
    <t>ENSG00000071242</t>
  </si>
  <si>
    <t>3:13360288</t>
  </si>
  <si>
    <t>rs93697</t>
  </si>
  <si>
    <t>3:13366794</t>
  </si>
  <si>
    <t>rs647492</t>
  </si>
  <si>
    <t>3:13369091</t>
  </si>
  <si>
    <t>rs13085948</t>
  </si>
  <si>
    <t>7:141012321</t>
  </si>
  <si>
    <t>rs59712753</t>
  </si>
  <si>
    <t>ENSG00000261115</t>
  </si>
  <si>
    <t>2:48999658</t>
  </si>
  <si>
    <t>rs11125182</t>
  </si>
  <si>
    <t>15:81178084</t>
  </si>
  <si>
    <t>rs35617389</t>
  </si>
  <si>
    <t>18:44564935</t>
  </si>
  <si>
    <t>rs56164202</t>
  </si>
  <si>
    <t>18:44566450</t>
  </si>
  <si>
    <t>rs72921329</t>
  </si>
  <si>
    <t>2:48967735</t>
  </si>
  <si>
    <t>rs9752914</t>
  </si>
  <si>
    <t>2:48967555</t>
  </si>
  <si>
    <t>rs10203909</t>
  </si>
  <si>
    <t>19:48611814</t>
  </si>
  <si>
    <t>rs7247456</t>
  </si>
  <si>
    <t>18:84534</t>
  </si>
  <si>
    <t>rs56111023</t>
  </si>
  <si>
    <t>1:111383192</t>
  </si>
  <si>
    <t>rs72687530</t>
  </si>
  <si>
    <t>12:107732064</t>
  </si>
  <si>
    <t>rs6539321</t>
  </si>
  <si>
    <t>16:959446</t>
  </si>
  <si>
    <t>rs12927254</t>
  </si>
  <si>
    <t>ENSG00000103227</t>
  </si>
  <si>
    <t>7:27562340</t>
  </si>
  <si>
    <t>rs6462024</t>
  </si>
  <si>
    <t>7:27562341</t>
  </si>
  <si>
    <t>rs6462025</t>
  </si>
  <si>
    <t>2:81964504</t>
  </si>
  <si>
    <t>rs7572048</t>
  </si>
  <si>
    <t>9:135734257</t>
  </si>
  <si>
    <t>rs214638</t>
  </si>
  <si>
    <t>18:44486820</t>
  </si>
  <si>
    <t>rs7238877</t>
  </si>
  <si>
    <t>18:44490732</t>
  </si>
  <si>
    <t>rs72915093</t>
  </si>
  <si>
    <t>18:44491657</t>
  </si>
  <si>
    <t>rs72915096</t>
  </si>
  <si>
    <t>18:44480730</t>
  </si>
  <si>
    <t>rs4640275</t>
  </si>
  <si>
    <t>18:44483293</t>
  </si>
  <si>
    <t>rs7240843</t>
  </si>
  <si>
    <t>18:44492299</t>
  </si>
  <si>
    <t>rs11874582</t>
  </si>
  <si>
    <t>18:44492573</t>
  </si>
  <si>
    <t>rs11874634</t>
  </si>
  <si>
    <t>7:95631196</t>
  </si>
  <si>
    <t>rs1488515</t>
  </si>
  <si>
    <t>ENSG00000158560</t>
  </si>
  <si>
    <t>18:44469291</t>
  </si>
  <si>
    <t>rs72913076</t>
  </si>
  <si>
    <t>18:44469329</t>
  </si>
  <si>
    <t>rs72913080</t>
  </si>
  <si>
    <t>18:44469820</t>
  </si>
  <si>
    <t>rs55710513</t>
  </si>
  <si>
    <t>18:44474308</t>
  </si>
  <si>
    <t>rs72913091</t>
  </si>
  <si>
    <t>18:44474459</t>
  </si>
  <si>
    <t>rs8094449</t>
  </si>
  <si>
    <t>18:44476504</t>
  </si>
  <si>
    <t>rs72913096</t>
  </si>
  <si>
    <t>18:44477097</t>
  </si>
  <si>
    <t>rs72913098</t>
  </si>
  <si>
    <t>18:44477669</t>
  </si>
  <si>
    <t>rs72915060</t>
  </si>
  <si>
    <t>18:44477876</t>
  </si>
  <si>
    <t>rs8092148</t>
  </si>
  <si>
    <t>1:111381498</t>
  </si>
  <si>
    <t>rs72685762</t>
  </si>
  <si>
    <t>2:110451682</t>
  </si>
  <si>
    <t>rs6722392</t>
  </si>
  <si>
    <t>2:110452502</t>
  </si>
  <si>
    <t>rs35863316</t>
  </si>
  <si>
    <t>2:110453959</t>
  </si>
  <si>
    <t>rs35251550</t>
  </si>
  <si>
    <t>2:110454318</t>
  </si>
  <si>
    <t>rs34016729</t>
  </si>
  <si>
    <t>2:110454838</t>
  </si>
  <si>
    <t>rs35827406</t>
  </si>
  <si>
    <t>2:110458666</t>
  </si>
  <si>
    <t>rs17197569</t>
  </si>
  <si>
    <t>2:110459146</t>
  </si>
  <si>
    <t>rs35451855</t>
  </si>
  <si>
    <t>1:4717249</t>
  </si>
  <si>
    <t>rs6690745</t>
  </si>
  <si>
    <t>ENSG00000196581</t>
  </si>
  <si>
    <t>2:149015884</t>
  </si>
  <si>
    <t>rs55640660</t>
  </si>
  <si>
    <t>ENSG00000204406</t>
  </si>
  <si>
    <t>1:111376158</t>
  </si>
  <si>
    <t>rs72685752</t>
  </si>
  <si>
    <t>18:44503725</t>
  </si>
  <si>
    <t>rs7233904</t>
  </si>
  <si>
    <t>18:44503740</t>
  </si>
  <si>
    <t>rs7234291</t>
  </si>
  <si>
    <t>15:81178071</t>
  </si>
  <si>
    <t>rs34388060</t>
  </si>
  <si>
    <t>18:44413624</t>
  </si>
  <si>
    <t>rs55779584</t>
  </si>
  <si>
    <t>20:48444557</t>
  </si>
  <si>
    <t>rs73123859</t>
  </si>
  <si>
    <t>ENSG00000252123</t>
  </si>
  <si>
    <t>snRNA</t>
  </si>
  <si>
    <t>4:57117367</t>
  </si>
  <si>
    <t>rs55918831</t>
  </si>
  <si>
    <t>ENSG00000109265</t>
  </si>
  <si>
    <t>2:141041879</t>
  </si>
  <si>
    <t>rs201276730</t>
  </si>
  <si>
    <t>2:113891775</t>
  </si>
  <si>
    <t>rs396201</t>
  </si>
  <si>
    <t>13:73331854</t>
  </si>
  <si>
    <t>rs55686035</t>
  </si>
  <si>
    <t>ENSG00000083520</t>
  </si>
  <si>
    <t>2:48965603</t>
  </si>
  <si>
    <t>rs6732721</t>
  </si>
  <si>
    <t>18:44466617</t>
  </si>
  <si>
    <t>rs8098688</t>
  </si>
  <si>
    <t>18:44467324</t>
  </si>
  <si>
    <t>rs72913060</t>
  </si>
  <si>
    <t>18:44468689</t>
  </si>
  <si>
    <t>rs72913070</t>
  </si>
  <si>
    <t>18:44461992</t>
  </si>
  <si>
    <t>rs11877331</t>
  </si>
  <si>
    <t>18:44464463</t>
  </si>
  <si>
    <t>rs111567725</t>
  </si>
  <si>
    <t>18:44464724</t>
  </si>
  <si>
    <t>rs111688438</t>
  </si>
  <si>
    <t>20:48441168</t>
  </si>
  <si>
    <t>rs6063438</t>
  </si>
  <si>
    <t>ENSG00000197818</t>
  </si>
  <si>
    <t>20:48441507</t>
  </si>
  <si>
    <t>rs6067243</t>
  </si>
  <si>
    <t>10:31296501</t>
  </si>
  <si>
    <t>rs60134842</t>
  </si>
  <si>
    <t>ENSG00000183621</t>
  </si>
  <si>
    <t>9:135672749</t>
  </si>
  <si>
    <t>rs215186</t>
  </si>
  <si>
    <t>12:29633649</t>
  </si>
  <si>
    <t>rs4931190</t>
  </si>
  <si>
    <t>ENSG00000257599</t>
  </si>
  <si>
    <t>2:113894192</t>
  </si>
  <si>
    <t>rs3181059</t>
  </si>
  <si>
    <t>2:113893308</t>
  </si>
  <si>
    <t>rs3087270</t>
  </si>
  <si>
    <t>12:122690784</t>
  </si>
  <si>
    <t>rs61955588</t>
  </si>
  <si>
    <t>ENSG00000176383</t>
  </si>
  <si>
    <t>5:163920951</t>
  </si>
  <si>
    <t>rs17839824</t>
  </si>
  <si>
    <t>ENSG00000241956</t>
  </si>
  <si>
    <t>5:163923034</t>
  </si>
  <si>
    <t>rs7730424</t>
  </si>
  <si>
    <t>5:163927583</t>
  </si>
  <si>
    <t>rs77930236</t>
  </si>
  <si>
    <t>15:40879237</t>
  </si>
  <si>
    <t>rs143086104</t>
  </si>
  <si>
    <t>12:29643422</t>
  </si>
  <si>
    <t>rs10843434</t>
  </si>
  <si>
    <t>ENSG00000187950</t>
  </si>
  <si>
    <t>15:40885627</t>
  </si>
  <si>
    <t>rs16970854</t>
  </si>
  <si>
    <t>15:40898017</t>
  </si>
  <si>
    <t>rs10518696</t>
  </si>
  <si>
    <t>ENSG00000137812</t>
  </si>
  <si>
    <t>18:44500996</t>
  </si>
  <si>
    <t>rs7240909</t>
  </si>
  <si>
    <t>2:47940940</t>
  </si>
  <si>
    <t>rs2348237</t>
  </si>
  <si>
    <t>ENSG00000116062</t>
  </si>
  <si>
    <t>2:47942704</t>
  </si>
  <si>
    <t>rs4358173</t>
  </si>
  <si>
    <t>9:135673890</t>
  </si>
  <si>
    <t>rs215185</t>
  </si>
  <si>
    <t>16:53119643</t>
  </si>
  <si>
    <t>rs12708900</t>
  </si>
  <si>
    <t>9:119669372</t>
  </si>
  <si>
    <t>rs10983402</t>
  </si>
  <si>
    <t>ENSG00000148219</t>
  </si>
  <si>
    <t>20:48449940</t>
  </si>
  <si>
    <t>rs2182963</t>
  </si>
  <si>
    <t>19:47977877</t>
  </si>
  <si>
    <t>rs830134</t>
  </si>
  <si>
    <t>18:44435047</t>
  </si>
  <si>
    <t>rs72907199</t>
  </si>
  <si>
    <t>18:44436273</t>
  </si>
  <si>
    <t>rs55849517</t>
  </si>
  <si>
    <t>18:44438294</t>
  </si>
  <si>
    <t>rs72909109</t>
  </si>
  <si>
    <t>18:44439244</t>
  </si>
  <si>
    <t>rs7506367</t>
  </si>
  <si>
    <t>18:44439666</t>
  </si>
  <si>
    <t>rs7242313</t>
  </si>
  <si>
    <t>18:44441794</t>
  </si>
  <si>
    <t>rs11877929</t>
  </si>
  <si>
    <t>18:44443333</t>
  </si>
  <si>
    <t>rs8089367</t>
  </si>
  <si>
    <t>18:44443856</t>
  </si>
  <si>
    <t>rs7234512</t>
  </si>
  <si>
    <t>18:44445583</t>
  </si>
  <si>
    <t>rs72909190</t>
  </si>
  <si>
    <t>18:44450353</t>
  </si>
  <si>
    <t>rs111297750</t>
  </si>
  <si>
    <t>18:44455078</t>
  </si>
  <si>
    <t>rs79692714</t>
  </si>
  <si>
    <t>18:44457126</t>
  </si>
  <si>
    <t>rs7243309</t>
  </si>
  <si>
    <t>EA</t>
  </si>
  <si>
    <t>7:114788264</t>
  </si>
  <si>
    <t>rs34788496</t>
  </si>
  <si>
    <t>ENSG00000233607</t>
  </si>
  <si>
    <t>lincRNA</t>
  </si>
  <si>
    <t>7:114783405</t>
  </si>
  <si>
    <t>rs71563607</t>
  </si>
  <si>
    <t>7:114783575</t>
  </si>
  <si>
    <t>rs71563608</t>
  </si>
  <si>
    <t>7:114785656</t>
  </si>
  <si>
    <t>rs13224531</t>
  </si>
  <si>
    <t>7:114792694</t>
  </si>
  <si>
    <t>rs12706018</t>
  </si>
  <si>
    <t>7:114793440</t>
  </si>
  <si>
    <t>rs17137650</t>
  </si>
  <si>
    <t>7:114795890</t>
  </si>
  <si>
    <t>rs17137653</t>
  </si>
  <si>
    <t>7:114796190</t>
  </si>
  <si>
    <t>rs71563610</t>
  </si>
  <si>
    <t>7:114796203</t>
  </si>
  <si>
    <t>rs17137655</t>
  </si>
  <si>
    <t>7:114808317</t>
  </si>
  <si>
    <t>rs71563614</t>
  </si>
  <si>
    <t>7:114808933</t>
  </si>
  <si>
    <t>rs36199605</t>
  </si>
  <si>
    <t>7:114809680</t>
  </si>
  <si>
    <t>rs138313589</t>
  </si>
  <si>
    <t>7:114814256</t>
  </si>
  <si>
    <t>rs12706020</t>
  </si>
  <si>
    <t>7:114819631</t>
  </si>
  <si>
    <t>rs34918761</t>
  </si>
  <si>
    <t>7:114794504</t>
  </si>
  <si>
    <t>rs17137651</t>
  </si>
  <si>
    <t>4:57709199</t>
  </si>
  <si>
    <t>rs141440835</t>
  </si>
  <si>
    <t>22:33936965</t>
  </si>
  <si>
    <t>rs59666206</t>
  </si>
  <si>
    <t>ENSG00000133424</t>
  </si>
  <si>
    <t>14:52314405</t>
  </si>
  <si>
    <t>rs78270164</t>
  </si>
  <si>
    <t>ENSG00000186469</t>
  </si>
  <si>
    <t>p HF-ACTION</t>
  </si>
  <si>
    <t>consequence_type_tv</t>
  </si>
  <si>
    <t>NCBI_gene</t>
  </si>
  <si>
    <t>NCBI_functional_consequence</t>
  </si>
  <si>
    <t>LOC105372889 </t>
  </si>
  <si>
    <t>intron_variant</t>
  </si>
  <si>
    <t>PIAS2 </t>
  </si>
  <si>
    <t>genic_downstream_transcript_variant,intron_variant</t>
  </si>
  <si>
    <t>3_prime_UTR_variant,genic_downstream_transcript_variant,downstream_transcript_variant,non_coding_transcript_variant,intron_variant</t>
  </si>
  <si>
    <t>3_prime_UTR_variant,genic_downstream_transcript_variant,intron_variant</t>
  </si>
  <si>
    <t>genic_upstream_transcript_variant,intron_variant,5_prime_UTR_variant</t>
  </si>
  <si>
    <t>genic_upstream_transcript_variant,intron_variant</t>
  </si>
  <si>
    <t>AK8 </t>
  </si>
  <si>
    <t>upstream_transcript_variant,genic_downstream_transcript_variant,2KB_upstream_variant,intron_variant</t>
  </si>
  <si>
    <t>LHCGR, STON1-GTF2A1L</t>
  </si>
  <si>
    <t>upstream_transcript_variant,genic_upstream_transcript_variant,genic_downstream_transcript_variant,intron_variant</t>
  </si>
  <si>
    <t>LOC105372889</t>
  </si>
  <si>
    <t>genic_upstream_transcript_variant,genic_downstream_transcript_variant,upstream_transcript_variant,intron_variant</t>
  </si>
  <si>
    <t>KATNAL2 </t>
  </si>
  <si>
    <t>intron_variant,genic_upstream_transcript_variant</t>
  </si>
  <si>
    <t>ST8SIA5-DT</t>
  </si>
  <si>
    <t>genic_upstream_transcript_variant,genic_downstream_transcript_variant,intron_variant</t>
  </si>
  <si>
    <t>LRP1B </t>
  </si>
  <si>
    <t>CEMIP </t>
  </si>
  <si>
    <t>ANKMY1 </t>
  </si>
  <si>
    <t>intron_variant,genic_downstream_transcript_variant</t>
  </si>
  <si>
    <t>genic_upstream_transcript_variant,upstream_transcript_variant,2KB_upstream_variant,intron_variant</t>
  </si>
  <si>
    <t>ELOA2, KATNAL2</t>
  </si>
  <si>
    <t>PIAS2, KATNAL2</t>
  </si>
  <si>
    <t>genic_upstream_transcript_variant,upstream_transcript_variant,intron_variant</t>
  </si>
  <si>
    <t>STON1-GTF2A1L</t>
  </si>
  <si>
    <t>PIBF1 </t>
  </si>
  <si>
    <t>SDK1-AS1</t>
  </si>
  <si>
    <t>LEPR </t>
  </si>
  <si>
    <t>non_coding_transcript_variant,3_prime_UTR_variant,genic_downstream_transcript_variant</t>
  </si>
  <si>
    <t>3_prime_UTR_variant,genic_downstream_transcript_variant,non_coding_transcript_variant,intron_variant</t>
  </si>
  <si>
    <t>non_coding_transcript_variant,3_prime_UTR_variant,genic_downstream_transcript_variant,intron_variant</t>
  </si>
  <si>
    <t>genic_downstream_transcript_variant,intron_varian</t>
  </si>
  <si>
    <t>genic_downstream_transcript_variant,upstream_transcript_variant,2KB_upstream_variant,intron_variant</t>
  </si>
  <si>
    <t>RNF6 </t>
  </si>
  <si>
    <t>OFCC1 </t>
  </si>
  <si>
    <t>DSCAM </t>
  </si>
  <si>
    <t>genic_downstream_transcript_variant,intron_variant,genic_upstream_transcript_variant</t>
  </si>
  <si>
    <t>CHD9 </t>
  </si>
  <si>
    <t>SPRYD7 </t>
  </si>
  <si>
    <t>ZNF385B </t>
  </si>
  <si>
    <t>BTBD11 </t>
  </si>
  <si>
    <t>AJAP1 </t>
  </si>
  <si>
    <t>ZNF438 </t>
  </si>
  <si>
    <t>B3GNT4 </t>
  </si>
  <si>
    <t>OVCH1, OVCH1-AS1</t>
  </si>
  <si>
    <t>OVCH1 </t>
  </si>
  <si>
    <t>DIS3 </t>
  </si>
  <si>
    <t>3_prime_UTR_variant</t>
  </si>
  <si>
    <t>GNG2 </t>
  </si>
  <si>
    <t>KNL1 </t>
  </si>
  <si>
    <t>2KB_upstream_variant,upstream_transcript_variant</t>
  </si>
  <si>
    <t>LMF1 </t>
  </si>
  <si>
    <t>upstream_transcript_variant,genic_upstream_transcript_variant,intron_variant</t>
  </si>
  <si>
    <t>2KB_upstream_variant,upstream_transcript_variant,genic_upstream_transcript_variant,intron_variant</t>
  </si>
  <si>
    <t>PIAS2, KATNAL3</t>
  </si>
  <si>
    <t>PLA2G4C </t>
  </si>
  <si>
    <t>LIG1 </t>
  </si>
  <si>
    <t>LOC105373545 </t>
  </si>
  <si>
    <t>upstream_transcript_variant,2KB_upstream_variant</t>
  </si>
  <si>
    <t>downstream_transcript_variant,500B_downstream_variant</t>
  </si>
  <si>
    <t>IL1RN </t>
  </si>
  <si>
    <t>MBD5 </t>
  </si>
  <si>
    <t>EPAS1 </t>
  </si>
  <si>
    <t>LOC102724542 </t>
  </si>
  <si>
    <t>SLC9A8 </t>
  </si>
  <si>
    <t>LARGE1 </t>
  </si>
  <si>
    <t>NUP210 </t>
  </si>
  <si>
    <t>CRACD </t>
  </si>
  <si>
    <t>LOC102546299, LOC105377703</t>
  </si>
  <si>
    <t>LOC102546299, LOC105377704</t>
  </si>
  <si>
    <t>LOC102546299, LOC105377705</t>
  </si>
  <si>
    <t>RPS6KA2 </t>
  </si>
  <si>
    <t>LINC01392 </t>
  </si>
  <si>
    <t>TMEM178B </t>
  </si>
  <si>
    <t>IQCE </t>
  </si>
  <si>
    <t>DYNC1I1 </t>
  </si>
  <si>
    <t>ASTN2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</si>
</sst>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/>
    <xf numFmtId="0" fontId="16" fillId="33" borderId="10" xfId="0" applyFont="1" applyFill="1" applyBorder="1"/>
    <xf numFmtId="0" fontId="16" fillId="34" borderId="10" xfId="0" applyFont="1" applyFill="1" applyBorder="1"/>
    <xf numFmtId="0" fontId="16" fillId="35" borderId="10" xfId="0" applyFont="1" applyFill="1" applyBorder="1"/>
    <xf numFmtId="0" fontId="0" fillId="0" borderId="10" xfId="0" applyFill="1" applyBorder="1"/>
    <xf numFmtId="0" fontId="0" fillId="33" borderId="10" xfId="0" applyFill="1" applyBorder="1"/>
    <xf numFmtId="0" fontId="0" fillId="34" borderId="10" xfId="0" applyFill="1" applyBorder="1"/>
    <xf numFmtId="11" fontId="0" fillId="34" borderId="10" xfId="0" applyNumberFormat="1" applyFill="1" applyBorder="1"/>
    <xf numFmtId="0" fontId="0" fillId="35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lementalMaterial_BBGWAS_topSNPs_withInfo_Rickyresen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A_TopSNPs_inACTION_1105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luzum/AppData/Local/Microsoft/Windows/INetCache/Content.Outlook/36C5NPRT/EA_4TopSNPs_inACTION_1105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SNPs_n247_withAnnotation_092"/>
    </sheetNames>
    <sheetDataSet>
      <sheetData sheetId="0">
        <row r="2">
          <cell r="C2" t="str">
            <v>7:118335916</v>
          </cell>
          <cell r="D2">
            <v>118335916</v>
          </cell>
          <cell r="E2" t="str">
            <v>T</v>
          </cell>
          <cell r="F2" t="str">
            <v>C</v>
          </cell>
          <cell r="G2">
            <v>-70.072294310095501</v>
          </cell>
          <cell r="H2">
            <v>3.6981902291065501E-31</v>
          </cell>
          <cell r="I2">
            <v>8.3136970879589107</v>
          </cell>
          <cell r="J2">
            <v>0</v>
          </cell>
          <cell r="K2">
            <v>70.833373891886197</v>
          </cell>
          <cell r="L2">
            <v>5.7881984929984999E+30</v>
          </cell>
          <cell r="M2">
            <v>8.6614322651387301</v>
          </cell>
          <cell r="N2">
            <v>3.3306690738754701E-16</v>
          </cell>
          <cell r="O2">
            <v>1.30694344235849E-11</v>
          </cell>
          <cell r="P2" t="str">
            <v>NA</v>
          </cell>
          <cell r="Q2" t="str">
            <v>NA</v>
          </cell>
          <cell r="R2" t="str">
            <v>NA</v>
          </cell>
        </row>
        <row r="3">
          <cell r="C3" t="str">
            <v>5:55703610</v>
          </cell>
          <cell r="D3">
            <v>55703610</v>
          </cell>
          <cell r="E3" t="str">
            <v>A</v>
          </cell>
          <cell r="F3" t="str">
            <v>G</v>
          </cell>
          <cell r="G3">
            <v>-0.73226464789179102</v>
          </cell>
          <cell r="H3">
            <v>0.48081887074589802</v>
          </cell>
          <cell r="I3">
            <v>0.259248012704136</v>
          </cell>
          <cell r="J3">
            <v>4.7343827021927298E-3</v>
          </cell>
          <cell r="K3">
            <v>2.5135910013130802</v>
          </cell>
          <cell r="L3">
            <v>12.349196513391201</v>
          </cell>
          <cell r="M3">
            <v>0.42253668938126898</v>
          </cell>
          <cell r="N3">
            <v>2.70096922605489E-9</v>
          </cell>
          <cell r="O3">
            <v>8.5207797395625604E-7</v>
          </cell>
          <cell r="P3" t="str">
            <v>NA</v>
          </cell>
          <cell r="Q3" t="str">
            <v>NA</v>
          </cell>
          <cell r="R3" t="str">
            <v>NA</v>
          </cell>
        </row>
        <row r="4">
          <cell r="C4" t="str">
            <v>5:55705457</v>
          </cell>
          <cell r="D4">
            <v>55705457</v>
          </cell>
          <cell r="E4" t="str">
            <v>T</v>
          </cell>
          <cell r="F4" t="str">
            <v>C</v>
          </cell>
          <cell r="G4">
            <v>-0.73226464789179102</v>
          </cell>
          <cell r="H4">
            <v>0.48081887074589802</v>
          </cell>
          <cell r="I4">
            <v>0.259248012704136</v>
          </cell>
          <cell r="J4">
            <v>4.7343827021927298E-3</v>
          </cell>
          <cell r="K4">
            <v>2.5135910013130802</v>
          </cell>
          <cell r="L4">
            <v>12.349196513391201</v>
          </cell>
          <cell r="M4">
            <v>0.42253668938126898</v>
          </cell>
          <cell r="N4">
            <v>2.70096922605489E-9</v>
          </cell>
          <cell r="O4">
            <v>8.5207797395625604E-7</v>
          </cell>
          <cell r="P4" t="str">
            <v>NA</v>
          </cell>
          <cell r="Q4" t="str">
            <v>NA</v>
          </cell>
          <cell r="R4" t="str">
            <v>NA</v>
          </cell>
        </row>
        <row r="5">
          <cell r="C5" t="str">
            <v>5:55706081</v>
          </cell>
          <cell r="D5">
            <v>55706081</v>
          </cell>
          <cell r="E5" t="str">
            <v>T</v>
          </cell>
          <cell r="F5" t="str">
            <v>C</v>
          </cell>
          <cell r="G5">
            <v>-0.73226464789179102</v>
          </cell>
          <cell r="H5">
            <v>0.48081887074589802</v>
          </cell>
          <cell r="I5">
            <v>0.259248012704136</v>
          </cell>
          <cell r="J5">
            <v>4.7343827021927298E-3</v>
          </cell>
          <cell r="K5">
            <v>2.5135910013130802</v>
          </cell>
          <cell r="L5">
            <v>12.349196513391201</v>
          </cell>
          <cell r="M5">
            <v>0.42253668938126898</v>
          </cell>
          <cell r="N5">
            <v>2.70096922605489E-9</v>
          </cell>
          <cell r="O5">
            <v>8.5207797395625604E-7</v>
          </cell>
          <cell r="P5" t="str">
            <v>NA</v>
          </cell>
          <cell r="Q5" t="str">
            <v>NA</v>
          </cell>
          <cell r="R5" t="str">
            <v>NA</v>
          </cell>
        </row>
        <row r="6">
          <cell r="C6" t="str">
            <v>5:55703924</v>
          </cell>
          <cell r="D6">
            <v>55703924</v>
          </cell>
          <cell r="E6" t="str">
            <v>C</v>
          </cell>
          <cell r="F6" t="str">
            <v>A</v>
          </cell>
          <cell r="G6">
            <v>-0.71643630146070003</v>
          </cell>
          <cell r="H6">
            <v>0.48848998880244099</v>
          </cell>
          <cell r="I6">
            <v>0.25416896616293699</v>
          </cell>
          <cell r="J6">
            <v>4.8212511996555997E-3</v>
          </cell>
          <cell r="K6">
            <v>2.4840944967693002</v>
          </cell>
          <cell r="L6">
            <v>11.9902581202596</v>
          </cell>
          <cell r="M6">
            <v>0.42402501725102798</v>
          </cell>
          <cell r="N6">
            <v>4.6743856563225003E-9</v>
          </cell>
          <cell r="O6">
            <v>1.24588631367217E-6</v>
          </cell>
          <cell r="P6" t="str">
            <v>NA</v>
          </cell>
          <cell r="Q6" t="str">
            <v>NA</v>
          </cell>
          <cell r="R6" t="str">
            <v>NA</v>
          </cell>
        </row>
        <row r="7">
          <cell r="C7" t="str">
            <v>5:55699403</v>
          </cell>
          <cell r="D7">
            <v>55699403</v>
          </cell>
          <cell r="E7" t="str">
            <v>G</v>
          </cell>
          <cell r="F7" t="str">
            <v>A</v>
          </cell>
          <cell r="G7">
            <v>-0.48984193336618298</v>
          </cell>
          <cell r="H7">
            <v>0.61272323762998904</v>
          </cell>
          <cell r="I7">
            <v>0.22988296413395401</v>
          </cell>
          <cell r="J7">
            <v>3.31030004318063E-2</v>
          </cell>
          <cell r="K7">
            <v>2.4086106607455</v>
          </cell>
          <cell r="L7">
            <v>11.118503036553401</v>
          </cell>
          <cell r="M7">
            <v>0.41702546224999398</v>
          </cell>
          <cell r="N7">
            <v>7.6637414192504105E-9</v>
          </cell>
          <cell r="O7">
            <v>1.75489494658176E-6</v>
          </cell>
          <cell r="P7" t="str">
            <v>NA</v>
          </cell>
          <cell r="Q7" t="str">
            <v>NA</v>
          </cell>
          <cell r="R7" t="str">
            <v>NA</v>
          </cell>
        </row>
        <row r="8">
          <cell r="C8" t="str">
            <v>1:208430761</v>
          </cell>
          <cell r="D8">
            <v>208430761</v>
          </cell>
          <cell r="E8" t="str">
            <v>C</v>
          </cell>
          <cell r="F8" t="str">
            <v>T</v>
          </cell>
          <cell r="G8">
            <v>-0.71520531704641499</v>
          </cell>
          <cell r="H8">
            <v>0.48909168262707098</v>
          </cell>
          <cell r="I8">
            <v>0.215873234185914</v>
          </cell>
          <cell r="J8">
            <v>9.2274547768656E-4</v>
          </cell>
          <cell r="K8">
            <v>2.3467206799645202</v>
          </cell>
          <cell r="L8">
            <v>10.4512405048596</v>
          </cell>
          <cell r="M8">
            <v>0.41414313852546702</v>
          </cell>
          <cell r="N8">
            <v>1.4578779850005199E-8</v>
          </cell>
          <cell r="O8">
            <v>2.74046638149006E-6</v>
          </cell>
          <cell r="P8" t="str">
            <v>NA</v>
          </cell>
          <cell r="Q8" t="str">
            <v>NA</v>
          </cell>
          <cell r="R8" t="str">
            <v>NA</v>
          </cell>
        </row>
        <row r="9">
          <cell r="C9" t="str">
            <v>1:208437023</v>
          </cell>
          <cell r="D9">
            <v>208437023</v>
          </cell>
          <cell r="E9" t="str">
            <v>G</v>
          </cell>
          <cell r="F9" t="str">
            <v>C</v>
          </cell>
          <cell r="G9">
            <v>-0.72584628169172005</v>
          </cell>
          <cell r="H9">
            <v>0.48391486732575201</v>
          </cell>
          <cell r="I9">
            <v>0.21460436755075801</v>
          </cell>
          <cell r="J9">
            <v>7.1893879206974499E-4</v>
          </cell>
          <cell r="K9">
            <v>2.3432156575635501</v>
          </cell>
          <cell r="L9">
            <v>10.4146727955291</v>
          </cell>
          <cell r="M9">
            <v>0.41602728893790603</v>
          </cell>
          <cell r="N9">
            <v>1.7775964700206299E-8</v>
          </cell>
          <cell r="O9">
            <v>3.1443118665430698E-6</v>
          </cell>
          <cell r="P9" t="str">
            <v>NA</v>
          </cell>
          <cell r="Q9" t="str">
            <v>NA</v>
          </cell>
          <cell r="R9" t="str">
            <v>NA</v>
          </cell>
        </row>
        <row r="10">
          <cell r="C10" t="str">
            <v>18:44402316</v>
          </cell>
          <cell r="D10">
            <v>44402316</v>
          </cell>
          <cell r="E10" t="str">
            <v>A</v>
          </cell>
          <cell r="F10" t="str">
            <v>G</v>
          </cell>
          <cell r="G10">
            <v>-1.94910076805601</v>
          </cell>
          <cell r="H10">
            <v>0.14240206651642501</v>
          </cell>
          <cell r="I10">
            <v>0.73116228419127605</v>
          </cell>
          <cell r="J10">
            <v>7.6815259327555098E-3</v>
          </cell>
          <cell r="K10">
            <v>5.2116096398594296</v>
          </cell>
          <cell r="L10">
            <v>183.38901100803201</v>
          </cell>
          <cell r="M10">
            <v>0.92983090430076198</v>
          </cell>
          <cell r="N10">
            <v>2.08374711929693E-8</v>
          </cell>
          <cell r="O10">
            <v>3.5105629909715198E-6</v>
          </cell>
          <cell r="P10" t="str">
            <v>ENSG00000078043</v>
          </cell>
          <cell r="Q10" t="str">
            <v>protein_coding</v>
          </cell>
          <cell r="R10" t="str">
            <v>intron_variant</v>
          </cell>
        </row>
        <row r="11">
          <cell r="C11" t="str">
            <v>18:44411839</v>
          </cell>
          <cell r="D11">
            <v>44411839</v>
          </cell>
          <cell r="E11" t="str">
            <v>C</v>
          </cell>
          <cell r="F11" t="str">
            <v>T</v>
          </cell>
          <cell r="G11">
            <v>-1.94910076805601</v>
          </cell>
          <cell r="H11">
            <v>0.14240206651642501</v>
          </cell>
          <cell r="I11">
            <v>0.73116228419127605</v>
          </cell>
          <cell r="J11">
            <v>7.6815259327555098E-3</v>
          </cell>
          <cell r="K11">
            <v>5.2116096398594296</v>
          </cell>
          <cell r="L11">
            <v>183.38901100803201</v>
          </cell>
          <cell r="M11">
            <v>0.92983090430076198</v>
          </cell>
          <cell r="N11">
            <v>2.08374711929693E-8</v>
          </cell>
          <cell r="O11">
            <v>3.5105629909715198E-6</v>
          </cell>
          <cell r="P11" t="str">
            <v>ENSG00000078043</v>
          </cell>
          <cell r="Q11" t="str">
            <v>protein_coding</v>
          </cell>
          <cell r="R11" t="str">
            <v>intron_variant</v>
          </cell>
        </row>
        <row r="12">
          <cell r="C12" t="str">
            <v>18:44413968</v>
          </cell>
          <cell r="D12">
            <v>44413968</v>
          </cell>
          <cell r="E12" t="str">
            <v>T</v>
          </cell>
          <cell r="F12" t="str">
            <v>C</v>
          </cell>
          <cell r="G12">
            <v>-1.94910076805601</v>
          </cell>
          <cell r="H12">
            <v>0.14240206651642501</v>
          </cell>
          <cell r="I12">
            <v>0.73116228419127605</v>
          </cell>
          <cell r="J12">
            <v>7.6815259327555098E-3</v>
          </cell>
          <cell r="K12">
            <v>5.2116096398594296</v>
          </cell>
          <cell r="L12">
            <v>183.38901100803201</v>
          </cell>
          <cell r="M12">
            <v>0.92983090430076198</v>
          </cell>
          <cell r="N12">
            <v>2.08374711929693E-8</v>
          </cell>
          <cell r="O12">
            <v>3.5105629909715198E-6</v>
          </cell>
          <cell r="P12" t="str">
            <v>ENSG00000078043</v>
          </cell>
          <cell r="Q12" t="str">
            <v>protein_coding</v>
          </cell>
          <cell r="R12" t="str">
            <v>intron_variant</v>
          </cell>
        </row>
        <row r="13">
          <cell r="C13" t="str">
            <v>18:44397965</v>
          </cell>
          <cell r="D13">
            <v>44397965</v>
          </cell>
          <cell r="E13" t="str">
            <v>T</v>
          </cell>
          <cell r="F13" t="str">
            <v>C</v>
          </cell>
          <cell r="G13">
            <v>-1.9472245408989499</v>
          </cell>
          <cell r="H13">
            <v>0.142669495941569</v>
          </cell>
          <cell r="I13">
            <v>0.73106881147095104</v>
          </cell>
          <cell r="J13">
            <v>7.7325255849086698E-3</v>
          </cell>
          <cell r="K13">
            <v>5.2101392476427604</v>
          </cell>
          <cell r="L13">
            <v>183.11955538489599</v>
          </cell>
          <cell r="M13">
            <v>0.92970374636683895</v>
          </cell>
          <cell r="N13">
            <v>2.09357399194587E-8</v>
          </cell>
          <cell r="O13">
            <v>3.52203463804823E-6</v>
          </cell>
          <cell r="P13" t="str">
            <v>ENSG00000078043</v>
          </cell>
          <cell r="Q13" t="str">
            <v>protein_coding</v>
          </cell>
          <cell r="R13" t="str">
            <v>intron_variant</v>
          </cell>
        </row>
        <row r="14">
          <cell r="C14" t="str">
            <v>18:44404045</v>
          </cell>
          <cell r="D14">
            <v>44404045</v>
          </cell>
          <cell r="E14" t="str">
            <v>G</v>
          </cell>
          <cell r="F14" t="str">
            <v>C</v>
          </cell>
          <cell r="G14">
            <v>-1.9472245408989499</v>
          </cell>
          <cell r="H14">
            <v>0.142669495941569</v>
          </cell>
          <cell r="I14">
            <v>0.73106881147095104</v>
          </cell>
          <cell r="J14">
            <v>7.7325255849086698E-3</v>
          </cell>
          <cell r="K14">
            <v>5.2101392476427604</v>
          </cell>
          <cell r="L14">
            <v>183.11955538489599</v>
          </cell>
          <cell r="M14">
            <v>0.92970374636683895</v>
          </cell>
          <cell r="N14">
            <v>2.09357399194587E-8</v>
          </cell>
          <cell r="O14">
            <v>3.52203463804823E-6</v>
          </cell>
          <cell r="P14" t="str">
            <v>ENSG00000078043</v>
          </cell>
          <cell r="Q14" t="str">
            <v>protein_coding</v>
          </cell>
          <cell r="R14" t="str">
            <v>intron_variant</v>
          </cell>
        </row>
        <row r="15">
          <cell r="C15" t="str">
            <v>18:44419604</v>
          </cell>
          <cell r="D15">
            <v>44419604</v>
          </cell>
          <cell r="E15" t="str">
            <v>C</v>
          </cell>
          <cell r="F15" t="str">
            <v>G</v>
          </cell>
          <cell r="G15">
            <v>-1.9472245408989499</v>
          </cell>
          <cell r="H15">
            <v>0.142669495941569</v>
          </cell>
          <cell r="I15">
            <v>0.73106881147095104</v>
          </cell>
          <cell r="J15">
            <v>7.7325255849086698E-3</v>
          </cell>
          <cell r="K15">
            <v>5.2101392476427604</v>
          </cell>
          <cell r="L15">
            <v>183.11955538489599</v>
          </cell>
          <cell r="M15">
            <v>0.92970374636683895</v>
          </cell>
          <cell r="N15">
            <v>2.09357399194587E-8</v>
          </cell>
          <cell r="O15">
            <v>3.52203463804823E-6</v>
          </cell>
          <cell r="P15" t="str">
            <v>ENSG00000078043</v>
          </cell>
          <cell r="Q15" t="str">
            <v>protein_coding</v>
          </cell>
          <cell r="R15" t="str">
            <v>intron_variant</v>
          </cell>
        </row>
        <row r="16">
          <cell r="C16" t="str">
            <v>18:44419756</v>
          </cell>
          <cell r="D16">
            <v>44419756</v>
          </cell>
          <cell r="E16" t="str">
            <v>G</v>
          </cell>
          <cell r="F16" t="str">
            <v>A</v>
          </cell>
          <cell r="G16">
            <v>-1.9472245408989499</v>
          </cell>
          <cell r="H16">
            <v>0.142669495941569</v>
          </cell>
          <cell r="I16">
            <v>0.73106881147095104</v>
          </cell>
          <cell r="J16">
            <v>7.7325255849086698E-3</v>
          </cell>
          <cell r="K16">
            <v>5.2101392476427604</v>
          </cell>
          <cell r="L16">
            <v>183.11955538489599</v>
          </cell>
          <cell r="M16">
            <v>0.92970374636683895</v>
          </cell>
          <cell r="N16">
            <v>2.09357399194587E-8</v>
          </cell>
          <cell r="O16">
            <v>3.52203463804823E-6</v>
          </cell>
          <cell r="P16" t="str">
            <v>ENSG00000078043</v>
          </cell>
          <cell r="Q16" t="str">
            <v>protein_coding</v>
          </cell>
          <cell r="R16" t="str">
            <v>intron_variant</v>
          </cell>
        </row>
        <row r="17">
          <cell r="C17" t="str">
            <v>18:44420675</v>
          </cell>
          <cell r="D17">
            <v>44420675</v>
          </cell>
          <cell r="E17" t="str">
            <v>G</v>
          </cell>
          <cell r="F17" t="str">
            <v>A</v>
          </cell>
          <cell r="G17">
            <v>-1.9472245408989499</v>
          </cell>
          <cell r="H17">
            <v>0.142669495941569</v>
          </cell>
          <cell r="I17">
            <v>0.73106881147095104</v>
          </cell>
          <cell r="J17">
            <v>7.7325255849086698E-3</v>
          </cell>
          <cell r="K17">
            <v>5.2101392476427604</v>
          </cell>
          <cell r="L17">
            <v>183.11955538489599</v>
          </cell>
          <cell r="M17">
            <v>0.92970374636683895</v>
          </cell>
          <cell r="N17">
            <v>2.09357399194587E-8</v>
          </cell>
          <cell r="O17">
            <v>3.52203463804823E-6</v>
          </cell>
          <cell r="P17" t="str">
            <v>ENSG00000078043</v>
          </cell>
          <cell r="Q17" t="str">
            <v>protein_coding</v>
          </cell>
          <cell r="R17" t="str">
            <v>intron_variant</v>
          </cell>
        </row>
        <row r="18">
          <cell r="C18" t="str">
            <v>18:44428399</v>
          </cell>
          <cell r="D18">
            <v>44428399</v>
          </cell>
          <cell r="E18" t="str">
            <v>A</v>
          </cell>
          <cell r="F18" t="str">
            <v>G</v>
          </cell>
          <cell r="G18">
            <v>-1.9472245408989499</v>
          </cell>
          <cell r="H18">
            <v>0.142669495941569</v>
          </cell>
          <cell r="I18">
            <v>0.73106881147095104</v>
          </cell>
          <cell r="J18">
            <v>7.7325255849086698E-3</v>
          </cell>
          <cell r="K18">
            <v>5.2101392476427604</v>
          </cell>
          <cell r="L18">
            <v>183.11955538489599</v>
          </cell>
          <cell r="M18">
            <v>0.92970374636683895</v>
          </cell>
          <cell r="N18">
            <v>2.09357399194587E-8</v>
          </cell>
          <cell r="O18">
            <v>3.52203463804823E-6</v>
          </cell>
          <cell r="P18" t="str">
            <v>ENSG00000078043</v>
          </cell>
          <cell r="Q18" t="str">
            <v>protein_coding</v>
          </cell>
          <cell r="R18" t="str">
            <v>intron_variant</v>
          </cell>
        </row>
        <row r="19">
          <cell r="C19" t="str">
            <v>18:44430828</v>
          </cell>
          <cell r="D19">
            <v>44430828</v>
          </cell>
          <cell r="E19" t="str">
            <v>A</v>
          </cell>
          <cell r="F19" t="str">
            <v>G</v>
          </cell>
          <cell r="G19">
            <v>-1.9472245408989499</v>
          </cell>
          <cell r="H19">
            <v>0.142669495941569</v>
          </cell>
          <cell r="I19">
            <v>0.73106881147095104</v>
          </cell>
          <cell r="J19">
            <v>7.7325255849086698E-3</v>
          </cell>
          <cell r="K19">
            <v>5.2101392476427604</v>
          </cell>
          <cell r="L19">
            <v>183.11955538489599</v>
          </cell>
          <cell r="M19">
            <v>0.92970374636683895</v>
          </cell>
          <cell r="N19">
            <v>2.09357399194587E-8</v>
          </cell>
          <cell r="O19">
            <v>3.52203463804823E-6</v>
          </cell>
          <cell r="P19" t="str">
            <v>ENSG00000078043</v>
          </cell>
          <cell r="Q19" t="str">
            <v>protein_coding</v>
          </cell>
          <cell r="R19" t="str">
            <v>intron_variant</v>
          </cell>
        </row>
        <row r="20">
          <cell r="C20" t="str">
            <v>18:44433100</v>
          </cell>
          <cell r="D20">
            <v>44433100</v>
          </cell>
          <cell r="E20" t="str">
            <v>T</v>
          </cell>
          <cell r="F20" t="str">
            <v>C</v>
          </cell>
          <cell r="G20">
            <v>-1.9472245408989499</v>
          </cell>
          <cell r="H20">
            <v>0.142669495941569</v>
          </cell>
          <cell r="I20">
            <v>0.73106881147095104</v>
          </cell>
          <cell r="J20">
            <v>7.7325255849086698E-3</v>
          </cell>
          <cell r="K20">
            <v>5.2101392476427604</v>
          </cell>
          <cell r="L20">
            <v>183.11955538489599</v>
          </cell>
          <cell r="M20">
            <v>0.92970374636683895</v>
          </cell>
          <cell r="N20">
            <v>2.09357399194587E-8</v>
          </cell>
          <cell r="O20">
            <v>3.52203463804823E-6</v>
          </cell>
          <cell r="P20" t="str">
            <v>ENSG00000078043</v>
          </cell>
          <cell r="Q20" t="str">
            <v>protein_coding</v>
          </cell>
          <cell r="R20" t="str">
            <v>intron_variant</v>
          </cell>
        </row>
        <row r="21">
          <cell r="C21" t="str">
            <v>18:44445230</v>
          </cell>
          <cell r="D21">
            <v>44445230</v>
          </cell>
          <cell r="E21" t="str">
            <v>T</v>
          </cell>
          <cell r="F21" t="str">
            <v>C</v>
          </cell>
          <cell r="G21">
            <v>-1.9472245408989499</v>
          </cell>
          <cell r="H21">
            <v>0.142669495941569</v>
          </cell>
          <cell r="I21">
            <v>0.73106881147095104</v>
          </cell>
          <cell r="J21">
            <v>7.7325255849086698E-3</v>
          </cell>
          <cell r="K21">
            <v>5.2101392476427604</v>
          </cell>
          <cell r="L21">
            <v>183.11955538489599</v>
          </cell>
          <cell r="M21">
            <v>0.92970374636683895</v>
          </cell>
          <cell r="N21">
            <v>2.09357399194587E-8</v>
          </cell>
          <cell r="O21">
            <v>3.52203463804823E-6</v>
          </cell>
          <cell r="P21" t="str">
            <v>ENSG00000078043</v>
          </cell>
          <cell r="Q21" t="str">
            <v>protein_coding</v>
          </cell>
          <cell r="R21" t="str">
            <v>intron_variant</v>
          </cell>
        </row>
        <row r="22">
          <cell r="C22" t="str">
            <v>18:44445817</v>
          </cell>
          <cell r="D22">
            <v>44445817</v>
          </cell>
          <cell r="E22" t="str">
            <v>T</v>
          </cell>
          <cell r="F22" t="str">
            <v>A</v>
          </cell>
          <cell r="G22">
            <v>-1.9472245408989499</v>
          </cell>
          <cell r="H22">
            <v>0.142669495941569</v>
          </cell>
          <cell r="I22">
            <v>0.73106881147095104</v>
          </cell>
          <cell r="J22">
            <v>7.7325255849086698E-3</v>
          </cell>
          <cell r="K22">
            <v>5.2101392476427604</v>
          </cell>
          <cell r="L22">
            <v>183.11955538489599</v>
          </cell>
          <cell r="M22">
            <v>0.92970374636683895</v>
          </cell>
          <cell r="N22">
            <v>2.09357399194587E-8</v>
          </cell>
          <cell r="O22">
            <v>3.52203463804823E-6</v>
          </cell>
          <cell r="P22" t="str">
            <v>ENSG00000078043</v>
          </cell>
          <cell r="Q22" t="str">
            <v>protein_coding</v>
          </cell>
          <cell r="R22" t="str">
            <v>intron_variant</v>
          </cell>
        </row>
        <row r="23">
          <cell r="C23" t="str">
            <v>18:44448695</v>
          </cell>
          <cell r="D23">
            <v>44448695</v>
          </cell>
          <cell r="E23" t="str">
            <v>C</v>
          </cell>
          <cell r="F23" t="str">
            <v>G</v>
          </cell>
          <cell r="G23">
            <v>-1.9472245408989499</v>
          </cell>
          <cell r="H23">
            <v>0.142669495941569</v>
          </cell>
          <cell r="I23">
            <v>0.73106881147095104</v>
          </cell>
          <cell r="J23">
            <v>7.7325255849086698E-3</v>
          </cell>
          <cell r="K23">
            <v>5.2101392476427604</v>
          </cell>
          <cell r="L23">
            <v>183.11955538489599</v>
          </cell>
          <cell r="M23">
            <v>0.92970374636683895</v>
          </cell>
          <cell r="N23">
            <v>2.09357399194587E-8</v>
          </cell>
          <cell r="O23">
            <v>3.52203463804823E-6</v>
          </cell>
          <cell r="P23" t="str">
            <v>ENSG00000078043</v>
          </cell>
          <cell r="Q23" t="str">
            <v>protein_coding</v>
          </cell>
          <cell r="R23" t="str">
            <v>intron_variant</v>
          </cell>
        </row>
        <row r="24">
          <cell r="C24" t="str">
            <v>18:44449005</v>
          </cell>
          <cell r="D24">
            <v>44449005</v>
          </cell>
          <cell r="E24" t="str">
            <v>G</v>
          </cell>
          <cell r="F24" t="str">
            <v>T</v>
          </cell>
          <cell r="G24">
            <v>-1.9472245408989499</v>
          </cell>
          <cell r="H24">
            <v>0.142669495941569</v>
          </cell>
          <cell r="I24">
            <v>0.73106881147095104</v>
          </cell>
          <cell r="J24">
            <v>7.7325255849086698E-3</v>
          </cell>
          <cell r="K24">
            <v>5.2101392476427604</v>
          </cell>
          <cell r="L24">
            <v>183.11955538489599</v>
          </cell>
          <cell r="M24">
            <v>0.92970374636683895</v>
          </cell>
          <cell r="N24">
            <v>2.09357399194587E-8</v>
          </cell>
          <cell r="O24">
            <v>3.52203463804823E-6</v>
          </cell>
          <cell r="P24" t="str">
            <v>ENSG00000078043</v>
          </cell>
          <cell r="Q24" t="str">
            <v>protein_coding</v>
          </cell>
          <cell r="R24" t="str">
            <v>intron_variant</v>
          </cell>
        </row>
        <row r="25">
          <cell r="C25" t="str">
            <v>18:44450448</v>
          </cell>
          <cell r="D25">
            <v>44450448</v>
          </cell>
          <cell r="E25" t="str">
            <v>A</v>
          </cell>
          <cell r="F25" t="str">
            <v>G</v>
          </cell>
          <cell r="G25">
            <v>-1.9472245408989499</v>
          </cell>
          <cell r="H25">
            <v>0.142669495941569</v>
          </cell>
          <cell r="I25">
            <v>0.73106881147095104</v>
          </cell>
          <cell r="J25">
            <v>7.7325255849086698E-3</v>
          </cell>
          <cell r="K25">
            <v>5.2101392476427604</v>
          </cell>
          <cell r="L25">
            <v>183.11955538489599</v>
          </cell>
          <cell r="M25">
            <v>0.92970374636683895</v>
          </cell>
          <cell r="N25">
            <v>2.09357399194587E-8</v>
          </cell>
          <cell r="O25">
            <v>3.52203463804823E-6</v>
          </cell>
          <cell r="P25" t="str">
            <v>ENSG00000078043</v>
          </cell>
          <cell r="Q25" t="str">
            <v>protein_coding</v>
          </cell>
          <cell r="R25" t="str">
            <v>intron_variant</v>
          </cell>
        </row>
        <row r="26">
          <cell r="C26" t="str">
            <v>18:44462193</v>
          </cell>
          <cell r="D26">
            <v>44462193</v>
          </cell>
          <cell r="E26" t="str">
            <v>G</v>
          </cell>
          <cell r="F26" t="str">
            <v>A</v>
          </cell>
          <cell r="G26">
            <v>-1.9472245408989499</v>
          </cell>
          <cell r="H26">
            <v>0.142669495941569</v>
          </cell>
          <cell r="I26">
            <v>0.73106881147095104</v>
          </cell>
          <cell r="J26">
            <v>7.7325255849086698E-3</v>
          </cell>
          <cell r="K26">
            <v>5.2101392476427604</v>
          </cell>
          <cell r="L26">
            <v>183.11955538489599</v>
          </cell>
          <cell r="M26">
            <v>0.92970374636683895</v>
          </cell>
          <cell r="N26">
            <v>2.09357399194587E-8</v>
          </cell>
          <cell r="O26">
            <v>3.52203463804823E-6</v>
          </cell>
          <cell r="P26" t="str">
            <v>ENSG00000078043</v>
          </cell>
          <cell r="Q26" t="str">
            <v>protein_coding</v>
          </cell>
          <cell r="R26" t="str">
            <v>intron_variant</v>
          </cell>
        </row>
        <row r="27">
          <cell r="C27" t="str">
            <v>18:44471112</v>
          </cell>
          <cell r="D27">
            <v>44471112</v>
          </cell>
          <cell r="E27" t="str">
            <v>A</v>
          </cell>
          <cell r="F27" t="str">
            <v>T</v>
          </cell>
          <cell r="G27">
            <v>-1.9150599789877301</v>
          </cell>
          <cell r="H27">
            <v>0.14733299543721701</v>
          </cell>
          <cell r="I27">
            <v>0.73163349629798702</v>
          </cell>
          <cell r="J27">
            <v>8.8573188452207904E-3</v>
          </cell>
          <cell r="K27">
            <v>5.2283174950808604</v>
          </cell>
          <cell r="L27">
            <v>186.47878794983299</v>
          </cell>
          <cell r="M27">
            <v>0.93346992158057696</v>
          </cell>
          <cell r="N27">
            <v>2.1318136256276399E-8</v>
          </cell>
          <cell r="O27">
            <v>3.5665188875544399E-6</v>
          </cell>
          <cell r="P27" t="str">
            <v>ENSG00000078043</v>
          </cell>
          <cell r="Q27" t="str">
            <v>protein_coding</v>
          </cell>
          <cell r="R27" t="str">
            <v>intron_variant</v>
          </cell>
        </row>
        <row r="28">
          <cell r="C28" t="str">
            <v>18:44483961</v>
          </cell>
          <cell r="D28">
            <v>44483961</v>
          </cell>
          <cell r="E28" t="str">
            <v>C</v>
          </cell>
          <cell r="F28" t="str">
            <v>T</v>
          </cell>
          <cell r="G28">
            <v>-1.9150599789877301</v>
          </cell>
          <cell r="H28">
            <v>0.14733299543721701</v>
          </cell>
          <cell r="I28">
            <v>0.73163349629798702</v>
          </cell>
          <cell r="J28">
            <v>8.8573188452207904E-3</v>
          </cell>
          <cell r="K28">
            <v>5.2283174950808604</v>
          </cell>
          <cell r="L28">
            <v>186.47878794983299</v>
          </cell>
          <cell r="M28">
            <v>0.93346992158057696</v>
          </cell>
          <cell r="N28">
            <v>2.1318136256276399E-8</v>
          </cell>
          <cell r="O28">
            <v>3.5665188875544399E-6</v>
          </cell>
          <cell r="P28" t="str">
            <v>ENSG00000078043</v>
          </cell>
          <cell r="Q28" t="str">
            <v>protein_coding</v>
          </cell>
          <cell r="R28" t="str">
            <v>intron_variant</v>
          </cell>
        </row>
        <row r="29">
          <cell r="C29" t="str">
            <v>18:44494401</v>
          </cell>
          <cell r="D29">
            <v>44494401</v>
          </cell>
          <cell r="E29" t="str">
            <v>C</v>
          </cell>
          <cell r="F29" t="str">
            <v>T</v>
          </cell>
          <cell r="G29">
            <v>-1.9150599789877301</v>
          </cell>
          <cell r="H29">
            <v>0.14733299543721701</v>
          </cell>
          <cell r="I29">
            <v>0.73163349629798702</v>
          </cell>
          <cell r="J29">
            <v>8.8573188452207904E-3</v>
          </cell>
          <cell r="K29">
            <v>5.2283174950808604</v>
          </cell>
          <cell r="L29">
            <v>186.47878794983299</v>
          </cell>
          <cell r="M29">
            <v>0.93346992158057696</v>
          </cell>
          <cell r="N29">
            <v>2.1318136256276399E-8</v>
          </cell>
          <cell r="O29">
            <v>3.5665188875544399E-6</v>
          </cell>
          <cell r="P29" t="str">
            <v>ENSG00000078043</v>
          </cell>
          <cell r="Q29" t="str">
            <v>protein_coding</v>
          </cell>
          <cell r="R29" t="str">
            <v>intron_variant</v>
          </cell>
        </row>
        <row r="30">
          <cell r="C30" t="str">
            <v>9:135724937</v>
          </cell>
          <cell r="D30">
            <v>135724937</v>
          </cell>
          <cell r="E30" t="str">
            <v>T</v>
          </cell>
          <cell r="F30" t="str">
            <v>C</v>
          </cell>
          <cell r="G30">
            <v>-0.952905066026555</v>
          </cell>
          <cell r="H30">
            <v>0.38561914559980798</v>
          </cell>
          <cell r="I30">
            <v>0.26487115588486299</v>
          </cell>
          <cell r="J30">
            <v>3.21145614778029E-4</v>
          </cell>
          <cell r="K30">
            <v>2.5555952350899598</v>
          </cell>
          <cell r="L30">
            <v>12.8789633873659</v>
          </cell>
          <cell r="M30">
            <v>0.45949220557631698</v>
          </cell>
          <cell r="N30">
            <v>2.6703454891752201E-8</v>
          </cell>
          <cell r="O30">
            <v>4.1694515814372198E-6</v>
          </cell>
          <cell r="P30" t="str">
            <v>ENSG00000165695</v>
          </cell>
          <cell r="Q30" t="str">
            <v>protein_coding</v>
          </cell>
          <cell r="R30" t="str">
            <v>intron_variant</v>
          </cell>
        </row>
        <row r="31">
          <cell r="C31" t="str">
            <v>2:48983633</v>
          </cell>
          <cell r="D31">
            <v>48983633</v>
          </cell>
          <cell r="E31" t="str">
            <v>A</v>
          </cell>
          <cell r="F31" t="str">
            <v>G</v>
          </cell>
          <cell r="G31">
            <v>-0.66610602916800199</v>
          </cell>
          <cell r="H31">
            <v>0.51370504062425704</v>
          </cell>
          <cell r="I31">
            <v>0.16818837563233099</v>
          </cell>
          <cell r="J31">
            <v>7.4800503450878102E-5</v>
          </cell>
          <cell r="K31">
            <v>2.3464864071012901</v>
          </cell>
          <cell r="L31">
            <v>10.4487923496016</v>
          </cell>
          <cell r="M31">
            <v>0.422000917699143</v>
          </cell>
          <cell r="N31">
            <v>2.6918443696288799E-8</v>
          </cell>
          <cell r="O31">
            <v>4.1927034076794101E-6</v>
          </cell>
          <cell r="P31" t="str">
            <v>ENSG00000068781</v>
          </cell>
          <cell r="Q31" t="str">
            <v>protein_coding</v>
          </cell>
          <cell r="R31" t="str">
            <v>intron_variant</v>
          </cell>
        </row>
        <row r="32">
          <cell r="C32" t="str">
            <v>9:135739214</v>
          </cell>
          <cell r="D32">
            <v>135739214</v>
          </cell>
          <cell r="E32" t="str">
            <v>T</v>
          </cell>
          <cell r="F32" t="str">
            <v>C</v>
          </cell>
          <cell r="G32">
            <v>-0.94783806353834499</v>
          </cell>
          <cell r="H32">
            <v>0.38757803743383101</v>
          </cell>
          <cell r="I32">
            <v>0.265146373444553</v>
          </cell>
          <cell r="J32">
            <v>3.5053205814938897E-4</v>
          </cell>
          <cell r="K32">
            <v>2.5379399210927902</v>
          </cell>
          <cell r="L32">
            <v>12.6535767354369</v>
          </cell>
          <cell r="M32">
            <v>0.46161118867387901</v>
          </cell>
          <cell r="N32">
            <v>3.8411535507876198E-8</v>
          </cell>
          <cell r="O32">
            <v>5.3653282922061499E-6</v>
          </cell>
          <cell r="P32" t="str">
            <v>ENSG00000165695</v>
          </cell>
          <cell r="Q32" t="str">
            <v>protein_coding</v>
          </cell>
          <cell r="R32" t="str">
            <v>intron_variant</v>
          </cell>
        </row>
        <row r="33">
          <cell r="C33" t="str">
            <v>2:48958687</v>
          </cell>
          <cell r="D33">
            <v>48958687</v>
          </cell>
          <cell r="E33" t="str">
            <v>T</v>
          </cell>
          <cell r="F33" t="str">
            <v>G</v>
          </cell>
          <cell r="G33">
            <v>-0.72468278795348295</v>
          </cell>
          <cell r="H33">
            <v>0.48447822691284798</v>
          </cell>
          <cell r="I33">
            <v>0.16448608285685101</v>
          </cell>
          <cell r="J33">
            <v>1.0542372910094001E-5</v>
          </cell>
          <cell r="K33">
            <v>2.1932246939782001</v>
          </cell>
          <cell r="L33">
            <v>8.9640729496831106</v>
          </cell>
          <cell r="M33">
            <v>0.40142718036117703</v>
          </cell>
          <cell r="N33">
            <v>4.6665841080262302E-8</v>
          </cell>
          <cell r="O33">
            <v>6.1410677262285799E-6</v>
          </cell>
          <cell r="P33" t="str">
            <v>ENSG00000068781</v>
          </cell>
          <cell r="Q33" t="str">
            <v>protein_coding</v>
          </cell>
          <cell r="R33" t="str">
            <v>intron_variant</v>
          </cell>
        </row>
        <row r="34">
          <cell r="C34" t="str">
            <v>1:208439233</v>
          </cell>
          <cell r="D34">
            <v>208439233</v>
          </cell>
          <cell r="E34" t="str">
            <v>C</v>
          </cell>
          <cell r="F34" t="str">
            <v>T</v>
          </cell>
          <cell r="G34">
            <v>-0.65120119077137195</v>
          </cell>
          <cell r="H34">
            <v>0.52141907666027898</v>
          </cell>
          <cell r="I34">
            <v>0.201426120586672</v>
          </cell>
          <cell r="J34">
            <v>1.2251769663837999E-3</v>
          </cell>
          <cell r="K34">
            <v>1.9291158602140599</v>
          </cell>
          <cell r="L34">
            <v>6.8834216434536097</v>
          </cell>
          <cell r="M34">
            <v>0.35348624997427502</v>
          </cell>
          <cell r="N34">
            <v>4.8315709877400101E-8</v>
          </cell>
          <cell r="O34">
            <v>6.2909013383016799E-6</v>
          </cell>
          <cell r="P34" t="str">
            <v>NA</v>
          </cell>
          <cell r="Q34" t="str">
            <v>NA</v>
          </cell>
          <cell r="R34" t="str">
            <v>NA</v>
          </cell>
        </row>
        <row r="35">
          <cell r="C35" t="str">
            <v>2:48958647</v>
          </cell>
          <cell r="D35">
            <v>48958647</v>
          </cell>
          <cell r="E35" t="str">
            <v>T</v>
          </cell>
          <cell r="F35" t="str">
            <v>C</v>
          </cell>
          <cell r="G35">
            <v>-0.72624137708971903</v>
          </cell>
          <cell r="H35">
            <v>0.48372371255331997</v>
          </cell>
          <cell r="I35">
            <v>0.162124931347258</v>
          </cell>
          <cell r="J35">
            <v>7.4812151487080297E-6</v>
          </cell>
          <cell r="K35">
            <v>2.1839760372205399</v>
          </cell>
          <cell r="L35">
            <v>8.8815495194984901</v>
          </cell>
          <cell r="M35">
            <v>0.40065346092192</v>
          </cell>
          <cell r="N35">
            <v>5.0077513358282E-8</v>
          </cell>
          <cell r="O35">
            <v>6.4491850533254799E-6</v>
          </cell>
          <cell r="P35" t="str">
            <v>ENSG00000068781</v>
          </cell>
          <cell r="Q35" t="str">
            <v>protein_coding</v>
          </cell>
          <cell r="R35" t="str">
            <v>intron_variant</v>
          </cell>
        </row>
        <row r="36">
          <cell r="C36" t="str">
            <v>2:48958626</v>
          </cell>
          <cell r="D36">
            <v>48958626</v>
          </cell>
          <cell r="E36" t="str">
            <v>G</v>
          </cell>
          <cell r="F36" t="str">
            <v>A</v>
          </cell>
          <cell r="G36">
            <v>-0.73972907427254697</v>
          </cell>
          <cell r="H36">
            <v>0.47724319546751598</v>
          </cell>
          <cell r="I36">
            <v>0.162313820763797</v>
          </cell>
          <cell r="J36">
            <v>5.1790632159542904E-6</v>
          </cell>
          <cell r="K36">
            <v>2.1783020899533101</v>
          </cell>
          <cell r="L36">
            <v>8.8312987707358008</v>
          </cell>
          <cell r="M36">
            <v>0.39995698394035301</v>
          </cell>
          <cell r="N36">
            <v>5.14165436893421E-8</v>
          </cell>
          <cell r="O36">
            <v>6.5683500974911302E-6</v>
          </cell>
          <cell r="P36" t="str">
            <v>ENSG00000068781</v>
          </cell>
          <cell r="Q36" t="str">
            <v>protein_coding</v>
          </cell>
          <cell r="R36" t="str">
            <v>intron_variant</v>
          </cell>
        </row>
        <row r="37">
          <cell r="C37" t="str">
            <v>18:44504006</v>
          </cell>
          <cell r="D37">
            <v>44504006</v>
          </cell>
          <cell r="E37" t="str">
            <v>G</v>
          </cell>
          <cell r="F37" t="str">
            <v>C</v>
          </cell>
          <cell r="G37">
            <v>-2.27322727733329</v>
          </cell>
          <cell r="H37">
            <v>0.10297930046241301</v>
          </cell>
          <cell r="I37">
            <v>0.83730393748116305</v>
          </cell>
          <cell r="J37">
            <v>6.6288418254685198E-3</v>
          </cell>
          <cell r="K37">
            <v>5.5092467272548404</v>
          </cell>
          <cell r="L37">
            <v>246.96502496129099</v>
          </cell>
          <cell r="M37">
            <v>1.0127653575233799</v>
          </cell>
          <cell r="N37">
            <v>5.3338722105777901E-8</v>
          </cell>
          <cell r="O37">
            <v>6.7377689270120598E-6</v>
          </cell>
          <cell r="P37" t="str">
            <v>ENSG00000167216</v>
          </cell>
          <cell r="Q37" t="str">
            <v>protein_coding</v>
          </cell>
          <cell r="R37" t="str">
            <v>intron_variant</v>
          </cell>
        </row>
        <row r="38">
          <cell r="C38" t="str">
            <v>18:44506741</v>
          </cell>
          <cell r="D38">
            <v>44506741</v>
          </cell>
          <cell r="E38" t="str">
            <v>T</v>
          </cell>
          <cell r="F38" t="str">
            <v>G</v>
          </cell>
          <cell r="G38">
            <v>-2.27322727733329</v>
          </cell>
          <cell r="H38">
            <v>0.10297930046241301</v>
          </cell>
          <cell r="I38">
            <v>0.83730393748116305</v>
          </cell>
          <cell r="J38">
            <v>6.6288418254685198E-3</v>
          </cell>
          <cell r="K38">
            <v>5.5092467272548404</v>
          </cell>
          <cell r="L38">
            <v>246.96502496129099</v>
          </cell>
          <cell r="M38">
            <v>1.0127653575233799</v>
          </cell>
          <cell r="N38">
            <v>5.3338722105777901E-8</v>
          </cell>
          <cell r="O38">
            <v>6.7377689270120598E-6</v>
          </cell>
          <cell r="P38" t="str">
            <v>ENSG00000167216</v>
          </cell>
          <cell r="Q38" t="str">
            <v>protein_coding</v>
          </cell>
          <cell r="R38" t="str">
            <v>intron_variant</v>
          </cell>
        </row>
        <row r="39">
          <cell r="C39" t="str">
            <v>18:44511483</v>
          </cell>
          <cell r="D39">
            <v>44511483</v>
          </cell>
          <cell r="E39" t="str">
            <v>A</v>
          </cell>
          <cell r="F39" t="str">
            <v>G</v>
          </cell>
          <cell r="G39">
            <v>-2.27322727733329</v>
          </cell>
          <cell r="H39">
            <v>0.10297930046241301</v>
          </cell>
          <cell r="I39">
            <v>0.83730393748116305</v>
          </cell>
          <cell r="J39">
            <v>6.6288418254685198E-3</v>
          </cell>
          <cell r="K39">
            <v>5.5092467272548404</v>
          </cell>
          <cell r="L39">
            <v>246.96502496129099</v>
          </cell>
          <cell r="M39">
            <v>1.0127653575233799</v>
          </cell>
          <cell r="N39">
            <v>5.3338722105777901E-8</v>
          </cell>
          <cell r="O39">
            <v>6.7377689270120598E-6</v>
          </cell>
          <cell r="P39" t="str">
            <v>ENSG00000167216</v>
          </cell>
          <cell r="Q39" t="str">
            <v>protein_coding</v>
          </cell>
          <cell r="R39" t="str">
            <v>intron_variant</v>
          </cell>
        </row>
        <row r="40">
          <cell r="C40" t="str">
            <v>18:44511707</v>
          </cell>
          <cell r="D40">
            <v>44511707</v>
          </cell>
          <cell r="E40" t="str">
            <v>T</v>
          </cell>
          <cell r="F40" t="str">
            <v>G</v>
          </cell>
          <cell r="G40">
            <v>-2.27322727733329</v>
          </cell>
          <cell r="H40">
            <v>0.10297930046241301</v>
          </cell>
          <cell r="I40">
            <v>0.83730393748116305</v>
          </cell>
          <cell r="J40">
            <v>6.6288418254685198E-3</v>
          </cell>
          <cell r="K40">
            <v>5.5092467272548404</v>
          </cell>
          <cell r="L40">
            <v>246.96502496129099</v>
          </cell>
          <cell r="M40">
            <v>1.0127653575233799</v>
          </cell>
          <cell r="N40">
            <v>5.3338722105777901E-8</v>
          </cell>
          <cell r="O40">
            <v>6.7377689270120598E-6</v>
          </cell>
          <cell r="P40" t="str">
            <v>ENSG00000167216</v>
          </cell>
          <cell r="Q40" t="str">
            <v>protein_coding</v>
          </cell>
          <cell r="R40" t="str">
            <v>intron_variant</v>
          </cell>
        </row>
        <row r="41">
          <cell r="C41" t="str">
            <v>18:44513071</v>
          </cell>
          <cell r="D41">
            <v>44513071</v>
          </cell>
          <cell r="E41" t="str">
            <v>A</v>
          </cell>
          <cell r="F41" t="str">
            <v>G</v>
          </cell>
          <cell r="G41">
            <v>-2.27322727733329</v>
          </cell>
          <cell r="H41">
            <v>0.10297930046241301</v>
          </cell>
          <cell r="I41">
            <v>0.83730393748116305</v>
          </cell>
          <cell r="J41">
            <v>6.6288418254685198E-3</v>
          </cell>
          <cell r="K41">
            <v>5.5092467272548404</v>
          </cell>
          <cell r="L41">
            <v>246.96502496129099</v>
          </cell>
          <cell r="M41">
            <v>1.0127653575233799</v>
          </cell>
          <cell r="N41">
            <v>5.3338722105777901E-8</v>
          </cell>
          <cell r="O41">
            <v>6.7377689270120598E-6</v>
          </cell>
          <cell r="P41" t="str">
            <v>ENSG00000167216</v>
          </cell>
          <cell r="Q41" t="str">
            <v>protein_coding</v>
          </cell>
          <cell r="R41" t="str">
            <v>intron_variant</v>
          </cell>
        </row>
        <row r="42">
          <cell r="C42" t="str">
            <v>18:44515886</v>
          </cell>
          <cell r="D42">
            <v>44515886</v>
          </cell>
          <cell r="E42" t="str">
            <v>T</v>
          </cell>
          <cell r="F42" t="str">
            <v>A</v>
          </cell>
          <cell r="G42">
            <v>-2.27322727733329</v>
          </cell>
          <cell r="H42">
            <v>0.10297930046241301</v>
          </cell>
          <cell r="I42">
            <v>0.83730393748116305</v>
          </cell>
          <cell r="J42">
            <v>6.6288418254685198E-3</v>
          </cell>
          <cell r="K42">
            <v>5.5092467272548404</v>
          </cell>
          <cell r="L42">
            <v>246.96502496129099</v>
          </cell>
          <cell r="M42">
            <v>1.0127653575233799</v>
          </cell>
          <cell r="N42">
            <v>5.3338722105777901E-8</v>
          </cell>
          <cell r="O42">
            <v>6.7377689270120598E-6</v>
          </cell>
          <cell r="P42" t="str">
            <v>ENSG00000167216</v>
          </cell>
          <cell r="Q42" t="str">
            <v>protein_coding</v>
          </cell>
          <cell r="R42" t="str">
            <v>intron_variant</v>
          </cell>
        </row>
        <row r="43">
          <cell r="C43" t="str">
            <v>18:44534667</v>
          </cell>
          <cell r="D43">
            <v>44534667</v>
          </cell>
          <cell r="E43" t="str">
            <v>T</v>
          </cell>
          <cell r="F43" t="str">
            <v>C</v>
          </cell>
          <cell r="G43">
            <v>-2.27322727733329</v>
          </cell>
          <cell r="H43">
            <v>0.10297930046241301</v>
          </cell>
          <cell r="I43">
            <v>0.83730393748116305</v>
          </cell>
          <cell r="J43">
            <v>6.6288418254685198E-3</v>
          </cell>
          <cell r="K43">
            <v>5.5092467272548404</v>
          </cell>
          <cell r="L43">
            <v>246.96502496129099</v>
          </cell>
          <cell r="M43">
            <v>1.0127653575233799</v>
          </cell>
          <cell r="N43">
            <v>5.3338722105777901E-8</v>
          </cell>
          <cell r="O43">
            <v>6.7377689270120598E-6</v>
          </cell>
          <cell r="P43" t="str">
            <v>ENSG00000167216</v>
          </cell>
          <cell r="Q43" t="str">
            <v>protein_coding</v>
          </cell>
          <cell r="R43" t="str">
            <v>intron_variant</v>
          </cell>
        </row>
        <row r="44">
          <cell r="C44" t="str">
            <v>18:44372691</v>
          </cell>
          <cell r="D44">
            <v>44372691</v>
          </cell>
          <cell r="E44" t="str">
            <v>A</v>
          </cell>
          <cell r="F44" t="str">
            <v>G</v>
          </cell>
          <cell r="G44">
            <v>-2.30666309831149</v>
          </cell>
          <cell r="H44">
            <v>9.95930298454797E-2</v>
          </cell>
          <cell r="I44">
            <v>0.83774490180957895</v>
          </cell>
          <cell r="J44">
            <v>5.8976282949010396E-3</v>
          </cell>
          <cell r="K44">
            <v>5.4913993953091902</v>
          </cell>
          <cell r="L44">
            <v>242.596457774557</v>
          </cell>
          <cell r="M44">
            <v>1.0097681442467501</v>
          </cell>
          <cell r="N44">
            <v>5.3798133614613197E-8</v>
          </cell>
          <cell r="O44">
            <v>6.7779830777991998E-6</v>
          </cell>
          <cell r="P44" t="str">
            <v>NA</v>
          </cell>
          <cell r="Q44" t="str">
            <v>NA</v>
          </cell>
          <cell r="R44" t="str">
            <v>NA</v>
          </cell>
        </row>
        <row r="45">
          <cell r="C45" t="str">
            <v>2:48961641</v>
          </cell>
          <cell r="D45">
            <v>48961641</v>
          </cell>
          <cell r="E45" t="str">
            <v>C</v>
          </cell>
          <cell r="F45" t="str">
            <v>A</v>
          </cell>
          <cell r="G45">
            <v>-0.71401505925438402</v>
          </cell>
          <cell r="H45">
            <v>0.48967417440225403</v>
          </cell>
          <cell r="I45">
            <v>0.16437214481915199</v>
          </cell>
          <cell r="J45">
            <v>1.3997952056810101E-5</v>
          </cell>
          <cell r="K45">
            <v>2.16577159969783</v>
          </cell>
          <cell r="L45">
            <v>8.7213286959136003</v>
          </cell>
          <cell r="M45">
            <v>0.40146809437633901</v>
          </cell>
          <cell r="N45">
            <v>6.8665113595045595E-8</v>
          </cell>
          <cell r="O45">
            <v>8.0285163990279108E-6</v>
          </cell>
          <cell r="P45" t="str">
            <v>ENSG00000068781</v>
          </cell>
          <cell r="Q45" t="str">
            <v>protein_coding</v>
          </cell>
          <cell r="R45" t="str">
            <v>intron_variant</v>
          </cell>
        </row>
        <row r="46">
          <cell r="C46" t="str">
            <v>2:141426321</v>
          </cell>
          <cell r="D46">
            <v>141426321</v>
          </cell>
          <cell r="E46" t="str">
            <v>G</v>
          </cell>
          <cell r="F46" t="str">
            <v>A</v>
          </cell>
          <cell r="G46">
            <v>-0.72810621953409305</v>
          </cell>
          <cell r="H46">
            <v>0.48282248462802302</v>
          </cell>
          <cell r="I46">
            <v>0.45085806610815798</v>
          </cell>
          <cell r="J46">
            <v>0.106324892574789</v>
          </cell>
          <cell r="K46">
            <v>4.29983078875921</v>
          </cell>
          <cell r="L46">
            <v>73.687323921100997</v>
          </cell>
          <cell r="M46">
            <v>0.79750948199525795</v>
          </cell>
          <cell r="N46">
            <v>6.9843478001096999E-8</v>
          </cell>
          <cell r="O46">
            <v>8.1238842085662506E-6</v>
          </cell>
          <cell r="P46" t="str">
            <v>ENSG00000168702</v>
          </cell>
          <cell r="Q46" t="str">
            <v>protein_coding</v>
          </cell>
          <cell r="R46" t="str">
            <v>intron_variant</v>
          </cell>
        </row>
        <row r="47">
          <cell r="C47" t="str">
            <v>2:141426716</v>
          </cell>
          <cell r="D47">
            <v>141426716</v>
          </cell>
          <cell r="E47" t="str">
            <v>T</v>
          </cell>
          <cell r="F47" t="str">
            <v>C</v>
          </cell>
          <cell r="G47">
            <v>-0.72810621953409305</v>
          </cell>
          <cell r="H47">
            <v>0.48282248462802302</v>
          </cell>
          <cell r="I47">
            <v>0.45085806610815798</v>
          </cell>
          <cell r="J47">
            <v>0.106324892574789</v>
          </cell>
          <cell r="K47">
            <v>4.29983078875921</v>
          </cell>
          <cell r="L47">
            <v>73.687323921100997</v>
          </cell>
          <cell r="M47">
            <v>0.79750948199525795</v>
          </cell>
          <cell r="N47">
            <v>6.9843478001096999E-8</v>
          </cell>
          <cell r="O47">
            <v>8.1238842085662506E-6</v>
          </cell>
          <cell r="P47" t="str">
            <v>ENSG00000168702</v>
          </cell>
          <cell r="Q47" t="str">
            <v>protein_coding</v>
          </cell>
          <cell r="R47" t="str">
            <v>intron_variant</v>
          </cell>
        </row>
        <row r="48">
          <cell r="C48" t="str">
            <v>15:81177737</v>
          </cell>
          <cell r="D48">
            <v>81177737</v>
          </cell>
          <cell r="E48" t="str">
            <v>T</v>
          </cell>
          <cell r="F48" t="str">
            <v>C</v>
          </cell>
          <cell r="G48">
            <v>-1.36305979106492</v>
          </cell>
          <cell r="H48">
            <v>0.25587664884737599</v>
          </cell>
          <cell r="I48">
            <v>0.42297647907653602</v>
          </cell>
          <cell r="J48">
            <v>1.27058198715513E-3</v>
          </cell>
          <cell r="K48">
            <v>3.7640992805864602</v>
          </cell>
          <cell r="L48">
            <v>43.124844976035398</v>
          </cell>
          <cell r="M48">
            <v>0.700236825451797</v>
          </cell>
          <cell r="N48">
            <v>7.6384845337784695E-8</v>
          </cell>
          <cell r="O48">
            <v>8.6446669480544392E-6</v>
          </cell>
          <cell r="P48" t="str">
            <v>ENSG00000103888</v>
          </cell>
          <cell r="Q48" t="str">
            <v>protein_coding</v>
          </cell>
          <cell r="R48" t="str">
            <v>intron_variant</v>
          </cell>
        </row>
        <row r="49">
          <cell r="C49" t="str">
            <v>2:48983395</v>
          </cell>
          <cell r="D49">
            <v>48983395</v>
          </cell>
          <cell r="E49" t="str">
            <v>A</v>
          </cell>
          <cell r="F49" t="str">
            <v>G</v>
          </cell>
          <cell r="G49">
            <v>-0.58638370905243897</v>
          </cell>
          <cell r="H49">
            <v>0.55633552247368701</v>
          </cell>
          <cell r="I49">
            <v>0.164033959093145</v>
          </cell>
          <cell r="J49">
            <v>3.5053563870390798E-4</v>
          </cell>
          <cell r="K49">
            <v>2.3696891970402199</v>
          </cell>
          <cell r="L49">
            <v>10.6940680195497</v>
          </cell>
          <cell r="M49">
            <v>0.441808033850215</v>
          </cell>
          <cell r="N49">
            <v>8.1571653764989094E-8</v>
          </cell>
          <cell r="O49">
            <v>9.0479736924997701E-6</v>
          </cell>
          <cell r="P49" t="str">
            <v>ENSG00000068781</v>
          </cell>
          <cell r="Q49" t="str">
            <v>protein_coding</v>
          </cell>
          <cell r="R49" t="str">
            <v>intron_variant</v>
          </cell>
        </row>
        <row r="50">
          <cell r="C50" t="str">
            <v>2:241417379</v>
          </cell>
          <cell r="D50">
            <v>241417379</v>
          </cell>
          <cell r="E50" t="str">
            <v>C</v>
          </cell>
          <cell r="F50" t="str">
            <v>T</v>
          </cell>
          <cell r="G50">
            <v>-0.62563243871880803</v>
          </cell>
          <cell r="H50">
            <v>0.53492301549094101</v>
          </cell>
          <cell r="I50">
            <v>0.22607692253116801</v>
          </cell>
          <cell r="J50">
            <v>5.6515221271737897E-3</v>
          </cell>
          <cell r="K50">
            <v>2.62793835336615</v>
          </cell>
          <cell r="L50">
            <v>13.845196555305201</v>
          </cell>
          <cell r="M50">
            <v>0.49044369958524098</v>
          </cell>
          <cell r="N50">
            <v>8.40144667169085E-8</v>
          </cell>
          <cell r="O50">
            <v>9.2351922549305192E-6</v>
          </cell>
          <cell r="P50" t="str">
            <v>NA</v>
          </cell>
          <cell r="Q50" t="str">
            <v>NA</v>
          </cell>
          <cell r="R50" t="str">
            <v>NA</v>
          </cell>
        </row>
        <row r="51">
          <cell r="C51" t="str">
            <v>2:48959537</v>
          </cell>
          <cell r="D51">
            <v>48959537</v>
          </cell>
          <cell r="E51" t="str">
            <v>C</v>
          </cell>
          <cell r="F51" t="str">
            <v>T</v>
          </cell>
          <cell r="G51">
            <v>-0.74927482747942098</v>
          </cell>
          <cell r="H51">
            <v>0.47270922421765499</v>
          </cell>
          <cell r="I51">
            <v>0.162065851916319</v>
          </cell>
          <cell r="J51">
            <v>3.7773037897537199E-6</v>
          </cell>
          <cell r="K51">
            <v>2.1582102268760899</v>
          </cell>
          <cell r="L51">
            <v>8.6556321691216898</v>
          </cell>
          <cell r="M51">
            <v>0.40446865068028398</v>
          </cell>
          <cell r="N51">
            <v>9.5064077498818693E-8</v>
          </cell>
          <cell r="O51">
            <v>1.00622373695458E-5</v>
          </cell>
          <cell r="P51" t="str">
            <v>ENSG00000068781</v>
          </cell>
          <cell r="Q51" t="str">
            <v>protein_coding</v>
          </cell>
          <cell r="R51" t="str">
            <v>intron_variant</v>
          </cell>
        </row>
        <row r="52">
          <cell r="C52" t="str">
            <v>18:44350918</v>
          </cell>
          <cell r="D52">
            <v>44350918</v>
          </cell>
          <cell r="E52" t="str">
            <v>C</v>
          </cell>
          <cell r="F52" t="str">
            <v>G</v>
          </cell>
          <cell r="G52">
            <v>-1.7704630951417899</v>
          </cell>
          <cell r="H52">
            <v>0.17025412670753801</v>
          </cell>
          <cell r="I52">
            <v>0.58309684840880904</v>
          </cell>
          <cell r="J52">
            <v>2.3949258156658001E-3</v>
          </cell>
          <cell r="K52">
            <v>4.5878366898518701</v>
          </cell>
          <cell r="L52">
            <v>98.281586468111499</v>
          </cell>
          <cell r="M52">
            <v>0.86063997001969905</v>
          </cell>
          <cell r="N52">
            <v>9.78203980039893E-8</v>
          </cell>
          <cell r="O52">
            <v>1.02638732856208E-5</v>
          </cell>
          <cell r="P52" t="str">
            <v>NA</v>
          </cell>
          <cell r="Q52" t="str">
            <v>NA</v>
          </cell>
          <cell r="R52" t="str">
            <v>NA</v>
          </cell>
        </row>
        <row r="53">
          <cell r="C53" t="str">
            <v>2:49001640</v>
          </cell>
          <cell r="D53">
            <v>49001640</v>
          </cell>
          <cell r="E53" t="str">
            <v>A</v>
          </cell>
          <cell r="F53" t="str">
            <v>G</v>
          </cell>
          <cell r="G53">
            <v>-0.56652091492156198</v>
          </cell>
          <cell r="H53">
            <v>0.56749637635666605</v>
          </cell>
          <cell r="I53">
            <v>0.17111237952540601</v>
          </cell>
          <cell r="J53">
            <v>9.3025692769532797E-4</v>
          </cell>
          <cell r="K53">
            <v>2.07744221147248</v>
          </cell>
          <cell r="L53">
            <v>7.9840213369756396</v>
          </cell>
          <cell r="M53">
            <v>0.39290559945092401</v>
          </cell>
          <cell r="N53">
            <v>1.24078975205499E-7</v>
          </cell>
          <cell r="O53">
            <v>1.21061163643743E-5</v>
          </cell>
          <cell r="P53" t="str">
            <v>ENSG00000068781</v>
          </cell>
          <cell r="Q53" t="str">
            <v>protein_coding</v>
          </cell>
          <cell r="R53" t="str">
            <v>intron_variant</v>
          </cell>
        </row>
        <row r="54">
          <cell r="C54" t="str">
            <v>18:44356085</v>
          </cell>
          <cell r="D54">
            <v>44356085</v>
          </cell>
          <cell r="E54" t="str">
            <v>A</v>
          </cell>
          <cell r="F54" t="str">
            <v>G</v>
          </cell>
          <cell r="G54">
            <v>-2.5270670381329201</v>
          </cell>
          <cell r="H54">
            <v>7.9893000113992696E-2</v>
          </cell>
          <cell r="I54">
            <v>0.87671867201491205</v>
          </cell>
          <cell r="J54">
            <v>3.9463961222317998E-3</v>
          </cell>
          <cell r="K54">
            <v>5.5218775646073102</v>
          </cell>
          <cell r="L54">
            <v>250.10418338859299</v>
          </cell>
          <cell r="M54">
            <v>1.04838405078222</v>
          </cell>
          <cell r="N54">
            <v>1.3864328674007001E-7</v>
          </cell>
          <cell r="O54">
            <v>1.3075924809591299E-5</v>
          </cell>
          <cell r="P54" t="str">
            <v>NA</v>
          </cell>
          <cell r="Q54" t="str">
            <v>NA</v>
          </cell>
          <cell r="R54" t="str">
            <v>NA</v>
          </cell>
        </row>
        <row r="55">
          <cell r="C55" t="str">
            <v>18:44400621</v>
          </cell>
          <cell r="D55">
            <v>44400621</v>
          </cell>
          <cell r="E55" t="str">
            <v>A</v>
          </cell>
          <cell r="F55" t="str">
            <v>G</v>
          </cell>
          <cell r="G55">
            <v>-0.84765076901484004</v>
          </cell>
          <cell r="H55">
            <v>0.428420208701695</v>
          </cell>
          <cell r="I55">
            <v>0.36369864138229102</v>
          </cell>
          <cell r="J55">
            <v>1.9772326127596201E-2</v>
          </cell>
          <cell r="K55">
            <v>2.6045497829589301</v>
          </cell>
          <cell r="L55">
            <v>13.525134685682501</v>
          </cell>
          <cell r="M55">
            <v>0.49594589074947198</v>
          </cell>
          <cell r="N55">
            <v>1.5071704273505999E-7</v>
          </cell>
          <cell r="O55">
            <v>1.3856500254205701E-5</v>
          </cell>
          <cell r="P55" t="str">
            <v>ENSG00000078043</v>
          </cell>
          <cell r="Q55" t="str">
            <v>protein_coding</v>
          </cell>
          <cell r="R55" t="str">
            <v>intron_variant</v>
          </cell>
        </row>
        <row r="56">
          <cell r="C56" t="str">
            <v>18:44562434</v>
          </cell>
          <cell r="D56">
            <v>44562434</v>
          </cell>
          <cell r="E56" t="str">
            <v>G</v>
          </cell>
          <cell r="F56" t="str">
            <v>C</v>
          </cell>
          <cell r="G56">
            <v>-2.2921374861247799</v>
          </cell>
          <cell r="H56">
            <v>0.101050237367509</v>
          </cell>
          <cell r="I56">
            <v>0.85184315445567305</v>
          </cell>
          <cell r="J56">
            <v>7.1281433834612402E-3</v>
          </cell>
          <cell r="K56">
            <v>5.3391354636584101</v>
          </cell>
          <cell r="L56">
            <v>208.332521374523</v>
          </cell>
          <cell r="M56">
            <v>1.01946347832363</v>
          </cell>
          <cell r="N56">
            <v>1.6302984084948201E-7</v>
          </cell>
          <cell r="O56">
            <v>1.4633129603036601E-5</v>
          </cell>
          <cell r="P56" t="str">
            <v>ENSG00000167216</v>
          </cell>
          <cell r="Q56" t="str">
            <v>protein_coding</v>
          </cell>
          <cell r="R56" t="str">
            <v>intron_variant</v>
          </cell>
        </row>
        <row r="57">
          <cell r="C57" t="str">
            <v>7:39516934</v>
          </cell>
          <cell r="D57">
            <v>39516934</v>
          </cell>
          <cell r="E57" t="str">
            <v>T</v>
          </cell>
          <cell r="F57" t="str">
            <v>G</v>
          </cell>
          <cell r="G57">
            <v>-0.53490478341562697</v>
          </cell>
          <cell r="H57">
            <v>0.58572505822915499</v>
          </cell>
          <cell r="I57">
            <v>0.236468818434033</v>
          </cell>
          <cell r="J57">
            <v>2.3694185569364999E-2</v>
          </cell>
          <cell r="K57">
            <v>2.3070722671319999</v>
          </cell>
          <cell r="L57">
            <v>10.0449725657874</v>
          </cell>
          <cell r="M57">
            <v>0.44162068787748898</v>
          </cell>
          <cell r="N57">
            <v>1.7500069593445699E-7</v>
          </cell>
          <cell r="O57">
            <v>1.53712179488119E-5</v>
          </cell>
          <cell r="P57" t="str">
            <v>ENSG00000106536</v>
          </cell>
          <cell r="Q57" t="str">
            <v>processed_transcript</v>
          </cell>
          <cell r="R57" t="str">
            <v>intron_variant</v>
          </cell>
        </row>
        <row r="58">
          <cell r="C58" t="str">
            <v>7:39518049</v>
          </cell>
          <cell r="D58">
            <v>39518049</v>
          </cell>
          <cell r="E58" t="str">
            <v>A</v>
          </cell>
          <cell r="F58" t="str">
            <v>C</v>
          </cell>
          <cell r="G58">
            <v>-0.53490478341562697</v>
          </cell>
          <cell r="H58">
            <v>0.58572505822915499</v>
          </cell>
          <cell r="I58">
            <v>0.236468818434033</v>
          </cell>
          <cell r="J58">
            <v>2.3694185569364999E-2</v>
          </cell>
          <cell r="K58">
            <v>2.3070722671319999</v>
          </cell>
          <cell r="L58">
            <v>10.0449725657874</v>
          </cell>
          <cell r="M58">
            <v>0.44162068787748898</v>
          </cell>
          <cell r="N58">
            <v>1.7500069593445699E-7</v>
          </cell>
          <cell r="O58">
            <v>1.53712179488119E-5</v>
          </cell>
          <cell r="P58" t="str">
            <v>ENSG00000106536</v>
          </cell>
          <cell r="Q58" t="str">
            <v>processed_transcript</v>
          </cell>
          <cell r="R58" t="str">
            <v>intron_variant</v>
          </cell>
        </row>
        <row r="59">
          <cell r="C59" t="str">
            <v>18:44498047</v>
          </cell>
          <cell r="D59">
            <v>44498047</v>
          </cell>
          <cell r="E59" t="str">
            <v>G</v>
          </cell>
          <cell r="F59" t="str">
            <v>C</v>
          </cell>
          <cell r="G59">
            <v>-0.542366087242238</v>
          </cell>
          <cell r="H59">
            <v>0.58137104910266402</v>
          </cell>
          <cell r="I59">
            <v>0.30675053628567001</v>
          </cell>
          <cell r="J59">
            <v>7.7043934606497097E-2</v>
          </cell>
          <cell r="K59">
            <v>2.4665358493885399</v>
          </cell>
          <cell r="L59">
            <v>11.781562970003099</v>
          </cell>
          <cell r="M59">
            <v>0.47269754236496703</v>
          </cell>
          <cell r="N59">
            <v>1.8086531317074201E-7</v>
          </cell>
          <cell r="O59">
            <v>1.5727169577317598E-5</v>
          </cell>
          <cell r="P59" t="str">
            <v>ENSG00000078043</v>
          </cell>
          <cell r="Q59" t="str">
            <v>retained_intron</v>
          </cell>
          <cell r="R59" t="str">
            <v>non_coding_transcript_variant</v>
          </cell>
        </row>
        <row r="60">
          <cell r="C60" t="str">
            <v>2:48988149</v>
          </cell>
          <cell r="D60">
            <v>48988149</v>
          </cell>
          <cell r="E60" t="str">
            <v>A</v>
          </cell>
          <cell r="F60" t="str">
            <v>G</v>
          </cell>
          <cell r="G60">
            <v>-0.60944846961622101</v>
          </cell>
          <cell r="H60">
            <v>0.54365062624284199</v>
          </cell>
          <cell r="I60">
            <v>0.17970579624352101</v>
          </cell>
          <cell r="J60">
            <v>6.95446781051268E-4</v>
          </cell>
          <cell r="K60">
            <v>2.0729880860877201</v>
          </cell>
          <cell r="L60">
            <v>7.9485385858399296</v>
          </cell>
          <cell r="M60">
            <v>0.39740300009313301</v>
          </cell>
          <cell r="N60">
            <v>1.8249574240680699E-7</v>
          </cell>
          <cell r="O60">
            <v>1.5825500109256699E-5</v>
          </cell>
          <cell r="P60" t="str">
            <v>ENSG00000068781</v>
          </cell>
          <cell r="Q60" t="str">
            <v>protein_coding</v>
          </cell>
          <cell r="R60" t="str">
            <v>intron_variant</v>
          </cell>
        </row>
        <row r="61">
          <cell r="C61" t="str">
            <v>13:73576978</v>
          </cell>
          <cell r="D61">
            <v>73576978</v>
          </cell>
          <cell r="E61" t="str">
            <v>G</v>
          </cell>
          <cell r="F61" t="str">
            <v>C</v>
          </cell>
          <cell r="G61">
            <v>-0.74515710892005305</v>
          </cell>
          <cell r="H61">
            <v>0.47465972080541402</v>
          </cell>
          <cell r="I61">
            <v>0.27185854003529802</v>
          </cell>
          <cell r="J61">
            <v>6.12574101686136E-3</v>
          </cell>
          <cell r="K61">
            <v>2.3507056660768599</v>
          </cell>
          <cell r="L61">
            <v>10.4929716469144</v>
          </cell>
          <cell r="M61">
            <v>0.45136877613196502</v>
          </cell>
          <cell r="N61">
            <v>1.9093915748502599E-7</v>
          </cell>
          <cell r="O61">
            <v>1.6330511021567199E-5</v>
          </cell>
          <cell r="P61" t="str">
            <v>ENSG00000083535</v>
          </cell>
          <cell r="Q61" t="str">
            <v>protein_coding</v>
          </cell>
          <cell r="R61" t="str">
            <v>intron_variant</v>
          </cell>
        </row>
        <row r="62">
          <cell r="C62" t="str">
            <v>13:73577704</v>
          </cell>
          <cell r="D62">
            <v>73577704</v>
          </cell>
          <cell r="E62" t="str">
            <v>G</v>
          </cell>
          <cell r="F62" t="str">
            <v>A</v>
          </cell>
          <cell r="G62">
            <v>-0.74515710892005305</v>
          </cell>
          <cell r="H62">
            <v>0.47465972080541402</v>
          </cell>
          <cell r="I62">
            <v>0.27185854003529802</v>
          </cell>
          <cell r="J62">
            <v>6.12574101686136E-3</v>
          </cell>
          <cell r="K62">
            <v>2.3507056660768599</v>
          </cell>
          <cell r="L62">
            <v>10.4929716469144</v>
          </cell>
          <cell r="M62">
            <v>0.45136877613196502</v>
          </cell>
          <cell r="N62">
            <v>1.9093915748502599E-7</v>
          </cell>
          <cell r="O62">
            <v>1.6330511021567199E-5</v>
          </cell>
          <cell r="P62" t="str">
            <v>ENSG00000083535</v>
          </cell>
          <cell r="Q62" t="str">
            <v>protein_coding</v>
          </cell>
          <cell r="R62" t="str">
            <v>intron_variant</v>
          </cell>
        </row>
        <row r="63">
          <cell r="C63" t="str">
            <v>13:73598865</v>
          </cell>
          <cell r="D63">
            <v>73598865</v>
          </cell>
          <cell r="E63" t="str">
            <v>T</v>
          </cell>
          <cell r="F63" t="str">
            <v>C</v>
          </cell>
          <cell r="G63">
            <v>-0.74515710892005305</v>
          </cell>
          <cell r="H63">
            <v>0.47465972080541402</v>
          </cell>
          <cell r="I63">
            <v>0.27185854003529802</v>
          </cell>
          <cell r="J63">
            <v>6.12574101686136E-3</v>
          </cell>
          <cell r="K63">
            <v>2.3507056660768599</v>
          </cell>
          <cell r="L63">
            <v>10.4929716469144</v>
          </cell>
          <cell r="M63">
            <v>0.45136877613196502</v>
          </cell>
          <cell r="N63">
            <v>1.9093915748502599E-7</v>
          </cell>
          <cell r="O63">
            <v>1.6330511021567199E-5</v>
          </cell>
          <cell r="P63" t="str">
            <v>NA</v>
          </cell>
          <cell r="Q63" t="str">
            <v>NA</v>
          </cell>
          <cell r="R63" t="str">
            <v>NA</v>
          </cell>
        </row>
        <row r="64">
          <cell r="C64" t="str">
            <v>7:3295697</v>
          </cell>
          <cell r="D64">
            <v>3295697</v>
          </cell>
          <cell r="E64" t="str">
            <v>G</v>
          </cell>
          <cell r="F64" t="str">
            <v>A</v>
          </cell>
          <cell r="G64">
            <v>-0.72871204742660101</v>
          </cell>
          <cell r="H64">
            <v>0.48253006588636399</v>
          </cell>
          <cell r="I64">
            <v>0.22873471444243201</v>
          </cell>
          <cell r="J64">
            <v>1.4433473470599799E-3</v>
          </cell>
          <cell r="K64">
            <v>2.2440429320959598</v>
          </cell>
          <cell r="L64">
            <v>9.4313847599625795</v>
          </cell>
          <cell r="M64">
            <v>0.43143586669634798</v>
          </cell>
          <cell r="N64">
            <v>1.97860955952756E-7</v>
          </cell>
          <cell r="O64">
            <v>1.6739453111869199E-5</v>
          </cell>
          <cell r="P64" t="str">
            <v>NA</v>
          </cell>
          <cell r="Q64" t="str">
            <v>NA</v>
          </cell>
          <cell r="R64" t="str">
            <v>NA</v>
          </cell>
        </row>
        <row r="65">
          <cell r="C65" t="str">
            <v>20:52124381</v>
          </cell>
          <cell r="D65">
            <v>52124381</v>
          </cell>
          <cell r="E65" t="str">
            <v>G</v>
          </cell>
          <cell r="F65" t="str">
            <v>A</v>
          </cell>
          <cell r="G65">
            <v>-1.0098272196701701</v>
          </cell>
          <cell r="H65">
            <v>0.36428191488378098</v>
          </cell>
          <cell r="I65">
            <v>0.251823093823554</v>
          </cell>
          <cell r="J65">
            <v>6.0701785065786502E-5</v>
          </cell>
          <cell r="K65">
            <v>2.4178645019676801</v>
          </cell>
          <cell r="L65">
            <v>11.2218694287373</v>
          </cell>
          <cell r="M65">
            <v>0.46598083505190901</v>
          </cell>
          <cell r="N65">
            <v>2.1169467556703099E-7</v>
          </cell>
          <cell r="O65">
            <v>1.7543953477416898E-5</v>
          </cell>
          <cell r="P65" t="str">
            <v>NA</v>
          </cell>
          <cell r="Q65" t="str">
            <v>NA</v>
          </cell>
          <cell r="R65" t="str">
            <v>NA</v>
          </cell>
        </row>
        <row r="66">
          <cell r="C66" t="str">
            <v>1:66036776</v>
          </cell>
          <cell r="D66">
            <v>66036776</v>
          </cell>
          <cell r="E66" t="str">
            <v>A</v>
          </cell>
          <cell r="F66" t="str">
            <v>T</v>
          </cell>
          <cell r="G66">
            <v>-0.63532166806089097</v>
          </cell>
          <cell r="H66">
            <v>0.52976505241000804</v>
          </cell>
          <cell r="I66">
            <v>0.32051301781943597</v>
          </cell>
          <cell r="J66">
            <v>4.7456593962543099E-2</v>
          </cell>
          <cell r="K66">
            <v>2.5633970224587199</v>
          </cell>
          <cell r="L66">
            <v>12.979835300197401</v>
          </cell>
          <cell r="M66">
            <v>0.49412492009001902</v>
          </cell>
          <cell r="N66">
            <v>2.1284899642815E-7</v>
          </cell>
          <cell r="O66">
            <v>1.7610347244678699E-5</v>
          </cell>
          <cell r="P66" t="str">
            <v>ENSG00000116678</v>
          </cell>
          <cell r="Q66" t="str">
            <v>protein_coding</v>
          </cell>
          <cell r="R66" t="str">
            <v>intron_variant</v>
          </cell>
        </row>
        <row r="67">
          <cell r="C67" t="str">
            <v>18:44390536</v>
          </cell>
          <cell r="D67">
            <v>44390536</v>
          </cell>
          <cell r="E67" t="str">
            <v>C</v>
          </cell>
          <cell r="F67" t="str">
            <v>T</v>
          </cell>
          <cell r="G67">
            <v>-0.70321204265262305</v>
          </cell>
          <cell r="H67">
            <v>0.49499280956383301</v>
          </cell>
          <cell r="I67">
            <v>0.33852086063498699</v>
          </cell>
          <cell r="J67">
            <v>3.7773154618848302E-2</v>
          </cell>
          <cell r="K67">
            <v>2.49891121964514</v>
          </cell>
          <cell r="L67">
            <v>12.169237118810001</v>
          </cell>
          <cell r="M67">
            <v>0.48238363100706</v>
          </cell>
          <cell r="N67">
            <v>2.2148183032033599E-7</v>
          </cell>
          <cell r="O67">
            <v>1.8103465466601199E-5</v>
          </cell>
          <cell r="P67" t="str">
            <v>ENSG00000078043</v>
          </cell>
          <cell r="Q67" t="str">
            <v>protein_coding</v>
          </cell>
          <cell r="R67" t="str">
            <v>3_prime_UTR_variant</v>
          </cell>
        </row>
        <row r="68">
          <cell r="C68" t="str">
            <v>18:44393855</v>
          </cell>
          <cell r="D68">
            <v>44393855</v>
          </cell>
          <cell r="E68" t="str">
            <v>G</v>
          </cell>
          <cell r="F68" t="str">
            <v>A</v>
          </cell>
          <cell r="G68">
            <v>-0.70321204265262305</v>
          </cell>
          <cell r="H68">
            <v>0.49499280956383301</v>
          </cell>
          <cell r="I68">
            <v>0.33852086063498699</v>
          </cell>
          <cell r="J68">
            <v>3.7773154618848302E-2</v>
          </cell>
          <cell r="K68">
            <v>2.49891121964514</v>
          </cell>
          <cell r="L68">
            <v>12.169237118810001</v>
          </cell>
          <cell r="M68">
            <v>0.48238363100706</v>
          </cell>
          <cell r="N68">
            <v>2.2148183032033599E-7</v>
          </cell>
          <cell r="O68">
            <v>1.8103465466601199E-5</v>
          </cell>
          <cell r="P68" t="str">
            <v>ENSG00000078043</v>
          </cell>
          <cell r="Q68" t="str">
            <v>protein_coding</v>
          </cell>
          <cell r="R68" t="str">
            <v>intron_variant</v>
          </cell>
        </row>
        <row r="69">
          <cell r="C69" t="str">
            <v>18:44396004</v>
          </cell>
          <cell r="D69">
            <v>44396004</v>
          </cell>
          <cell r="E69" t="str">
            <v>G</v>
          </cell>
          <cell r="F69" t="str">
            <v>T</v>
          </cell>
          <cell r="G69">
            <v>-0.70321204265262305</v>
          </cell>
          <cell r="H69">
            <v>0.49499280956383301</v>
          </cell>
          <cell r="I69">
            <v>0.33852086063498699</v>
          </cell>
          <cell r="J69">
            <v>3.7773154618848302E-2</v>
          </cell>
          <cell r="K69">
            <v>2.49891121964514</v>
          </cell>
          <cell r="L69">
            <v>12.169237118810001</v>
          </cell>
          <cell r="M69">
            <v>0.48238363100706</v>
          </cell>
          <cell r="N69">
            <v>2.2148183032033599E-7</v>
          </cell>
          <cell r="O69">
            <v>1.8103465466601199E-5</v>
          </cell>
          <cell r="P69" t="str">
            <v>ENSG00000078043</v>
          </cell>
          <cell r="Q69" t="str">
            <v>protein_coding</v>
          </cell>
          <cell r="R69" t="str">
            <v>intron_variant</v>
          </cell>
        </row>
        <row r="70">
          <cell r="C70" t="str">
            <v>18:44397488</v>
          </cell>
          <cell r="D70">
            <v>44397488</v>
          </cell>
          <cell r="E70" t="str">
            <v>C</v>
          </cell>
          <cell r="F70" t="str">
            <v>T</v>
          </cell>
          <cell r="G70">
            <v>-0.70321204265262305</v>
          </cell>
          <cell r="H70">
            <v>0.49499280956383301</v>
          </cell>
          <cell r="I70">
            <v>0.33852086063498699</v>
          </cell>
          <cell r="J70">
            <v>3.7773154618848302E-2</v>
          </cell>
          <cell r="K70">
            <v>2.49891121964514</v>
          </cell>
          <cell r="L70">
            <v>12.169237118810001</v>
          </cell>
          <cell r="M70">
            <v>0.48238363100706</v>
          </cell>
          <cell r="N70">
            <v>2.2148183032033599E-7</v>
          </cell>
          <cell r="O70">
            <v>1.8103465466601199E-5</v>
          </cell>
          <cell r="P70" t="str">
            <v>ENSG00000078043</v>
          </cell>
          <cell r="Q70" t="str">
            <v>protein_coding</v>
          </cell>
          <cell r="R70" t="str">
            <v>intron_variant</v>
          </cell>
        </row>
        <row r="71">
          <cell r="C71" t="str">
            <v>18:44406438</v>
          </cell>
          <cell r="D71">
            <v>44406438</v>
          </cell>
          <cell r="E71" t="str">
            <v>A</v>
          </cell>
          <cell r="F71" t="str">
            <v>G</v>
          </cell>
          <cell r="G71">
            <v>-0.70321204265262305</v>
          </cell>
          <cell r="H71">
            <v>0.49499280956383301</v>
          </cell>
          <cell r="I71">
            <v>0.33852086063498699</v>
          </cell>
          <cell r="J71">
            <v>3.7773154618848302E-2</v>
          </cell>
          <cell r="K71">
            <v>2.49891121964514</v>
          </cell>
          <cell r="L71">
            <v>12.169237118810001</v>
          </cell>
          <cell r="M71">
            <v>0.48238363100706</v>
          </cell>
          <cell r="N71">
            <v>2.2148183032033599E-7</v>
          </cell>
          <cell r="O71">
            <v>1.8103465466601199E-5</v>
          </cell>
          <cell r="P71" t="str">
            <v>ENSG00000078043</v>
          </cell>
          <cell r="Q71" t="str">
            <v>protein_coding</v>
          </cell>
          <cell r="R71" t="str">
            <v>intron_variant</v>
          </cell>
        </row>
        <row r="72">
          <cell r="C72" t="str">
            <v>18:44405390</v>
          </cell>
          <cell r="D72">
            <v>44405390</v>
          </cell>
          <cell r="E72" t="str">
            <v>G</v>
          </cell>
          <cell r="F72" t="str">
            <v>A</v>
          </cell>
          <cell r="G72">
            <v>-0.70249970022806596</v>
          </cell>
          <cell r="H72">
            <v>0.49534553955929</v>
          </cell>
          <cell r="I72">
            <v>0.33865739076329199</v>
          </cell>
          <cell r="J72">
            <v>3.8045243919383499E-2</v>
          </cell>
          <cell r="K72">
            <v>2.4985572872030102</v>
          </cell>
          <cell r="L72">
            <v>12.164930793116801</v>
          </cell>
          <cell r="M72">
            <v>0.48237651008896998</v>
          </cell>
          <cell r="N72">
            <v>2.2226357687671299E-7</v>
          </cell>
          <cell r="O72">
            <v>1.8147828003134401E-5</v>
          </cell>
          <cell r="P72" t="str">
            <v>ENSG00000078043</v>
          </cell>
          <cell r="Q72" t="str">
            <v>protein_coding</v>
          </cell>
          <cell r="R72" t="str">
            <v>intron_variant</v>
          </cell>
        </row>
        <row r="73">
          <cell r="C73" t="str">
            <v>18:44409581</v>
          </cell>
          <cell r="D73">
            <v>44409581</v>
          </cell>
          <cell r="E73" t="str">
            <v>A</v>
          </cell>
          <cell r="F73" t="str">
            <v>C</v>
          </cell>
          <cell r="G73">
            <v>-0.70249970022806596</v>
          </cell>
          <cell r="H73">
            <v>0.49534553955929</v>
          </cell>
          <cell r="I73">
            <v>0.33865739076329199</v>
          </cell>
          <cell r="J73">
            <v>3.8045243919383499E-2</v>
          </cell>
          <cell r="K73">
            <v>2.4985572872030102</v>
          </cell>
          <cell r="L73">
            <v>12.164930793116801</v>
          </cell>
          <cell r="M73">
            <v>0.48237651008896998</v>
          </cell>
          <cell r="N73">
            <v>2.2226357687671299E-7</v>
          </cell>
          <cell r="O73">
            <v>1.8147828003134401E-5</v>
          </cell>
          <cell r="P73" t="str">
            <v>ENSG00000078043</v>
          </cell>
          <cell r="Q73" t="str">
            <v>protein_coding</v>
          </cell>
          <cell r="R73" t="str">
            <v>intron_variant</v>
          </cell>
        </row>
        <row r="74">
          <cell r="C74" t="str">
            <v>2:48982868</v>
          </cell>
          <cell r="D74">
            <v>48982868</v>
          </cell>
          <cell r="E74" t="str">
            <v>A</v>
          </cell>
          <cell r="F74" t="str">
            <v>C</v>
          </cell>
          <cell r="G74">
            <v>-0.59693260707675999</v>
          </cell>
          <cell r="H74">
            <v>0.55049764152137703</v>
          </cell>
          <cell r="I74">
            <v>0.17855283028270599</v>
          </cell>
          <cell r="J74">
            <v>8.2826905412780605E-4</v>
          </cell>
          <cell r="K74">
            <v>2.07307863242705</v>
          </cell>
          <cell r="L74">
            <v>7.9492583294964803</v>
          </cell>
          <cell r="M74">
            <v>0.40031288020639799</v>
          </cell>
          <cell r="N74">
            <v>2.2350231143608599E-7</v>
          </cell>
          <cell r="O74">
            <v>1.8218026530791901E-5</v>
          </cell>
          <cell r="P74" t="str">
            <v>ENSG00000068781</v>
          </cell>
          <cell r="Q74" t="str">
            <v>protein_coding</v>
          </cell>
          <cell r="R74" t="str">
            <v>intron_variant</v>
          </cell>
        </row>
        <row r="75">
          <cell r="C75" t="str">
            <v>2:48955185</v>
          </cell>
          <cell r="D75">
            <v>48955185</v>
          </cell>
          <cell r="E75" t="str">
            <v>T</v>
          </cell>
          <cell r="F75" t="str">
            <v>C</v>
          </cell>
          <cell r="G75">
            <v>-0.69179260605311199</v>
          </cell>
          <cell r="H75">
            <v>0.50067774617863303</v>
          </cell>
          <cell r="I75">
            <v>0.15900678931474499</v>
          </cell>
          <cell r="J75">
            <v>1.35696732304069E-5</v>
          </cell>
          <cell r="K75">
            <v>2.1873130050630301</v>
          </cell>
          <cell r="L75">
            <v>8.9112364692870702</v>
          </cell>
          <cell r="M75">
            <v>0.42438336583730801</v>
          </cell>
          <cell r="N75">
            <v>2.54856093007128E-7</v>
          </cell>
          <cell r="O75">
            <v>1.9957557702343602E-5</v>
          </cell>
          <cell r="P75" t="str">
            <v>ENSG00000068781</v>
          </cell>
          <cell r="Q75" t="str">
            <v>protein_coding</v>
          </cell>
          <cell r="R75" t="str">
            <v>intron_variant</v>
          </cell>
        </row>
        <row r="76">
          <cell r="C76" t="str">
            <v>2:48986474</v>
          </cell>
          <cell r="D76">
            <v>48986474</v>
          </cell>
          <cell r="E76" t="str">
            <v>G</v>
          </cell>
          <cell r="F76" t="str">
            <v>A</v>
          </cell>
          <cell r="G76">
            <v>-0.60189246054637402</v>
          </cell>
          <cell r="H76">
            <v>0.54777401386457203</v>
          </cell>
          <cell r="I76">
            <v>0.17880584445630901</v>
          </cell>
          <cell r="J76">
            <v>7.6217260518185405E-4</v>
          </cell>
          <cell r="K76">
            <v>2.07172542406567</v>
          </cell>
          <cell r="L76">
            <v>7.9385086016094801</v>
          </cell>
          <cell r="M76">
            <v>0.40332810200996</v>
          </cell>
          <cell r="N76">
            <v>2.7978932315431101E-7</v>
          </cell>
          <cell r="O76">
            <v>2.1294623276490999E-5</v>
          </cell>
          <cell r="P76" t="str">
            <v>ENSG00000068781</v>
          </cell>
          <cell r="Q76" t="str">
            <v>protein_coding</v>
          </cell>
          <cell r="R76" t="str">
            <v>intron_variant</v>
          </cell>
        </row>
        <row r="77">
          <cell r="C77" t="str">
            <v>13:26738879</v>
          </cell>
          <cell r="D77">
            <v>26738879</v>
          </cell>
          <cell r="E77" t="str">
            <v>A</v>
          </cell>
          <cell r="F77" t="str">
            <v>G</v>
          </cell>
          <cell r="G77">
            <v>-0.66012942918678397</v>
          </cell>
          <cell r="H77">
            <v>0.51678444317272498</v>
          </cell>
          <cell r="I77">
            <v>0.24186005240951999</v>
          </cell>
          <cell r="J77">
            <v>6.3452393045943002E-3</v>
          </cell>
          <cell r="K77">
            <v>2.32784069031768</v>
          </cell>
          <cell r="L77">
            <v>10.2557722181988</v>
          </cell>
          <cell r="M77">
            <v>0.45340831154433398</v>
          </cell>
          <cell r="N77">
            <v>2.8350705283397602E-7</v>
          </cell>
          <cell r="O77">
            <v>2.1490819446468E-5</v>
          </cell>
          <cell r="P77" t="str">
            <v>ENSG00000127870</v>
          </cell>
          <cell r="Q77" t="str">
            <v>processed_transcript</v>
          </cell>
          <cell r="R77" t="str">
            <v>intron_variant</v>
          </cell>
        </row>
        <row r="78">
          <cell r="C78" t="str">
            <v>6:9987559</v>
          </cell>
          <cell r="D78">
            <v>9987559</v>
          </cell>
          <cell r="E78" t="str">
            <v>C</v>
          </cell>
          <cell r="F78" t="str">
            <v>T</v>
          </cell>
          <cell r="G78">
            <v>-0.65397007559495102</v>
          </cell>
          <cell r="H78">
            <v>0.51997732423651899</v>
          </cell>
          <cell r="I78">
            <v>0.22412771502339801</v>
          </cell>
          <cell r="J78">
            <v>3.5245878345218102E-3</v>
          </cell>
          <cell r="K78">
            <v>2.3911623629634899</v>
          </cell>
          <cell r="L78">
            <v>10.9261867596045</v>
          </cell>
          <cell r="M78">
            <v>0.46594762161161501</v>
          </cell>
          <cell r="N78">
            <v>2.8694390830086302E-7</v>
          </cell>
          <cell r="O78">
            <v>2.16714975910248E-5</v>
          </cell>
          <cell r="P78" t="str">
            <v>ENSG00000181355</v>
          </cell>
          <cell r="Q78" t="str">
            <v>processed_transcript</v>
          </cell>
          <cell r="R78" t="str">
            <v>non_coding_transcript_variant</v>
          </cell>
        </row>
        <row r="79">
          <cell r="C79" t="str">
            <v>6:9988811</v>
          </cell>
          <cell r="D79">
            <v>9988811</v>
          </cell>
          <cell r="E79" t="str">
            <v>T</v>
          </cell>
          <cell r="F79" t="str">
            <v>C</v>
          </cell>
          <cell r="G79">
            <v>-0.65397007559495102</v>
          </cell>
          <cell r="H79">
            <v>0.51997732423651899</v>
          </cell>
          <cell r="I79">
            <v>0.22412771502339801</v>
          </cell>
          <cell r="J79">
            <v>3.5245878345218102E-3</v>
          </cell>
          <cell r="K79">
            <v>2.3911623629634899</v>
          </cell>
          <cell r="L79">
            <v>10.9261867596045</v>
          </cell>
          <cell r="M79">
            <v>0.46594762161161501</v>
          </cell>
          <cell r="N79">
            <v>2.8694390830086302E-7</v>
          </cell>
          <cell r="O79">
            <v>2.16714975910248E-5</v>
          </cell>
          <cell r="P79" t="str">
            <v>ENSG00000181355</v>
          </cell>
          <cell r="Q79" t="str">
            <v>processed_transcript</v>
          </cell>
          <cell r="R79" t="str">
            <v>non_coding_transcript_variant</v>
          </cell>
        </row>
        <row r="80">
          <cell r="C80" t="str">
            <v>6:9990651</v>
          </cell>
          <cell r="D80">
            <v>9990651</v>
          </cell>
          <cell r="E80" t="str">
            <v>G</v>
          </cell>
          <cell r="F80" t="str">
            <v>T</v>
          </cell>
          <cell r="G80">
            <v>-0.65397007559495102</v>
          </cell>
          <cell r="H80">
            <v>0.51997732423651899</v>
          </cell>
          <cell r="I80">
            <v>0.22412771502339801</v>
          </cell>
          <cell r="J80">
            <v>3.5245878345218102E-3</v>
          </cell>
          <cell r="K80">
            <v>2.3911623629634899</v>
          </cell>
          <cell r="L80">
            <v>10.9261867596045</v>
          </cell>
          <cell r="M80">
            <v>0.46594762161161501</v>
          </cell>
          <cell r="N80">
            <v>2.8694390830086302E-7</v>
          </cell>
          <cell r="O80">
            <v>2.16714975910248E-5</v>
          </cell>
          <cell r="P80" t="str">
            <v>ENSG00000181355</v>
          </cell>
          <cell r="Q80" t="str">
            <v>processed_transcript</v>
          </cell>
          <cell r="R80" t="str">
            <v>non_coding_transcript_variant</v>
          </cell>
        </row>
        <row r="81">
          <cell r="C81" t="str">
            <v>21:41599934</v>
          </cell>
          <cell r="D81">
            <v>41599934</v>
          </cell>
          <cell r="E81" t="str">
            <v>G</v>
          </cell>
          <cell r="F81" t="str">
            <v>A</v>
          </cell>
          <cell r="G81">
            <v>-0.87166136415891904</v>
          </cell>
          <cell r="H81">
            <v>0.418256096019891</v>
          </cell>
          <cell r="I81">
            <v>0.26622221213657099</v>
          </cell>
          <cell r="J81">
            <v>1.0596637898140401E-3</v>
          </cell>
          <cell r="K81">
            <v>2.3717132776677499</v>
          </cell>
          <cell r="L81">
            <v>10.7157355965214</v>
          </cell>
          <cell r="M81">
            <v>0.46245401436690697</v>
          </cell>
          <cell r="N81">
            <v>2.9199998419215902E-7</v>
          </cell>
          <cell r="O81">
            <v>2.19361073922064E-5</v>
          </cell>
          <cell r="P81" t="str">
            <v>ENSG00000171587</v>
          </cell>
          <cell r="Q81" t="str">
            <v>protein_coding</v>
          </cell>
          <cell r="R81" t="str">
            <v>intron_variant</v>
          </cell>
        </row>
        <row r="82">
          <cell r="C82" t="str">
            <v>2:48973127</v>
          </cell>
          <cell r="D82">
            <v>48973127</v>
          </cell>
          <cell r="E82" t="str">
            <v>A</v>
          </cell>
          <cell r="F82" t="str">
            <v>G</v>
          </cell>
          <cell r="G82">
            <v>-0.64336592592081399</v>
          </cell>
          <cell r="H82">
            <v>0.52552058042512895</v>
          </cell>
          <cell r="I82">
            <v>0.17010867501591301</v>
          </cell>
          <cell r="J82">
            <v>1.5551855312556699E-4</v>
          </cell>
          <cell r="K82">
            <v>2.04531993284861</v>
          </cell>
          <cell r="L82">
            <v>7.73163174522728</v>
          </cell>
          <cell r="M82">
            <v>0.39926864289469699</v>
          </cell>
          <cell r="N82">
            <v>3.0124556105182202E-7</v>
          </cell>
          <cell r="O82">
            <v>2.24164002180505E-5</v>
          </cell>
          <cell r="P82" t="str">
            <v>ENSG00000068781</v>
          </cell>
          <cell r="Q82" t="str">
            <v>protein_coding</v>
          </cell>
          <cell r="R82" t="str">
            <v>intron_variant</v>
          </cell>
        </row>
        <row r="83">
          <cell r="C83" t="str">
            <v>2:48966039</v>
          </cell>
          <cell r="D83">
            <v>48966039</v>
          </cell>
          <cell r="E83" t="str">
            <v>C</v>
          </cell>
          <cell r="F83" t="str">
            <v>A</v>
          </cell>
          <cell r="G83">
            <v>-0.65911903580825504</v>
          </cell>
          <cell r="H83">
            <v>0.51730686263237102</v>
          </cell>
          <cell r="I83">
            <v>0.16997846633642399</v>
          </cell>
          <cell r="J83">
            <v>1.05465109899172E-4</v>
          </cell>
          <cell r="K83">
            <v>2.0414844174337401</v>
          </cell>
          <cell r="L83">
            <v>7.70203375055394</v>
          </cell>
          <cell r="M83">
            <v>0.39860535523687202</v>
          </cell>
          <cell r="N83">
            <v>3.0300549014317102E-7</v>
          </cell>
          <cell r="O83">
            <v>2.2507314344055698E-5</v>
          </cell>
          <cell r="P83" t="str">
            <v>ENSG00000068781</v>
          </cell>
          <cell r="Q83" t="str">
            <v>protein_coding</v>
          </cell>
          <cell r="R83" t="str">
            <v>intron_variant</v>
          </cell>
        </row>
        <row r="84">
          <cell r="C84" t="str">
            <v>7:39519525</v>
          </cell>
          <cell r="D84">
            <v>39519525</v>
          </cell>
          <cell r="E84" t="str">
            <v>A</v>
          </cell>
          <cell r="F84" t="str">
            <v>T</v>
          </cell>
          <cell r="G84">
            <v>-0.492655488612597</v>
          </cell>
          <cell r="H84">
            <v>0.61100172986439305</v>
          </cell>
          <cell r="I84">
            <v>0.23264760418637101</v>
          </cell>
          <cell r="J84">
            <v>3.4208622273958503E-2</v>
          </cell>
          <cell r="K84">
            <v>2.2570837971516098</v>
          </cell>
          <cell r="L84">
            <v>9.5551836436991007</v>
          </cell>
          <cell r="M84">
            <v>0.44073707952945401</v>
          </cell>
          <cell r="N84">
            <v>3.0366662107095298E-7</v>
          </cell>
          <cell r="O84">
            <v>2.25414253925971E-5</v>
          </cell>
          <cell r="P84" t="str">
            <v>ENSG00000106536</v>
          </cell>
          <cell r="Q84" t="str">
            <v>processed_transcript</v>
          </cell>
          <cell r="R84" t="str">
            <v>intron_variant</v>
          </cell>
        </row>
        <row r="85">
          <cell r="C85" t="str">
            <v>16:53119733</v>
          </cell>
          <cell r="D85">
            <v>53119733</v>
          </cell>
          <cell r="E85" t="str">
            <v>T</v>
          </cell>
          <cell r="F85" t="str">
            <v>G</v>
          </cell>
          <cell r="G85">
            <v>-0.14292600368986599</v>
          </cell>
          <cell r="H85">
            <v>0.86681820787137598</v>
          </cell>
          <cell r="I85">
            <v>0.174345948488458</v>
          </cell>
          <cell r="J85">
            <v>0.412339303969329</v>
          </cell>
          <cell r="K85">
            <v>1.67237792303115</v>
          </cell>
          <cell r="L85">
            <v>5.3248147541171296</v>
          </cell>
          <cell r="M85">
            <v>0.32662786443474701</v>
          </cell>
          <cell r="N85">
            <v>3.0532116379600199E-7</v>
          </cell>
          <cell r="O85">
            <v>2.2626692650851199E-5</v>
          </cell>
          <cell r="P85" t="str">
            <v>ENSG00000177200</v>
          </cell>
          <cell r="Q85" t="str">
            <v>protein_coding</v>
          </cell>
          <cell r="R85" t="str">
            <v>intron_variant</v>
          </cell>
        </row>
        <row r="86">
          <cell r="C86" t="str">
            <v>7:27555914</v>
          </cell>
          <cell r="D86">
            <v>27555914</v>
          </cell>
          <cell r="E86" t="str">
            <v>A</v>
          </cell>
          <cell r="F86" t="str">
            <v>G</v>
          </cell>
          <cell r="G86">
            <v>-1.09137711284587</v>
          </cell>
          <cell r="H86">
            <v>0.33575380431513102</v>
          </cell>
          <cell r="I86">
            <v>0.391428310229398</v>
          </cell>
          <cell r="J86">
            <v>5.3003191700817798E-3</v>
          </cell>
          <cell r="K86">
            <v>3.0967267006115402</v>
          </cell>
          <cell r="L86">
            <v>22.125409531290799</v>
          </cell>
          <cell r="M86">
            <v>0.60495920945600401</v>
          </cell>
          <cell r="N86">
            <v>3.0732014788537001E-7</v>
          </cell>
          <cell r="O86">
            <v>2.27295234731528E-5</v>
          </cell>
          <cell r="P86" t="str">
            <v>NA</v>
          </cell>
          <cell r="Q86" t="str">
            <v>NA</v>
          </cell>
          <cell r="R86" t="str">
            <v>NA</v>
          </cell>
        </row>
        <row r="87">
          <cell r="C87" t="str">
            <v>18:44365345</v>
          </cell>
          <cell r="D87">
            <v>44365345</v>
          </cell>
          <cell r="E87" t="str">
            <v>T</v>
          </cell>
          <cell r="F87" t="str">
            <v>A</v>
          </cell>
          <cell r="G87">
            <v>-0.55495325102098403</v>
          </cell>
          <cell r="H87">
            <v>0.574099099115846</v>
          </cell>
          <cell r="I87">
            <v>0.29261815294104299</v>
          </cell>
          <cell r="J87">
            <v>5.7892639939528902E-2</v>
          </cell>
          <cell r="K87">
            <v>2.3392096021568101</v>
          </cell>
          <cell r="L87">
            <v>10.373034497617301</v>
          </cell>
          <cell r="M87">
            <v>0.45717179526233798</v>
          </cell>
          <cell r="N87">
            <v>3.1093233410217598E-7</v>
          </cell>
          <cell r="O87">
            <v>2.29148254287104E-5</v>
          </cell>
          <cell r="P87" t="str">
            <v>NA</v>
          </cell>
          <cell r="Q87" t="str">
            <v>NA</v>
          </cell>
          <cell r="R87" t="str">
            <v>NA</v>
          </cell>
        </row>
        <row r="88">
          <cell r="C88" t="str">
            <v>13:50487993</v>
          </cell>
          <cell r="D88">
            <v>50487993</v>
          </cell>
          <cell r="E88" t="str">
            <v>T</v>
          </cell>
          <cell r="F88" t="str">
            <v>C</v>
          </cell>
          <cell r="G88">
            <v>0.371913464491262</v>
          </cell>
          <cell r="H88">
            <v>1.4505074554614299</v>
          </cell>
          <cell r="I88">
            <v>0.191310632249894</v>
          </cell>
          <cell r="J88">
            <v>5.18919242202407E-2</v>
          </cell>
          <cell r="K88">
            <v>-2.3370131656611299</v>
          </cell>
          <cell r="L88">
            <v>9.6615783034323596E-2</v>
          </cell>
          <cell r="M88">
            <v>0.45690912589857802</v>
          </cell>
          <cell r="N88">
            <v>3.1402123545909401E-7</v>
          </cell>
          <cell r="O88">
            <v>2.3072764325227101E-5</v>
          </cell>
          <cell r="P88" t="str">
            <v>ENSG00000123178</v>
          </cell>
          <cell r="Q88" t="str">
            <v>protein_coding</v>
          </cell>
          <cell r="R88" t="str">
            <v>3_prime_UTR_variant</v>
          </cell>
        </row>
        <row r="89">
          <cell r="C89" t="str">
            <v>2:141433616</v>
          </cell>
          <cell r="D89">
            <v>141433616</v>
          </cell>
          <cell r="E89" t="str">
            <v>C</v>
          </cell>
          <cell r="F89" t="str">
            <v>A</v>
          </cell>
          <cell r="G89">
            <v>-0.74676743912783905</v>
          </cell>
          <cell r="H89">
            <v>0.47389597702346598</v>
          </cell>
          <cell r="I89">
            <v>0.45046942236309201</v>
          </cell>
          <cell r="J89">
            <v>9.7367150836273994E-2</v>
          </cell>
          <cell r="K89">
            <v>4.03531262676103</v>
          </cell>
          <cell r="L89">
            <v>56.5605998317494</v>
          </cell>
          <cell r="M89">
            <v>0.78949239419657302</v>
          </cell>
          <cell r="N89">
            <v>3.1999201544063998E-7</v>
          </cell>
          <cell r="O89">
            <v>2.3376724164636501E-5</v>
          </cell>
          <cell r="P89" t="str">
            <v>ENSG00000168702</v>
          </cell>
          <cell r="Q89" t="str">
            <v>protein_coding</v>
          </cell>
          <cell r="R89" t="str">
            <v>intron_variant</v>
          </cell>
        </row>
        <row r="90">
          <cell r="C90" t="str">
            <v>2:180620910</v>
          </cell>
          <cell r="D90">
            <v>180620910</v>
          </cell>
          <cell r="E90" t="str">
            <v>C</v>
          </cell>
          <cell r="F90" t="str">
            <v>A</v>
          </cell>
          <cell r="G90">
            <v>-0.43539093361183701</v>
          </cell>
          <cell r="H90">
            <v>0.64701167901790901</v>
          </cell>
          <cell r="I90">
            <v>0.18099053396315501</v>
          </cell>
          <cell r="J90">
            <v>1.6145906720339401E-2</v>
          </cell>
          <cell r="K90">
            <v>2.3312671131002101</v>
          </cell>
          <cell r="L90">
            <v>10.2909731018954</v>
          </cell>
          <cell r="M90">
            <v>0.45616585178830399</v>
          </cell>
          <cell r="N90">
            <v>3.2118978132711399E-7</v>
          </cell>
          <cell r="O90">
            <v>2.3437491338484899E-5</v>
          </cell>
          <cell r="P90" t="str">
            <v>ENSG00000144331</v>
          </cell>
          <cell r="Q90" t="str">
            <v>protein_coding</v>
          </cell>
          <cell r="R90" t="str">
            <v>intron_variant</v>
          </cell>
        </row>
        <row r="91">
          <cell r="C91" t="str">
            <v>9:135671064</v>
          </cell>
          <cell r="D91">
            <v>135671064</v>
          </cell>
          <cell r="E91" t="str">
            <v>A</v>
          </cell>
          <cell r="F91" t="str">
            <v>G</v>
          </cell>
          <cell r="G91">
            <v>-0.80570198466641196</v>
          </cell>
          <cell r="H91">
            <v>0.44677418782314798</v>
          </cell>
          <cell r="I91">
            <v>0.25081986961409902</v>
          </cell>
          <cell r="J91">
            <v>1.31689008002855E-3</v>
          </cell>
          <cell r="K91">
            <v>2.3979196850395099</v>
          </cell>
          <cell r="L91">
            <v>11.000268537930401</v>
          </cell>
          <cell r="M91">
            <v>0.46924091696648401</v>
          </cell>
          <cell r="N91">
            <v>3.21800703750874E-7</v>
          </cell>
          <cell r="O91">
            <v>2.3468459179332201E-5</v>
          </cell>
          <cell r="P91" t="str">
            <v>ENSG00000165695</v>
          </cell>
          <cell r="Q91" t="str">
            <v>protein_coding</v>
          </cell>
          <cell r="R91" t="str">
            <v>intron_variant</v>
          </cell>
        </row>
        <row r="92">
          <cell r="C92" t="str">
            <v>12:107728376</v>
          </cell>
          <cell r="D92">
            <v>107728376</v>
          </cell>
          <cell r="E92" t="str">
            <v>A</v>
          </cell>
          <cell r="F92" t="str">
            <v>G</v>
          </cell>
          <cell r="G92">
            <v>-1.0153600132312199</v>
          </cell>
          <cell r="H92">
            <v>0.36227198364531099</v>
          </cell>
          <cell r="I92">
            <v>0.24483279366442101</v>
          </cell>
          <cell r="J92">
            <v>3.3662936150591302E-5</v>
          </cell>
          <cell r="K92">
            <v>2.2916493554783899</v>
          </cell>
          <cell r="L92">
            <v>9.8912384028834204</v>
          </cell>
          <cell r="M92">
            <v>0.44938102039979899</v>
          </cell>
          <cell r="N92">
            <v>3.4042841767778498E-7</v>
          </cell>
          <cell r="O92">
            <v>2.4404321323778798E-5</v>
          </cell>
          <cell r="P92" t="str">
            <v>ENSG00000151136</v>
          </cell>
          <cell r="Q92" t="str">
            <v>protein_coding</v>
          </cell>
          <cell r="R92" t="str">
            <v>intron_variant</v>
          </cell>
        </row>
        <row r="93">
          <cell r="C93" t="str">
            <v>12:107729310</v>
          </cell>
          <cell r="D93">
            <v>107729310</v>
          </cell>
          <cell r="E93" t="str">
            <v>C</v>
          </cell>
          <cell r="F93" t="str">
            <v>T</v>
          </cell>
          <cell r="G93">
            <v>-1.0153600132312199</v>
          </cell>
          <cell r="H93">
            <v>0.36227198364531099</v>
          </cell>
          <cell r="I93">
            <v>0.24483279366442101</v>
          </cell>
          <cell r="J93">
            <v>3.3662936150591302E-5</v>
          </cell>
          <cell r="K93">
            <v>2.2916493554783899</v>
          </cell>
          <cell r="L93">
            <v>9.8912384028834204</v>
          </cell>
          <cell r="M93">
            <v>0.44938102039979899</v>
          </cell>
          <cell r="N93">
            <v>3.4042841767778498E-7</v>
          </cell>
          <cell r="O93">
            <v>2.4404321323778798E-5</v>
          </cell>
          <cell r="P93" t="str">
            <v>ENSG00000151136</v>
          </cell>
          <cell r="Q93" t="str">
            <v>protein_coding</v>
          </cell>
          <cell r="R93" t="str">
            <v>intron_variant</v>
          </cell>
        </row>
        <row r="94">
          <cell r="C94" t="str">
            <v>18:44557511</v>
          </cell>
          <cell r="D94">
            <v>44557511</v>
          </cell>
          <cell r="E94" t="str">
            <v>A</v>
          </cell>
          <cell r="F94" t="str">
            <v>G</v>
          </cell>
          <cell r="G94">
            <v>-1.0446656097765501</v>
          </cell>
          <cell r="H94">
            <v>0.351809441348855</v>
          </cell>
          <cell r="I94">
            <v>0.42688491327393502</v>
          </cell>
          <cell r="J94">
            <v>1.43977615235524E-2</v>
          </cell>
          <cell r="K94">
            <v>3.3942548749121699</v>
          </cell>
          <cell r="L94">
            <v>29.792446103311399</v>
          </cell>
          <cell r="M94">
            <v>0.66604541559994801</v>
          </cell>
          <cell r="N94">
            <v>3.4666477644051999E-7</v>
          </cell>
          <cell r="O94">
            <v>2.4714129947534E-5</v>
          </cell>
          <cell r="P94" t="str">
            <v>ENSG00000167216</v>
          </cell>
          <cell r="Q94" t="str">
            <v>protein_coding</v>
          </cell>
          <cell r="R94" t="str">
            <v>intron_variant</v>
          </cell>
        </row>
        <row r="95">
          <cell r="C95" t="str">
            <v>7:2645374</v>
          </cell>
          <cell r="D95">
            <v>2645374</v>
          </cell>
          <cell r="E95" t="str">
            <v>T</v>
          </cell>
          <cell r="F95" t="str">
            <v>C</v>
          </cell>
          <cell r="G95">
            <v>-1.88891884232281</v>
          </cell>
          <cell r="H95">
            <v>0.15123522960819299</v>
          </cell>
          <cell r="I95">
            <v>0.65346818410716601</v>
          </cell>
          <cell r="J95">
            <v>3.8450023420744102E-3</v>
          </cell>
          <cell r="K95">
            <v>4.0400112614083596</v>
          </cell>
          <cell r="L95">
            <v>56.826982753724202</v>
          </cell>
          <cell r="M95">
            <v>0.794646692322731</v>
          </cell>
          <cell r="N95">
            <v>3.6950062487495201E-7</v>
          </cell>
          <cell r="O95">
            <v>2.5834423931336799E-5</v>
          </cell>
          <cell r="P95" t="str">
            <v>ENSG00000106012</v>
          </cell>
          <cell r="Q95" t="str">
            <v>protein_coding</v>
          </cell>
          <cell r="R95" t="str">
            <v>intron_variant</v>
          </cell>
        </row>
        <row r="96">
          <cell r="C96" t="str">
            <v>12:48925236</v>
          </cell>
          <cell r="D96">
            <v>48925236</v>
          </cell>
          <cell r="E96" t="str">
            <v>T</v>
          </cell>
          <cell r="F96" t="str">
            <v>C</v>
          </cell>
          <cell r="G96">
            <v>-1.32713887549719</v>
          </cell>
          <cell r="H96">
            <v>0.26523504721555302</v>
          </cell>
          <cell r="I96">
            <v>0.41533553429363101</v>
          </cell>
          <cell r="J96">
            <v>1.3966546596671E-3</v>
          </cell>
          <cell r="K96">
            <v>3.3246915760761002</v>
          </cell>
          <cell r="L96">
            <v>27.790426088486001</v>
          </cell>
          <cell r="M96">
            <v>0.65456875894281297</v>
          </cell>
          <cell r="N96">
            <v>3.7900944338531401E-7</v>
          </cell>
          <cell r="O96">
            <v>2.6294661437442601E-5</v>
          </cell>
          <cell r="P96" t="str">
            <v>NA</v>
          </cell>
          <cell r="Q96" t="str">
            <v>NA</v>
          </cell>
          <cell r="R96" t="str">
            <v>NA</v>
          </cell>
        </row>
        <row r="97">
          <cell r="C97" t="str">
            <v>12:48927708</v>
          </cell>
          <cell r="D97">
            <v>48927708</v>
          </cell>
          <cell r="E97" t="str">
            <v>A</v>
          </cell>
          <cell r="F97" t="str">
            <v>G</v>
          </cell>
          <cell r="G97">
            <v>-1.32713887549719</v>
          </cell>
          <cell r="H97">
            <v>0.26523504721555302</v>
          </cell>
          <cell r="I97">
            <v>0.41533553429363101</v>
          </cell>
          <cell r="J97">
            <v>1.3966546596671E-3</v>
          </cell>
          <cell r="K97">
            <v>3.3246915760761002</v>
          </cell>
          <cell r="L97">
            <v>27.790426088486001</v>
          </cell>
          <cell r="M97">
            <v>0.65456875894281297</v>
          </cell>
          <cell r="N97">
            <v>3.7900944338531401E-7</v>
          </cell>
          <cell r="O97">
            <v>2.6294661437442601E-5</v>
          </cell>
          <cell r="P97" t="str">
            <v>NA</v>
          </cell>
          <cell r="Q97" t="str">
            <v>NA</v>
          </cell>
          <cell r="R97" t="str">
            <v>NA</v>
          </cell>
        </row>
        <row r="98">
          <cell r="C98" t="str">
            <v>12:107735233</v>
          </cell>
          <cell r="D98">
            <v>107735233</v>
          </cell>
          <cell r="E98" t="str">
            <v>G</v>
          </cell>
          <cell r="F98" t="str">
            <v>A</v>
          </cell>
          <cell r="G98">
            <v>-1.00674403194787</v>
          </cell>
          <cell r="H98">
            <v>0.36540679763244699</v>
          </cell>
          <cell r="I98">
            <v>0.24462228365498301</v>
          </cell>
          <cell r="J98">
            <v>3.8633398833254299E-5</v>
          </cell>
          <cell r="K98">
            <v>2.2803804023667098</v>
          </cell>
          <cell r="L98">
            <v>9.7804001893569605</v>
          </cell>
          <cell r="M98">
            <v>0.44941808125543897</v>
          </cell>
          <cell r="N98">
            <v>3.89388418842174E-7</v>
          </cell>
          <cell r="O98">
            <v>2.6793025948434999E-5</v>
          </cell>
          <cell r="P98" t="str">
            <v>ENSG00000151136</v>
          </cell>
          <cell r="Q98" t="str">
            <v>protein_coding</v>
          </cell>
          <cell r="R98" t="str">
            <v>intron_variant</v>
          </cell>
        </row>
        <row r="99">
          <cell r="C99" t="str">
            <v>2:48965846</v>
          </cell>
          <cell r="D99">
            <v>48965846</v>
          </cell>
          <cell r="E99" t="str">
            <v>A</v>
          </cell>
          <cell r="F99" t="str">
            <v>T</v>
          </cell>
          <cell r="G99">
            <v>-0.653785542859872</v>
          </cell>
          <cell r="H99">
            <v>0.52007328592810398</v>
          </cell>
          <cell r="I99">
            <v>0.17039391331662501</v>
          </cell>
          <cell r="J99">
            <v>1.2459379429918799E-4</v>
          </cell>
          <cell r="K99">
            <v>2.0298487344557499</v>
          </cell>
          <cell r="L99">
            <v>7.6129346969685203</v>
          </cell>
          <cell r="M99">
            <v>0.40009414415082301</v>
          </cell>
          <cell r="N99">
            <v>3.90712858511222E-7</v>
          </cell>
          <cell r="O99">
            <v>2.68563287975088E-5</v>
          </cell>
          <cell r="P99" t="str">
            <v>ENSG00000068781</v>
          </cell>
          <cell r="Q99" t="str">
            <v>protein_coding</v>
          </cell>
          <cell r="R99" t="str">
            <v>intron_variant</v>
          </cell>
        </row>
        <row r="100">
          <cell r="C100" t="str">
            <v>18:44481108</v>
          </cell>
          <cell r="D100">
            <v>44481108</v>
          </cell>
          <cell r="E100" t="str">
            <v>T</v>
          </cell>
          <cell r="F100" t="str">
            <v>C</v>
          </cell>
          <cell r="G100">
            <v>-3.1781951892112601</v>
          </cell>
          <cell r="H100">
            <v>4.16607771303074E-2</v>
          </cell>
          <cell r="I100">
            <v>1.1648349616262199</v>
          </cell>
          <cell r="J100">
            <v>6.3632530969027802E-3</v>
          </cell>
          <cell r="K100">
            <v>6.4675017709555798</v>
          </cell>
          <cell r="L100">
            <v>643.87317337417699</v>
          </cell>
          <cell r="M100">
            <v>1.2774325145649701</v>
          </cell>
          <cell r="N100">
            <v>4.1294565567007201E-7</v>
          </cell>
          <cell r="O100">
            <v>2.7909449534790899E-5</v>
          </cell>
          <cell r="P100" t="str">
            <v>ENSG00000078043</v>
          </cell>
          <cell r="Q100" t="str">
            <v>protein_coding</v>
          </cell>
          <cell r="R100" t="str">
            <v>intron_variant</v>
          </cell>
        </row>
        <row r="101">
          <cell r="C101" t="str">
            <v>18:44487791</v>
          </cell>
          <cell r="D101">
            <v>44487791</v>
          </cell>
          <cell r="E101" t="str">
            <v>G</v>
          </cell>
          <cell r="F101" t="str">
            <v>T</v>
          </cell>
          <cell r="G101">
            <v>-3.1781951892112601</v>
          </cell>
          <cell r="H101">
            <v>4.16607771303074E-2</v>
          </cell>
          <cell r="I101">
            <v>1.1648349616262199</v>
          </cell>
          <cell r="J101">
            <v>6.3632530969027802E-3</v>
          </cell>
          <cell r="K101">
            <v>6.4675017709555798</v>
          </cell>
          <cell r="L101">
            <v>643.87317337417699</v>
          </cell>
          <cell r="M101">
            <v>1.2774325145649701</v>
          </cell>
          <cell r="N101">
            <v>4.1294565567007201E-7</v>
          </cell>
          <cell r="O101">
            <v>2.7909449534790899E-5</v>
          </cell>
          <cell r="P101" t="str">
            <v>ENSG00000078043</v>
          </cell>
          <cell r="Q101" t="str">
            <v>protein_coding</v>
          </cell>
          <cell r="R101" t="str">
            <v>intron_variant</v>
          </cell>
        </row>
        <row r="102">
          <cell r="C102" t="str">
            <v>18:44490073</v>
          </cell>
          <cell r="D102">
            <v>44490073</v>
          </cell>
          <cell r="E102" t="str">
            <v>T</v>
          </cell>
          <cell r="F102" t="str">
            <v>C</v>
          </cell>
          <cell r="G102">
            <v>-3.1781951892112601</v>
          </cell>
          <cell r="H102">
            <v>4.16607771303074E-2</v>
          </cell>
          <cell r="I102">
            <v>1.1648349616262199</v>
          </cell>
          <cell r="J102">
            <v>6.3632530969027802E-3</v>
          </cell>
          <cell r="K102">
            <v>6.4675017709555798</v>
          </cell>
          <cell r="L102">
            <v>643.87317337417699</v>
          </cell>
          <cell r="M102">
            <v>1.2774325145649701</v>
          </cell>
          <cell r="N102">
            <v>4.1294565567007201E-7</v>
          </cell>
          <cell r="O102">
            <v>2.7909449534790899E-5</v>
          </cell>
          <cell r="P102" t="str">
            <v>ENSG00000078043</v>
          </cell>
          <cell r="Q102" t="str">
            <v>protein_coding</v>
          </cell>
          <cell r="R102" t="str">
            <v>intron_variant</v>
          </cell>
        </row>
        <row r="103">
          <cell r="C103" t="str">
            <v>18:44493494</v>
          </cell>
          <cell r="D103">
            <v>44493494</v>
          </cell>
          <cell r="E103" t="str">
            <v>C</v>
          </cell>
          <cell r="F103" t="str">
            <v>A</v>
          </cell>
          <cell r="G103">
            <v>-3.1781951892112601</v>
          </cell>
          <cell r="H103">
            <v>4.16607771303074E-2</v>
          </cell>
          <cell r="I103">
            <v>1.1648349616262199</v>
          </cell>
          <cell r="J103">
            <v>6.3632530969027802E-3</v>
          </cell>
          <cell r="K103">
            <v>6.4675017709555798</v>
          </cell>
          <cell r="L103">
            <v>643.87317337417699</v>
          </cell>
          <cell r="M103">
            <v>1.2774325145649701</v>
          </cell>
          <cell r="N103">
            <v>4.1294565567007201E-7</v>
          </cell>
          <cell r="O103">
            <v>2.7909449534790899E-5</v>
          </cell>
          <cell r="P103" t="str">
            <v>ENSG00000078043</v>
          </cell>
          <cell r="Q103" t="str">
            <v>protein_coding</v>
          </cell>
          <cell r="R103" t="str">
            <v>intron_variant</v>
          </cell>
        </row>
        <row r="104">
          <cell r="C104" t="str">
            <v>18:44493498</v>
          </cell>
          <cell r="D104">
            <v>44493498</v>
          </cell>
          <cell r="E104" t="str">
            <v>T</v>
          </cell>
          <cell r="F104" t="str">
            <v>G</v>
          </cell>
          <cell r="G104">
            <v>-3.1781951892112601</v>
          </cell>
          <cell r="H104">
            <v>4.16607771303074E-2</v>
          </cell>
          <cell r="I104">
            <v>1.1648349616262199</v>
          </cell>
          <cell r="J104">
            <v>6.3632530969027802E-3</v>
          </cell>
          <cell r="K104">
            <v>6.4675017709555798</v>
          </cell>
          <cell r="L104">
            <v>643.87317337417699</v>
          </cell>
          <cell r="M104">
            <v>1.2774325145649701</v>
          </cell>
          <cell r="N104">
            <v>4.1294565567007201E-7</v>
          </cell>
          <cell r="O104">
            <v>2.7909449534790899E-5</v>
          </cell>
          <cell r="P104" t="str">
            <v>ENSG00000078043</v>
          </cell>
          <cell r="Q104" t="str">
            <v>protein_coding</v>
          </cell>
          <cell r="R104" t="str">
            <v>intron_variant</v>
          </cell>
        </row>
        <row r="105">
          <cell r="C105" t="str">
            <v>18:44400684</v>
          </cell>
          <cell r="D105">
            <v>44400684</v>
          </cell>
          <cell r="E105" t="str">
            <v>G</v>
          </cell>
          <cell r="F105" t="str">
            <v>A</v>
          </cell>
          <cell r="G105">
            <v>-3.2196486619856999</v>
          </cell>
          <cell r="H105">
            <v>3.99690984577677E-2</v>
          </cell>
          <cell r="I105">
            <v>1.16923851247357</v>
          </cell>
          <cell r="J105">
            <v>5.8938601553211196E-3</v>
          </cell>
          <cell r="K105">
            <v>6.45229982380555</v>
          </cell>
          <cell r="L105">
            <v>634.15907113172295</v>
          </cell>
          <cell r="M105">
            <v>1.27663980922081</v>
          </cell>
          <cell r="N105">
            <v>4.3236367741616998E-7</v>
          </cell>
          <cell r="O105">
            <v>2.8815202984144902E-5</v>
          </cell>
          <cell r="P105" t="str">
            <v>ENSG00000078043</v>
          </cell>
          <cell r="Q105" t="str">
            <v>protein_coding</v>
          </cell>
          <cell r="R105" t="str">
            <v>intron_variant</v>
          </cell>
        </row>
        <row r="106">
          <cell r="C106" t="str">
            <v>18:44404061</v>
          </cell>
          <cell r="D106">
            <v>44404061</v>
          </cell>
          <cell r="E106" t="str">
            <v>A</v>
          </cell>
          <cell r="F106" t="str">
            <v>G</v>
          </cell>
          <cell r="G106">
            <v>-3.2174253815151399</v>
          </cell>
          <cell r="H106">
            <v>4.0058059830191103E-2</v>
          </cell>
          <cell r="I106">
            <v>1.1692259899331701</v>
          </cell>
          <cell r="J106">
            <v>5.9276552973590597E-3</v>
          </cell>
          <cell r="K106">
            <v>6.4504395787912996</v>
          </cell>
          <cell r="L106">
            <v>632.98047645871998</v>
          </cell>
          <cell r="M106">
            <v>1.27659709944216</v>
          </cell>
          <cell r="N106">
            <v>4.35290869460481E-7</v>
          </cell>
          <cell r="O106">
            <v>2.8950658410686902E-5</v>
          </cell>
          <cell r="P106" t="str">
            <v>ENSG00000078043</v>
          </cell>
          <cell r="Q106" t="str">
            <v>protein_coding</v>
          </cell>
          <cell r="R106" t="str">
            <v>intron_variant</v>
          </cell>
        </row>
        <row r="107">
          <cell r="C107" t="str">
            <v>18:44406047</v>
          </cell>
          <cell r="D107">
            <v>44406047</v>
          </cell>
          <cell r="E107" t="str">
            <v>T</v>
          </cell>
          <cell r="F107" t="str">
            <v>C</v>
          </cell>
          <cell r="G107">
            <v>-3.2174253815151399</v>
          </cell>
          <cell r="H107">
            <v>4.0058059830191103E-2</v>
          </cell>
          <cell r="I107">
            <v>1.1692259899331701</v>
          </cell>
          <cell r="J107">
            <v>5.9276552973590597E-3</v>
          </cell>
          <cell r="K107">
            <v>6.4504395787912996</v>
          </cell>
          <cell r="L107">
            <v>632.98047645871998</v>
          </cell>
          <cell r="M107">
            <v>1.27659709944216</v>
          </cell>
          <cell r="N107">
            <v>4.35290869460481E-7</v>
          </cell>
          <cell r="O107">
            <v>2.8950658410686902E-5</v>
          </cell>
          <cell r="P107" t="str">
            <v>ENSG00000078043</v>
          </cell>
          <cell r="Q107" t="str">
            <v>protein_coding</v>
          </cell>
          <cell r="R107" t="str">
            <v>intron_variant</v>
          </cell>
        </row>
        <row r="108">
          <cell r="C108" t="str">
            <v>18:44425173</v>
          </cell>
          <cell r="D108">
            <v>44425173</v>
          </cell>
          <cell r="E108" t="str">
            <v>G</v>
          </cell>
          <cell r="F108" t="str">
            <v>A</v>
          </cell>
          <cell r="G108">
            <v>-3.2174253815151399</v>
          </cell>
          <cell r="H108">
            <v>4.0058059830191103E-2</v>
          </cell>
          <cell r="I108">
            <v>1.1692259899331701</v>
          </cell>
          <cell r="J108">
            <v>5.9276552973590597E-3</v>
          </cell>
          <cell r="K108">
            <v>6.4504395787912996</v>
          </cell>
          <cell r="L108">
            <v>632.98047645871998</v>
          </cell>
          <cell r="M108">
            <v>1.27659709944216</v>
          </cell>
          <cell r="N108">
            <v>4.35290869460481E-7</v>
          </cell>
          <cell r="O108">
            <v>2.8950658410686902E-5</v>
          </cell>
          <cell r="P108" t="str">
            <v>ENSG00000078043</v>
          </cell>
          <cell r="Q108" t="str">
            <v>protein_coding</v>
          </cell>
          <cell r="R108" t="str">
            <v>intron_variant</v>
          </cell>
        </row>
        <row r="109">
          <cell r="C109" t="str">
            <v>18:44434489</v>
          </cell>
          <cell r="D109">
            <v>44434489</v>
          </cell>
          <cell r="E109" t="str">
            <v>T</v>
          </cell>
          <cell r="F109" t="str">
            <v>A</v>
          </cell>
          <cell r="G109">
            <v>-3.2174253815151399</v>
          </cell>
          <cell r="H109">
            <v>4.0058059830191103E-2</v>
          </cell>
          <cell r="I109">
            <v>1.1692259899331701</v>
          </cell>
          <cell r="J109">
            <v>5.9276552973590597E-3</v>
          </cell>
          <cell r="K109">
            <v>6.4504395787912996</v>
          </cell>
          <cell r="L109">
            <v>632.98047645871998</v>
          </cell>
          <cell r="M109">
            <v>1.27659709944216</v>
          </cell>
          <cell r="N109">
            <v>4.35290869460481E-7</v>
          </cell>
          <cell r="O109">
            <v>2.8950658410686902E-5</v>
          </cell>
          <cell r="P109" t="str">
            <v>ENSG00000078043</v>
          </cell>
          <cell r="Q109" t="str">
            <v>protein_coding</v>
          </cell>
          <cell r="R109" t="str">
            <v>intron_variant</v>
          </cell>
        </row>
        <row r="110">
          <cell r="C110" t="str">
            <v>18:44436518</v>
          </cell>
          <cell r="D110">
            <v>44436518</v>
          </cell>
          <cell r="E110" t="str">
            <v>C</v>
          </cell>
          <cell r="F110" t="str">
            <v>T</v>
          </cell>
          <cell r="G110">
            <v>-3.2174253815151399</v>
          </cell>
          <cell r="H110">
            <v>4.0058059830191103E-2</v>
          </cell>
          <cell r="I110">
            <v>1.1692259899331701</v>
          </cell>
          <cell r="J110">
            <v>5.9276552973590597E-3</v>
          </cell>
          <cell r="K110">
            <v>6.4504395787912996</v>
          </cell>
          <cell r="L110">
            <v>632.98047645871998</v>
          </cell>
          <cell r="M110">
            <v>1.27659709944216</v>
          </cell>
          <cell r="N110">
            <v>4.35290869460481E-7</v>
          </cell>
          <cell r="O110">
            <v>2.8950658410686902E-5</v>
          </cell>
          <cell r="P110" t="str">
            <v>ENSG00000078043</v>
          </cell>
          <cell r="Q110" t="str">
            <v>protein_coding</v>
          </cell>
          <cell r="R110" t="str">
            <v>intron_variant</v>
          </cell>
        </row>
        <row r="111">
          <cell r="C111" t="str">
            <v>18:44436618</v>
          </cell>
          <cell r="D111">
            <v>44436618</v>
          </cell>
          <cell r="E111" t="str">
            <v>C</v>
          </cell>
          <cell r="F111" t="str">
            <v>T</v>
          </cell>
          <cell r="G111">
            <v>-3.2174253815151399</v>
          </cell>
          <cell r="H111">
            <v>4.0058059830191103E-2</v>
          </cell>
          <cell r="I111">
            <v>1.1692259899331701</v>
          </cell>
          <cell r="J111">
            <v>5.9276552973590597E-3</v>
          </cell>
          <cell r="K111">
            <v>6.4504395787912996</v>
          </cell>
          <cell r="L111">
            <v>632.98047645871998</v>
          </cell>
          <cell r="M111">
            <v>1.27659709944216</v>
          </cell>
          <cell r="N111">
            <v>4.35290869460481E-7</v>
          </cell>
          <cell r="O111">
            <v>2.8950658410686902E-5</v>
          </cell>
          <cell r="P111" t="str">
            <v>ENSG00000078043</v>
          </cell>
          <cell r="Q111" t="str">
            <v>protein_coding</v>
          </cell>
          <cell r="R111" t="str">
            <v>intron_variant</v>
          </cell>
        </row>
        <row r="112">
          <cell r="C112" t="str">
            <v>18:44440040</v>
          </cell>
          <cell r="D112">
            <v>44440040</v>
          </cell>
          <cell r="E112" t="str">
            <v>C</v>
          </cell>
          <cell r="F112" t="str">
            <v>A</v>
          </cell>
          <cell r="G112">
            <v>-3.2174253815151399</v>
          </cell>
          <cell r="H112">
            <v>4.0058059830191103E-2</v>
          </cell>
          <cell r="I112">
            <v>1.1692259899331701</v>
          </cell>
          <cell r="J112">
            <v>5.9276552973590597E-3</v>
          </cell>
          <cell r="K112">
            <v>6.4504395787912996</v>
          </cell>
          <cell r="L112">
            <v>632.98047645871998</v>
          </cell>
          <cell r="M112">
            <v>1.27659709944216</v>
          </cell>
          <cell r="N112">
            <v>4.35290869460481E-7</v>
          </cell>
          <cell r="O112">
            <v>2.8950658410686902E-5</v>
          </cell>
          <cell r="P112" t="str">
            <v>ENSG00000078043</v>
          </cell>
          <cell r="Q112" t="str">
            <v>protein_coding</v>
          </cell>
          <cell r="R112" t="str">
            <v>intron_variant</v>
          </cell>
        </row>
        <row r="113">
          <cell r="C113" t="str">
            <v>18:44446871</v>
          </cell>
          <cell r="D113">
            <v>44446871</v>
          </cell>
          <cell r="E113" t="str">
            <v>T</v>
          </cell>
          <cell r="F113" t="str">
            <v>C</v>
          </cell>
          <cell r="G113">
            <v>-3.2174253815151399</v>
          </cell>
          <cell r="H113">
            <v>4.0058059830191103E-2</v>
          </cell>
          <cell r="I113">
            <v>1.1692259899331701</v>
          </cell>
          <cell r="J113">
            <v>5.9276552973590597E-3</v>
          </cell>
          <cell r="K113">
            <v>6.4504395787912996</v>
          </cell>
          <cell r="L113">
            <v>632.98047645871998</v>
          </cell>
          <cell r="M113">
            <v>1.27659709944216</v>
          </cell>
          <cell r="N113">
            <v>4.35290869460481E-7</v>
          </cell>
          <cell r="O113">
            <v>2.8950658410686902E-5</v>
          </cell>
          <cell r="P113" t="str">
            <v>ENSG00000078043</v>
          </cell>
          <cell r="Q113" t="str">
            <v>protein_coding</v>
          </cell>
          <cell r="R113" t="str">
            <v>intron_variant</v>
          </cell>
        </row>
        <row r="114">
          <cell r="C114" t="str">
            <v>18:44450222</v>
          </cell>
          <cell r="D114">
            <v>44450222</v>
          </cell>
          <cell r="E114" t="str">
            <v>A</v>
          </cell>
          <cell r="F114" t="str">
            <v>G</v>
          </cell>
          <cell r="G114">
            <v>-3.2174253815151399</v>
          </cell>
          <cell r="H114">
            <v>4.0058059830191103E-2</v>
          </cell>
          <cell r="I114">
            <v>1.1692259899331701</v>
          </cell>
          <cell r="J114">
            <v>5.9276552973590597E-3</v>
          </cell>
          <cell r="K114">
            <v>6.4504395787912996</v>
          </cell>
          <cell r="L114">
            <v>632.98047645871998</v>
          </cell>
          <cell r="M114">
            <v>1.27659709944216</v>
          </cell>
          <cell r="N114">
            <v>4.35290869460481E-7</v>
          </cell>
          <cell r="O114">
            <v>2.8950658410686902E-5</v>
          </cell>
          <cell r="P114" t="str">
            <v>ENSG00000078043</v>
          </cell>
          <cell r="Q114" t="str">
            <v>protein_coding</v>
          </cell>
          <cell r="R114" t="str">
            <v>intron_variant</v>
          </cell>
        </row>
        <row r="115">
          <cell r="C115" t="str">
            <v>18:44452128</v>
          </cell>
          <cell r="D115">
            <v>44452128</v>
          </cell>
          <cell r="E115" t="str">
            <v>G</v>
          </cell>
          <cell r="F115" t="str">
            <v>A</v>
          </cell>
          <cell r="G115">
            <v>-3.2174253815151399</v>
          </cell>
          <cell r="H115">
            <v>4.0058059830191103E-2</v>
          </cell>
          <cell r="I115">
            <v>1.1692259899331701</v>
          </cell>
          <cell r="J115">
            <v>5.9276552973590597E-3</v>
          </cell>
          <cell r="K115">
            <v>6.4504395787912996</v>
          </cell>
          <cell r="L115">
            <v>632.98047645871998</v>
          </cell>
          <cell r="M115">
            <v>1.27659709944216</v>
          </cell>
          <cell r="N115">
            <v>4.35290869460481E-7</v>
          </cell>
          <cell r="O115">
            <v>2.8950658410686902E-5</v>
          </cell>
          <cell r="P115" t="str">
            <v>ENSG00000078043</v>
          </cell>
          <cell r="Q115" t="str">
            <v>protein_coding</v>
          </cell>
          <cell r="R115" t="str">
            <v>intron_variant</v>
          </cell>
        </row>
        <row r="116">
          <cell r="C116" t="str">
            <v>18:44460314</v>
          </cell>
          <cell r="D116">
            <v>44460314</v>
          </cell>
          <cell r="E116" t="str">
            <v>T</v>
          </cell>
          <cell r="F116" t="str">
            <v>C</v>
          </cell>
          <cell r="G116">
            <v>-3.2174253815151399</v>
          </cell>
          <cell r="H116">
            <v>4.0058059830191103E-2</v>
          </cell>
          <cell r="I116">
            <v>1.1692259899331701</v>
          </cell>
          <cell r="J116">
            <v>5.9276552973590597E-3</v>
          </cell>
          <cell r="K116">
            <v>6.4504395787912996</v>
          </cell>
          <cell r="L116">
            <v>632.98047645871998</v>
          </cell>
          <cell r="M116">
            <v>1.27659709944216</v>
          </cell>
          <cell r="N116">
            <v>4.35290869460481E-7</v>
          </cell>
          <cell r="O116">
            <v>2.8950658410686902E-5</v>
          </cell>
          <cell r="P116" t="str">
            <v>ENSG00000078043</v>
          </cell>
          <cell r="Q116" t="str">
            <v>protein_coding</v>
          </cell>
          <cell r="R116" t="str">
            <v>intron_variant</v>
          </cell>
        </row>
        <row r="117">
          <cell r="C117" t="str">
            <v>5:97951865</v>
          </cell>
          <cell r="D117">
            <v>97951865</v>
          </cell>
          <cell r="E117" t="str">
            <v>G</v>
          </cell>
          <cell r="F117" t="str">
            <v>C</v>
          </cell>
          <cell r="G117">
            <v>-1.0201265880083299</v>
          </cell>
          <cell r="H117">
            <v>0.36054929606684699</v>
          </cell>
          <cell r="I117">
            <v>0.266137156018391</v>
          </cell>
          <cell r="J117">
            <v>1.2654572453729701E-4</v>
          </cell>
          <cell r="K117">
            <v>2.2040065908243802</v>
          </cell>
          <cell r="L117">
            <v>9.0612455707844006</v>
          </cell>
          <cell r="M117">
            <v>0.436825489933796</v>
          </cell>
          <cell r="N117">
            <v>4.52317497234844E-7</v>
          </cell>
          <cell r="O117">
            <v>2.9733154472633101E-5</v>
          </cell>
          <cell r="P117" t="str">
            <v>NA</v>
          </cell>
          <cell r="Q117" t="str">
            <v>NA</v>
          </cell>
          <cell r="R117" t="str">
            <v>NA</v>
          </cell>
        </row>
        <row r="118">
          <cell r="C118" t="str">
            <v>18:44420048</v>
          </cell>
          <cell r="D118">
            <v>44420048</v>
          </cell>
          <cell r="E118" t="str">
            <v>C</v>
          </cell>
          <cell r="F118" t="str">
            <v>A</v>
          </cell>
          <cell r="G118">
            <v>-0.58016907935332596</v>
          </cell>
          <cell r="H118">
            <v>0.55980370731434304</v>
          </cell>
          <cell r="I118">
            <v>0.29877063881090399</v>
          </cell>
          <cell r="J118">
            <v>5.2154729132413501E-2</v>
          </cell>
          <cell r="K118">
            <v>2.3243798415445398</v>
          </cell>
          <cell r="L118">
            <v>10.2203398898308</v>
          </cell>
          <cell r="M118">
            <v>0.46126131654573899</v>
          </cell>
          <cell r="N118">
            <v>4.6752511317915701E-7</v>
          </cell>
          <cell r="O118">
            <v>3.0424511783033699E-5</v>
          </cell>
          <cell r="P118" t="str">
            <v>ENSG00000078043</v>
          </cell>
          <cell r="Q118" t="str">
            <v>protein_coding</v>
          </cell>
          <cell r="R118" t="str">
            <v>intron_variant</v>
          </cell>
        </row>
        <row r="119">
          <cell r="C119" t="str">
            <v>18:44421145</v>
          </cell>
          <cell r="D119">
            <v>44421145</v>
          </cell>
          <cell r="E119" t="str">
            <v>A</v>
          </cell>
          <cell r="F119" t="str">
            <v>G</v>
          </cell>
          <cell r="G119">
            <v>-0.58016907935332596</v>
          </cell>
          <cell r="H119">
            <v>0.55980370731434304</v>
          </cell>
          <cell r="I119">
            <v>0.29877063881090399</v>
          </cell>
          <cell r="J119">
            <v>5.2154729132413501E-2</v>
          </cell>
          <cell r="K119">
            <v>2.3243798415445398</v>
          </cell>
          <cell r="L119">
            <v>10.2203398898308</v>
          </cell>
          <cell r="M119">
            <v>0.46126131654573899</v>
          </cell>
          <cell r="N119">
            <v>4.6752511317915701E-7</v>
          </cell>
          <cell r="O119">
            <v>3.0424511783033699E-5</v>
          </cell>
          <cell r="P119" t="str">
            <v>ENSG00000078043</v>
          </cell>
          <cell r="Q119" t="str">
            <v>protein_coding</v>
          </cell>
          <cell r="R119" t="str">
            <v>intron_variant</v>
          </cell>
        </row>
        <row r="120">
          <cell r="C120" t="str">
            <v>18:44423275</v>
          </cell>
          <cell r="D120">
            <v>44423275</v>
          </cell>
          <cell r="E120" t="str">
            <v>G</v>
          </cell>
          <cell r="F120" t="str">
            <v>A</v>
          </cell>
          <cell r="G120">
            <v>-0.58016907935332596</v>
          </cell>
          <cell r="H120">
            <v>0.55980370731434304</v>
          </cell>
          <cell r="I120">
            <v>0.29877063881090399</v>
          </cell>
          <cell r="J120">
            <v>5.2154729132413501E-2</v>
          </cell>
          <cell r="K120">
            <v>2.3243798415445398</v>
          </cell>
          <cell r="L120">
            <v>10.2203398898308</v>
          </cell>
          <cell r="M120">
            <v>0.46126131654573899</v>
          </cell>
          <cell r="N120">
            <v>4.6752511317915701E-7</v>
          </cell>
          <cell r="O120">
            <v>3.0424511783033699E-5</v>
          </cell>
          <cell r="P120" t="str">
            <v>ENSG00000078043</v>
          </cell>
          <cell r="Q120" t="str">
            <v>protein_coding</v>
          </cell>
          <cell r="R120" t="str">
            <v>intron_variant</v>
          </cell>
        </row>
        <row r="121">
          <cell r="C121" t="str">
            <v>18:44432127</v>
          </cell>
          <cell r="D121">
            <v>44432127</v>
          </cell>
          <cell r="E121" t="str">
            <v>A</v>
          </cell>
          <cell r="F121" t="str">
            <v>T</v>
          </cell>
          <cell r="G121">
            <v>-0.58016907935332596</v>
          </cell>
          <cell r="H121">
            <v>0.55980370731434304</v>
          </cell>
          <cell r="I121">
            <v>0.29877063881090399</v>
          </cell>
          <cell r="J121">
            <v>5.2154729132413501E-2</v>
          </cell>
          <cell r="K121">
            <v>2.3243798415445398</v>
          </cell>
          <cell r="L121">
            <v>10.2203398898308</v>
          </cell>
          <cell r="M121">
            <v>0.46126131654573899</v>
          </cell>
          <cell r="N121">
            <v>4.6752511317915701E-7</v>
          </cell>
          <cell r="O121">
            <v>3.0424511783033699E-5</v>
          </cell>
          <cell r="P121" t="str">
            <v>ENSG00000078043</v>
          </cell>
          <cell r="Q121" t="str">
            <v>protein_coding</v>
          </cell>
          <cell r="R121" t="str">
            <v>intron_variant</v>
          </cell>
        </row>
        <row r="122">
          <cell r="C122" t="str">
            <v>18:44422661</v>
          </cell>
          <cell r="D122">
            <v>44422661</v>
          </cell>
          <cell r="E122" t="str">
            <v>C</v>
          </cell>
          <cell r="F122" t="str">
            <v>T</v>
          </cell>
          <cell r="G122">
            <v>-0.57915413911692104</v>
          </cell>
          <cell r="H122">
            <v>0.56037216304688497</v>
          </cell>
          <cell r="I122">
            <v>0.29873903034899002</v>
          </cell>
          <cell r="J122">
            <v>5.2542454377115903E-2</v>
          </cell>
          <cell r="K122">
            <v>2.3235942662507001</v>
          </cell>
          <cell r="L122">
            <v>10.2123141961247</v>
          </cell>
          <cell r="M122">
            <v>0.46125837706857198</v>
          </cell>
          <cell r="N122">
            <v>4.7162383531862402E-7</v>
          </cell>
          <cell r="O122">
            <v>3.0609668962733303E-5</v>
          </cell>
          <cell r="P122" t="str">
            <v>ENSG00000078043</v>
          </cell>
          <cell r="Q122" t="str">
            <v>protein_coding</v>
          </cell>
          <cell r="R122" t="str">
            <v>intron_variant</v>
          </cell>
        </row>
        <row r="123">
          <cell r="C123" t="str">
            <v>2:48972674</v>
          </cell>
          <cell r="D123">
            <v>48972674</v>
          </cell>
          <cell r="E123" t="str">
            <v>T</v>
          </cell>
          <cell r="F123" t="str">
            <v>C</v>
          </cell>
          <cell r="G123">
            <v>-0.62318713425542704</v>
          </cell>
          <cell r="H123">
            <v>0.53623266572247497</v>
          </cell>
          <cell r="I123">
            <v>0.17004592155220799</v>
          </cell>
          <cell r="J123">
            <v>2.4751578200021802E-4</v>
          </cell>
          <cell r="K123">
            <v>2.0198826057358699</v>
          </cell>
          <cell r="L123">
            <v>7.5374400294958797</v>
          </cell>
          <cell r="M123">
            <v>0.40188976643879598</v>
          </cell>
          <cell r="N123">
            <v>5.0091565373389102E-7</v>
          </cell>
          <cell r="O123">
            <v>3.1919008577907499E-5</v>
          </cell>
          <cell r="P123" t="str">
            <v>ENSG00000068781</v>
          </cell>
          <cell r="Q123" t="str">
            <v>protein_coding</v>
          </cell>
          <cell r="R123" t="str">
            <v>intron_variant</v>
          </cell>
        </row>
        <row r="124">
          <cell r="C124" t="str">
            <v>3:13399786</v>
          </cell>
          <cell r="D124">
            <v>13399786</v>
          </cell>
          <cell r="E124" t="str">
            <v>A</v>
          </cell>
          <cell r="F124" t="str">
            <v>G</v>
          </cell>
          <cell r="G124">
            <v>-0.54937189154510102</v>
          </cell>
          <cell r="H124">
            <v>0.57731231126745697</v>
          </cell>
          <cell r="I124">
            <v>0.207355862263505</v>
          </cell>
          <cell r="J124">
            <v>8.0631068380405697E-3</v>
          </cell>
          <cell r="K124">
            <v>2.0775128846205702</v>
          </cell>
          <cell r="L124">
            <v>7.9845856128372601</v>
          </cell>
          <cell r="M124">
            <v>0.41396452393712801</v>
          </cell>
          <cell r="N124">
            <v>5.2055598331879296E-7</v>
          </cell>
          <cell r="O124">
            <v>3.2783897297994398E-5</v>
          </cell>
          <cell r="P124" t="str">
            <v>ENSG00000132182</v>
          </cell>
          <cell r="Q124" t="str">
            <v>protein_coding</v>
          </cell>
          <cell r="R124" t="str">
            <v>missense_variant</v>
          </cell>
        </row>
        <row r="125">
          <cell r="C125" t="str">
            <v>3:13399948</v>
          </cell>
          <cell r="D125">
            <v>13399948</v>
          </cell>
          <cell r="E125" t="str">
            <v>C</v>
          </cell>
          <cell r="F125" t="str">
            <v>T</v>
          </cell>
          <cell r="G125">
            <v>-0.54937189154510102</v>
          </cell>
          <cell r="H125">
            <v>0.57731231126745697</v>
          </cell>
          <cell r="I125">
            <v>0.207355862263505</v>
          </cell>
          <cell r="J125">
            <v>8.0631068380405697E-3</v>
          </cell>
          <cell r="K125">
            <v>2.0775128846205702</v>
          </cell>
          <cell r="L125">
            <v>7.9845856128372601</v>
          </cell>
          <cell r="M125">
            <v>0.41396452393712801</v>
          </cell>
          <cell r="N125">
            <v>5.2055598331879296E-7</v>
          </cell>
          <cell r="O125">
            <v>3.2783897297994398E-5</v>
          </cell>
          <cell r="P125" t="str">
            <v>ENSG00000132182</v>
          </cell>
          <cell r="Q125" t="str">
            <v>protein_coding</v>
          </cell>
          <cell r="R125" t="str">
            <v>intron_variant</v>
          </cell>
        </row>
        <row r="126">
          <cell r="C126" t="str">
            <v>19:48621547</v>
          </cell>
          <cell r="D126">
            <v>48621547</v>
          </cell>
          <cell r="E126" t="str">
            <v>A</v>
          </cell>
          <cell r="F126" t="str">
            <v>G</v>
          </cell>
          <cell r="G126">
            <v>-0.73134862208332996</v>
          </cell>
          <cell r="H126">
            <v>0.48125951503065301</v>
          </cell>
          <cell r="I126">
            <v>0.25801793140245399</v>
          </cell>
          <cell r="J126">
            <v>4.5899241999393103E-3</v>
          </cell>
          <cell r="K126">
            <v>2.3672572688253601</v>
          </cell>
          <cell r="L126">
            <v>10.6680924120099</v>
          </cell>
          <cell r="M126">
            <v>0.47238257369233999</v>
          </cell>
          <cell r="N126">
            <v>5.4059700926867304E-7</v>
          </cell>
          <cell r="O126">
            <v>3.3656268631054898E-5</v>
          </cell>
          <cell r="P126" t="str">
            <v>ENSG00000105486</v>
          </cell>
          <cell r="Q126" t="str">
            <v>protein_coding</v>
          </cell>
          <cell r="R126" t="str">
            <v>intron_variant</v>
          </cell>
        </row>
        <row r="127">
          <cell r="C127" t="str">
            <v>19:48624726</v>
          </cell>
          <cell r="D127">
            <v>48624726</v>
          </cell>
          <cell r="E127" t="str">
            <v>A</v>
          </cell>
          <cell r="F127" t="str">
            <v>G</v>
          </cell>
          <cell r="G127">
            <v>-0.73134862208332996</v>
          </cell>
          <cell r="H127">
            <v>0.48125951503065301</v>
          </cell>
          <cell r="I127">
            <v>0.25801793140245399</v>
          </cell>
          <cell r="J127">
            <v>4.5899241999393103E-3</v>
          </cell>
          <cell r="K127">
            <v>2.3672572688253601</v>
          </cell>
          <cell r="L127">
            <v>10.6680924120099</v>
          </cell>
          <cell r="M127">
            <v>0.47238257369233999</v>
          </cell>
          <cell r="N127">
            <v>5.4059700926867304E-7</v>
          </cell>
          <cell r="O127">
            <v>3.3656268631054898E-5</v>
          </cell>
          <cell r="P127" t="str">
            <v>ENSG00000269534</v>
          </cell>
          <cell r="Q127" t="str">
            <v>antisense</v>
          </cell>
          <cell r="R127" t="str">
            <v>intron_variant</v>
          </cell>
        </row>
        <row r="128">
          <cell r="C128" t="str">
            <v>2:48999834</v>
          </cell>
          <cell r="D128">
            <v>48999834</v>
          </cell>
          <cell r="E128" t="str">
            <v>T</v>
          </cell>
          <cell r="F128" t="str">
            <v>C</v>
          </cell>
          <cell r="G128">
            <v>-0.53812400810701799</v>
          </cell>
          <cell r="H128">
            <v>0.58384250945888105</v>
          </cell>
          <cell r="I128">
            <v>0.16842445348037099</v>
          </cell>
          <cell r="J128">
            <v>1.39808176273182E-3</v>
          </cell>
          <cell r="K128">
            <v>2.0485144721957398</v>
          </cell>
          <cell r="L128">
            <v>7.7563702400643502</v>
          </cell>
          <cell r="M128">
            <v>0.40940812956720102</v>
          </cell>
          <cell r="N128">
            <v>5.6269487036519905E-7</v>
          </cell>
          <cell r="O128">
            <v>3.4606860724206698E-5</v>
          </cell>
          <cell r="P128" t="str">
            <v>ENSG00000068781</v>
          </cell>
          <cell r="Q128" t="str">
            <v>protein_coding</v>
          </cell>
          <cell r="R128" t="str">
            <v>intron_variant</v>
          </cell>
        </row>
        <row r="129">
          <cell r="C129" t="str">
            <v>2:46604706</v>
          </cell>
          <cell r="D129">
            <v>46604706</v>
          </cell>
          <cell r="E129" t="str">
            <v>G</v>
          </cell>
          <cell r="F129" t="str">
            <v>A</v>
          </cell>
          <cell r="G129">
            <v>-0.49658614778040799</v>
          </cell>
          <cell r="H129">
            <v>0.60860480414842999</v>
          </cell>
          <cell r="I129">
            <v>0.23012871884674299</v>
          </cell>
          <cell r="J129">
            <v>3.0938518692156799E-2</v>
          </cell>
          <cell r="K129">
            <v>2.0724880039630702</v>
          </cell>
          <cell r="L129">
            <v>7.94456465750417</v>
          </cell>
          <cell r="M129">
            <v>0.41440300509565198</v>
          </cell>
          <cell r="N129">
            <v>5.6991907781966902E-7</v>
          </cell>
          <cell r="O129">
            <v>3.4915153148462601E-5</v>
          </cell>
          <cell r="P129" t="str">
            <v>ENSG00000116016</v>
          </cell>
          <cell r="Q129" t="str">
            <v>protein_coding</v>
          </cell>
          <cell r="R129" t="str">
            <v>intron_variant</v>
          </cell>
        </row>
        <row r="130">
          <cell r="C130" t="str">
            <v>19:48610394</v>
          </cell>
          <cell r="D130">
            <v>48610394</v>
          </cell>
          <cell r="E130" t="str">
            <v>A</v>
          </cell>
          <cell r="F130" t="str">
            <v>G</v>
          </cell>
          <cell r="G130">
            <v>-0.64332905867241197</v>
          </cell>
          <cell r="H130">
            <v>0.52553995528005404</v>
          </cell>
          <cell r="I130">
            <v>0.24741847019515001</v>
          </cell>
          <cell r="J130">
            <v>9.3178713489868708E-3</v>
          </cell>
          <cell r="K130">
            <v>2.33542283084638</v>
          </cell>
          <cell r="L130">
            <v>10.333828467165301</v>
          </cell>
          <cell r="M130">
            <v>0.46711759179347001</v>
          </cell>
          <cell r="N130">
            <v>5.7435519695836501E-7</v>
          </cell>
          <cell r="O130">
            <v>3.51038756648547E-5</v>
          </cell>
          <cell r="P130" t="str">
            <v>ENSG00000105499</v>
          </cell>
          <cell r="Q130" t="str">
            <v>protein_coding</v>
          </cell>
          <cell r="R130" t="str">
            <v>intron_variant</v>
          </cell>
        </row>
        <row r="131">
          <cell r="C131" t="str">
            <v>19:48611057</v>
          </cell>
          <cell r="D131">
            <v>48611057</v>
          </cell>
          <cell r="E131" t="str">
            <v>G</v>
          </cell>
          <cell r="F131" t="str">
            <v>C</v>
          </cell>
          <cell r="G131">
            <v>-0.64332905867203205</v>
          </cell>
          <cell r="H131">
            <v>0.52553995528025399</v>
          </cell>
          <cell r="I131">
            <v>0.24741847019520299</v>
          </cell>
          <cell r="J131">
            <v>9.3178713490437194E-3</v>
          </cell>
          <cell r="K131">
            <v>2.33542283084389</v>
          </cell>
          <cell r="L131">
            <v>10.333828467139501</v>
          </cell>
          <cell r="M131">
            <v>0.46711759179398799</v>
          </cell>
          <cell r="N131">
            <v>5.7435519706938699E-7</v>
          </cell>
          <cell r="O131">
            <v>3.5103875666298003E-5</v>
          </cell>
          <cell r="P131" t="str">
            <v>ENSG00000105499</v>
          </cell>
          <cell r="Q131" t="str">
            <v>protein_coding</v>
          </cell>
          <cell r="R131" t="str">
            <v>intron_variant</v>
          </cell>
        </row>
        <row r="132">
          <cell r="C132" t="str">
            <v>6:166941268</v>
          </cell>
          <cell r="D132">
            <v>166941268</v>
          </cell>
          <cell r="E132" t="str">
            <v>T</v>
          </cell>
          <cell r="F132" t="str">
            <v>G</v>
          </cell>
          <cell r="G132">
            <v>0.51241035279050695</v>
          </cell>
          <cell r="H132">
            <v>1.6693099756185401</v>
          </cell>
          <cell r="I132">
            <v>0.18202541188336499</v>
          </cell>
          <cell r="J132">
            <v>4.8769881281242001E-3</v>
          </cell>
          <cell r="K132">
            <v>-1.8773246280453699</v>
          </cell>
          <cell r="L132">
            <v>0.15299888762432701</v>
          </cell>
          <cell r="M132">
            <v>0.37562631899765098</v>
          </cell>
          <cell r="N132">
            <v>5.7972547995444004E-7</v>
          </cell>
          <cell r="O132">
            <v>3.5331748200806403E-5</v>
          </cell>
          <cell r="P132" t="str">
            <v>ENSG00000071242</v>
          </cell>
          <cell r="Q132" t="str">
            <v>protein_coding</v>
          </cell>
          <cell r="R132" t="str">
            <v>intron_variant</v>
          </cell>
        </row>
        <row r="133">
          <cell r="C133" t="str">
            <v>3:13360288</v>
          </cell>
          <cell r="D133">
            <v>13360288</v>
          </cell>
          <cell r="E133" t="str">
            <v>T</v>
          </cell>
          <cell r="F133" t="str">
            <v>G</v>
          </cell>
          <cell r="G133">
            <v>-0.473917647206688</v>
          </cell>
          <cell r="H133">
            <v>0.62255851988976696</v>
          </cell>
          <cell r="I133">
            <v>0.20352895954273501</v>
          </cell>
          <cell r="J133">
            <v>1.9885448095670302E-2</v>
          </cell>
          <cell r="K133">
            <v>2.0535924287684799</v>
          </cell>
          <cell r="L133">
            <v>7.7958569222851102</v>
          </cell>
          <cell r="M133">
            <v>0.41095439985488103</v>
          </cell>
          <cell r="N133">
            <v>5.8189939000641299E-7</v>
          </cell>
          <cell r="O133">
            <v>3.54238093142056E-5</v>
          </cell>
          <cell r="P133" t="str">
            <v>ENSG00000132182</v>
          </cell>
          <cell r="Q133" t="str">
            <v>protein_coding</v>
          </cell>
          <cell r="R133" t="str">
            <v>intron_variant</v>
          </cell>
        </row>
        <row r="134">
          <cell r="C134" t="str">
            <v>3:13366794</v>
          </cell>
          <cell r="D134">
            <v>13366794</v>
          </cell>
          <cell r="E134" t="str">
            <v>A</v>
          </cell>
          <cell r="F134" t="str">
            <v>T</v>
          </cell>
          <cell r="G134">
            <v>-0.473917647206688</v>
          </cell>
          <cell r="H134">
            <v>0.62255851988976696</v>
          </cell>
          <cell r="I134">
            <v>0.20352895954273501</v>
          </cell>
          <cell r="J134">
            <v>1.9885448095670302E-2</v>
          </cell>
          <cell r="K134">
            <v>2.0535924287684799</v>
          </cell>
          <cell r="L134">
            <v>7.7958569222851102</v>
          </cell>
          <cell r="M134">
            <v>0.41095439985488103</v>
          </cell>
          <cell r="N134">
            <v>5.8189939000641299E-7</v>
          </cell>
          <cell r="O134">
            <v>3.54238093142056E-5</v>
          </cell>
          <cell r="P134" t="str">
            <v>ENSG00000132182</v>
          </cell>
          <cell r="Q134" t="str">
            <v>protein_coding</v>
          </cell>
          <cell r="R134" t="str">
            <v>intron_variant</v>
          </cell>
        </row>
        <row r="135">
          <cell r="C135" t="str">
            <v>3:13369091</v>
          </cell>
          <cell r="D135">
            <v>13369091</v>
          </cell>
          <cell r="E135" t="str">
            <v>T</v>
          </cell>
          <cell r="F135" t="str">
            <v>C</v>
          </cell>
          <cell r="G135">
            <v>-0.473917647206688</v>
          </cell>
          <cell r="H135">
            <v>0.62255851988976696</v>
          </cell>
          <cell r="I135">
            <v>0.20352895954273501</v>
          </cell>
          <cell r="J135">
            <v>1.9885448095670302E-2</v>
          </cell>
          <cell r="K135">
            <v>2.0535924287684799</v>
          </cell>
          <cell r="L135">
            <v>7.7958569222851102</v>
          </cell>
          <cell r="M135">
            <v>0.41095439985488103</v>
          </cell>
          <cell r="N135">
            <v>5.8189939000641299E-7</v>
          </cell>
          <cell r="O135">
            <v>3.54238093142056E-5</v>
          </cell>
          <cell r="P135" t="str">
            <v>ENSG00000132182</v>
          </cell>
          <cell r="Q135" t="str">
            <v>protein_coding</v>
          </cell>
          <cell r="R135" t="str">
            <v>intron_variant</v>
          </cell>
        </row>
        <row r="136">
          <cell r="C136" t="str">
            <v>7:141012321</v>
          </cell>
          <cell r="D136">
            <v>141012321</v>
          </cell>
          <cell r="E136" t="str">
            <v>T</v>
          </cell>
          <cell r="F136" t="str">
            <v>C</v>
          </cell>
          <cell r="G136">
            <v>-1.3895697955999</v>
          </cell>
          <cell r="H136">
            <v>0.24918248097588999</v>
          </cell>
          <cell r="I136">
            <v>0.64004276420087203</v>
          </cell>
          <cell r="J136">
            <v>2.99268081827565E-2</v>
          </cell>
          <cell r="K136">
            <v>4.7715577275413601</v>
          </cell>
          <cell r="L136">
            <v>118.103071152254</v>
          </cell>
          <cell r="M136">
            <v>0.95516511076277</v>
          </cell>
          <cell r="N136">
            <v>5.8673840563905302E-7</v>
          </cell>
          <cell r="O136">
            <v>3.5628358597161702E-5</v>
          </cell>
          <cell r="P136" t="str">
            <v>ENSG00000261115</v>
          </cell>
          <cell r="Q136" t="str">
            <v>protein_coding</v>
          </cell>
          <cell r="R136" t="str">
            <v>intron_variant</v>
          </cell>
        </row>
        <row r="137">
          <cell r="C137" t="str">
            <v>2:48999658</v>
          </cell>
          <cell r="D137">
            <v>48999658</v>
          </cell>
          <cell r="E137" t="str">
            <v>A</v>
          </cell>
          <cell r="F137" t="str">
            <v>G</v>
          </cell>
          <cell r="G137">
            <v>-0.52517178748676197</v>
          </cell>
          <cell r="H137">
            <v>0.59145375128566802</v>
          </cell>
          <cell r="I137">
            <v>0.16788584814955301</v>
          </cell>
          <cell r="J137">
            <v>1.75911551858343E-3</v>
          </cell>
          <cell r="K137">
            <v>2.0350296843982698</v>
          </cell>
          <cell r="L137">
            <v>7.6524792813498896</v>
          </cell>
          <cell r="M137">
            <v>0.40799423908636701</v>
          </cell>
          <cell r="N137">
            <v>6.1042848786829804E-7</v>
          </cell>
          <cell r="O137">
            <v>3.6622472821656898E-5</v>
          </cell>
          <cell r="P137" t="str">
            <v>ENSG00000068781</v>
          </cell>
          <cell r="Q137" t="str">
            <v>protein_coding</v>
          </cell>
          <cell r="R137" t="str">
            <v>intron_variant</v>
          </cell>
        </row>
        <row r="138">
          <cell r="C138" t="str">
            <v>15:81178084</v>
          </cell>
          <cell r="D138">
            <v>81178084</v>
          </cell>
          <cell r="E138" t="str">
            <v>C</v>
          </cell>
          <cell r="F138" t="str">
            <v>A</v>
          </cell>
          <cell r="G138">
            <v>-0.871736661061707</v>
          </cell>
          <cell r="H138">
            <v>0.41822460381693599</v>
          </cell>
          <cell r="I138">
            <v>0.30282290221841801</v>
          </cell>
          <cell r="J138">
            <v>3.9931643566422101E-3</v>
          </cell>
          <cell r="K138">
            <v>2.8102705394452299</v>
          </cell>
          <cell r="L138">
            <v>16.614412464754999</v>
          </cell>
          <cell r="M138">
            <v>0.56430256387460598</v>
          </cell>
          <cell r="N138">
            <v>6.3558793461648801E-7</v>
          </cell>
          <cell r="O138">
            <v>3.7665499517891602E-5</v>
          </cell>
          <cell r="P138" t="str">
            <v>ENSG00000103888</v>
          </cell>
          <cell r="Q138" t="str">
            <v>protein_coding</v>
          </cell>
          <cell r="R138" t="str">
            <v>intron_variant</v>
          </cell>
        </row>
        <row r="139">
          <cell r="C139" t="str">
            <v>18:44564935</v>
          </cell>
          <cell r="D139">
            <v>44564935</v>
          </cell>
          <cell r="E139" t="str">
            <v>A</v>
          </cell>
          <cell r="F139" t="str">
            <v>C</v>
          </cell>
          <cell r="G139">
            <v>-1.0516563874438101</v>
          </cell>
          <cell r="H139">
            <v>0.34935859640046601</v>
          </cell>
          <cell r="I139">
            <v>0.42938072669434302</v>
          </cell>
          <cell r="J139">
            <v>1.43158082240282E-2</v>
          </cell>
          <cell r="K139">
            <v>3.3335561814823298</v>
          </cell>
          <cell r="L139">
            <v>28.0378723863424</v>
          </cell>
          <cell r="M139">
            <v>0.66945499224298699</v>
          </cell>
          <cell r="N139">
            <v>6.3746269629572104E-7</v>
          </cell>
          <cell r="O139">
            <v>3.7742713768551498E-5</v>
          </cell>
          <cell r="P139" t="str">
            <v>ENSG00000167216</v>
          </cell>
          <cell r="Q139" t="str">
            <v>protein_coding</v>
          </cell>
          <cell r="R139" t="str">
            <v>intron_variant</v>
          </cell>
        </row>
        <row r="140">
          <cell r="C140" t="str">
            <v>18:44566450</v>
          </cell>
          <cell r="D140">
            <v>44566450</v>
          </cell>
          <cell r="E140" t="str">
            <v>G</v>
          </cell>
          <cell r="F140" t="str">
            <v>T</v>
          </cell>
          <cell r="G140">
            <v>-1.0516563874438101</v>
          </cell>
          <cell r="H140">
            <v>0.34935859640046601</v>
          </cell>
          <cell r="I140">
            <v>0.42938072669434302</v>
          </cell>
          <cell r="J140">
            <v>1.43158082240282E-2</v>
          </cell>
          <cell r="K140">
            <v>3.3335561814823298</v>
          </cell>
          <cell r="L140">
            <v>28.0378723863424</v>
          </cell>
          <cell r="M140">
            <v>0.66945499224298699</v>
          </cell>
          <cell r="N140">
            <v>6.3746269629572104E-7</v>
          </cell>
          <cell r="O140">
            <v>3.7742713768551498E-5</v>
          </cell>
          <cell r="P140" t="str">
            <v>ENSG00000167216</v>
          </cell>
          <cell r="Q140" t="str">
            <v>protein_coding</v>
          </cell>
          <cell r="R140" t="str">
            <v>intron_variant</v>
          </cell>
        </row>
        <row r="141">
          <cell r="C141" t="str">
            <v>2:48967735</v>
          </cell>
          <cell r="D141">
            <v>48967735</v>
          </cell>
          <cell r="E141" t="str">
            <v>C</v>
          </cell>
          <cell r="F141" t="str">
            <v>T</v>
          </cell>
          <cell r="G141">
            <v>-0.62267010535372402</v>
          </cell>
          <cell r="H141">
            <v>0.53650998519360404</v>
          </cell>
          <cell r="I141">
            <v>0.170307344632253</v>
          </cell>
          <cell r="J141">
            <v>2.5602625708831501E-4</v>
          </cell>
          <cell r="K141">
            <v>2.0020892411751299</v>
          </cell>
          <cell r="L141">
            <v>7.4045097567658598</v>
          </cell>
          <cell r="M141">
            <v>0.40234436349553099</v>
          </cell>
          <cell r="N141">
            <v>6.4891917084253205E-7</v>
          </cell>
          <cell r="O141">
            <v>3.8213073942361397E-5</v>
          </cell>
          <cell r="P141" t="str">
            <v>ENSG00000068781</v>
          </cell>
          <cell r="Q141" t="str">
            <v>protein_coding</v>
          </cell>
          <cell r="R141" t="str">
            <v>intron_variant</v>
          </cell>
        </row>
        <row r="142">
          <cell r="C142" t="str">
            <v>2:48967555</v>
          </cell>
          <cell r="D142">
            <v>48967555</v>
          </cell>
          <cell r="E142" t="str">
            <v>C</v>
          </cell>
          <cell r="F142" t="str">
            <v>T</v>
          </cell>
          <cell r="G142">
            <v>-0.62288675501158197</v>
          </cell>
          <cell r="H142">
            <v>0.53639376307907005</v>
          </cell>
          <cell r="I142">
            <v>0.17031282541430701</v>
          </cell>
          <cell r="J142">
            <v>2.54876318190433E-4</v>
          </cell>
          <cell r="K142">
            <v>2.00200733191802</v>
          </cell>
          <cell r="L142">
            <v>7.40390328371058</v>
          </cell>
          <cell r="M142">
            <v>0.402414672631838</v>
          </cell>
          <cell r="N142">
            <v>6.5252381320490795E-7</v>
          </cell>
          <cell r="O142">
            <v>3.8360544181603701E-5</v>
          </cell>
          <cell r="P142" t="str">
            <v>ENSG00000068781</v>
          </cell>
          <cell r="Q142" t="str">
            <v>protein_coding</v>
          </cell>
          <cell r="R142" t="str">
            <v>intron_variant</v>
          </cell>
        </row>
        <row r="143">
          <cell r="C143" t="str">
            <v>19:48611814</v>
          </cell>
          <cell r="D143">
            <v>48611814</v>
          </cell>
          <cell r="E143" t="str">
            <v>A</v>
          </cell>
          <cell r="F143" t="str">
            <v>G</v>
          </cell>
          <cell r="G143">
            <v>-0.63373695615250603</v>
          </cell>
          <cell r="H143">
            <v>0.53060524295135403</v>
          </cell>
          <cell r="I143">
            <v>0.24731231196539699</v>
          </cell>
          <cell r="J143">
            <v>1.03922608064533E-2</v>
          </cell>
          <cell r="K143">
            <v>2.3231819425788198</v>
          </cell>
          <cell r="L143">
            <v>10.208104285219701</v>
          </cell>
          <cell r="M143">
            <v>0.46704490017327999</v>
          </cell>
          <cell r="N143">
            <v>6.5512427238623203E-7</v>
          </cell>
          <cell r="O143">
            <v>3.8466778485624103E-5</v>
          </cell>
          <cell r="P143" t="str">
            <v>ENSG00000105499</v>
          </cell>
          <cell r="Q143" t="str">
            <v>protein_coding</v>
          </cell>
          <cell r="R143" t="str">
            <v>intron_variant</v>
          </cell>
        </row>
        <row r="144">
          <cell r="C144" t="str">
            <v>18:84534</v>
          </cell>
          <cell r="D144">
            <v>84534</v>
          </cell>
          <cell r="E144" t="str">
            <v>G</v>
          </cell>
          <cell r="F144" t="str">
            <v>C</v>
          </cell>
          <cell r="G144">
            <v>-0.71843398880121601</v>
          </cell>
          <cell r="H144">
            <v>0.48751511260896402</v>
          </cell>
          <cell r="I144">
            <v>0.223840704850649</v>
          </cell>
          <cell r="J144">
            <v>1.32930414610799E-3</v>
          </cell>
          <cell r="K144">
            <v>2.1340543511316299</v>
          </cell>
          <cell r="L144">
            <v>8.4490528905754108</v>
          </cell>
          <cell r="M144">
            <v>0.42903299693057101</v>
          </cell>
          <cell r="N144">
            <v>6.5550424288573997E-7</v>
          </cell>
          <cell r="O144">
            <v>3.8482290356078897E-5</v>
          </cell>
          <cell r="P144" t="str">
            <v>NA</v>
          </cell>
          <cell r="Q144" t="str">
            <v>NA</v>
          </cell>
          <cell r="R144" t="str">
            <v>NA</v>
          </cell>
        </row>
        <row r="145">
          <cell r="C145" t="str">
            <v>1:111383192</v>
          </cell>
          <cell r="D145">
            <v>111383192</v>
          </cell>
          <cell r="E145" t="str">
            <v>C</v>
          </cell>
          <cell r="F145" t="str">
            <v>T</v>
          </cell>
          <cell r="G145">
            <v>-1.82403749011533</v>
          </cell>
          <cell r="H145">
            <v>0.16137289240784999</v>
          </cell>
          <cell r="I145">
            <v>0.65836558695242198</v>
          </cell>
          <cell r="J145">
            <v>5.5960999349211598E-3</v>
          </cell>
          <cell r="K145">
            <v>3.7762216635113499</v>
          </cell>
          <cell r="L145">
            <v>43.650802347877701</v>
          </cell>
          <cell r="M145">
            <v>0.75936161692698101</v>
          </cell>
          <cell r="N145">
            <v>6.5962150219700501E-7</v>
          </cell>
          <cell r="O145">
            <v>3.8650198230127901E-5</v>
          </cell>
          <cell r="P145" t="str">
            <v>NA</v>
          </cell>
          <cell r="Q145" t="str">
            <v>NA</v>
          </cell>
          <cell r="R145" t="str">
            <v>NA</v>
          </cell>
        </row>
        <row r="146">
          <cell r="C146" t="str">
            <v>12:107732064</v>
          </cell>
          <cell r="D146">
            <v>107732064</v>
          </cell>
          <cell r="E146" t="str">
            <v>G</v>
          </cell>
          <cell r="F146" t="str">
            <v>A</v>
          </cell>
          <cell r="G146">
            <v>-0.97017036842786897</v>
          </cell>
          <cell r="H146">
            <v>0.37901845982337101</v>
          </cell>
          <cell r="I146">
            <v>0.248332073491834</v>
          </cell>
          <cell r="J146">
            <v>9.3547346750266796E-5</v>
          </cell>
          <cell r="K146">
            <v>2.2354478397286899</v>
          </cell>
          <cell r="L146">
            <v>9.3506685155006295</v>
          </cell>
          <cell r="M146">
            <v>0.44982239228417997</v>
          </cell>
          <cell r="N146">
            <v>6.7083102761600302E-7</v>
          </cell>
          <cell r="O146">
            <v>3.9105735221367497E-5</v>
          </cell>
          <cell r="P146" t="str">
            <v>ENSG00000151136</v>
          </cell>
          <cell r="Q146" t="str">
            <v>protein_coding</v>
          </cell>
          <cell r="R146" t="str">
            <v>intron_variant</v>
          </cell>
        </row>
        <row r="147">
          <cell r="C147" t="str">
            <v>16:959446</v>
          </cell>
          <cell r="D147">
            <v>959446</v>
          </cell>
          <cell r="E147" t="str">
            <v>A</v>
          </cell>
          <cell r="F147" t="str">
            <v>G</v>
          </cell>
          <cell r="G147">
            <v>-0.73420046303576503</v>
          </cell>
          <cell r="H147">
            <v>0.47988899461892698</v>
          </cell>
          <cell r="I147">
            <v>0.264652861517987</v>
          </cell>
          <cell r="J147">
            <v>5.5337328468686399E-3</v>
          </cell>
          <cell r="K147">
            <v>2.3568433672565199</v>
          </cell>
          <cell r="L147">
            <v>10.557572418686499</v>
          </cell>
          <cell r="M147">
            <v>0.47435006075760699</v>
          </cell>
          <cell r="N147">
            <v>6.7447069473924902E-7</v>
          </cell>
          <cell r="O147">
            <v>3.9253147085638298E-5</v>
          </cell>
          <cell r="P147" t="str">
            <v>ENSG00000103227</v>
          </cell>
          <cell r="Q147" t="str">
            <v>protein_coding</v>
          </cell>
          <cell r="R147" t="str">
            <v>intron_variant</v>
          </cell>
        </row>
        <row r="148">
          <cell r="C148" t="str">
            <v>7:27562340</v>
          </cell>
          <cell r="D148">
            <v>27562340</v>
          </cell>
          <cell r="E148" t="str">
            <v>A</v>
          </cell>
          <cell r="F148" t="str">
            <v>G</v>
          </cell>
          <cell r="G148">
            <v>-1.18246138753398</v>
          </cell>
          <cell r="H148">
            <v>0.30652333659440001</v>
          </cell>
          <cell r="I148">
            <v>0.42891189172883798</v>
          </cell>
          <cell r="J148">
            <v>5.83546098670673E-3</v>
          </cell>
          <cell r="K148">
            <v>3.5177969009986598</v>
          </cell>
          <cell r="L148">
            <v>33.7100799518781</v>
          </cell>
          <cell r="M148">
            <v>0.70877028763635697</v>
          </cell>
          <cell r="N148">
            <v>6.9326898499699805E-7</v>
          </cell>
          <cell r="O148">
            <v>4.0010699853598703E-5</v>
          </cell>
          <cell r="P148" t="str">
            <v>NA</v>
          </cell>
          <cell r="Q148" t="str">
            <v>NA</v>
          </cell>
          <cell r="R148" t="str">
            <v>NA</v>
          </cell>
        </row>
        <row r="149">
          <cell r="C149" t="str">
            <v>7:27562341</v>
          </cell>
          <cell r="D149">
            <v>27562341</v>
          </cell>
          <cell r="E149" t="str">
            <v>A</v>
          </cell>
          <cell r="F149" t="str">
            <v>C</v>
          </cell>
          <cell r="G149">
            <v>-1.18246138753398</v>
          </cell>
          <cell r="H149">
            <v>0.30652333659440001</v>
          </cell>
          <cell r="I149">
            <v>0.42891189172883798</v>
          </cell>
          <cell r="J149">
            <v>5.83546098670673E-3</v>
          </cell>
          <cell r="K149">
            <v>3.5177969009986598</v>
          </cell>
          <cell r="L149">
            <v>33.7100799518781</v>
          </cell>
          <cell r="M149">
            <v>0.70877028763635697</v>
          </cell>
          <cell r="N149">
            <v>6.9326898499699805E-7</v>
          </cell>
          <cell r="O149">
            <v>4.0010699853598703E-5</v>
          </cell>
          <cell r="P149" t="str">
            <v>NA</v>
          </cell>
          <cell r="Q149" t="str">
            <v>NA</v>
          </cell>
          <cell r="R149" t="str">
            <v>NA</v>
          </cell>
        </row>
        <row r="150">
          <cell r="C150" t="str">
            <v>2:81964504</v>
          </cell>
          <cell r="D150">
            <v>81964504</v>
          </cell>
          <cell r="E150" t="str">
            <v>T</v>
          </cell>
          <cell r="F150" t="str">
            <v>C</v>
          </cell>
          <cell r="G150">
            <v>-0.57653665140743504</v>
          </cell>
          <cell r="H150">
            <v>0.56184085159498198</v>
          </cell>
          <cell r="I150">
            <v>0.234148051968842</v>
          </cell>
          <cell r="J150">
            <v>1.38059165731054E-2</v>
          </cell>
          <cell r="K150">
            <v>2.3852537990036198</v>
          </cell>
          <cell r="L150">
            <v>10.8618190339721</v>
          </cell>
          <cell r="M150">
            <v>0.48058649686046201</v>
          </cell>
          <cell r="N150">
            <v>6.9335986407903505E-7</v>
          </cell>
          <cell r="O150">
            <v>4.0014346927463903E-5</v>
          </cell>
          <cell r="P150" t="str">
            <v>NA</v>
          </cell>
          <cell r="Q150" t="str">
            <v>NA</v>
          </cell>
          <cell r="R150" t="str">
            <v>NA</v>
          </cell>
        </row>
        <row r="151">
          <cell r="C151" t="str">
            <v>9:135734257</v>
          </cell>
          <cell r="D151">
            <v>135734257</v>
          </cell>
          <cell r="E151" t="str">
            <v>A</v>
          </cell>
          <cell r="F151" t="str">
            <v>G</v>
          </cell>
          <cell r="G151">
            <v>-0.72059501895672795</v>
          </cell>
          <cell r="H151">
            <v>0.486462715290081</v>
          </cell>
          <cell r="I151">
            <v>0.23822892137089199</v>
          </cell>
          <cell r="J151">
            <v>2.4879697722369801E-3</v>
          </cell>
          <cell r="K151">
            <v>2.2967390808187198</v>
          </cell>
          <cell r="L151">
            <v>9.9417104250371207</v>
          </cell>
          <cell r="M151">
            <v>0.46285895446296899</v>
          </cell>
          <cell r="N151">
            <v>6.9745422970335401E-7</v>
          </cell>
          <cell r="O151">
            <v>4.0178507842214598E-5</v>
          </cell>
          <cell r="P151" t="str">
            <v>ENSG00000165695</v>
          </cell>
          <cell r="Q151" t="str">
            <v>protein_coding</v>
          </cell>
          <cell r="R151" t="str">
            <v>intron_variant</v>
          </cell>
        </row>
        <row r="152">
          <cell r="C152" t="str">
            <v>18:44486820</v>
          </cell>
          <cell r="D152">
            <v>44486820</v>
          </cell>
          <cell r="E152" t="str">
            <v>C</v>
          </cell>
          <cell r="F152" t="str">
            <v>T</v>
          </cell>
          <cell r="G152">
            <v>-0.54440941290740497</v>
          </cell>
          <cell r="H152">
            <v>0.58018433155515503</v>
          </cell>
          <cell r="I152">
            <v>0.29224807075822601</v>
          </cell>
          <cell r="J152">
            <v>6.2485735493300699E-2</v>
          </cell>
          <cell r="K152">
            <v>2.3226038405602498</v>
          </cell>
          <cell r="L152">
            <v>10.202204664982</v>
          </cell>
          <cell r="M152">
            <v>0.46828384112284599</v>
          </cell>
          <cell r="N152">
            <v>7.0558311393575903E-7</v>
          </cell>
          <cell r="O152">
            <v>4.0503565884808503E-5</v>
          </cell>
          <cell r="P152" t="str">
            <v>ENSG00000078043</v>
          </cell>
          <cell r="Q152" t="str">
            <v>protein_coding</v>
          </cell>
          <cell r="R152" t="str">
            <v>intron_variant</v>
          </cell>
        </row>
        <row r="153">
          <cell r="C153" t="str">
            <v>18:44490732</v>
          </cell>
          <cell r="D153">
            <v>44490732</v>
          </cell>
          <cell r="E153" t="str">
            <v>C</v>
          </cell>
          <cell r="F153" t="str">
            <v>G</v>
          </cell>
          <cell r="G153">
            <v>-0.54440941290740497</v>
          </cell>
          <cell r="H153">
            <v>0.58018433155515503</v>
          </cell>
          <cell r="I153">
            <v>0.29224807075822601</v>
          </cell>
          <cell r="J153">
            <v>6.2485735493300699E-2</v>
          </cell>
          <cell r="K153">
            <v>2.3226038405602498</v>
          </cell>
          <cell r="L153">
            <v>10.202204664982</v>
          </cell>
          <cell r="M153">
            <v>0.46828384112284599</v>
          </cell>
          <cell r="N153">
            <v>7.0558311393575903E-7</v>
          </cell>
          <cell r="O153">
            <v>4.0503565884808503E-5</v>
          </cell>
          <cell r="P153" t="str">
            <v>ENSG00000078043</v>
          </cell>
          <cell r="Q153" t="str">
            <v>protein_coding</v>
          </cell>
          <cell r="R153" t="str">
            <v>intron_variant</v>
          </cell>
        </row>
        <row r="154">
          <cell r="C154" t="str">
            <v>18:44491657</v>
          </cell>
          <cell r="D154">
            <v>44491657</v>
          </cell>
          <cell r="E154" t="str">
            <v>G</v>
          </cell>
          <cell r="F154" t="str">
            <v>A</v>
          </cell>
          <cell r="G154">
            <v>-0.54440941290740497</v>
          </cell>
          <cell r="H154">
            <v>0.58018433155515503</v>
          </cell>
          <cell r="I154">
            <v>0.29224807075822601</v>
          </cell>
          <cell r="J154">
            <v>6.2485735493300699E-2</v>
          </cell>
          <cell r="K154">
            <v>2.3226038405602498</v>
          </cell>
          <cell r="L154">
            <v>10.202204664982</v>
          </cell>
          <cell r="M154">
            <v>0.46828384112284599</v>
          </cell>
          <cell r="N154">
            <v>7.0558311393575903E-7</v>
          </cell>
          <cell r="O154">
            <v>4.0503565884808503E-5</v>
          </cell>
          <cell r="P154" t="str">
            <v>ENSG00000078043</v>
          </cell>
          <cell r="Q154" t="str">
            <v>protein_coding</v>
          </cell>
          <cell r="R154" t="str">
            <v>intron_variant</v>
          </cell>
        </row>
        <row r="155">
          <cell r="C155" t="str">
            <v>18:44480730</v>
          </cell>
          <cell r="D155">
            <v>44480730</v>
          </cell>
          <cell r="E155" t="str">
            <v>A</v>
          </cell>
          <cell r="F155" t="str">
            <v>C</v>
          </cell>
          <cell r="G155">
            <v>-0.544409412906812</v>
          </cell>
          <cell r="H155">
            <v>0.58018433155549898</v>
          </cell>
          <cell r="I155">
            <v>0.29224807075840198</v>
          </cell>
          <cell r="J155">
            <v>6.2485735493743998E-2</v>
          </cell>
          <cell r="K155">
            <v>2.3226038405608702</v>
          </cell>
          <cell r="L155">
            <v>10.2022046649884</v>
          </cell>
          <cell r="M155">
            <v>0.46828384112312299</v>
          </cell>
          <cell r="N155">
            <v>7.0558311393575903E-7</v>
          </cell>
          <cell r="O155">
            <v>4.0503565885030602E-5</v>
          </cell>
          <cell r="P155" t="str">
            <v>ENSG00000078043</v>
          </cell>
          <cell r="Q155" t="str">
            <v>protein_coding</v>
          </cell>
          <cell r="R155" t="str">
            <v>intron_variant</v>
          </cell>
        </row>
        <row r="156">
          <cell r="C156" t="str">
            <v>18:44483293</v>
          </cell>
          <cell r="D156">
            <v>44483293</v>
          </cell>
          <cell r="E156" t="str">
            <v>C</v>
          </cell>
          <cell r="F156" t="str">
            <v>T</v>
          </cell>
          <cell r="G156">
            <v>-0.544409412906812</v>
          </cell>
          <cell r="H156">
            <v>0.58018433155549898</v>
          </cell>
          <cell r="I156">
            <v>0.29224807075840198</v>
          </cell>
          <cell r="J156">
            <v>6.2485735493743998E-2</v>
          </cell>
          <cell r="K156">
            <v>2.3226038405608702</v>
          </cell>
          <cell r="L156">
            <v>10.2022046649884</v>
          </cell>
          <cell r="M156">
            <v>0.46828384112312299</v>
          </cell>
          <cell r="N156">
            <v>7.0558311393575903E-7</v>
          </cell>
          <cell r="O156">
            <v>4.0503565885030602E-5</v>
          </cell>
          <cell r="P156" t="str">
            <v>ENSG00000078043</v>
          </cell>
          <cell r="Q156" t="str">
            <v>protein_coding</v>
          </cell>
          <cell r="R156" t="str">
            <v>intron_variant</v>
          </cell>
        </row>
        <row r="157">
          <cell r="C157" t="str">
            <v>18:44492299</v>
          </cell>
          <cell r="D157">
            <v>44492299</v>
          </cell>
          <cell r="E157" t="str">
            <v>C</v>
          </cell>
          <cell r="F157" t="str">
            <v>T</v>
          </cell>
          <cell r="G157">
            <v>-0.55000883871731898</v>
          </cell>
          <cell r="H157">
            <v>0.57694471090674204</v>
          </cell>
          <cell r="I157">
            <v>0.29258423292777602</v>
          </cell>
          <cell r="J157">
            <v>6.0131147865969001E-2</v>
          </cell>
          <cell r="K157">
            <v>2.3240202018063099</v>
          </cell>
          <cell r="L157">
            <v>10.2166649103421</v>
          </cell>
          <cell r="M157">
            <v>0.46866659200892202</v>
          </cell>
          <cell r="N157">
            <v>7.0932819407065803E-7</v>
          </cell>
          <cell r="O157">
            <v>4.0652941266650102E-5</v>
          </cell>
          <cell r="P157" t="str">
            <v>ENSG00000078043</v>
          </cell>
          <cell r="Q157" t="str">
            <v>protein_coding</v>
          </cell>
          <cell r="R157" t="str">
            <v>intron_variant</v>
          </cell>
        </row>
        <row r="158">
          <cell r="C158" t="str">
            <v>18:44492573</v>
          </cell>
          <cell r="D158">
            <v>44492573</v>
          </cell>
          <cell r="E158" t="str">
            <v>G</v>
          </cell>
          <cell r="F158" t="str">
            <v>T</v>
          </cell>
          <cell r="G158">
            <v>-0.55000883871731898</v>
          </cell>
          <cell r="H158">
            <v>0.57694471090674204</v>
          </cell>
          <cell r="I158">
            <v>0.29258423292777602</v>
          </cell>
          <cell r="J158">
            <v>6.0131147865969001E-2</v>
          </cell>
          <cell r="K158">
            <v>2.3240202018063099</v>
          </cell>
          <cell r="L158">
            <v>10.2166649103421</v>
          </cell>
          <cell r="M158">
            <v>0.46866659200892202</v>
          </cell>
          <cell r="N158">
            <v>7.0932819407065803E-7</v>
          </cell>
          <cell r="O158">
            <v>4.0652941266650102E-5</v>
          </cell>
          <cell r="P158" t="str">
            <v>ENSG00000078043</v>
          </cell>
          <cell r="Q158" t="str">
            <v>protein_coding</v>
          </cell>
          <cell r="R158" t="str">
            <v>intron_variant</v>
          </cell>
        </row>
        <row r="159">
          <cell r="C159" t="str">
            <v>7:95631196</v>
          </cell>
          <cell r="D159">
            <v>95631196</v>
          </cell>
          <cell r="E159" t="str">
            <v>G</v>
          </cell>
          <cell r="F159" t="str">
            <v>T</v>
          </cell>
          <cell r="G159">
            <v>-0.93242650510623903</v>
          </cell>
          <cell r="H159">
            <v>0.393597484391493</v>
          </cell>
          <cell r="I159">
            <v>0.302266222976873</v>
          </cell>
          <cell r="J159">
            <v>2.0369890430314E-3</v>
          </cell>
          <cell r="K159">
            <v>2.33488644114902</v>
          </cell>
          <cell r="L159">
            <v>10.3282869943686</v>
          </cell>
          <cell r="M159">
            <v>0.47101994484142101</v>
          </cell>
          <cell r="N159">
            <v>7.1558255210213396E-7</v>
          </cell>
          <cell r="O159">
            <v>4.0901868480047698E-5</v>
          </cell>
          <cell r="P159" t="str">
            <v>ENSG00000158560</v>
          </cell>
          <cell r="Q159" t="str">
            <v>protein_coding</v>
          </cell>
          <cell r="R159" t="str">
            <v>intron_variant</v>
          </cell>
        </row>
        <row r="160">
          <cell r="C160" t="str">
            <v>18:44469291</v>
          </cell>
          <cell r="D160">
            <v>44469291</v>
          </cell>
          <cell r="E160" t="str">
            <v>A</v>
          </cell>
          <cell r="F160" t="str">
            <v>C</v>
          </cell>
          <cell r="G160">
            <v>-0.54245573842418304</v>
          </cell>
          <cell r="H160">
            <v>0.58131893083722996</v>
          </cell>
          <cell r="I160">
            <v>0.29220982333841999</v>
          </cell>
          <cell r="J160">
            <v>6.3397821148357195E-2</v>
          </cell>
          <cell r="K160">
            <v>2.3208629922363602</v>
          </cell>
          <cell r="L160">
            <v>10.184459624284599</v>
          </cell>
          <cell r="M160">
            <v>0.46826585040565399</v>
          </cell>
          <cell r="N160">
            <v>7.1850652960669905E-7</v>
          </cell>
          <cell r="O160">
            <v>4.1018017775784601E-5</v>
          </cell>
          <cell r="P160" t="str">
            <v>ENSG00000078043</v>
          </cell>
          <cell r="Q160" t="str">
            <v>protein_coding</v>
          </cell>
          <cell r="R160" t="str">
            <v>intron_variant</v>
          </cell>
        </row>
        <row r="161">
          <cell r="C161" t="str">
            <v>18:44469329</v>
          </cell>
          <cell r="D161">
            <v>44469329</v>
          </cell>
          <cell r="E161" t="str">
            <v>T</v>
          </cell>
          <cell r="F161" t="str">
            <v>C</v>
          </cell>
          <cell r="G161">
            <v>-0.54245573842418304</v>
          </cell>
          <cell r="H161">
            <v>0.58131893083722996</v>
          </cell>
          <cell r="I161">
            <v>0.29220982333841999</v>
          </cell>
          <cell r="J161">
            <v>6.3397821148357195E-2</v>
          </cell>
          <cell r="K161">
            <v>2.3208629922363602</v>
          </cell>
          <cell r="L161">
            <v>10.184459624284599</v>
          </cell>
          <cell r="M161">
            <v>0.46826585040565399</v>
          </cell>
          <cell r="N161">
            <v>7.1850652960669905E-7</v>
          </cell>
          <cell r="O161">
            <v>4.1018017775784601E-5</v>
          </cell>
          <cell r="P161" t="str">
            <v>ENSG00000078043</v>
          </cell>
          <cell r="Q161" t="str">
            <v>protein_coding</v>
          </cell>
          <cell r="R161" t="str">
            <v>intron_variant</v>
          </cell>
        </row>
        <row r="162">
          <cell r="C162" t="str">
            <v>18:44469820</v>
          </cell>
          <cell r="D162">
            <v>44469820</v>
          </cell>
          <cell r="E162" t="str">
            <v>G</v>
          </cell>
          <cell r="F162" t="str">
            <v>A</v>
          </cell>
          <cell r="G162">
            <v>-0.54245573842418304</v>
          </cell>
          <cell r="H162">
            <v>0.58131893083722996</v>
          </cell>
          <cell r="I162">
            <v>0.29220982333841999</v>
          </cell>
          <cell r="J162">
            <v>6.3397821148357195E-2</v>
          </cell>
          <cell r="K162">
            <v>2.3208629922363602</v>
          </cell>
          <cell r="L162">
            <v>10.184459624284599</v>
          </cell>
          <cell r="M162">
            <v>0.46826585040565399</v>
          </cell>
          <cell r="N162">
            <v>7.1850652960669905E-7</v>
          </cell>
          <cell r="O162">
            <v>4.1018017775784601E-5</v>
          </cell>
          <cell r="P162" t="str">
            <v>ENSG00000078043</v>
          </cell>
          <cell r="Q162" t="str">
            <v>protein_coding</v>
          </cell>
          <cell r="R162" t="str">
            <v>intron_variant</v>
          </cell>
        </row>
        <row r="163">
          <cell r="C163" t="str">
            <v>18:44474308</v>
          </cell>
          <cell r="D163">
            <v>44474308</v>
          </cell>
          <cell r="E163" t="str">
            <v>G</v>
          </cell>
          <cell r="F163" t="str">
            <v>A</v>
          </cell>
          <cell r="G163">
            <v>-0.54245573842418304</v>
          </cell>
          <cell r="H163">
            <v>0.58131893083722996</v>
          </cell>
          <cell r="I163">
            <v>0.29220982333841999</v>
          </cell>
          <cell r="J163">
            <v>6.3397821148357195E-2</v>
          </cell>
          <cell r="K163">
            <v>2.3208629922363602</v>
          </cell>
          <cell r="L163">
            <v>10.184459624284599</v>
          </cell>
          <cell r="M163">
            <v>0.46826585040565399</v>
          </cell>
          <cell r="N163">
            <v>7.1850652960669905E-7</v>
          </cell>
          <cell r="O163">
            <v>4.1018017775784601E-5</v>
          </cell>
          <cell r="P163" t="str">
            <v>ENSG00000078043</v>
          </cell>
          <cell r="Q163" t="str">
            <v>protein_coding</v>
          </cell>
          <cell r="R163" t="str">
            <v>intron_variant</v>
          </cell>
        </row>
        <row r="164">
          <cell r="C164" t="str">
            <v>18:44474459</v>
          </cell>
          <cell r="D164">
            <v>44474459</v>
          </cell>
          <cell r="E164" t="str">
            <v>A</v>
          </cell>
          <cell r="F164" t="str">
            <v>G</v>
          </cell>
          <cell r="G164">
            <v>-0.54245573842418304</v>
          </cell>
          <cell r="H164">
            <v>0.58131893083722996</v>
          </cell>
          <cell r="I164">
            <v>0.29220982333841999</v>
          </cell>
          <cell r="J164">
            <v>6.3397821148357195E-2</v>
          </cell>
          <cell r="K164">
            <v>2.3208629922363602</v>
          </cell>
          <cell r="L164">
            <v>10.184459624284599</v>
          </cell>
          <cell r="M164">
            <v>0.46826585040565399</v>
          </cell>
          <cell r="N164">
            <v>7.1850652960669905E-7</v>
          </cell>
          <cell r="O164">
            <v>4.1018017775784601E-5</v>
          </cell>
          <cell r="P164" t="str">
            <v>ENSG00000078043</v>
          </cell>
          <cell r="Q164" t="str">
            <v>protein_coding</v>
          </cell>
          <cell r="R164" t="str">
            <v>intron_variant</v>
          </cell>
        </row>
        <row r="165">
          <cell r="C165" t="str">
            <v>18:44476504</v>
          </cell>
          <cell r="D165">
            <v>44476504</v>
          </cell>
          <cell r="E165" t="str">
            <v>T</v>
          </cell>
          <cell r="F165" t="str">
            <v>C</v>
          </cell>
          <cell r="G165">
            <v>-0.54245573842418304</v>
          </cell>
          <cell r="H165">
            <v>0.58131893083722996</v>
          </cell>
          <cell r="I165">
            <v>0.29220982333841999</v>
          </cell>
          <cell r="J165">
            <v>6.3397821148357195E-2</v>
          </cell>
          <cell r="K165">
            <v>2.3208629922363602</v>
          </cell>
          <cell r="L165">
            <v>10.184459624284599</v>
          </cell>
          <cell r="M165">
            <v>0.46826585040565399</v>
          </cell>
          <cell r="N165">
            <v>7.1850652960669905E-7</v>
          </cell>
          <cell r="O165">
            <v>4.1018017775784601E-5</v>
          </cell>
          <cell r="P165" t="str">
            <v>ENSG00000078043</v>
          </cell>
          <cell r="Q165" t="str">
            <v>protein_coding</v>
          </cell>
          <cell r="R165" t="str">
            <v>intron_variant</v>
          </cell>
        </row>
        <row r="166">
          <cell r="C166" t="str">
            <v>18:44477097</v>
          </cell>
          <cell r="D166">
            <v>44477097</v>
          </cell>
          <cell r="E166" t="str">
            <v>T</v>
          </cell>
          <cell r="F166" t="str">
            <v>C</v>
          </cell>
          <cell r="G166">
            <v>-0.54245573842418304</v>
          </cell>
          <cell r="H166">
            <v>0.58131893083722996</v>
          </cell>
          <cell r="I166">
            <v>0.29220982333841999</v>
          </cell>
          <cell r="J166">
            <v>6.3397821148357195E-2</v>
          </cell>
          <cell r="K166">
            <v>2.3208629922363602</v>
          </cell>
          <cell r="L166">
            <v>10.184459624284599</v>
          </cell>
          <cell r="M166">
            <v>0.46826585040565399</v>
          </cell>
          <cell r="N166">
            <v>7.1850652960669905E-7</v>
          </cell>
          <cell r="O166">
            <v>4.1018017775784601E-5</v>
          </cell>
          <cell r="P166" t="str">
            <v>ENSG00000078043</v>
          </cell>
          <cell r="Q166" t="str">
            <v>protein_coding</v>
          </cell>
          <cell r="R166" t="str">
            <v>intron_variant</v>
          </cell>
        </row>
        <row r="167">
          <cell r="C167" t="str">
            <v>18:44477669</v>
          </cell>
          <cell r="D167">
            <v>44477669</v>
          </cell>
          <cell r="E167" t="str">
            <v>T</v>
          </cell>
          <cell r="F167" t="str">
            <v>A</v>
          </cell>
          <cell r="G167">
            <v>-0.54245573842418304</v>
          </cell>
          <cell r="H167">
            <v>0.58131893083722996</v>
          </cell>
          <cell r="I167">
            <v>0.29220982333841999</v>
          </cell>
          <cell r="J167">
            <v>6.3397821148357195E-2</v>
          </cell>
          <cell r="K167">
            <v>2.3208629922363602</v>
          </cell>
          <cell r="L167">
            <v>10.184459624284599</v>
          </cell>
          <cell r="M167">
            <v>0.46826585040565399</v>
          </cell>
          <cell r="N167">
            <v>7.1850652960669905E-7</v>
          </cell>
          <cell r="O167">
            <v>4.1018017775784601E-5</v>
          </cell>
          <cell r="P167" t="str">
            <v>ENSG00000078043</v>
          </cell>
          <cell r="Q167" t="str">
            <v>protein_coding</v>
          </cell>
          <cell r="R167" t="str">
            <v>intron_variant</v>
          </cell>
        </row>
        <row r="168">
          <cell r="C168" t="str">
            <v>18:44477876</v>
          </cell>
          <cell r="D168">
            <v>44477876</v>
          </cell>
          <cell r="E168" t="str">
            <v>T</v>
          </cell>
          <cell r="F168" t="str">
            <v>C</v>
          </cell>
          <cell r="G168">
            <v>-0.54245573842418304</v>
          </cell>
          <cell r="H168">
            <v>0.58131893083722996</v>
          </cell>
          <cell r="I168">
            <v>0.29220982333841999</v>
          </cell>
          <cell r="J168">
            <v>6.3397821148357195E-2</v>
          </cell>
          <cell r="K168">
            <v>2.3208629922363602</v>
          </cell>
          <cell r="L168">
            <v>10.184459624284599</v>
          </cell>
          <cell r="M168">
            <v>0.46826585040565399</v>
          </cell>
          <cell r="N168">
            <v>7.1850652960669905E-7</v>
          </cell>
          <cell r="O168">
            <v>4.1018017775784601E-5</v>
          </cell>
          <cell r="P168" t="str">
            <v>ENSG00000078043</v>
          </cell>
          <cell r="Q168" t="str">
            <v>protein_coding</v>
          </cell>
          <cell r="R168" t="str">
            <v>intron_variant</v>
          </cell>
        </row>
        <row r="169">
          <cell r="C169" t="str">
            <v>1:111381498</v>
          </cell>
          <cell r="D169">
            <v>111381498</v>
          </cell>
          <cell r="E169" t="str">
            <v>G</v>
          </cell>
          <cell r="F169" t="str">
            <v>A</v>
          </cell>
          <cell r="G169">
            <v>-1.79830495011317</v>
          </cell>
          <cell r="H169">
            <v>0.16557931568548601</v>
          </cell>
          <cell r="I169">
            <v>0.65711889374547205</v>
          </cell>
          <cell r="J169">
            <v>6.2068138807331898E-3</v>
          </cell>
          <cell r="K169">
            <v>3.75500444914822</v>
          </cell>
          <cell r="L169">
            <v>42.734409941853301</v>
          </cell>
          <cell r="M169">
            <v>0.757904216547167</v>
          </cell>
          <cell r="N169">
            <v>7.25322593875255E-7</v>
          </cell>
          <cell r="O169">
            <v>4.1288217084156601E-5</v>
          </cell>
          <cell r="P169" t="str">
            <v>NA</v>
          </cell>
          <cell r="Q169" t="str">
            <v>NA</v>
          </cell>
          <cell r="R169" t="str">
            <v>NA</v>
          </cell>
        </row>
        <row r="170">
          <cell r="C170" t="str">
            <v>2:110451682</v>
          </cell>
          <cell r="D170">
            <v>110451682</v>
          </cell>
          <cell r="E170" t="str">
            <v>A</v>
          </cell>
          <cell r="F170" t="str">
            <v>G</v>
          </cell>
          <cell r="G170">
            <v>-1.24499598032571</v>
          </cell>
          <cell r="H170">
            <v>0.287942065561761</v>
          </cell>
          <cell r="I170">
            <v>0.41252833792584198</v>
          </cell>
          <cell r="J170">
            <v>2.5447850740617502E-3</v>
          </cell>
          <cell r="K170">
            <v>3.1812011112159402</v>
          </cell>
          <cell r="L170">
            <v>24.0756537301524</v>
          </cell>
          <cell r="M170">
            <v>0.64220794993105002</v>
          </cell>
          <cell r="N170">
            <v>7.2876335899252396E-7</v>
          </cell>
          <cell r="O170">
            <v>4.1424321340022301E-5</v>
          </cell>
          <cell r="P170" t="str">
            <v>NA</v>
          </cell>
          <cell r="Q170" t="str">
            <v>NA</v>
          </cell>
          <cell r="R170" t="str">
            <v>NA</v>
          </cell>
        </row>
        <row r="171">
          <cell r="C171" t="str">
            <v>2:110452502</v>
          </cell>
          <cell r="D171">
            <v>110452502</v>
          </cell>
          <cell r="E171" t="str">
            <v>C</v>
          </cell>
          <cell r="F171" t="str">
            <v>T</v>
          </cell>
          <cell r="G171">
            <v>-1.24499598032571</v>
          </cell>
          <cell r="H171">
            <v>0.287942065561761</v>
          </cell>
          <cell r="I171">
            <v>0.41252833792584198</v>
          </cell>
          <cell r="J171">
            <v>2.5447850740617502E-3</v>
          </cell>
          <cell r="K171">
            <v>3.1812011112159402</v>
          </cell>
          <cell r="L171">
            <v>24.0756537301524</v>
          </cell>
          <cell r="M171">
            <v>0.64220794993105002</v>
          </cell>
          <cell r="N171">
            <v>7.2876335899252396E-7</v>
          </cell>
          <cell r="O171">
            <v>4.1424321340022301E-5</v>
          </cell>
          <cell r="P171" t="str">
            <v>NA</v>
          </cell>
          <cell r="Q171" t="str">
            <v>NA</v>
          </cell>
          <cell r="R171" t="str">
            <v>NA</v>
          </cell>
        </row>
        <row r="172">
          <cell r="C172" t="str">
            <v>2:110453959</v>
          </cell>
          <cell r="D172">
            <v>110453959</v>
          </cell>
          <cell r="E172" t="str">
            <v>C</v>
          </cell>
          <cell r="F172" t="str">
            <v>T</v>
          </cell>
          <cell r="G172">
            <v>-1.24499598032571</v>
          </cell>
          <cell r="H172">
            <v>0.287942065561761</v>
          </cell>
          <cell r="I172">
            <v>0.41252833792584198</v>
          </cell>
          <cell r="J172">
            <v>2.5447850740617502E-3</v>
          </cell>
          <cell r="K172">
            <v>3.1812011112159402</v>
          </cell>
          <cell r="L172">
            <v>24.0756537301524</v>
          </cell>
          <cell r="M172">
            <v>0.64220794993105002</v>
          </cell>
          <cell r="N172">
            <v>7.2876335899252396E-7</v>
          </cell>
          <cell r="O172">
            <v>4.1424321340022301E-5</v>
          </cell>
          <cell r="P172" t="str">
            <v>NA</v>
          </cell>
          <cell r="Q172" t="str">
            <v>NA</v>
          </cell>
          <cell r="R172" t="str">
            <v>NA</v>
          </cell>
        </row>
        <row r="173">
          <cell r="C173" t="str">
            <v>2:110454318</v>
          </cell>
          <cell r="D173">
            <v>110454318</v>
          </cell>
          <cell r="E173" t="str">
            <v>A</v>
          </cell>
          <cell r="F173" t="str">
            <v>G</v>
          </cell>
          <cell r="G173">
            <v>-1.24499598032571</v>
          </cell>
          <cell r="H173">
            <v>0.287942065561761</v>
          </cell>
          <cell r="I173">
            <v>0.41252833792584198</v>
          </cell>
          <cell r="J173">
            <v>2.5447850740617502E-3</v>
          </cell>
          <cell r="K173">
            <v>3.1812011112159402</v>
          </cell>
          <cell r="L173">
            <v>24.0756537301524</v>
          </cell>
          <cell r="M173">
            <v>0.64220794993105002</v>
          </cell>
          <cell r="N173">
            <v>7.2876335899252396E-7</v>
          </cell>
          <cell r="O173">
            <v>4.1424321340022301E-5</v>
          </cell>
          <cell r="P173" t="str">
            <v>NA</v>
          </cell>
          <cell r="Q173" t="str">
            <v>NA</v>
          </cell>
          <cell r="R173" t="str">
            <v>NA</v>
          </cell>
        </row>
        <row r="174">
          <cell r="C174" t="str">
            <v>2:110454838</v>
          </cell>
          <cell r="D174">
            <v>110454838</v>
          </cell>
          <cell r="E174" t="str">
            <v>A</v>
          </cell>
          <cell r="F174" t="str">
            <v>G</v>
          </cell>
          <cell r="G174">
            <v>-1.24499598032571</v>
          </cell>
          <cell r="H174">
            <v>0.287942065561761</v>
          </cell>
          <cell r="I174">
            <v>0.41252833792584198</v>
          </cell>
          <cell r="J174">
            <v>2.5447850740617502E-3</v>
          </cell>
          <cell r="K174">
            <v>3.1812011112159402</v>
          </cell>
          <cell r="L174">
            <v>24.0756537301524</v>
          </cell>
          <cell r="M174">
            <v>0.64220794993105002</v>
          </cell>
          <cell r="N174">
            <v>7.2876335899252396E-7</v>
          </cell>
          <cell r="O174">
            <v>4.1424321340022301E-5</v>
          </cell>
          <cell r="P174" t="str">
            <v>NA</v>
          </cell>
          <cell r="Q174" t="str">
            <v>NA</v>
          </cell>
          <cell r="R174" t="str">
            <v>NA</v>
          </cell>
        </row>
        <row r="175">
          <cell r="C175" t="str">
            <v>2:110458666</v>
          </cell>
          <cell r="D175">
            <v>110458666</v>
          </cell>
          <cell r="E175" t="str">
            <v>A</v>
          </cell>
          <cell r="F175" t="str">
            <v>G</v>
          </cell>
          <cell r="G175">
            <v>-1.24499598032571</v>
          </cell>
          <cell r="H175">
            <v>0.287942065561761</v>
          </cell>
          <cell r="I175">
            <v>0.41252833792584198</v>
          </cell>
          <cell r="J175">
            <v>2.5447850740617502E-3</v>
          </cell>
          <cell r="K175">
            <v>3.1812011112159402</v>
          </cell>
          <cell r="L175">
            <v>24.0756537301524</v>
          </cell>
          <cell r="M175">
            <v>0.64220794993105002</v>
          </cell>
          <cell r="N175">
            <v>7.2876335899252396E-7</v>
          </cell>
          <cell r="O175">
            <v>4.1424321340022301E-5</v>
          </cell>
          <cell r="P175" t="str">
            <v>NA</v>
          </cell>
          <cell r="Q175" t="str">
            <v>NA</v>
          </cell>
          <cell r="R175" t="str">
            <v>NA</v>
          </cell>
        </row>
        <row r="176">
          <cell r="C176" t="str">
            <v>2:110459146</v>
          </cell>
          <cell r="D176">
            <v>110459146</v>
          </cell>
          <cell r="E176" t="str">
            <v>T</v>
          </cell>
          <cell r="F176" t="str">
            <v>G</v>
          </cell>
          <cell r="G176">
            <v>-1.24499598032571</v>
          </cell>
          <cell r="H176">
            <v>0.287942065561761</v>
          </cell>
          <cell r="I176">
            <v>0.41252833792584198</v>
          </cell>
          <cell r="J176">
            <v>2.5447850740617502E-3</v>
          </cell>
          <cell r="K176">
            <v>3.1812011112159402</v>
          </cell>
          <cell r="L176">
            <v>24.0756537301524</v>
          </cell>
          <cell r="M176">
            <v>0.64220794993105002</v>
          </cell>
          <cell r="N176">
            <v>7.2876335899252396E-7</v>
          </cell>
          <cell r="O176">
            <v>4.1424321340022301E-5</v>
          </cell>
          <cell r="P176" t="str">
            <v>NA</v>
          </cell>
          <cell r="Q176" t="str">
            <v>NA</v>
          </cell>
          <cell r="R176" t="str">
            <v>NA</v>
          </cell>
        </row>
        <row r="177">
          <cell r="C177" t="str">
            <v>1:4717249</v>
          </cell>
          <cell r="D177">
            <v>4717249</v>
          </cell>
          <cell r="E177" t="str">
            <v>T</v>
          </cell>
          <cell r="F177" t="str">
            <v>C</v>
          </cell>
          <cell r="G177">
            <v>-1.0089229964911499</v>
          </cell>
          <cell r="H177">
            <v>0.36461145600182199</v>
          </cell>
          <cell r="I177">
            <v>0.36352978956135501</v>
          </cell>
          <cell r="J177">
            <v>5.5142051973882103E-3</v>
          </cell>
          <cell r="K177">
            <v>2.6184528621612899</v>
          </cell>
          <cell r="L177">
            <v>13.7144889580605</v>
          </cell>
          <cell r="M177">
            <v>0.52883008689886601</v>
          </cell>
          <cell r="N177">
            <v>7.3678922740683095E-7</v>
          </cell>
          <cell r="O177">
            <v>4.1741040050058402E-5</v>
          </cell>
          <cell r="P177" t="str">
            <v>ENSG00000196581</v>
          </cell>
          <cell r="Q177" t="str">
            <v>protein_coding</v>
          </cell>
          <cell r="R177" t="str">
            <v>intron_variant</v>
          </cell>
        </row>
        <row r="178">
          <cell r="C178" t="str">
            <v>2:149015884</v>
          </cell>
          <cell r="D178">
            <v>149015884</v>
          </cell>
          <cell r="E178" t="str">
            <v>G</v>
          </cell>
          <cell r="F178" t="str">
            <v>A</v>
          </cell>
          <cell r="G178">
            <v>-0.50474548619627702</v>
          </cell>
          <cell r="H178">
            <v>0.60365919547499303</v>
          </cell>
          <cell r="I178">
            <v>0.22922793309863401</v>
          </cell>
          <cell r="J178">
            <v>2.7669753126977101E-2</v>
          </cell>
          <cell r="K178">
            <v>2.3611238497470999</v>
          </cell>
          <cell r="L178">
            <v>10.6028607814398</v>
          </cell>
          <cell r="M178">
            <v>0.476886050851489</v>
          </cell>
          <cell r="N178">
            <v>7.3784574528001901E-7</v>
          </cell>
          <cell r="O178">
            <v>4.1782654399358203E-5</v>
          </cell>
          <cell r="P178" t="str">
            <v>ENSG00000204406</v>
          </cell>
          <cell r="Q178" t="str">
            <v>processed_transcript</v>
          </cell>
          <cell r="R178" t="str">
            <v>intron_variant</v>
          </cell>
        </row>
        <row r="179">
          <cell r="C179" t="str">
            <v>1:111376158</v>
          </cell>
          <cell r="D179">
            <v>111376158</v>
          </cell>
          <cell r="E179" t="str">
            <v>A</v>
          </cell>
          <cell r="F179" t="str">
            <v>G</v>
          </cell>
          <cell r="G179">
            <v>-1.2929652106439</v>
          </cell>
          <cell r="H179">
            <v>0.27445575619416901</v>
          </cell>
          <cell r="I179">
            <v>0.49543928200854698</v>
          </cell>
          <cell r="J179">
            <v>9.0612398363699703E-3</v>
          </cell>
          <cell r="K179">
            <v>3.3659833790662899</v>
          </cell>
          <cell r="L179">
            <v>28.961963889039001</v>
          </cell>
          <cell r="M179">
            <v>0.68007509688548795</v>
          </cell>
          <cell r="N179">
            <v>7.4431538943375799E-7</v>
          </cell>
          <cell r="O179">
            <v>4.2037088874513601E-5</v>
          </cell>
          <cell r="P179" t="str">
            <v>NA</v>
          </cell>
          <cell r="Q179" t="str">
            <v>NA</v>
          </cell>
          <cell r="R179" t="str">
            <v>NA</v>
          </cell>
        </row>
        <row r="180">
          <cell r="C180" t="str">
            <v>18:44503725</v>
          </cell>
          <cell r="D180">
            <v>44503725</v>
          </cell>
          <cell r="E180" t="str">
            <v>C</v>
          </cell>
          <cell r="F180" t="str">
            <v>A</v>
          </cell>
          <cell r="G180">
            <v>-0.64654618036731304</v>
          </cell>
          <cell r="H180">
            <v>0.52385194600989804</v>
          </cell>
          <cell r="I180">
            <v>0.30395168088346802</v>
          </cell>
          <cell r="J180">
            <v>3.3408889344451999E-2</v>
          </cell>
          <cell r="K180">
            <v>2.36652287236415</v>
          </cell>
          <cell r="L180">
            <v>10.660260678845299</v>
          </cell>
          <cell r="M180">
            <v>0.47816731409651497</v>
          </cell>
          <cell r="N180">
            <v>7.4537397787288697E-7</v>
          </cell>
          <cell r="O180">
            <v>4.2078656401489701E-5</v>
          </cell>
          <cell r="P180" t="str">
            <v>ENSG00000167216</v>
          </cell>
          <cell r="Q180" t="str">
            <v>protein_coding</v>
          </cell>
          <cell r="R180" t="str">
            <v>intron_variant</v>
          </cell>
        </row>
        <row r="181">
          <cell r="C181" t="str">
            <v>18:44503740</v>
          </cell>
          <cell r="D181">
            <v>44503740</v>
          </cell>
          <cell r="E181" t="str">
            <v>T</v>
          </cell>
          <cell r="F181" t="str">
            <v>G</v>
          </cell>
          <cell r="G181">
            <v>-0.64654618036731304</v>
          </cell>
          <cell r="H181">
            <v>0.52385194600989804</v>
          </cell>
          <cell r="I181">
            <v>0.30395168088346802</v>
          </cell>
          <cell r="J181">
            <v>3.3408889344451999E-2</v>
          </cell>
          <cell r="K181">
            <v>2.36652287236415</v>
          </cell>
          <cell r="L181">
            <v>10.660260678845299</v>
          </cell>
          <cell r="M181">
            <v>0.47816731409651497</v>
          </cell>
          <cell r="N181">
            <v>7.4537397787288697E-7</v>
          </cell>
          <cell r="O181">
            <v>4.2078656401489701E-5</v>
          </cell>
          <cell r="P181" t="str">
            <v>ENSG00000167216</v>
          </cell>
          <cell r="Q181" t="str">
            <v>protein_coding</v>
          </cell>
          <cell r="R181" t="str">
            <v>intron_variant</v>
          </cell>
        </row>
        <row r="182">
          <cell r="C182" t="str">
            <v>15:81178071</v>
          </cell>
          <cell r="D182">
            <v>81178071</v>
          </cell>
          <cell r="E182" t="str">
            <v>G</v>
          </cell>
          <cell r="F182" t="str">
            <v>A</v>
          </cell>
          <cell r="G182">
            <v>-0.84426846102167297</v>
          </cell>
          <cell r="H182">
            <v>0.42987171112838501</v>
          </cell>
          <cell r="I182">
            <v>0.30155913833705</v>
          </cell>
          <cell r="J182">
            <v>5.1153617860019204E-3</v>
          </cell>
          <cell r="K182">
            <v>2.7853849792744101</v>
          </cell>
          <cell r="L182">
            <v>16.206055671528201</v>
          </cell>
          <cell r="M182">
            <v>0.56293054951044297</v>
          </cell>
          <cell r="N182">
            <v>7.4976748221100596E-7</v>
          </cell>
          <cell r="O182">
            <v>4.2250984728431403E-5</v>
          </cell>
          <cell r="P182" t="str">
            <v>ENSG00000103888</v>
          </cell>
          <cell r="Q182" t="str">
            <v>protein_coding</v>
          </cell>
          <cell r="R182" t="str">
            <v>intron_variant</v>
          </cell>
        </row>
        <row r="183">
          <cell r="C183" t="str">
            <v>18:44413624</v>
          </cell>
          <cell r="D183">
            <v>44413624</v>
          </cell>
          <cell r="E183" t="str">
            <v>G</v>
          </cell>
          <cell r="F183" t="str">
            <v>A</v>
          </cell>
          <cell r="G183">
            <v>-0.61029985840995604</v>
          </cell>
          <cell r="H183">
            <v>0.54318796517212398</v>
          </cell>
          <cell r="I183">
            <v>0.30335099694377099</v>
          </cell>
          <cell r="J183">
            <v>4.4234654674449897E-2</v>
          </cell>
          <cell r="K183">
            <v>2.29980029781346</v>
          </cell>
          <cell r="L183">
            <v>9.9721907876463494</v>
          </cell>
          <cell r="M183">
            <v>0.46483442239578698</v>
          </cell>
          <cell r="N183">
            <v>7.5146136802040097E-7</v>
          </cell>
          <cell r="O183">
            <v>4.2317342810682702E-5</v>
          </cell>
          <cell r="P183" t="str">
            <v>ENSG00000078043</v>
          </cell>
          <cell r="Q183" t="str">
            <v>protein_coding</v>
          </cell>
          <cell r="R183" t="str">
            <v>intron_variant</v>
          </cell>
        </row>
        <row r="184">
          <cell r="C184" t="str">
            <v>20:48444557</v>
          </cell>
          <cell r="D184">
            <v>48444557</v>
          </cell>
          <cell r="E184" t="str">
            <v>T</v>
          </cell>
          <cell r="F184" t="str">
            <v>G</v>
          </cell>
          <cell r="G184">
            <v>-0.63398646804195702</v>
          </cell>
          <cell r="H184">
            <v>0.53047286714998798</v>
          </cell>
          <cell r="I184">
            <v>0.23256958149123699</v>
          </cell>
          <cell r="J184">
            <v>6.4105504418733297E-3</v>
          </cell>
          <cell r="K184">
            <v>2.1458489588220599</v>
          </cell>
          <cell r="L184">
            <v>8.5492961576894597</v>
          </cell>
          <cell r="M184">
            <v>0.43379395725500303</v>
          </cell>
          <cell r="N184">
            <v>7.5481820804856902E-7</v>
          </cell>
          <cell r="O184">
            <v>4.24487132408835E-5</v>
          </cell>
          <cell r="P184" t="str">
            <v>ENSG00000252123</v>
          </cell>
          <cell r="Q184" t="str">
            <v>snRNA</v>
          </cell>
          <cell r="R184" t="str">
            <v>non_coding_transcript_exon_variant</v>
          </cell>
        </row>
        <row r="185">
          <cell r="C185" t="str">
            <v>4:57117367</v>
          </cell>
          <cell r="D185">
            <v>57117367</v>
          </cell>
          <cell r="E185" t="str">
            <v>A</v>
          </cell>
          <cell r="F185" t="str">
            <v>G</v>
          </cell>
          <cell r="G185">
            <v>-0.78599959847523004</v>
          </cell>
          <cell r="H185">
            <v>0.455663993028047</v>
          </cell>
          <cell r="I185">
            <v>0.31095802245454301</v>
          </cell>
          <cell r="J185">
            <v>1.1482186923195E-2</v>
          </cell>
          <cell r="K185">
            <v>3.01243526723185</v>
          </cell>
          <cell r="L185">
            <v>20.336865371842599</v>
          </cell>
          <cell r="M185">
            <v>0.60926623944287295</v>
          </cell>
          <cell r="N185">
            <v>7.6392073078412903E-7</v>
          </cell>
          <cell r="O185">
            <v>4.2804052810208001E-5</v>
          </cell>
          <cell r="P185" t="str">
            <v>ENSG00000109265</v>
          </cell>
          <cell r="Q185" t="str">
            <v>protein_coding</v>
          </cell>
          <cell r="R185" t="str">
            <v>intron_variant</v>
          </cell>
        </row>
        <row r="186">
          <cell r="C186" t="str">
            <v>2:141041879</v>
          </cell>
          <cell r="D186">
            <v>141041879</v>
          </cell>
          <cell r="E186" t="str">
            <v>C</v>
          </cell>
          <cell r="F186" t="str">
            <v>A</v>
          </cell>
          <cell r="G186">
            <v>-0.99329028668910602</v>
          </cell>
          <cell r="H186">
            <v>0.37035610631956301</v>
          </cell>
          <cell r="I186">
            <v>0.25503423100957801</v>
          </cell>
          <cell r="J186">
            <v>9.8306874433240501E-5</v>
          </cell>
          <cell r="K186">
            <v>2.3110442242046698</v>
          </cell>
          <cell r="L186">
            <v>10.0849501075962</v>
          </cell>
          <cell r="M186">
            <v>0.467720772821068</v>
          </cell>
          <cell r="N186">
            <v>7.7692325983758103E-7</v>
          </cell>
          <cell r="O186">
            <v>4.3309418321091398E-5</v>
          </cell>
          <cell r="P186" t="str">
            <v>ENSG00000168702</v>
          </cell>
          <cell r="Q186" t="str">
            <v>protein_coding</v>
          </cell>
          <cell r="R186" t="str">
            <v>intron_variant</v>
          </cell>
        </row>
        <row r="187">
          <cell r="C187" t="str">
            <v>2:113891775</v>
          </cell>
          <cell r="D187">
            <v>113891775</v>
          </cell>
          <cell r="E187" t="str">
            <v>C</v>
          </cell>
          <cell r="F187" t="str">
            <v>T</v>
          </cell>
          <cell r="G187">
            <v>-0.94948461346031299</v>
          </cell>
          <cell r="H187">
            <v>0.38694039594487001</v>
          </cell>
          <cell r="I187">
            <v>0.39959258573811401</v>
          </cell>
          <cell r="J187">
            <v>1.74952167226885E-2</v>
          </cell>
          <cell r="K187">
            <v>3.5138372240165499</v>
          </cell>
          <cell r="L187">
            <v>33.5768628466396</v>
          </cell>
          <cell r="M187">
            <v>0.71149359044807403</v>
          </cell>
          <cell r="N187">
            <v>7.8654257673616002E-7</v>
          </cell>
          <cell r="O187">
            <v>4.3681638249859503E-5</v>
          </cell>
          <cell r="P187" t="str">
            <v>NA</v>
          </cell>
          <cell r="Q187" t="str">
            <v>NA</v>
          </cell>
          <cell r="R187" t="str">
            <v>NA</v>
          </cell>
        </row>
        <row r="188">
          <cell r="C188" t="str">
            <v>13:73331854</v>
          </cell>
          <cell r="D188">
            <v>73331854</v>
          </cell>
          <cell r="E188" t="str">
            <v>T</v>
          </cell>
          <cell r="F188" t="str">
            <v>C</v>
          </cell>
          <cell r="G188">
            <v>-0.70194891005669202</v>
          </cell>
          <cell r="H188">
            <v>0.49561844616415202</v>
          </cell>
          <cell r="I188">
            <v>0.28668302410560698</v>
          </cell>
          <cell r="J188">
            <v>1.43444755113012E-2</v>
          </cell>
          <cell r="K188">
            <v>2.3057910911433801</v>
          </cell>
          <cell r="L188">
            <v>10.032111428579</v>
          </cell>
          <cell r="M188">
            <v>0.46727664139244202</v>
          </cell>
          <cell r="N188">
            <v>8.0343568176211001E-7</v>
          </cell>
          <cell r="O188">
            <v>4.43319930103492E-5</v>
          </cell>
          <cell r="P188" t="str">
            <v>ENSG00000083520</v>
          </cell>
          <cell r="Q188" t="str">
            <v>protein_coding</v>
          </cell>
          <cell r="R188" t="str">
            <v>3_prime_UTR_variant</v>
          </cell>
        </row>
        <row r="189">
          <cell r="C189" t="str">
            <v>2:48965603</v>
          </cell>
          <cell r="D189">
            <v>48965603</v>
          </cell>
          <cell r="E189" t="str">
            <v>C</v>
          </cell>
          <cell r="F189" t="str">
            <v>T</v>
          </cell>
          <cell r="G189">
            <v>-0.65057320230097104</v>
          </cell>
          <cell r="H189">
            <v>0.52174662466609001</v>
          </cell>
          <cell r="I189">
            <v>0.16886344279577301</v>
          </cell>
          <cell r="J189">
            <v>1.1684222706565E-4</v>
          </cell>
          <cell r="K189">
            <v>1.97357641547216</v>
          </cell>
          <cell r="L189">
            <v>7.1963677205613896</v>
          </cell>
          <cell r="M189">
            <v>0.40007659845937299</v>
          </cell>
          <cell r="N189">
            <v>8.0977652827662904E-7</v>
          </cell>
          <cell r="O189">
            <v>4.45750303225134E-5</v>
          </cell>
          <cell r="P189" t="str">
            <v>ENSG00000068781</v>
          </cell>
          <cell r="Q189" t="str">
            <v>protein_coding</v>
          </cell>
          <cell r="R189" t="str">
            <v>intron_variant</v>
          </cell>
        </row>
        <row r="190">
          <cell r="C190" t="str">
            <v>18:44466617</v>
          </cell>
          <cell r="D190">
            <v>44466617</v>
          </cell>
          <cell r="E190" t="str">
            <v>A</v>
          </cell>
          <cell r="F190" t="str">
            <v>G</v>
          </cell>
          <cell r="G190">
            <v>-0.54804419572102403</v>
          </cell>
          <cell r="H190">
            <v>0.57807931547378499</v>
          </cell>
          <cell r="I190">
            <v>0.28991965518346102</v>
          </cell>
          <cell r="J190">
            <v>5.87136665296581E-2</v>
          </cell>
          <cell r="K190">
            <v>2.2689273734860098</v>
          </cell>
          <cell r="L190">
            <v>9.6690239983388704</v>
          </cell>
          <cell r="M190">
            <v>0.45995800689449501</v>
          </cell>
          <cell r="N190">
            <v>8.1017168829244902E-7</v>
          </cell>
          <cell r="O190">
            <v>4.4590157191049001E-5</v>
          </cell>
          <cell r="P190" t="str">
            <v>ENSG00000078043</v>
          </cell>
          <cell r="Q190" t="str">
            <v>protein_coding</v>
          </cell>
          <cell r="R190" t="str">
            <v>intron_variant</v>
          </cell>
        </row>
        <row r="191">
          <cell r="C191" t="str">
            <v>18:44467324</v>
          </cell>
          <cell r="D191">
            <v>44467324</v>
          </cell>
          <cell r="E191" t="str">
            <v>A</v>
          </cell>
          <cell r="F191" t="str">
            <v>G</v>
          </cell>
          <cell r="G191">
            <v>-0.54804419572102403</v>
          </cell>
          <cell r="H191">
            <v>0.57807931547378499</v>
          </cell>
          <cell r="I191">
            <v>0.28991965518346102</v>
          </cell>
          <cell r="J191">
            <v>5.87136665296581E-2</v>
          </cell>
          <cell r="K191">
            <v>2.2689273734860098</v>
          </cell>
          <cell r="L191">
            <v>9.6690239983388704</v>
          </cell>
          <cell r="M191">
            <v>0.45995800689449501</v>
          </cell>
          <cell r="N191">
            <v>8.1017168829244902E-7</v>
          </cell>
          <cell r="O191">
            <v>4.4590157191049001E-5</v>
          </cell>
          <cell r="P191" t="str">
            <v>ENSG00000078043</v>
          </cell>
          <cell r="Q191" t="str">
            <v>protein_coding</v>
          </cell>
          <cell r="R191" t="str">
            <v>intron_variant</v>
          </cell>
        </row>
        <row r="192">
          <cell r="C192" t="str">
            <v>18:44468689</v>
          </cell>
          <cell r="D192">
            <v>44468689</v>
          </cell>
          <cell r="E192" t="str">
            <v>A</v>
          </cell>
          <cell r="F192" t="str">
            <v>G</v>
          </cell>
          <cell r="G192">
            <v>-0.54804419572102403</v>
          </cell>
          <cell r="H192">
            <v>0.57807931547378499</v>
          </cell>
          <cell r="I192">
            <v>0.28991965518346102</v>
          </cell>
          <cell r="J192">
            <v>5.87136665296581E-2</v>
          </cell>
          <cell r="K192">
            <v>2.2689273734860098</v>
          </cell>
          <cell r="L192">
            <v>9.6690239983388704</v>
          </cell>
          <cell r="M192">
            <v>0.45995800689449501</v>
          </cell>
          <cell r="N192">
            <v>8.1017168829244902E-7</v>
          </cell>
          <cell r="O192">
            <v>4.4590157191049001E-5</v>
          </cell>
          <cell r="P192" t="str">
            <v>ENSG00000078043</v>
          </cell>
          <cell r="Q192" t="str">
            <v>protein_coding</v>
          </cell>
          <cell r="R192" t="str">
            <v>intron_variant</v>
          </cell>
        </row>
        <row r="193">
          <cell r="C193" t="str">
            <v>18:44461992</v>
          </cell>
          <cell r="D193">
            <v>44461992</v>
          </cell>
          <cell r="E193" t="str">
            <v>G</v>
          </cell>
          <cell r="F193" t="str">
            <v>A</v>
          </cell>
          <cell r="G193">
            <v>-0.54113476290603502</v>
          </cell>
          <cell r="H193">
            <v>0.58208734633039005</v>
          </cell>
          <cell r="I193">
            <v>0.289635557679503</v>
          </cell>
          <cell r="J193">
            <v>6.1716106052182598E-2</v>
          </cell>
          <cell r="K193">
            <v>2.2664284896976201</v>
          </cell>
          <cell r="L193">
            <v>9.6448923946138407</v>
          </cell>
          <cell r="M193">
            <v>0.459527796418087</v>
          </cell>
          <cell r="N193">
            <v>8.1358004189180399E-7</v>
          </cell>
          <cell r="O193">
            <v>4.4720537389686399E-5</v>
          </cell>
          <cell r="P193" t="str">
            <v>ENSG00000078043</v>
          </cell>
          <cell r="Q193" t="str">
            <v>protein_coding</v>
          </cell>
          <cell r="R193" t="str">
            <v>intron_variant</v>
          </cell>
        </row>
        <row r="194">
          <cell r="C194" t="str">
            <v>18:44464463</v>
          </cell>
          <cell r="D194">
            <v>44464463</v>
          </cell>
          <cell r="E194" t="str">
            <v>A</v>
          </cell>
          <cell r="F194" t="str">
            <v>T</v>
          </cell>
          <cell r="G194">
            <v>-0.54113476290603502</v>
          </cell>
          <cell r="H194">
            <v>0.58208734633039005</v>
          </cell>
          <cell r="I194">
            <v>0.289635557679503</v>
          </cell>
          <cell r="J194">
            <v>6.1716106052182598E-2</v>
          </cell>
          <cell r="K194">
            <v>2.2664284896976201</v>
          </cell>
          <cell r="L194">
            <v>9.6448923946138407</v>
          </cell>
          <cell r="M194">
            <v>0.459527796418087</v>
          </cell>
          <cell r="N194">
            <v>8.1358004189180399E-7</v>
          </cell>
          <cell r="O194">
            <v>4.4720537389686399E-5</v>
          </cell>
          <cell r="P194" t="str">
            <v>ENSG00000078043</v>
          </cell>
          <cell r="Q194" t="str">
            <v>protein_coding</v>
          </cell>
          <cell r="R194" t="str">
            <v>intron_variant</v>
          </cell>
        </row>
        <row r="195">
          <cell r="C195" t="str">
            <v>18:44464724</v>
          </cell>
          <cell r="D195">
            <v>44464724</v>
          </cell>
          <cell r="E195" t="str">
            <v>C</v>
          </cell>
          <cell r="F195" t="str">
            <v>T</v>
          </cell>
          <cell r="G195">
            <v>-0.54113476290603502</v>
          </cell>
          <cell r="H195">
            <v>0.58208734633039005</v>
          </cell>
          <cell r="I195">
            <v>0.289635557679503</v>
          </cell>
          <cell r="J195">
            <v>6.1716106052182598E-2</v>
          </cell>
          <cell r="K195">
            <v>2.2664284896976201</v>
          </cell>
          <cell r="L195">
            <v>9.6448923946138407</v>
          </cell>
          <cell r="M195">
            <v>0.459527796418087</v>
          </cell>
          <cell r="N195">
            <v>8.1358004189180399E-7</v>
          </cell>
          <cell r="O195">
            <v>4.4720537389686399E-5</v>
          </cell>
          <cell r="P195" t="str">
            <v>ENSG00000078043</v>
          </cell>
          <cell r="Q195" t="str">
            <v>protein_coding</v>
          </cell>
          <cell r="R195" t="str">
            <v>intron_variant</v>
          </cell>
        </row>
        <row r="196">
          <cell r="C196" t="str">
            <v>20:48441168</v>
          </cell>
          <cell r="D196">
            <v>48441168</v>
          </cell>
          <cell r="E196" t="str">
            <v>T</v>
          </cell>
          <cell r="F196" t="str">
            <v>C</v>
          </cell>
          <cell r="G196">
            <v>-0.62313558345109499</v>
          </cell>
          <cell r="H196">
            <v>0.53626030966022997</v>
          </cell>
          <cell r="I196">
            <v>0.232427426712211</v>
          </cell>
          <cell r="J196">
            <v>7.3404731451717203E-3</v>
          </cell>
          <cell r="K196">
            <v>2.1378326108829602</v>
          </cell>
          <cell r="L196">
            <v>8.4810359892286495</v>
          </cell>
          <cell r="M196">
            <v>0.43358794457985</v>
          </cell>
          <cell r="N196">
            <v>8.1993032008398401E-7</v>
          </cell>
          <cell r="O196">
            <v>4.4963014213195199E-5</v>
          </cell>
          <cell r="P196" t="str">
            <v>ENSG00000197818</v>
          </cell>
          <cell r="Q196" t="str">
            <v>protein_coding</v>
          </cell>
          <cell r="R196" t="str">
            <v>intron_variant</v>
          </cell>
        </row>
        <row r="197">
          <cell r="C197" t="str">
            <v>20:48441507</v>
          </cell>
          <cell r="D197">
            <v>48441507</v>
          </cell>
          <cell r="E197" t="str">
            <v>A</v>
          </cell>
          <cell r="F197" t="str">
            <v>C</v>
          </cell>
          <cell r="G197">
            <v>-0.62313558345109499</v>
          </cell>
          <cell r="H197">
            <v>0.53626030966022997</v>
          </cell>
          <cell r="I197">
            <v>0.232427426712211</v>
          </cell>
          <cell r="J197">
            <v>7.3404731451717203E-3</v>
          </cell>
          <cell r="K197">
            <v>2.1378326108829602</v>
          </cell>
          <cell r="L197">
            <v>8.4810359892286495</v>
          </cell>
          <cell r="M197">
            <v>0.43358794457985</v>
          </cell>
          <cell r="N197">
            <v>8.1993032008398401E-7</v>
          </cell>
          <cell r="O197">
            <v>4.4963014213195199E-5</v>
          </cell>
          <cell r="P197" t="str">
            <v>ENSG00000197818</v>
          </cell>
          <cell r="Q197" t="str">
            <v>protein_coding</v>
          </cell>
          <cell r="R197" t="str">
            <v>intron_variant</v>
          </cell>
        </row>
        <row r="198">
          <cell r="C198" t="str">
            <v>10:31296501</v>
          </cell>
          <cell r="D198">
            <v>31296501</v>
          </cell>
          <cell r="E198" t="str">
            <v>A</v>
          </cell>
          <cell r="F198" t="str">
            <v>G</v>
          </cell>
          <cell r="G198">
            <v>-1.3633527698065599</v>
          </cell>
          <cell r="H198">
            <v>0.25580169340949299</v>
          </cell>
          <cell r="I198">
            <v>0.48771900869072499</v>
          </cell>
          <cell r="J198">
            <v>5.1841107894749997E-3</v>
          </cell>
          <cell r="K198">
            <v>3.35594816856907</v>
          </cell>
          <cell r="L198">
            <v>28.6727779328506</v>
          </cell>
          <cell r="M198">
            <v>0.68102983838681197</v>
          </cell>
          <cell r="N198">
            <v>8.31798410261264E-7</v>
          </cell>
          <cell r="O198">
            <v>4.5414659441411798E-5</v>
          </cell>
          <cell r="P198" t="str">
            <v>ENSG00000183621</v>
          </cell>
          <cell r="Q198" t="str">
            <v>protein_coding</v>
          </cell>
          <cell r="R198" t="str">
            <v>intron_variant</v>
          </cell>
        </row>
        <row r="199">
          <cell r="C199" t="str">
            <v>9:135672749</v>
          </cell>
          <cell r="D199">
            <v>135672749</v>
          </cell>
          <cell r="E199" t="str">
            <v>A</v>
          </cell>
          <cell r="F199" t="str">
            <v>T</v>
          </cell>
          <cell r="G199">
            <v>-0.59934088289038501</v>
          </cell>
          <cell r="H199">
            <v>0.54917348647111897</v>
          </cell>
          <cell r="I199">
            <v>0.207372904541686</v>
          </cell>
          <cell r="J199">
            <v>3.8504574195062898E-3</v>
          </cell>
          <cell r="K199">
            <v>2.28817128760415</v>
          </cell>
          <cell r="L199">
            <v>9.8568957619959292</v>
          </cell>
          <cell r="M199">
            <v>0.46469470662954399</v>
          </cell>
          <cell r="N199">
            <v>8.4779260312029002E-7</v>
          </cell>
          <cell r="O199">
            <v>4.6020244547806399E-5</v>
          </cell>
          <cell r="P199" t="str">
            <v>ENSG00000165695</v>
          </cell>
          <cell r="Q199" t="str">
            <v>protein_coding</v>
          </cell>
          <cell r="R199" t="str">
            <v>intron_variant</v>
          </cell>
        </row>
        <row r="200">
          <cell r="C200" t="str">
            <v>12:29633649</v>
          </cell>
          <cell r="D200">
            <v>29633649</v>
          </cell>
          <cell r="E200" t="str">
            <v>T</v>
          </cell>
          <cell r="F200" t="str">
            <v>C</v>
          </cell>
          <cell r="G200">
            <v>-0.685414625692777</v>
          </cell>
          <cell r="H200">
            <v>0.50388126413837897</v>
          </cell>
          <cell r="I200">
            <v>0.231167105061063</v>
          </cell>
          <cell r="J200">
            <v>3.02665227631049E-3</v>
          </cell>
          <cell r="K200">
            <v>2.1735603040500902</v>
          </cell>
          <cell r="L200">
            <v>8.78952176979268</v>
          </cell>
          <cell r="M200">
            <v>0.44172988091965198</v>
          </cell>
          <cell r="N200">
            <v>8.6295021450855103E-7</v>
          </cell>
          <cell r="O200">
            <v>4.6590961972237097E-5</v>
          </cell>
          <cell r="P200" t="str">
            <v>ENSG00000257599</v>
          </cell>
          <cell r="Q200" t="str">
            <v>protein_coding</v>
          </cell>
          <cell r="R200" t="str">
            <v>intron_variant</v>
          </cell>
        </row>
        <row r="201">
          <cell r="C201" t="str">
            <v>2:113894192</v>
          </cell>
          <cell r="D201">
            <v>113894192</v>
          </cell>
          <cell r="E201" t="str">
            <v>T</v>
          </cell>
          <cell r="F201" t="str">
            <v>C</v>
          </cell>
          <cell r="G201">
            <v>-1.0731237015092401</v>
          </cell>
          <cell r="H201">
            <v>0.34193873290877602</v>
          </cell>
          <cell r="I201">
            <v>0.40425154091288101</v>
          </cell>
          <cell r="J201">
            <v>7.9403920884754103E-3</v>
          </cell>
          <cell r="K201">
            <v>3.4833943114517201</v>
          </cell>
          <cell r="L201">
            <v>32.570087683885603</v>
          </cell>
          <cell r="M201">
            <v>0.70814275928516801</v>
          </cell>
          <cell r="N201">
            <v>8.6962324452599702E-7</v>
          </cell>
          <cell r="O201">
            <v>4.6841250206930398E-5</v>
          </cell>
          <cell r="P201" t="str">
            <v>NA</v>
          </cell>
          <cell r="Q201" t="str">
            <v>NA</v>
          </cell>
          <cell r="R201" t="str">
            <v>NA</v>
          </cell>
        </row>
        <row r="202">
          <cell r="C202" t="str">
            <v>2:113893308</v>
          </cell>
          <cell r="D202">
            <v>113893308</v>
          </cell>
          <cell r="E202" t="str">
            <v>G</v>
          </cell>
          <cell r="F202" t="str">
            <v>A</v>
          </cell>
          <cell r="G202">
            <v>-1.0727723624907199</v>
          </cell>
          <cell r="H202">
            <v>0.34205889043436799</v>
          </cell>
          <cell r="I202">
            <v>0.404262291840495</v>
          </cell>
          <cell r="J202">
            <v>7.9625360295969595E-3</v>
          </cell>
          <cell r="K202">
            <v>3.4829907552822399</v>
          </cell>
          <cell r="L202">
            <v>32.556946475846502</v>
          </cell>
          <cell r="M202">
            <v>0.70815891068757497</v>
          </cell>
          <cell r="N202">
            <v>8.7265820514215196E-7</v>
          </cell>
          <cell r="O202">
            <v>4.6954890849493198E-5</v>
          </cell>
          <cell r="P202" t="str">
            <v>NA</v>
          </cell>
          <cell r="Q202" t="str">
            <v>NA</v>
          </cell>
          <cell r="R202" t="str">
            <v>NA</v>
          </cell>
        </row>
        <row r="203">
          <cell r="C203" t="str">
            <v>12:122690784</v>
          </cell>
          <cell r="D203">
            <v>122690784</v>
          </cell>
          <cell r="E203" t="str">
            <v>A</v>
          </cell>
          <cell r="F203" t="str">
            <v>G</v>
          </cell>
          <cell r="G203">
            <v>-0.28274641847761101</v>
          </cell>
          <cell r="H203">
            <v>0.75371089078373399</v>
          </cell>
          <cell r="I203">
            <v>0.231645737584838</v>
          </cell>
          <cell r="J203">
            <v>0.22223810947377401</v>
          </cell>
          <cell r="K203">
            <v>2.2064311108452701</v>
          </cell>
          <cell r="L203">
            <v>9.0832413959693898</v>
          </cell>
          <cell r="M203">
            <v>0.44868796325194898</v>
          </cell>
          <cell r="N203">
            <v>8.7648424562658502E-7</v>
          </cell>
          <cell r="O203">
            <v>4.7097981836219403E-5</v>
          </cell>
          <cell r="P203" t="str">
            <v>ENSG00000176383</v>
          </cell>
          <cell r="Q203" t="str">
            <v>protein_coding</v>
          </cell>
          <cell r="R203" t="str">
            <v>intron_variant</v>
          </cell>
        </row>
        <row r="204">
          <cell r="C204" t="str">
            <v>5:163920951</v>
          </cell>
          <cell r="D204">
            <v>163920951</v>
          </cell>
          <cell r="E204" t="str">
            <v>T</v>
          </cell>
          <cell r="F204" t="str">
            <v>A</v>
          </cell>
          <cell r="G204">
            <v>-1.0507788804220899</v>
          </cell>
          <cell r="H204">
            <v>0.34966529556755999</v>
          </cell>
          <cell r="I204">
            <v>0.436700870936017</v>
          </cell>
          <cell r="J204">
            <v>1.6120524053034799E-2</v>
          </cell>
          <cell r="K204">
            <v>3.4750694332466998</v>
          </cell>
          <cell r="L204">
            <v>32.300071157562698</v>
          </cell>
          <cell r="M204">
            <v>0.70679087765916804</v>
          </cell>
          <cell r="N204">
            <v>8.8021170652208301E-7</v>
          </cell>
          <cell r="O204">
            <v>4.7237203849026501E-5</v>
          </cell>
          <cell r="P204" t="str">
            <v>ENSG00000241956</v>
          </cell>
          <cell r="Q204" t="str">
            <v>antisense</v>
          </cell>
          <cell r="R204" t="str">
            <v>non_coding_transcript_variant</v>
          </cell>
        </row>
        <row r="205">
          <cell r="C205" t="str">
            <v>5:163923034</v>
          </cell>
          <cell r="D205">
            <v>163923034</v>
          </cell>
          <cell r="E205" t="str">
            <v>G</v>
          </cell>
          <cell r="F205" t="str">
            <v>A</v>
          </cell>
          <cell r="G205">
            <v>-1.0507788804220899</v>
          </cell>
          <cell r="H205">
            <v>0.34966529556755999</v>
          </cell>
          <cell r="I205">
            <v>0.436700870936017</v>
          </cell>
          <cell r="J205">
            <v>1.6120524053034799E-2</v>
          </cell>
          <cell r="K205">
            <v>3.4750694332466998</v>
          </cell>
          <cell r="L205">
            <v>32.300071157562698</v>
          </cell>
          <cell r="M205">
            <v>0.70679087765916804</v>
          </cell>
          <cell r="N205">
            <v>8.8021170652208301E-7</v>
          </cell>
          <cell r="O205">
            <v>4.7237203849026501E-5</v>
          </cell>
          <cell r="P205" t="str">
            <v>ENSG00000241956</v>
          </cell>
          <cell r="Q205" t="str">
            <v>antisense</v>
          </cell>
          <cell r="R205" t="str">
            <v>non_coding_transcript_variant</v>
          </cell>
        </row>
        <row r="206">
          <cell r="C206" t="str">
            <v>5:163927583</v>
          </cell>
          <cell r="D206">
            <v>163927583</v>
          </cell>
          <cell r="E206" t="str">
            <v>A</v>
          </cell>
          <cell r="F206" t="str">
            <v>G</v>
          </cell>
          <cell r="G206">
            <v>-1.0507788804220899</v>
          </cell>
          <cell r="H206">
            <v>0.34966529556755999</v>
          </cell>
          <cell r="I206">
            <v>0.436700870936017</v>
          </cell>
          <cell r="J206">
            <v>1.6120524053034799E-2</v>
          </cell>
          <cell r="K206">
            <v>3.4750694332466998</v>
          </cell>
          <cell r="L206">
            <v>32.300071157562698</v>
          </cell>
          <cell r="M206">
            <v>0.70679087765916804</v>
          </cell>
          <cell r="N206">
            <v>8.8021170652208301E-7</v>
          </cell>
          <cell r="O206">
            <v>4.7237203849026501E-5</v>
          </cell>
          <cell r="P206" t="str">
            <v>ENSG00000241956</v>
          </cell>
          <cell r="Q206" t="str">
            <v>antisense</v>
          </cell>
          <cell r="R206" t="str">
            <v>non_coding_transcript_variant</v>
          </cell>
        </row>
        <row r="207">
          <cell r="C207" t="str">
            <v>15:40879237</v>
          </cell>
          <cell r="D207">
            <v>40879237</v>
          </cell>
          <cell r="E207" t="str">
            <v>T</v>
          </cell>
          <cell r="F207" t="str">
            <v>C</v>
          </cell>
          <cell r="G207">
            <v>-8.9375422396632993E-3</v>
          </cell>
          <cell r="H207">
            <v>0.99110227886839597</v>
          </cell>
          <cell r="I207">
            <v>0.22645031103416099</v>
          </cell>
          <cell r="J207">
            <v>0.96851726112822201</v>
          </cell>
          <cell r="K207">
            <v>2.34180242074599</v>
          </cell>
          <cell r="L207">
            <v>10.399964791885701</v>
          </cell>
          <cell r="M207">
            <v>0.476336528348488</v>
          </cell>
          <cell r="N207">
            <v>8.8205471793223498E-7</v>
          </cell>
          <cell r="O207">
            <v>4.7305974875677697E-5</v>
          </cell>
          <cell r="P207" t="str">
            <v>NA</v>
          </cell>
          <cell r="Q207" t="str">
            <v>NA</v>
          </cell>
          <cell r="R207" t="str">
            <v>NA</v>
          </cell>
        </row>
        <row r="208">
          <cell r="C208" t="str">
            <v>12:29643422</v>
          </cell>
          <cell r="D208">
            <v>29643422</v>
          </cell>
          <cell r="E208" t="str">
            <v>C</v>
          </cell>
          <cell r="F208" t="str">
            <v>T</v>
          </cell>
          <cell r="G208">
            <v>-0.74947663574885004</v>
          </cell>
          <cell r="H208">
            <v>0.47261383721243999</v>
          </cell>
          <cell r="I208">
            <v>0.22997882771420899</v>
          </cell>
          <cell r="J208">
            <v>1.11847425276501E-3</v>
          </cell>
          <cell r="K208">
            <v>2.16703797227499</v>
          </cell>
          <cell r="L208">
            <v>8.7323801435587303</v>
          </cell>
          <cell r="M208">
            <v>0.44079657835927</v>
          </cell>
          <cell r="N208">
            <v>8.8246553364701399E-7</v>
          </cell>
          <cell r="O208">
            <v>4.7321298304203702E-5</v>
          </cell>
          <cell r="P208" t="str">
            <v>ENSG00000187950</v>
          </cell>
          <cell r="Q208" t="str">
            <v>protein_coding</v>
          </cell>
          <cell r="R208" t="str">
            <v>intron_variant</v>
          </cell>
        </row>
        <row r="209">
          <cell r="C209" t="str">
            <v>15:40885627</v>
          </cell>
          <cell r="D209">
            <v>40885627</v>
          </cell>
          <cell r="E209" t="str">
            <v>T</v>
          </cell>
          <cell r="F209" t="str">
            <v>A</v>
          </cell>
          <cell r="G209">
            <v>-3.4121831825651802E-2</v>
          </cell>
          <cell r="H209">
            <v>0.96645375263958999</v>
          </cell>
          <cell r="I209">
            <v>0.22930477195821</v>
          </cell>
          <cell r="J209">
            <v>0.88170703976192499</v>
          </cell>
          <cell r="K209">
            <v>2.3304440604246501</v>
          </cell>
          <cell r="L209">
            <v>10.282506573627099</v>
          </cell>
          <cell r="M209">
            <v>0.474125031156578</v>
          </cell>
          <cell r="N209">
            <v>8.8668279918380201E-7</v>
          </cell>
          <cell r="O209">
            <v>4.7478477450790799E-5</v>
          </cell>
          <cell r="P209" t="str">
            <v>NA</v>
          </cell>
          <cell r="Q209" t="str">
            <v>NA</v>
          </cell>
          <cell r="R209" t="str">
            <v>NA</v>
          </cell>
        </row>
        <row r="210">
          <cell r="C210" t="str">
            <v>15:40898017</v>
          </cell>
          <cell r="D210">
            <v>40898017</v>
          </cell>
          <cell r="E210" t="str">
            <v>T</v>
          </cell>
          <cell r="F210" t="str">
            <v>C</v>
          </cell>
          <cell r="G210">
            <v>-3.4121831825651802E-2</v>
          </cell>
          <cell r="H210">
            <v>0.96645375263958999</v>
          </cell>
          <cell r="I210">
            <v>0.22930477195821</v>
          </cell>
          <cell r="J210">
            <v>0.88170703976192499</v>
          </cell>
          <cell r="K210">
            <v>2.3304440604246501</v>
          </cell>
          <cell r="L210">
            <v>10.282506573627099</v>
          </cell>
          <cell r="M210">
            <v>0.474125031156578</v>
          </cell>
          <cell r="N210">
            <v>8.8668279918380201E-7</v>
          </cell>
          <cell r="O210">
            <v>4.7478477450790799E-5</v>
          </cell>
          <cell r="P210" t="str">
            <v>ENSG00000137812</v>
          </cell>
          <cell r="Q210" t="str">
            <v>protein_coding</v>
          </cell>
          <cell r="R210" t="str">
            <v>intron_variant</v>
          </cell>
        </row>
        <row r="211">
          <cell r="C211" t="str">
            <v>18:44500996</v>
          </cell>
          <cell r="D211">
            <v>44500996</v>
          </cell>
          <cell r="E211" t="str">
            <v>G</v>
          </cell>
          <cell r="F211" t="str">
            <v>A</v>
          </cell>
          <cell r="G211">
            <v>-0.60226362576007697</v>
          </cell>
          <cell r="H211">
            <v>0.54757073693265201</v>
          </cell>
          <cell r="I211">
            <v>0.30289510318142099</v>
          </cell>
          <cell r="J211">
            <v>4.6772211011187899E-2</v>
          </cell>
          <cell r="K211">
            <v>2.33977843157099</v>
          </cell>
          <cell r="L211">
            <v>10.3789366632575</v>
          </cell>
          <cell r="M211">
            <v>0.47615914043885799</v>
          </cell>
          <cell r="N211">
            <v>8.9301410899356202E-7</v>
          </cell>
          <cell r="O211">
            <v>4.7714022674449901E-5</v>
          </cell>
          <cell r="P211" t="str">
            <v>ENSG00000167216</v>
          </cell>
          <cell r="Q211" t="str">
            <v>protein_coding</v>
          </cell>
          <cell r="R211" t="str">
            <v>intron_variant</v>
          </cell>
        </row>
        <row r="212">
          <cell r="C212" t="str">
            <v>2:47940940</v>
          </cell>
          <cell r="D212">
            <v>47940940</v>
          </cell>
          <cell r="E212" t="str">
            <v>A</v>
          </cell>
          <cell r="F212" t="str">
            <v>G</v>
          </cell>
          <cell r="G212">
            <v>-0.410293550934963</v>
          </cell>
          <cell r="H212">
            <v>0.66345546357619101</v>
          </cell>
          <cell r="I212">
            <v>0.16408937850852201</v>
          </cell>
          <cell r="J212">
            <v>1.2404361254053401E-2</v>
          </cell>
          <cell r="K212">
            <v>2.1503182378388601</v>
          </cell>
          <cell r="L212">
            <v>8.5875908587243792</v>
          </cell>
          <cell r="M212">
            <v>0.43764245685598802</v>
          </cell>
          <cell r="N212">
            <v>8.9504353706359996E-7</v>
          </cell>
          <cell r="O212">
            <v>4.7789416617760601E-5</v>
          </cell>
          <cell r="P212" t="str">
            <v>ENSG00000116062</v>
          </cell>
          <cell r="Q212" t="str">
            <v>processed_transcript</v>
          </cell>
          <cell r="R212" t="str">
            <v>non_coding_transcript_variant</v>
          </cell>
        </row>
        <row r="213">
          <cell r="C213" t="str">
            <v>2:47942704</v>
          </cell>
          <cell r="D213">
            <v>47942704</v>
          </cell>
          <cell r="E213" t="str">
            <v>T</v>
          </cell>
          <cell r="F213" t="str">
            <v>C</v>
          </cell>
          <cell r="G213">
            <v>-0.41520438388408498</v>
          </cell>
          <cell r="H213">
            <v>0.66020533158477701</v>
          </cell>
          <cell r="I213">
            <v>0.16440966420995801</v>
          </cell>
          <cell r="J213">
            <v>1.15558229082141E-2</v>
          </cell>
          <cell r="K213">
            <v>2.15732842898624</v>
          </cell>
          <cell r="L213">
            <v>8.6480030151199596</v>
          </cell>
          <cell r="M213">
            <v>0.43912482363837302</v>
          </cell>
          <cell r="N213">
            <v>8.9789029655840103E-7</v>
          </cell>
          <cell r="O213">
            <v>4.7895087345262202E-5</v>
          </cell>
          <cell r="P213" t="str">
            <v>ENSG00000116062</v>
          </cell>
          <cell r="Q213" t="str">
            <v>processed_transcript</v>
          </cell>
          <cell r="R213" t="str">
            <v>non_coding_transcript_variant</v>
          </cell>
        </row>
        <row r="214">
          <cell r="C214" t="str">
            <v>9:135673890</v>
          </cell>
          <cell r="D214">
            <v>135673890</v>
          </cell>
          <cell r="E214" t="str">
            <v>G</v>
          </cell>
          <cell r="F214" t="str">
            <v>A</v>
          </cell>
          <cell r="G214">
            <v>-0.60711857644368505</v>
          </cell>
          <cell r="H214">
            <v>0.54491875084894303</v>
          </cell>
          <cell r="I214">
            <v>0.20783360144475899</v>
          </cell>
          <cell r="J214">
            <v>3.4871251396956199E-3</v>
          </cell>
          <cell r="K214">
            <v>2.2794189775239202</v>
          </cell>
          <cell r="L214">
            <v>9.7710015883905896</v>
          </cell>
          <cell r="M214">
            <v>0.46427610370786299</v>
          </cell>
          <cell r="N214">
            <v>9.1253313505568201E-7</v>
          </cell>
          <cell r="O214">
            <v>4.84370280414703E-5</v>
          </cell>
          <cell r="P214" t="str">
            <v>ENSG00000165695</v>
          </cell>
          <cell r="Q214" t="str">
            <v>protein_coding</v>
          </cell>
          <cell r="R214" t="str">
            <v>intron_variant</v>
          </cell>
        </row>
        <row r="215">
          <cell r="C215" t="str">
            <v>16:53119643</v>
          </cell>
          <cell r="D215">
            <v>53119643</v>
          </cell>
          <cell r="E215" t="str">
            <v>T</v>
          </cell>
          <cell r="F215" t="str">
            <v>C</v>
          </cell>
          <cell r="G215">
            <v>-0.13598562574737</v>
          </cell>
          <cell r="H215">
            <v>0.87285517903939902</v>
          </cell>
          <cell r="I215">
            <v>0.17470479445669401</v>
          </cell>
          <cell r="J215">
            <v>0.436348710091158</v>
          </cell>
          <cell r="K215">
            <v>1.6464056685047299</v>
          </cell>
          <cell r="L215">
            <v>5.1882978103855297</v>
          </cell>
          <cell r="M215">
            <v>0.33537661676046399</v>
          </cell>
          <cell r="N215">
            <v>9.1483745734422005E-7</v>
          </cell>
          <cell r="O215">
            <v>4.8522071340095798E-5</v>
          </cell>
          <cell r="P215" t="str">
            <v>ENSG00000177200</v>
          </cell>
          <cell r="Q215" t="str">
            <v>protein_coding</v>
          </cell>
          <cell r="R215" t="str">
            <v>intron_variant</v>
          </cell>
        </row>
        <row r="216">
          <cell r="C216" t="str">
            <v>9:119669372</v>
          </cell>
          <cell r="D216">
            <v>119669372</v>
          </cell>
          <cell r="E216" t="str">
            <v>T</v>
          </cell>
          <cell r="F216" t="str">
            <v>A</v>
          </cell>
          <cell r="G216">
            <v>-0.73715450629212798</v>
          </cell>
          <cell r="H216">
            <v>0.47847347355516101</v>
          </cell>
          <cell r="I216">
            <v>0.30153840390499398</v>
          </cell>
          <cell r="J216">
            <v>1.44994576772716E-2</v>
          </cell>
          <cell r="K216">
            <v>2.4292828572515899</v>
          </cell>
          <cell r="L216">
            <v>11.350739060290501</v>
          </cell>
          <cell r="M216">
            <v>0.49486084375603501</v>
          </cell>
          <cell r="N216">
            <v>9.1531627455232499E-7</v>
          </cell>
          <cell r="O216">
            <v>4.85397344018867E-5</v>
          </cell>
          <cell r="P216" t="str">
            <v>ENSG00000148219</v>
          </cell>
          <cell r="Q216" t="str">
            <v>protein_coding</v>
          </cell>
          <cell r="R216" t="str">
            <v>intron_variant</v>
          </cell>
        </row>
        <row r="217">
          <cell r="C217" t="str">
            <v>20:48449940</v>
          </cell>
          <cell r="D217">
            <v>48449940</v>
          </cell>
          <cell r="E217" t="str">
            <v>A</v>
          </cell>
          <cell r="F217" t="str">
            <v>G</v>
          </cell>
          <cell r="G217">
            <v>-0.60348731427659597</v>
          </cell>
          <cell r="H217">
            <v>0.54690109071264204</v>
          </cell>
          <cell r="I217">
            <v>0.23036100501651599</v>
          </cell>
          <cell r="J217">
            <v>8.7995288791270498E-3</v>
          </cell>
          <cell r="K217">
            <v>2.0325451945989399</v>
          </cell>
          <cell r="L217">
            <v>7.63349037327768</v>
          </cell>
          <cell r="M217">
            <v>0.414237898611514</v>
          </cell>
          <cell r="N217">
            <v>9.2616868108130703E-7</v>
          </cell>
          <cell r="O217">
            <v>4.89393201577037E-5</v>
          </cell>
          <cell r="P217" t="str">
            <v>ENSG00000197818</v>
          </cell>
          <cell r="Q217" t="str">
            <v>protein_coding</v>
          </cell>
          <cell r="R217" t="str">
            <v>intron_variant</v>
          </cell>
        </row>
        <row r="218">
          <cell r="C218" t="str">
            <v>19:47977877</v>
          </cell>
          <cell r="D218">
            <v>47977877</v>
          </cell>
          <cell r="E218" t="str">
            <v>C</v>
          </cell>
          <cell r="F218" t="str">
            <v>T</v>
          </cell>
          <cell r="G218">
            <v>0.60052950742718902</v>
          </cell>
          <cell r="H218">
            <v>1.8230838813147501</v>
          </cell>
          <cell r="I218">
            <v>0.23304530804384099</v>
          </cell>
          <cell r="J218">
            <v>9.9696908757621605E-3</v>
          </cell>
          <cell r="K218">
            <v>-2.6183961624421999</v>
          </cell>
          <cell r="L218">
            <v>7.2919720478449301E-2</v>
          </cell>
          <cell r="M218">
            <v>0.53417820406164696</v>
          </cell>
          <cell r="N218">
            <v>9.4997397559470897E-7</v>
          </cell>
          <cell r="O218">
            <v>4.9810894135138297E-5</v>
          </cell>
          <cell r="P218" t="str">
            <v>NA</v>
          </cell>
          <cell r="Q218" t="str">
            <v>NA</v>
          </cell>
          <cell r="R218" t="str">
            <v>NA</v>
          </cell>
        </row>
        <row r="219">
          <cell r="C219" t="str">
            <v>18:44435047</v>
          </cell>
          <cell r="D219">
            <v>44435047</v>
          </cell>
          <cell r="E219" t="str">
            <v>T</v>
          </cell>
          <cell r="F219" t="str">
            <v>C</v>
          </cell>
          <cell r="G219">
            <v>-0.49863523715658298</v>
          </cell>
          <cell r="H219">
            <v>0.60735899533267002</v>
          </cell>
          <cell r="I219">
            <v>0.28827537766912198</v>
          </cell>
          <cell r="J219">
            <v>8.3680592092467407E-2</v>
          </cell>
          <cell r="K219">
            <v>2.2402122759393999</v>
          </cell>
          <cell r="L219">
            <v>9.3953254773177104</v>
          </cell>
          <cell r="M219">
            <v>0.45711500614614198</v>
          </cell>
          <cell r="N219">
            <v>9.5465199823063806E-7</v>
          </cell>
          <cell r="O219">
            <v>4.9981385832009701E-5</v>
          </cell>
          <cell r="P219" t="str">
            <v>ENSG00000078043</v>
          </cell>
          <cell r="Q219" t="str">
            <v>protein_coding</v>
          </cell>
          <cell r="R219" t="str">
            <v>intron_variant</v>
          </cell>
        </row>
        <row r="220">
          <cell r="C220" t="str">
            <v>18:44436273</v>
          </cell>
          <cell r="D220">
            <v>44436273</v>
          </cell>
          <cell r="E220" t="str">
            <v>T</v>
          </cell>
          <cell r="F220" t="str">
            <v>C</v>
          </cell>
          <cell r="G220">
            <v>-0.49863523715658298</v>
          </cell>
          <cell r="H220">
            <v>0.60735899533267002</v>
          </cell>
          <cell r="I220">
            <v>0.28827537766912198</v>
          </cell>
          <cell r="J220">
            <v>8.3680592092467407E-2</v>
          </cell>
          <cell r="K220">
            <v>2.2402122759393999</v>
          </cell>
          <cell r="L220">
            <v>9.3953254773177104</v>
          </cell>
          <cell r="M220">
            <v>0.45711500614614198</v>
          </cell>
          <cell r="N220">
            <v>9.5465199823063806E-7</v>
          </cell>
          <cell r="O220">
            <v>4.9981385832009701E-5</v>
          </cell>
          <cell r="P220" t="str">
            <v>ENSG00000078043</v>
          </cell>
          <cell r="Q220" t="str">
            <v>protein_coding</v>
          </cell>
          <cell r="R220" t="str">
            <v>intron_variant</v>
          </cell>
        </row>
        <row r="221">
          <cell r="C221" t="str">
            <v>18:44438294</v>
          </cell>
          <cell r="D221">
            <v>44438294</v>
          </cell>
          <cell r="E221" t="str">
            <v>C</v>
          </cell>
          <cell r="F221" t="str">
            <v>T</v>
          </cell>
          <cell r="G221">
            <v>-0.49863523715658298</v>
          </cell>
          <cell r="H221">
            <v>0.60735899533267002</v>
          </cell>
          <cell r="I221">
            <v>0.28827537766912198</v>
          </cell>
          <cell r="J221">
            <v>8.3680592092467407E-2</v>
          </cell>
          <cell r="K221">
            <v>2.2402122759393999</v>
          </cell>
          <cell r="L221">
            <v>9.3953254773177104</v>
          </cell>
          <cell r="M221">
            <v>0.45711500614614198</v>
          </cell>
          <cell r="N221">
            <v>9.5465199823063806E-7</v>
          </cell>
          <cell r="O221">
            <v>4.9981385832009701E-5</v>
          </cell>
          <cell r="P221" t="str">
            <v>ENSG00000078043</v>
          </cell>
          <cell r="Q221" t="str">
            <v>protein_coding</v>
          </cell>
          <cell r="R221" t="str">
            <v>intron_variant</v>
          </cell>
        </row>
        <row r="222">
          <cell r="C222" t="str">
            <v>18:44439244</v>
          </cell>
          <cell r="D222">
            <v>44439244</v>
          </cell>
          <cell r="E222" t="str">
            <v>T</v>
          </cell>
          <cell r="F222" t="str">
            <v>A</v>
          </cell>
          <cell r="G222">
            <v>-0.49863523715658298</v>
          </cell>
          <cell r="H222">
            <v>0.60735899533267002</v>
          </cell>
          <cell r="I222">
            <v>0.28827537766912198</v>
          </cell>
          <cell r="J222">
            <v>8.3680592092467407E-2</v>
          </cell>
          <cell r="K222">
            <v>2.2402122759393999</v>
          </cell>
          <cell r="L222">
            <v>9.3953254773177104</v>
          </cell>
          <cell r="M222">
            <v>0.45711500614614198</v>
          </cell>
          <cell r="N222">
            <v>9.5465199823063806E-7</v>
          </cell>
          <cell r="O222">
            <v>4.9981385832009701E-5</v>
          </cell>
          <cell r="P222" t="str">
            <v>ENSG00000078043</v>
          </cell>
          <cell r="Q222" t="str">
            <v>protein_coding</v>
          </cell>
          <cell r="R222" t="str">
            <v>intron_variant</v>
          </cell>
        </row>
        <row r="223">
          <cell r="C223" t="str">
            <v>18:44439666</v>
          </cell>
          <cell r="D223">
            <v>44439666</v>
          </cell>
          <cell r="E223" t="str">
            <v>C</v>
          </cell>
          <cell r="F223" t="str">
            <v>T</v>
          </cell>
          <cell r="G223">
            <v>-0.49863523715658298</v>
          </cell>
          <cell r="H223">
            <v>0.60735899533267002</v>
          </cell>
          <cell r="I223">
            <v>0.28827537766912198</v>
          </cell>
          <cell r="J223">
            <v>8.3680592092467407E-2</v>
          </cell>
          <cell r="K223">
            <v>2.2402122759393999</v>
          </cell>
          <cell r="L223">
            <v>9.3953254773177104</v>
          </cell>
          <cell r="M223">
            <v>0.45711500614614198</v>
          </cell>
          <cell r="N223">
            <v>9.5465199823063806E-7</v>
          </cell>
          <cell r="O223">
            <v>4.9981385832009701E-5</v>
          </cell>
          <cell r="P223" t="str">
            <v>ENSG00000078043</v>
          </cell>
          <cell r="Q223" t="str">
            <v>protein_coding</v>
          </cell>
          <cell r="R223" t="str">
            <v>intron_variant</v>
          </cell>
        </row>
        <row r="224">
          <cell r="C224" t="str">
            <v>18:44441794</v>
          </cell>
          <cell r="D224">
            <v>44441794</v>
          </cell>
          <cell r="E224" t="str">
            <v>C</v>
          </cell>
          <cell r="F224" t="str">
            <v>T</v>
          </cell>
          <cell r="G224">
            <v>-0.49863523715658298</v>
          </cell>
          <cell r="H224">
            <v>0.60735899533267002</v>
          </cell>
          <cell r="I224">
            <v>0.28827537766912198</v>
          </cell>
          <cell r="J224">
            <v>8.3680592092467407E-2</v>
          </cell>
          <cell r="K224">
            <v>2.2402122759393999</v>
          </cell>
          <cell r="L224">
            <v>9.3953254773177104</v>
          </cell>
          <cell r="M224">
            <v>0.45711500614614198</v>
          </cell>
          <cell r="N224">
            <v>9.5465199823063806E-7</v>
          </cell>
          <cell r="O224">
            <v>4.9981385832009701E-5</v>
          </cell>
          <cell r="P224" t="str">
            <v>ENSG00000078043</v>
          </cell>
          <cell r="Q224" t="str">
            <v>protein_coding</v>
          </cell>
          <cell r="R224" t="str">
            <v>intron_variant</v>
          </cell>
        </row>
        <row r="225">
          <cell r="C225" t="str">
            <v>18:44443333</v>
          </cell>
          <cell r="D225">
            <v>44443333</v>
          </cell>
          <cell r="E225" t="str">
            <v>G</v>
          </cell>
          <cell r="F225" t="str">
            <v>C</v>
          </cell>
          <cell r="G225">
            <v>-0.49863523715658298</v>
          </cell>
          <cell r="H225">
            <v>0.60735899533267002</v>
          </cell>
          <cell r="I225">
            <v>0.28827537766912198</v>
          </cell>
          <cell r="J225">
            <v>8.3680592092467407E-2</v>
          </cell>
          <cell r="K225">
            <v>2.2402122759393999</v>
          </cell>
          <cell r="L225">
            <v>9.3953254773177104</v>
          </cell>
          <cell r="M225">
            <v>0.45711500614614198</v>
          </cell>
          <cell r="N225">
            <v>9.5465199823063806E-7</v>
          </cell>
          <cell r="O225">
            <v>4.9981385832009701E-5</v>
          </cell>
          <cell r="P225" t="str">
            <v>ENSG00000078043</v>
          </cell>
          <cell r="Q225" t="str">
            <v>protein_coding</v>
          </cell>
          <cell r="R225" t="str">
            <v>intron_variant</v>
          </cell>
        </row>
        <row r="226">
          <cell r="C226" t="str">
            <v>18:44443856</v>
          </cell>
          <cell r="D226">
            <v>44443856</v>
          </cell>
          <cell r="E226" t="str">
            <v>T</v>
          </cell>
          <cell r="F226" t="str">
            <v>C</v>
          </cell>
          <cell r="G226">
            <v>-0.49863523715658298</v>
          </cell>
          <cell r="H226">
            <v>0.60735899533267002</v>
          </cell>
          <cell r="I226">
            <v>0.28827537766912198</v>
          </cell>
          <cell r="J226">
            <v>8.3680592092467407E-2</v>
          </cell>
          <cell r="K226">
            <v>2.2402122759393999</v>
          </cell>
          <cell r="L226">
            <v>9.3953254773177104</v>
          </cell>
          <cell r="M226">
            <v>0.45711500614614198</v>
          </cell>
          <cell r="N226">
            <v>9.5465199823063806E-7</v>
          </cell>
          <cell r="O226">
            <v>4.9981385832009701E-5</v>
          </cell>
          <cell r="P226" t="str">
            <v>ENSG00000078043</v>
          </cell>
          <cell r="Q226" t="str">
            <v>protein_coding</v>
          </cell>
          <cell r="R226" t="str">
            <v>intron_variant</v>
          </cell>
        </row>
        <row r="227">
          <cell r="C227" t="str">
            <v>18:44445583</v>
          </cell>
          <cell r="D227">
            <v>44445583</v>
          </cell>
          <cell r="E227" t="str">
            <v>A</v>
          </cell>
          <cell r="F227" t="str">
            <v>G</v>
          </cell>
          <cell r="G227">
            <v>-0.49863523715658298</v>
          </cell>
          <cell r="H227">
            <v>0.60735899533267002</v>
          </cell>
          <cell r="I227">
            <v>0.28827537766912198</v>
          </cell>
          <cell r="J227">
            <v>8.3680592092467407E-2</v>
          </cell>
          <cell r="K227">
            <v>2.2402122759393999</v>
          </cell>
          <cell r="L227">
            <v>9.3953254773177104</v>
          </cell>
          <cell r="M227">
            <v>0.45711500614614198</v>
          </cell>
          <cell r="N227">
            <v>9.5465199823063806E-7</v>
          </cell>
          <cell r="O227">
            <v>4.9981385832009701E-5</v>
          </cell>
          <cell r="P227" t="str">
            <v>ENSG00000078043</v>
          </cell>
          <cell r="Q227" t="str">
            <v>protein_coding</v>
          </cell>
          <cell r="R227" t="str">
            <v>intron_variant</v>
          </cell>
        </row>
        <row r="228">
          <cell r="C228" t="str">
            <v>18:44450353</v>
          </cell>
          <cell r="D228">
            <v>44450353</v>
          </cell>
          <cell r="E228" t="str">
            <v>C</v>
          </cell>
          <cell r="F228" t="str">
            <v>T</v>
          </cell>
          <cell r="G228">
            <v>-0.49863523715658298</v>
          </cell>
          <cell r="H228">
            <v>0.60735899533267002</v>
          </cell>
          <cell r="I228">
            <v>0.28827537766912198</v>
          </cell>
          <cell r="J228">
            <v>8.3680592092467407E-2</v>
          </cell>
          <cell r="K228">
            <v>2.2402122759393999</v>
          </cell>
          <cell r="L228">
            <v>9.3953254773177104</v>
          </cell>
          <cell r="M228">
            <v>0.45711500614614198</v>
          </cell>
          <cell r="N228">
            <v>9.5465199823063806E-7</v>
          </cell>
          <cell r="O228">
            <v>4.9981385832009701E-5</v>
          </cell>
          <cell r="P228" t="str">
            <v>ENSG00000078043</v>
          </cell>
          <cell r="Q228" t="str">
            <v>protein_coding</v>
          </cell>
          <cell r="R228" t="str">
            <v>intron_variant</v>
          </cell>
        </row>
        <row r="229">
          <cell r="C229" t="str">
            <v>18:44455078</v>
          </cell>
          <cell r="D229">
            <v>44455078</v>
          </cell>
          <cell r="E229" t="str">
            <v>T</v>
          </cell>
          <cell r="F229" t="str">
            <v>C</v>
          </cell>
          <cell r="G229">
            <v>-0.49863523715658298</v>
          </cell>
          <cell r="H229">
            <v>0.60735899533267002</v>
          </cell>
          <cell r="I229">
            <v>0.28827537766912198</v>
          </cell>
          <cell r="J229">
            <v>8.3680592092467407E-2</v>
          </cell>
          <cell r="K229">
            <v>2.2402122759393999</v>
          </cell>
          <cell r="L229">
            <v>9.3953254773177104</v>
          </cell>
          <cell r="M229">
            <v>0.45711500614614198</v>
          </cell>
          <cell r="N229">
            <v>9.5465199823063806E-7</v>
          </cell>
          <cell r="O229">
            <v>4.9981385832009701E-5</v>
          </cell>
          <cell r="P229" t="str">
            <v>ENSG00000078043</v>
          </cell>
          <cell r="Q229" t="str">
            <v>protein_coding</v>
          </cell>
          <cell r="R229" t="str">
            <v>intron_variant</v>
          </cell>
        </row>
        <row r="230">
          <cell r="C230" t="str">
            <v>18:44457126</v>
          </cell>
          <cell r="D230">
            <v>44457126</v>
          </cell>
          <cell r="E230" t="str">
            <v>C</v>
          </cell>
          <cell r="F230" t="str">
            <v>T</v>
          </cell>
          <cell r="G230">
            <v>-0.49863523715658298</v>
          </cell>
          <cell r="H230">
            <v>0.60735899533267002</v>
          </cell>
          <cell r="I230">
            <v>0.28827537766912198</v>
          </cell>
          <cell r="J230">
            <v>8.3680592092467407E-2</v>
          </cell>
          <cell r="K230">
            <v>2.2402122759393999</v>
          </cell>
          <cell r="L230">
            <v>9.3953254773177104</v>
          </cell>
          <cell r="M230">
            <v>0.45711500614614198</v>
          </cell>
          <cell r="N230">
            <v>9.5465199823063806E-7</v>
          </cell>
          <cell r="O230">
            <v>4.9981385832009701E-5</v>
          </cell>
          <cell r="P230" t="str">
            <v>ENSG00000078043</v>
          </cell>
          <cell r="Q230" t="str">
            <v>protein_coding</v>
          </cell>
          <cell r="R230" t="str">
            <v>intron_variant</v>
          </cell>
        </row>
        <row r="231">
          <cell r="C231" t="str">
            <v>7:114788264</v>
          </cell>
          <cell r="D231">
            <v>114788264</v>
          </cell>
          <cell r="E231" t="str">
            <v>T</v>
          </cell>
          <cell r="F231" t="str">
            <v>G</v>
          </cell>
          <cell r="G231">
            <v>-1.3923334271821599</v>
          </cell>
          <cell r="H231">
            <v>0.24849478311119</v>
          </cell>
          <cell r="I231">
            <v>0.59139410851420604</v>
          </cell>
          <cell r="J231">
            <v>1.85564217747403E-2</v>
          </cell>
          <cell r="K231">
            <v>4.9173239262075104</v>
          </cell>
          <cell r="L231">
            <v>136.63647420978299</v>
          </cell>
          <cell r="M231">
            <v>0.91565031099077299</v>
          </cell>
          <cell r="N231">
            <v>7.8602405251260205E-8</v>
          </cell>
          <cell r="O231">
            <v>1.05587465526469E-6</v>
          </cell>
          <cell r="P231" t="str">
            <v>ENSG00000233607</v>
          </cell>
          <cell r="Q231" t="str">
            <v>lincRNA</v>
          </cell>
          <cell r="R231" t="str">
            <v>intron_variant</v>
          </cell>
        </row>
        <row r="232">
          <cell r="C232" t="str">
            <v>7:114783405</v>
          </cell>
          <cell r="D232">
            <v>114783405</v>
          </cell>
          <cell r="E232" t="str">
            <v>G</v>
          </cell>
          <cell r="F232" t="str">
            <v>A</v>
          </cell>
          <cell r="G232">
            <v>-1.3574728905834601</v>
          </cell>
          <cell r="H232">
            <v>0.25731020706470598</v>
          </cell>
          <cell r="I232">
            <v>0.59090050562943697</v>
          </cell>
          <cell r="J232">
            <v>2.1601935889822801E-2</v>
          </cell>
          <cell r="K232">
            <v>4.8923131943114297</v>
          </cell>
          <cell r="L232">
            <v>133.261477485402</v>
          </cell>
          <cell r="M232">
            <v>0.91455104370478701</v>
          </cell>
          <cell r="N232">
            <v>8.8238926276851299E-8</v>
          </cell>
          <cell r="O232">
            <v>1.1624091742490401E-6</v>
          </cell>
          <cell r="P232" t="str">
            <v>ENSG00000233607</v>
          </cell>
          <cell r="Q232" t="str">
            <v>lincRNA</v>
          </cell>
          <cell r="R232" t="str">
            <v>intron_variant</v>
          </cell>
        </row>
        <row r="233">
          <cell r="C233" t="str">
            <v>7:114783575</v>
          </cell>
          <cell r="D233">
            <v>114783575</v>
          </cell>
          <cell r="E233" t="str">
            <v>C</v>
          </cell>
          <cell r="F233" t="str">
            <v>T</v>
          </cell>
          <cell r="G233">
            <v>-1.35747289058337</v>
          </cell>
          <cell r="H233">
            <v>0.25731020706472901</v>
          </cell>
          <cell r="I233">
            <v>0.59090050562931395</v>
          </cell>
          <cell r="J233">
            <v>2.1601935889804198E-2</v>
          </cell>
          <cell r="K233">
            <v>4.8923131943120097</v>
          </cell>
          <cell r="L233">
            <v>133.26147748547999</v>
          </cell>
          <cell r="M233">
            <v>0.91455104370484197</v>
          </cell>
          <cell r="N233">
            <v>8.8238926276851299E-8</v>
          </cell>
          <cell r="O233">
            <v>1.1624091742490401E-6</v>
          </cell>
          <cell r="P233" t="str">
            <v>ENSG00000233607</v>
          </cell>
          <cell r="Q233" t="str">
            <v>lincRNA</v>
          </cell>
          <cell r="R233" t="str">
            <v>intron_variant</v>
          </cell>
        </row>
        <row r="234">
          <cell r="C234" t="str">
            <v>7:114785656</v>
          </cell>
          <cell r="D234">
            <v>114785656</v>
          </cell>
          <cell r="E234" t="str">
            <v>A</v>
          </cell>
          <cell r="F234" t="str">
            <v>G</v>
          </cell>
          <cell r="G234">
            <v>-1.35747289058337</v>
          </cell>
          <cell r="H234">
            <v>0.25731020706472901</v>
          </cell>
          <cell r="I234">
            <v>0.59090050562931395</v>
          </cell>
          <cell r="J234">
            <v>2.1601935889804198E-2</v>
          </cell>
          <cell r="K234">
            <v>4.8923131943120097</v>
          </cell>
          <cell r="L234">
            <v>133.26147748547999</v>
          </cell>
          <cell r="M234">
            <v>0.91455104370484197</v>
          </cell>
          <cell r="N234">
            <v>8.8238926276851299E-8</v>
          </cell>
          <cell r="O234">
            <v>1.1624091742490401E-6</v>
          </cell>
          <cell r="P234" t="str">
            <v>ENSG00000233607</v>
          </cell>
          <cell r="Q234" t="str">
            <v>lincRNA</v>
          </cell>
          <cell r="R234" t="str">
            <v>intron_variant</v>
          </cell>
        </row>
        <row r="235">
          <cell r="C235" t="str">
            <v>7:114792694</v>
          </cell>
          <cell r="D235">
            <v>114792694</v>
          </cell>
          <cell r="E235" t="str">
            <v>C</v>
          </cell>
          <cell r="F235" t="str">
            <v>T</v>
          </cell>
          <cell r="G235">
            <v>-1.35747289058337</v>
          </cell>
          <cell r="H235">
            <v>0.25731020706472901</v>
          </cell>
          <cell r="I235">
            <v>0.59090050562931395</v>
          </cell>
          <cell r="J235">
            <v>2.1601935889804198E-2</v>
          </cell>
          <cell r="K235">
            <v>4.8923131943120097</v>
          </cell>
          <cell r="L235">
            <v>133.26147748547999</v>
          </cell>
          <cell r="M235">
            <v>0.91455104370484197</v>
          </cell>
          <cell r="N235">
            <v>8.8238926276851299E-8</v>
          </cell>
          <cell r="O235">
            <v>1.1624091742490401E-6</v>
          </cell>
          <cell r="P235" t="str">
            <v>ENSG00000233607</v>
          </cell>
          <cell r="Q235" t="str">
            <v>lincRNA</v>
          </cell>
          <cell r="R235" t="str">
            <v>intron_variant</v>
          </cell>
        </row>
        <row r="236">
          <cell r="C236" t="str">
            <v>7:114793440</v>
          </cell>
          <cell r="D236">
            <v>114793440</v>
          </cell>
          <cell r="E236" t="str">
            <v>G</v>
          </cell>
          <cell r="F236" t="str">
            <v>T</v>
          </cell>
          <cell r="G236">
            <v>-1.35747289058337</v>
          </cell>
          <cell r="H236">
            <v>0.25731020706472901</v>
          </cell>
          <cell r="I236">
            <v>0.59090050562931395</v>
          </cell>
          <cell r="J236">
            <v>2.1601935889804198E-2</v>
          </cell>
          <cell r="K236">
            <v>4.8923131943120097</v>
          </cell>
          <cell r="L236">
            <v>133.26147748547999</v>
          </cell>
          <cell r="M236">
            <v>0.91455104370484197</v>
          </cell>
          <cell r="N236">
            <v>8.8238926276851299E-8</v>
          </cell>
          <cell r="O236">
            <v>1.1624091742490401E-6</v>
          </cell>
          <cell r="P236" t="str">
            <v>ENSG00000233607</v>
          </cell>
          <cell r="Q236" t="str">
            <v>lincRNA</v>
          </cell>
          <cell r="R236" t="str">
            <v>intron_variant</v>
          </cell>
        </row>
        <row r="237">
          <cell r="C237" t="str">
            <v>7:114795890</v>
          </cell>
          <cell r="D237">
            <v>114795890</v>
          </cell>
          <cell r="E237" t="str">
            <v>A</v>
          </cell>
          <cell r="F237" t="str">
            <v>G</v>
          </cell>
          <cell r="G237">
            <v>-1.35747289058337</v>
          </cell>
          <cell r="H237">
            <v>0.25731020706472901</v>
          </cell>
          <cell r="I237">
            <v>0.59090050562931395</v>
          </cell>
          <cell r="J237">
            <v>2.1601935889804198E-2</v>
          </cell>
          <cell r="K237">
            <v>4.8923131943120097</v>
          </cell>
          <cell r="L237">
            <v>133.26147748547999</v>
          </cell>
          <cell r="M237">
            <v>0.91455104370484197</v>
          </cell>
          <cell r="N237">
            <v>8.8238926276851299E-8</v>
          </cell>
          <cell r="O237">
            <v>1.1624091742490401E-6</v>
          </cell>
          <cell r="P237" t="str">
            <v>ENSG00000233607</v>
          </cell>
          <cell r="Q237" t="str">
            <v>lincRNA</v>
          </cell>
          <cell r="R237" t="str">
            <v>intron_variant</v>
          </cell>
        </row>
        <row r="238">
          <cell r="C238" t="str">
            <v>7:114796190</v>
          </cell>
          <cell r="D238">
            <v>114796190</v>
          </cell>
          <cell r="E238" t="str">
            <v>G</v>
          </cell>
          <cell r="F238" t="str">
            <v>C</v>
          </cell>
          <cell r="G238">
            <v>-1.35747289058337</v>
          </cell>
          <cell r="H238">
            <v>0.25731020706472901</v>
          </cell>
          <cell r="I238">
            <v>0.59090050562931395</v>
          </cell>
          <cell r="J238">
            <v>2.1601935889804198E-2</v>
          </cell>
          <cell r="K238">
            <v>4.8923131943120097</v>
          </cell>
          <cell r="L238">
            <v>133.26147748547999</v>
          </cell>
          <cell r="M238">
            <v>0.91455104370484197</v>
          </cell>
          <cell r="N238">
            <v>8.8238926276851299E-8</v>
          </cell>
          <cell r="O238">
            <v>1.1624091742490401E-6</v>
          </cell>
          <cell r="P238" t="str">
            <v>ENSG00000233607</v>
          </cell>
          <cell r="Q238" t="str">
            <v>lincRNA</v>
          </cell>
          <cell r="R238" t="str">
            <v>intron_variant</v>
          </cell>
        </row>
        <row r="239">
          <cell r="C239" t="str">
            <v>7:114796203</v>
          </cell>
          <cell r="D239">
            <v>114796203</v>
          </cell>
          <cell r="E239" t="str">
            <v>A</v>
          </cell>
          <cell r="F239" t="str">
            <v>G</v>
          </cell>
          <cell r="G239">
            <v>-1.35747289058337</v>
          </cell>
          <cell r="H239">
            <v>0.25731020706472901</v>
          </cell>
          <cell r="I239">
            <v>0.59090050562931395</v>
          </cell>
          <cell r="J239">
            <v>2.1601935889804198E-2</v>
          </cell>
          <cell r="K239">
            <v>4.8923131943120097</v>
          </cell>
          <cell r="L239">
            <v>133.26147748547999</v>
          </cell>
          <cell r="M239">
            <v>0.91455104370484197</v>
          </cell>
          <cell r="N239">
            <v>8.8238926276851299E-8</v>
          </cell>
          <cell r="O239">
            <v>1.1624091742490401E-6</v>
          </cell>
          <cell r="P239" t="str">
            <v>ENSG00000233607</v>
          </cell>
          <cell r="Q239" t="str">
            <v>lincRNA</v>
          </cell>
          <cell r="R239" t="str">
            <v>intron_variant</v>
          </cell>
        </row>
        <row r="240">
          <cell r="C240" t="str">
            <v>7:114808317</v>
          </cell>
          <cell r="D240">
            <v>114808317</v>
          </cell>
          <cell r="E240" t="str">
            <v>C</v>
          </cell>
          <cell r="F240" t="str">
            <v>A</v>
          </cell>
          <cell r="G240">
            <v>-1.35747289058337</v>
          </cell>
          <cell r="H240">
            <v>0.25731020706472901</v>
          </cell>
          <cell r="I240">
            <v>0.59090050562931395</v>
          </cell>
          <cell r="J240">
            <v>2.1601935889804198E-2</v>
          </cell>
          <cell r="K240">
            <v>4.8923131943120097</v>
          </cell>
          <cell r="L240">
            <v>133.26147748547999</v>
          </cell>
          <cell r="M240">
            <v>0.91455104370484197</v>
          </cell>
          <cell r="N240">
            <v>8.8238926276851299E-8</v>
          </cell>
          <cell r="O240">
            <v>1.1624091742490401E-6</v>
          </cell>
          <cell r="P240" t="str">
            <v>ENSG00000233607</v>
          </cell>
          <cell r="Q240" t="str">
            <v>lincRNA</v>
          </cell>
          <cell r="R240" t="str">
            <v>intron_variant</v>
          </cell>
        </row>
        <row r="241">
          <cell r="C241" t="str">
            <v>7:114808933</v>
          </cell>
          <cell r="D241">
            <v>114808933</v>
          </cell>
          <cell r="E241" t="str">
            <v>A</v>
          </cell>
          <cell r="F241" t="str">
            <v>C</v>
          </cell>
          <cell r="G241">
            <v>-1.35747289058337</v>
          </cell>
          <cell r="H241">
            <v>0.25731020706472901</v>
          </cell>
          <cell r="I241">
            <v>0.59090050562931395</v>
          </cell>
          <cell r="J241">
            <v>2.1601935889804198E-2</v>
          </cell>
          <cell r="K241">
            <v>4.8923131943120097</v>
          </cell>
          <cell r="L241">
            <v>133.26147748547999</v>
          </cell>
          <cell r="M241">
            <v>0.91455104370484197</v>
          </cell>
          <cell r="N241">
            <v>8.8238926276851299E-8</v>
          </cell>
          <cell r="O241">
            <v>1.1624091742490401E-6</v>
          </cell>
          <cell r="P241" t="str">
            <v>ENSG00000233607</v>
          </cell>
          <cell r="Q241" t="str">
            <v>lincRNA</v>
          </cell>
          <cell r="R241" t="str">
            <v>intron_variant</v>
          </cell>
        </row>
        <row r="242">
          <cell r="C242" t="str">
            <v>7:114809680</v>
          </cell>
          <cell r="D242">
            <v>114809680</v>
          </cell>
          <cell r="E242" t="str">
            <v>A</v>
          </cell>
          <cell r="F242" t="str">
            <v>G</v>
          </cell>
          <cell r="G242">
            <v>-1.35747289058337</v>
          </cell>
          <cell r="H242">
            <v>0.25731020706472901</v>
          </cell>
          <cell r="I242">
            <v>0.59090050562931395</v>
          </cell>
          <cell r="J242">
            <v>2.1601935889804198E-2</v>
          </cell>
          <cell r="K242">
            <v>4.8923131943120097</v>
          </cell>
          <cell r="L242">
            <v>133.26147748547999</v>
          </cell>
          <cell r="M242">
            <v>0.91455104370484197</v>
          </cell>
          <cell r="N242">
            <v>8.8238926276851299E-8</v>
          </cell>
          <cell r="O242">
            <v>1.1624091742490401E-6</v>
          </cell>
          <cell r="P242" t="str">
            <v>ENSG00000233607</v>
          </cell>
          <cell r="Q242" t="str">
            <v>lincRNA</v>
          </cell>
          <cell r="R242" t="str">
            <v>intron_variant</v>
          </cell>
        </row>
        <row r="243">
          <cell r="C243" t="str">
            <v>7:114814256</v>
          </cell>
          <cell r="D243">
            <v>114814256</v>
          </cell>
          <cell r="E243" t="str">
            <v>T</v>
          </cell>
          <cell r="F243" t="str">
            <v>G</v>
          </cell>
          <cell r="G243">
            <v>-1.35747289058337</v>
          </cell>
          <cell r="H243">
            <v>0.25731020706472901</v>
          </cell>
          <cell r="I243">
            <v>0.59090050562931395</v>
          </cell>
          <cell r="J243">
            <v>2.1601935889804198E-2</v>
          </cell>
          <cell r="K243">
            <v>4.8923131943120097</v>
          </cell>
          <cell r="L243">
            <v>133.26147748547999</v>
          </cell>
          <cell r="M243">
            <v>0.91455104370484197</v>
          </cell>
          <cell r="N243">
            <v>8.8238926276851299E-8</v>
          </cell>
          <cell r="O243">
            <v>1.1624091742490401E-6</v>
          </cell>
          <cell r="P243" t="str">
            <v>ENSG00000233607</v>
          </cell>
          <cell r="Q243" t="str">
            <v>lincRNA</v>
          </cell>
          <cell r="R243" t="str">
            <v>intron_variant</v>
          </cell>
        </row>
        <row r="244">
          <cell r="C244" t="str">
            <v>7:114819631</v>
          </cell>
          <cell r="D244">
            <v>114819631</v>
          </cell>
          <cell r="E244" t="str">
            <v>C</v>
          </cell>
          <cell r="F244" t="str">
            <v>A</v>
          </cell>
          <cell r="G244">
            <v>-1.35747289058337</v>
          </cell>
          <cell r="H244">
            <v>0.25731020706472901</v>
          </cell>
          <cell r="I244">
            <v>0.59090050562931395</v>
          </cell>
          <cell r="J244">
            <v>2.1601935889804198E-2</v>
          </cell>
          <cell r="K244">
            <v>4.8923131943120097</v>
          </cell>
          <cell r="L244">
            <v>133.26147748547999</v>
          </cell>
          <cell r="M244">
            <v>0.91455104370484197</v>
          </cell>
          <cell r="N244">
            <v>8.8238926276851299E-8</v>
          </cell>
          <cell r="O244">
            <v>1.1624091742490401E-6</v>
          </cell>
          <cell r="P244" t="str">
            <v>ENSG00000233607</v>
          </cell>
          <cell r="Q244" t="str">
            <v>lincRNA</v>
          </cell>
          <cell r="R244" t="str">
            <v>intron_variant</v>
          </cell>
        </row>
        <row r="245">
          <cell r="C245" t="str">
            <v>7:114794504</v>
          </cell>
          <cell r="D245">
            <v>114794504</v>
          </cell>
          <cell r="E245" t="str">
            <v>T</v>
          </cell>
          <cell r="F245" t="str">
            <v>C</v>
          </cell>
          <cell r="G245">
            <v>-1.3574728905826801</v>
          </cell>
          <cell r="H245">
            <v>0.25731020706490698</v>
          </cell>
          <cell r="I245">
            <v>0.59090050562931995</v>
          </cell>
          <cell r="J245">
            <v>2.1601935889872099E-2</v>
          </cell>
          <cell r="K245">
            <v>4.89231319431111</v>
          </cell>
          <cell r="L245">
            <v>133.26147748535999</v>
          </cell>
          <cell r="M245">
            <v>0.91455104370482798</v>
          </cell>
          <cell r="N245">
            <v>8.8238926276851299E-8</v>
          </cell>
          <cell r="O245">
            <v>1.1624091743600601E-6</v>
          </cell>
          <cell r="P245" t="str">
            <v>ENSG00000233607</v>
          </cell>
          <cell r="Q245" t="str">
            <v>lincRNA</v>
          </cell>
          <cell r="R245" t="str">
            <v>intron_variant</v>
          </cell>
        </row>
        <row r="246">
          <cell r="C246" t="str">
            <v>4:57709199</v>
          </cell>
          <cell r="D246">
            <v>57709199</v>
          </cell>
          <cell r="E246" t="str">
            <v>T</v>
          </cell>
          <cell r="F246" t="str">
            <v>C</v>
          </cell>
          <cell r="G246">
            <v>-1.5327160956374499</v>
          </cell>
          <cell r="H246">
            <v>0.21594833372283401</v>
          </cell>
          <cell r="I246">
            <v>0.489987035338382</v>
          </cell>
          <cell r="J246">
            <v>1.75955398013128E-3</v>
          </cell>
          <cell r="K246">
            <v>4.3261875151043103</v>
          </cell>
          <cell r="L246">
            <v>75.655301349654593</v>
          </cell>
          <cell r="M246">
            <v>0.848488595351367</v>
          </cell>
          <cell r="N246">
            <v>3.4199680232216402E-7</v>
          </cell>
          <cell r="O246">
            <v>3.5854520581413098E-6</v>
          </cell>
          <cell r="P246" t="str">
            <v>NA</v>
          </cell>
          <cell r="Q246" t="str">
            <v>NA</v>
          </cell>
          <cell r="R246" t="str">
            <v>NA</v>
          </cell>
        </row>
        <row r="247">
          <cell r="C247" t="str">
            <v>22:33936965</v>
          </cell>
          <cell r="D247">
            <v>33936965</v>
          </cell>
          <cell r="E247" t="str">
            <v>T</v>
          </cell>
          <cell r="F247" t="str">
            <v>A</v>
          </cell>
          <cell r="G247">
            <v>-1.1505791126457501</v>
          </cell>
          <cell r="H247">
            <v>0.31645345410701398</v>
          </cell>
          <cell r="I247">
            <v>0.44729656034030202</v>
          </cell>
          <cell r="J247">
            <v>1.01026501395565E-2</v>
          </cell>
          <cell r="K247">
            <v>4.0631166365325404</v>
          </cell>
          <cell r="L247">
            <v>58.155277792067899</v>
          </cell>
          <cell r="M247">
            <v>0.79896833893852004</v>
          </cell>
          <cell r="N247">
            <v>3.6674795356184099E-7</v>
          </cell>
          <cell r="O247">
            <v>3.7999828432777601E-6</v>
          </cell>
          <cell r="P247" t="str">
            <v>ENSG00000133424</v>
          </cell>
          <cell r="Q247" t="str">
            <v>protein_coding</v>
          </cell>
          <cell r="R247" t="str">
            <v>intron_variant</v>
          </cell>
        </row>
        <row r="248">
          <cell r="C248" t="str">
            <v>14:52314405</v>
          </cell>
          <cell r="D248">
            <v>52314405</v>
          </cell>
          <cell r="E248" t="str">
            <v>A</v>
          </cell>
          <cell r="F248" t="str">
            <v>G</v>
          </cell>
          <cell r="G248">
            <v>-1.40903018875738</v>
          </cell>
          <cell r="H248">
            <v>0.244380170903884</v>
          </cell>
          <cell r="I248">
            <v>0.42766793631875999</v>
          </cell>
          <cell r="J248">
            <v>9.8532838579423699E-4</v>
          </cell>
          <cell r="K248">
            <v>3.5568942915141402</v>
          </cell>
          <cell r="L248">
            <v>35.054159911915697</v>
          </cell>
          <cell r="M248">
            <v>0.70026269396649599</v>
          </cell>
          <cell r="N248">
            <v>3.7868578406374798E-7</v>
          </cell>
          <cell r="O248">
            <v>3.9025777899270898E-6</v>
          </cell>
          <cell r="P248" t="str">
            <v>ENSG00000186469</v>
          </cell>
          <cell r="Q248" t="str">
            <v>protein_coding</v>
          </cell>
          <cell r="R248" t="str">
            <v>intron_variant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A_TopSNPs_inACTION_11052020"/>
    </sheetNames>
    <sheetDataSet>
      <sheetData sheetId="0">
        <row r="2">
          <cell r="B2" t="str">
            <v>2:141426321</v>
          </cell>
          <cell r="C2">
            <v>0</v>
          </cell>
          <cell r="D2">
            <v>141426321</v>
          </cell>
          <cell r="E2" t="str">
            <v>G</v>
          </cell>
          <cell r="F2" t="str">
            <v>A</v>
          </cell>
          <cell r="G2">
            <v>3.98838047758731</v>
          </cell>
          <cell r="H2">
            <v>53.967417109244103</v>
          </cell>
          <cell r="I2">
            <v>1.4255967308930699</v>
          </cell>
          <cell r="J2">
            <v>5.14691769263248E-3</v>
          </cell>
        </row>
        <row r="3">
          <cell r="B3" t="str">
            <v>12:48925236</v>
          </cell>
          <cell r="C3">
            <v>0</v>
          </cell>
          <cell r="D3">
            <v>48925236</v>
          </cell>
          <cell r="E3" t="str">
            <v>T</v>
          </cell>
          <cell r="F3" t="str">
            <v>C</v>
          </cell>
          <cell r="G3">
            <v>1.1647108606909</v>
          </cell>
          <cell r="H3">
            <v>3.2049960588724802</v>
          </cell>
          <cell r="I3">
            <v>0.46950462113172098</v>
          </cell>
          <cell r="J3">
            <v>1.31116260742576E-2</v>
          </cell>
        </row>
        <row r="4">
          <cell r="B4" t="str">
            <v>12:122690784</v>
          </cell>
          <cell r="C4">
            <v>0</v>
          </cell>
          <cell r="D4">
            <v>122690784</v>
          </cell>
          <cell r="E4" t="str">
            <v>A</v>
          </cell>
          <cell r="F4" t="str">
            <v>G</v>
          </cell>
          <cell r="G4">
            <v>-3.08092469247324E-2</v>
          </cell>
          <cell r="H4">
            <v>0.96966052116213397</v>
          </cell>
          <cell r="I4">
            <v>1.34787723816678E-2</v>
          </cell>
          <cell r="J4">
            <v>2.2268267500493901E-2</v>
          </cell>
        </row>
        <row r="5">
          <cell r="B5" t="str">
            <v>18:44356085</v>
          </cell>
          <cell r="C5">
            <v>0</v>
          </cell>
          <cell r="D5">
            <v>44356085</v>
          </cell>
          <cell r="E5" t="str">
            <v>A</v>
          </cell>
          <cell r="F5" t="str">
            <v>G</v>
          </cell>
          <cell r="G5">
            <v>-2.4090248414284001E-2</v>
          </cell>
          <cell r="H5">
            <v>0.97619760549640999</v>
          </cell>
          <cell r="I5">
            <v>1.44640949576447E-2</v>
          </cell>
          <cell r="J5">
            <v>9.5808933105398994E-2</v>
          </cell>
        </row>
        <row r="6">
          <cell r="B6" t="str">
            <v>1:111376158</v>
          </cell>
          <cell r="C6">
            <v>0</v>
          </cell>
          <cell r="D6">
            <v>111376158</v>
          </cell>
          <cell r="E6" t="str">
            <v>A</v>
          </cell>
          <cell r="F6" t="str">
            <v>G</v>
          </cell>
          <cell r="G6">
            <v>-2.1870251349594499E-2</v>
          </cell>
          <cell r="H6">
            <v>0.97836716863603301</v>
          </cell>
          <cell r="I6">
            <v>1.4361247907258399E-2</v>
          </cell>
          <cell r="J6">
            <v>0.127792317337171</v>
          </cell>
        </row>
        <row r="7">
          <cell r="B7" t="str">
            <v>9:119669372</v>
          </cell>
          <cell r="C7">
            <v>0</v>
          </cell>
          <cell r="D7">
            <v>119669372</v>
          </cell>
          <cell r="E7" t="str">
            <v>T</v>
          </cell>
          <cell r="F7" t="str">
            <v>A</v>
          </cell>
          <cell r="G7">
            <v>0.78375235877800498</v>
          </cell>
          <cell r="H7">
            <v>2.1896733091089202</v>
          </cell>
          <cell r="I7">
            <v>0.55618033692669699</v>
          </cell>
          <cell r="J7">
            <v>0.15878505859917799</v>
          </cell>
        </row>
        <row r="8">
          <cell r="B8" t="str">
            <v>4:57117367</v>
          </cell>
          <cell r="C8">
            <v>0</v>
          </cell>
          <cell r="D8">
            <v>57117367</v>
          </cell>
          <cell r="E8" t="str">
            <v>A</v>
          </cell>
          <cell r="F8" t="str">
            <v>G</v>
          </cell>
          <cell r="G8">
            <v>-1.8533763383249299E-2</v>
          </cell>
          <cell r="H8">
            <v>0.98163693064836799</v>
          </cell>
          <cell r="I8">
            <v>1.3234139751906E-2</v>
          </cell>
          <cell r="J8">
            <v>0.16137832651886799</v>
          </cell>
        </row>
        <row r="9">
          <cell r="B9" t="str">
            <v>2:110451682</v>
          </cell>
          <cell r="C9">
            <v>0</v>
          </cell>
          <cell r="D9">
            <v>110451682</v>
          </cell>
          <cell r="E9" t="str">
            <v>A</v>
          </cell>
          <cell r="F9" t="str">
            <v>G</v>
          </cell>
          <cell r="G9">
            <v>-1.8637113021676401E-2</v>
          </cell>
          <cell r="H9">
            <v>0.98153548406884195</v>
          </cell>
          <cell r="I9">
            <v>1.34471476803286E-2</v>
          </cell>
          <cell r="J9">
            <v>0.16576129292089101</v>
          </cell>
        </row>
        <row r="10">
          <cell r="B10" t="str">
            <v>2:81964504</v>
          </cell>
          <cell r="C10">
            <v>0</v>
          </cell>
          <cell r="D10">
            <v>81964504</v>
          </cell>
          <cell r="E10" t="str">
            <v>T</v>
          </cell>
          <cell r="F10" t="str">
            <v>C</v>
          </cell>
          <cell r="G10">
            <v>1.78117035729469E-2</v>
          </cell>
          <cell r="H10">
            <v>1.0179712779878101</v>
          </cell>
          <cell r="I10">
            <v>1.2880446706831699E-2</v>
          </cell>
          <cell r="J10">
            <v>0.166711391664943</v>
          </cell>
        </row>
        <row r="11">
          <cell r="B11" t="str">
            <v>13:73576978</v>
          </cell>
          <cell r="C11">
            <v>0</v>
          </cell>
          <cell r="D11">
            <v>73576978</v>
          </cell>
          <cell r="E11" t="str">
            <v>G</v>
          </cell>
          <cell r="F11" t="str">
            <v>C</v>
          </cell>
          <cell r="G11">
            <v>-1.74710515847681E-2</v>
          </cell>
          <cell r="H11">
            <v>0.98268068230175998</v>
          </cell>
          <cell r="I11">
            <v>1.3103357807392199E-2</v>
          </cell>
          <cell r="J11">
            <v>0.18242474649099599</v>
          </cell>
        </row>
        <row r="12">
          <cell r="B12" t="str">
            <v>13:73331854</v>
          </cell>
          <cell r="C12">
            <v>0</v>
          </cell>
          <cell r="D12">
            <v>73331854</v>
          </cell>
          <cell r="E12" t="str">
            <v>T</v>
          </cell>
          <cell r="F12" t="str">
            <v>C</v>
          </cell>
          <cell r="G12">
            <v>-1.73325041915081E-2</v>
          </cell>
          <cell r="H12">
            <v>0.98281683958059995</v>
          </cell>
          <cell r="I12">
            <v>1.3083453517014201E-2</v>
          </cell>
          <cell r="J12">
            <v>0.18524903338746501</v>
          </cell>
        </row>
        <row r="13">
          <cell r="B13" t="str">
            <v>5:97951865</v>
          </cell>
          <cell r="C13">
            <v>0</v>
          </cell>
          <cell r="D13">
            <v>97951865</v>
          </cell>
          <cell r="E13" t="str">
            <v>G</v>
          </cell>
          <cell r="F13" t="str">
            <v>C</v>
          </cell>
          <cell r="G13">
            <v>-1.66221393514609E-2</v>
          </cell>
          <cell r="H13">
            <v>0.98351524614000796</v>
          </cell>
          <cell r="I13">
            <v>1.2688496338762701E-2</v>
          </cell>
          <cell r="J13">
            <v>0.19019025947333501</v>
          </cell>
        </row>
        <row r="14">
          <cell r="B14" t="str">
            <v>18:44433100</v>
          </cell>
          <cell r="C14">
            <v>0</v>
          </cell>
          <cell r="D14">
            <v>44433100</v>
          </cell>
          <cell r="E14" t="str">
            <v>T</v>
          </cell>
          <cell r="F14" t="str">
            <v>C</v>
          </cell>
          <cell r="G14">
            <v>-4.8017614776245603</v>
          </cell>
          <cell r="H14">
            <v>8.2152632938876993E-3</v>
          </cell>
          <cell r="I14">
            <v>4.1295485741268401</v>
          </cell>
          <cell r="J14">
            <v>0.24491828362741599</v>
          </cell>
        </row>
        <row r="15">
          <cell r="B15" t="str">
            <v>18:44425173</v>
          </cell>
          <cell r="C15">
            <v>0</v>
          </cell>
          <cell r="D15">
            <v>44425173</v>
          </cell>
          <cell r="E15" t="str">
            <v>G</v>
          </cell>
          <cell r="F15" t="str">
            <v>A</v>
          </cell>
          <cell r="G15">
            <v>-4.7961922801362702</v>
          </cell>
          <cell r="H15">
            <v>8.26114335657014E-3</v>
          </cell>
          <cell r="I15">
            <v>4.13206871970453</v>
          </cell>
          <cell r="J15">
            <v>0.24575406522030399</v>
          </cell>
        </row>
        <row r="16">
          <cell r="B16" t="str">
            <v>18:44436518</v>
          </cell>
          <cell r="C16">
            <v>0</v>
          </cell>
          <cell r="D16">
            <v>44436518</v>
          </cell>
          <cell r="E16" t="str">
            <v>C</v>
          </cell>
          <cell r="F16" t="str">
            <v>T</v>
          </cell>
          <cell r="G16">
            <v>-4.7961922801362702</v>
          </cell>
          <cell r="H16">
            <v>8.26114335657014E-3</v>
          </cell>
          <cell r="I16">
            <v>4.13206871970453</v>
          </cell>
          <cell r="J16">
            <v>0.24575406522030399</v>
          </cell>
        </row>
        <row r="17">
          <cell r="B17" t="str">
            <v>18:44440040</v>
          </cell>
          <cell r="C17">
            <v>0</v>
          </cell>
          <cell r="D17">
            <v>44440040</v>
          </cell>
          <cell r="E17" t="str">
            <v>C</v>
          </cell>
          <cell r="F17" t="str">
            <v>A</v>
          </cell>
          <cell r="G17">
            <v>-4.7961922801362702</v>
          </cell>
          <cell r="H17">
            <v>8.26114335657014E-3</v>
          </cell>
          <cell r="I17">
            <v>4.13206871970453</v>
          </cell>
          <cell r="J17">
            <v>0.24575406522030399</v>
          </cell>
        </row>
        <row r="18">
          <cell r="B18" t="str">
            <v>10:31296501</v>
          </cell>
          <cell r="C18">
            <v>0</v>
          </cell>
          <cell r="D18">
            <v>31296501</v>
          </cell>
          <cell r="E18" t="str">
            <v>A</v>
          </cell>
          <cell r="F18" t="str">
            <v>G</v>
          </cell>
          <cell r="G18">
            <v>0.80508036412962303</v>
          </cell>
          <cell r="H18">
            <v>2.23687625621027</v>
          </cell>
          <cell r="I18">
            <v>0.69974733165409198</v>
          </cell>
          <cell r="J18">
            <v>0.24992560614930001</v>
          </cell>
        </row>
        <row r="19">
          <cell r="B19" t="str">
            <v>18:44445230</v>
          </cell>
          <cell r="C19">
            <v>0</v>
          </cell>
          <cell r="D19">
            <v>44445230</v>
          </cell>
          <cell r="E19" t="str">
            <v>T</v>
          </cell>
          <cell r="F19" t="str">
            <v>C</v>
          </cell>
          <cell r="G19">
            <v>-4.6569482116121002</v>
          </cell>
          <cell r="H19">
            <v>9.4953961691540793E-3</v>
          </cell>
          <cell r="I19">
            <v>4.1506848712954296</v>
          </cell>
          <cell r="J19">
            <v>0.26187475447012898</v>
          </cell>
        </row>
        <row r="20">
          <cell r="B20" t="str">
            <v>18:44445817</v>
          </cell>
          <cell r="C20">
            <v>0</v>
          </cell>
          <cell r="D20">
            <v>44445817</v>
          </cell>
          <cell r="E20" t="str">
            <v>T</v>
          </cell>
          <cell r="F20" t="str">
            <v>A</v>
          </cell>
          <cell r="G20">
            <v>-4.6569482116121002</v>
          </cell>
          <cell r="H20">
            <v>9.4953961691540793E-3</v>
          </cell>
          <cell r="I20">
            <v>4.1506848712954296</v>
          </cell>
          <cell r="J20">
            <v>0.26187475447012898</v>
          </cell>
        </row>
        <row r="21">
          <cell r="B21" t="str">
            <v>18:44448695</v>
          </cell>
          <cell r="C21">
            <v>0</v>
          </cell>
          <cell r="D21">
            <v>44448695</v>
          </cell>
          <cell r="E21" t="str">
            <v>C</v>
          </cell>
          <cell r="F21" t="str">
            <v>G</v>
          </cell>
          <cell r="G21">
            <v>-4.6569482116121002</v>
          </cell>
          <cell r="H21">
            <v>9.4953961691540793E-3</v>
          </cell>
          <cell r="I21">
            <v>4.1506848712954296</v>
          </cell>
          <cell r="J21">
            <v>0.26187475447012898</v>
          </cell>
        </row>
        <row r="22">
          <cell r="B22" t="str">
            <v>18:44449005</v>
          </cell>
          <cell r="C22">
            <v>0</v>
          </cell>
          <cell r="D22">
            <v>44449005</v>
          </cell>
          <cell r="E22" t="str">
            <v>G</v>
          </cell>
          <cell r="F22" t="str">
            <v>T</v>
          </cell>
          <cell r="G22">
            <v>-4.6569482116121002</v>
          </cell>
          <cell r="H22">
            <v>9.4953961691540793E-3</v>
          </cell>
          <cell r="I22">
            <v>4.1506848712954296</v>
          </cell>
          <cell r="J22">
            <v>0.26187475447012898</v>
          </cell>
        </row>
        <row r="23">
          <cell r="B23" t="str">
            <v>18:44450448</v>
          </cell>
          <cell r="C23">
            <v>0</v>
          </cell>
          <cell r="D23">
            <v>44450448</v>
          </cell>
          <cell r="E23" t="str">
            <v>A</v>
          </cell>
          <cell r="F23" t="str">
            <v>G</v>
          </cell>
          <cell r="G23">
            <v>-4.6569482116121002</v>
          </cell>
          <cell r="H23">
            <v>9.4953961691540793E-3</v>
          </cell>
          <cell r="I23">
            <v>4.1506848712954296</v>
          </cell>
          <cell r="J23">
            <v>0.26187475447012898</v>
          </cell>
        </row>
        <row r="24">
          <cell r="B24" t="str">
            <v>18:44462193</v>
          </cell>
          <cell r="C24">
            <v>0</v>
          </cell>
          <cell r="D24">
            <v>44462193</v>
          </cell>
          <cell r="E24" t="str">
            <v>G</v>
          </cell>
          <cell r="F24" t="str">
            <v>A</v>
          </cell>
          <cell r="G24">
            <v>-4.6569482116121002</v>
          </cell>
          <cell r="H24">
            <v>9.4953961691540793E-3</v>
          </cell>
          <cell r="I24">
            <v>4.1506848712954296</v>
          </cell>
          <cell r="J24">
            <v>0.26187475447012898</v>
          </cell>
        </row>
        <row r="25">
          <cell r="B25" t="str">
            <v>18:44471112</v>
          </cell>
          <cell r="C25">
            <v>0</v>
          </cell>
          <cell r="D25">
            <v>44471112</v>
          </cell>
          <cell r="E25" t="str">
            <v>A</v>
          </cell>
          <cell r="F25" t="str">
            <v>T</v>
          </cell>
          <cell r="G25">
            <v>-4.6569482116121002</v>
          </cell>
          <cell r="H25">
            <v>9.4953961691540793E-3</v>
          </cell>
          <cell r="I25">
            <v>4.1506848712954296</v>
          </cell>
          <cell r="J25">
            <v>0.26187475447012898</v>
          </cell>
        </row>
        <row r="26">
          <cell r="B26" t="str">
            <v>18:44400684</v>
          </cell>
          <cell r="C26">
            <v>0</v>
          </cell>
          <cell r="D26">
            <v>44400684</v>
          </cell>
          <cell r="E26" t="str">
            <v>G</v>
          </cell>
          <cell r="F26" t="str">
            <v>A</v>
          </cell>
          <cell r="G26">
            <v>-4.6507422393346198</v>
          </cell>
          <cell r="H26">
            <v>9.5545075666723309E-3</v>
          </cell>
          <cell r="I26">
            <v>4.1535488014481299</v>
          </cell>
          <cell r="J26">
            <v>0.262840224519645</v>
          </cell>
        </row>
        <row r="27">
          <cell r="B27" t="str">
            <v>18:44404061</v>
          </cell>
          <cell r="C27">
            <v>0</v>
          </cell>
          <cell r="D27">
            <v>44404061</v>
          </cell>
          <cell r="E27" t="str">
            <v>A</v>
          </cell>
          <cell r="F27" t="str">
            <v>G</v>
          </cell>
          <cell r="G27">
            <v>-4.6507422393346198</v>
          </cell>
          <cell r="H27">
            <v>9.5545075666723309E-3</v>
          </cell>
          <cell r="I27">
            <v>4.1535488014481299</v>
          </cell>
          <cell r="J27">
            <v>0.262840224519645</v>
          </cell>
        </row>
        <row r="28">
          <cell r="B28" t="str">
            <v>18:44406047</v>
          </cell>
          <cell r="C28">
            <v>0</v>
          </cell>
          <cell r="D28">
            <v>44406047</v>
          </cell>
          <cell r="E28" t="str">
            <v>T</v>
          </cell>
          <cell r="F28" t="str">
            <v>C</v>
          </cell>
          <cell r="G28">
            <v>-4.6507422393346198</v>
          </cell>
          <cell r="H28">
            <v>9.5545075666723309E-3</v>
          </cell>
          <cell r="I28">
            <v>4.1535488014481299</v>
          </cell>
          <cell r="J28">
            <v>0.262840224519645</v>
          </cell>
        </row>
        <row r="29">
          <cell r="B29" t="str">
            <v>18:44434489</v>
          </cell>
          <cell r="C29">
            <v>0</v>
          </cell>
          <cell r="D29">
            <v>44434489</v>
          </cell>
          <cell r="E29" t="str">
            <v>T</v>
          </cell>
          <cell r="F29" t="str">
            <v>A</v>
          </cell>
          <cell r="G29">
            <v>-4.6507422393346198</v>
          </cell>
          <cell r="H29">
            <v>9.5545075666723309E-3</v>
          </cell>
          <cell r="I29">
            <v>4.1535488014481299</v>
          </cell>
          <cell r="J29">
            <v>0.262840224519645</v>
          </cell>
        </row>
        <row r="30">
          <cell r="B30" t="str">
            <v>18:44436618</v>
          </cell>
          <cell r="C30">
            <v>0</v>
          </cell>
          <cell r="D30">
            <v>44436618</v>
          </cell>
          <cell r="E30" t="str">
            <v>C</v>
          </cell>
          <cell r="F30" t="str">
            <v>T</v>
          </cell>
          <cell r="G30">
            <v>-4.6507422393346198</v>
          </cell>
          <cell r="H30">
            <v>9.5545075666723309E-3</v>
          </cell>
          <cell r="I30">
            <v>4.1535488014481299</v>
          </cell>
          <cell r="J30">
            <v>0.262840224519645</v>
          </cell>
        </row>
        <row r="31">
          <cell r="B31" t="str">
            <v>18:44446871</v>
          </cell>
          <cell r="C31">
            <v>0</v>
          </cell>
          <cell r="D31">
            <v>44446871</v>
          </cell>
          <cell r="E31" t="str">
            <v>T</v>
          </cell>
          <cell r="F31" t="str">
            <v>C</v>
          </cell>
          <cell r="G31">
            <v>-4.6507422393346198</v>
          </cell>
          <cell r="H31">
            <v>9.5545075666723309E-3</v>
          </cell>
          <cell r="I31">
            <v>4.1535488014481299</v>
          </cell>
          <cell r="J31">
            <v>0.262840224519645</v>
          </cell>
        </row>
        <row r="32">
          <cell r="B32" t="str">
            <v>18:44450222</v>
          </cell>
          <cell r="C32">
            <v>0</v>
          </cell>
          <cell r="D32">
            <v>44450222</v>
          </cell>
          <cell r="E32" t="str">
            <v>A</v>
          </cell>
          <cell r="F32" t="str">
            <v>G</v>
          </cell>
          <cell r="G32">
            <v>-4.6507422393346198</v>
          </cell>
          <cell r="H32">
            <v>9.5545075666723309E-3</v>
          </cell>
          <cell r="I32">
            <v>4.1535488014481299</v>
          </cell>
          <cell r="J32">
            <v>0.262840224519645</v>
          </cell>
        </row>
        <row r="33">
          <cell r="B33" t="str">
            <v>18:44452128</v>
          </cell>
          <cell r="C33">
            <v>0</v>
          </cell>
          <cell r="D33">
            <v>44452128</v>
          </cell>
          <cell r="E33" t="str">
            <v>G</v>
          </cell>
          <cell r="F33" t="str">
            <v>A</v>
          </cell>
          <cell r="G33">
            <v>-4.6507422393346198</v>
          </cell>
          <cell r="H33">
            <v>9.5545075666723309E-3</v>
          </cell>
          <cell r="I33">
            <v>4.1535488014481299</v>
          </cell>
          <cell r="J33">
            <v>0.262840224519645</v>
          </cell>
        </row>
        <row r="34">
          <cell r="B34" t="str">
            <v>18:44460314</v>
          </cell>
          <cell r="C34">
            <v>0</v>
          </cell>
          <cell r="D34">
            <v>44460314</v>
          </cell>
          <cell r="E34" t="str">
            <v>T</v>
          </cell>
          <cell r="F34" t="str">
            <v>C</v>
          </cell>
          <cell r="G34">
            <v>-4.6507422393346198</v>
          </cell>
          <cell r="H34">
            <v>9.5545075666723309E-3</v>
          </cell>
          <cell r="I34">
            <v>4.1535488014481299</v>
          </cell>
          <cell r="J34">
            <v>0.262840224519645</v>
          </cell>
        </row>
        <row r="35">
          <cell r="B35" t="str">
            <v>18:44481108</v>
          </cell>
          <cell r="C35">
            <v>0</v>
          </cell>
          <cell r="D35">
            <v>44481108</v>
          </cell>
          <cell r="E35" t="str">
            <v>T</v>
          </cell>
          <cell r="F35" t="str">
            <v>C</v>
          </cell>
          <cell r="G35">
            <v>-4.6507422393346198</v>
          </cell>
          <cell r="H35">
            <v>9.5545075666723309E-3</v>
          </cell>
          <cell r="I35">
            <v>4.1535488014481299</v>
          </cell>
          <cell r="J35">
            <v>0.262840224519645</v>
          </cell>
        </row>
        <row r="36">
          <cell r="B36" t="str">
            <v>18:44487791</v>
          </cell>
          <cell r="C36">
            <v>0</v>
          </cell>
          <cell r="D36">
            <v>44487791</v>
          </cell>
          <cell r="E36" t="str">
            <v>G</v>
          </cell>
          <cell r="F36" t="str">
            <v>T</v>
          </cell>
          <cell r="G36">
            <v>-4.6507422393346198</v>
          </cell>
          <cell r="H36">
            <v>9.5545075666723309E-3</v>
          </cell>
          <cell r="I36">
            <v>4.1535488014481299</v>
          </cell>
          <cell r="J36">
            <v>0.262840224519645</v>
          </cell>
        </row>
        <row r="37">
          <cell r="B37" t="str">
            <v>18:44490073</v>
          </cell>
          <cell r="C37">
            <v>0</v>
          </cell>
          <cell r="D37">
            <v>44490073</v>
          </cell>
          <cell r="E37" t="str">
            <v>T</v>
          </cell>
          <cell r="F37" t="str">
            <v>C</v>
          </cell>
          <cell r="G37">
            <v>-4.6507422393346198</v>
          </cell>
          <cell r="H37">
            <v>9.5545075666723309E-3</v>
          </cell>
          <cell r="I37">
            <v>4.1535488014481299</v>
          </cell>
          <cell r="J37">
            <v>0.262840224519645</v>
          </cell>
        </row>
        <row r="38">
          <cell r="B38" t="str">
            <v>18:44493494</v>
          </cell>
          <cell r="C38">
            <v>0</v>
          </cell>
          <cell r="D38">
            <v>44493494</v>
          </cell>
          <cell r="E38" t="str">
            <v>C</v>
          </cell>
          <cell r="F38" t="str">
            <v>A</v>
          </cell>
          <cell r="G38">
            <v>-4.6507422393346198</v>
          </cell>
          <cell r="H38">
            <v>9.5545075666723309E-3</v>
          </cell>
          <cell r="I38">
            <v>4.1535488014481299</v>
          </cell>
          <cell r="J38">
            <v>0.262840224519645</v>
          </cell>
        </row>
        <row r="39">
          <cell r="B39" t="str">
            <v>18:44493498</v>
          </cell>
          <cell r="C39">
            <v>0</v>
          </cell>
          <cell r="D39">
            <v>44493498</v>
          </cell>
          <cell r="E39" t="str">
            <v>T</v>
          </cell>
          <cell r="F39" t="str">
            <v>G</v>
          </cell>
          <cell r="G39">
            <v>-4.6507422393346198</v>
          </cell>
          <cell r="H39">
            <v>9.5545075666723309E-3</v>
          </cell>
          <cell r="I39">
            <v>4.1535488014481299</v>
          </cell>
          <cell r="J39">
            <v>0.262840224519645</v>
          </cell>
        </row>
        <row r="40">
          <cell r="B40" t="str">
            <v>20:48444557</v>
          </cell>
          <cell r="C40">
            <v>0</v>
          </cell>
          <cell r="D40">
            <v>48444557</v>
          </cell>
          <cell r="E40" t="str">
            <v>T</v>
          </cell>
          <cell r="F40" t="str">
            <v>G</v>
          </cell>
          <cell r="G40">
            <v>-1.43373887911408E-2</v>
          </cell>
          <cell r="H40">
            <v>0.98576490212247603</v>
          </cell>
          <cell r="I40">
            <v>1.29871413427623E-2</v>
          </cell>
          <cell r="J40">
            <v>0.26960700788563502</v>
          </cell>
        </row>
        <row r="41">
          <cell r="B41" t="str">
            <v>19:47977877</v>
          </cell>
          <cell r="C41">
            <v>0</v>
          </cell>
          <cell r="D41">
            <v>47977877</v>
          </cell>
          <cell r="E41" t="str">
            <v>C</v>
          </cell>
          <cell r="F41" t="str">
            <v>T</v>
          </cell>
          <cell r="G41">
            <v>0.43929650886724397</v>
          </cell>
          <cell r="H41">
            <v>1.55161528687849</v>
          </cell>
          <cell r="I41">
            <v>0.40736205509496498</v>
          </cell>
          <cell r="J41">
            <v>0.2808582779537</v>
          </cell>
        </row>
        <row r="42">
          <cell r="B42" t="str">
            <v>18:44411839</v>
          </cell>
          <cell r="C42">
            <v>0</v>
          </cell>
          <cell r="D42">
            <v>44411839</v>
          </cell>
          <cell r="E42" t="str">
            <v>C</v>
          </cell>
          <cell r="F42" t="str">
            <v>T</v>
          </cell>
          <cell r="G42">
            <v>-4.7435661863658503</v>
          </cell>
          <cell r="H42">
            <v>8.7075380462702592E-3</v>
          </cell>
          <cell r="I42">
            <v>4.4117719403339501</v>
          </cell>
          <cell r="J42">
            <v>0.28228225352117903</v>
          </cell>
        </row>
        <row r="43">
          <cell r="B43" t="str">
            <v>18:44413968</v>
          </cell>
          <cell r="C43">
            <v>0</v>
          </cell>
          <cell r="D43">
            <v>44413968</v>
          </cell>
          <cell r="E43" t="str">
            <v>T</v>
          </cell>
          <cell r="F43" t="str">
            <v>C</v>
          </cell>
          <cell r="G43">
            <v>-4.7435661863658503</v>
          </cell>
          <cell r="H43">
            <v>8.7075380462702592E-3</v>
          </cell>
          <cell r="I43">
            <v>4.4117719403339501</v>
          </cell>
          <cell r="J43">
            <v>0.28228225352117903</v>
          </cell>
        </row>
        <row r="44">
          <cell r="B44" t="str">
            <v>18:44419604</v>
          </cell>
          <cell r="C44">
            <v>0</v>
          </cell>
          <cell r="D44">
            <v>44419604</v>
          </cell>
          <cell r="E44" t="str">
            <v>C</v>
          </cell>
          <cell r="F44" t="str">
            <v>G</v>
          </cell>
          <cell r="G44">
            <v>-4.7435661863658503</v>
          </cell>
          <cell r="H44">
            <v>8.7075380462702592E-3</v>
          </cell>
          <cell r="I44">
            <v>4.4117719403339501</v>
          </cell>
          <cell r="J44">
            <v>0.28228225352117903</v>
          </cell>
        </row>
        <row r="45">
          <cell r="B45" t="str">
            <v>18:44419756</v>
          </cell>
          <cell r="C45">
            <v>0</v>
          </cell>
          <cell r="D45">
            <v>44419756</v>
          </cell>
          <cell r="E45" t="str">
            <v>G</v>
          </cell>
          <cell r="F45" t="str">
            <v>A</v>
          </cell>
          <cell r="G45">
            <v>-4.7435661863658503</v>
          </cell>
          <cell r="H45">
            <v>8.7075380462702592E-3</v>
          </cell>
          <cell r="I45">
            <v>4.4117719403339501</v>
          </cell>
          <cell r="J45">
            <v>0.28228225352117903</v>
          </cell>
        </row>
        <row r="46">
          <cell r="B46" t="str">
            <v>18:44420675</v>
          </cell>
          <cell r="C46">
            <v>0</v>
          </cell>
          <cell r="D46">
            <v>44420675</v>
          </cell>
          <cell r="E46" t="str">
            <v>G</v>
          </cell>
          <cell r="F46" t="str">
            <v>A</v>
          </cell>
          <cell r="G46">
            <v>-4.7435661863658503</v>
          </cell>
          <cell r="H46">
            <v>8.7075380462702592E-3</v>
          </cell>
          <cell r="I46">
            <v>4.4117719403339501</v>
          </cell>
          <cell r="J46">
            <v>0.28228225352117903</v>
          </cell>
        </row>
        <row r="47">
          <cell r="B47" t="str">
            <v>18:44428399</v>
          </cell>
          <cell r="C47">
            <v>0</v>
          </cell>
          <cell r="D47">
            <v>44428399</v>
          </cell>
          <cell r="E47" t="str">
            <v>A</v>
          </cell>
          <cell r="F47" t="str">
            <v>G</v>
          </cell>
          <cell r="G47">
            <v>-4.7435661863658503</v>
          </cell>
          <cell r="H47">
            <v>8.7075380462702592E-3</v>
          </cell>
          <cell r="I47">
            <v>4.4117719403339501</v>
          </cell>
          <cell r="J47">
            <v>0.28228225352117903</v>
          </cell>
        </row>
        <row r="48">
          <cell r="B48" t="str">
            <v>18:44430828</v>
          </cell>
          <cell r="C48">
            <v>0</v>
          </cell>
          <cell r="D48">
            <v>44430828</v>
          </cell>
          <cell r="E48" t="str">
            <v>A</v>
          </cell>
          <cell r="F48" t="str">
            <v>G</v>
          </cell>
          <cell r="G48">
            <v>-4.7435661863658503</v>
          </cell>
          <cell r="H48">
            <v>8.7075380462702592E-3</v>
          </cell>
          <cell r="I48">
            <v>4.4117719403339501</v>
          </cell>
          <cell r="J48">
            <v>0.28228225352117903</v>
          </cell>
        </row>
        <row r="49">
          <cell r="B49" t="str">
            <v>3:13399786</v>
          </cell>
          <cell r="C49">
            <v>0</v>
          </cell>
          <cell r="D49">
            <v>13399786</v>
          </cell>
          <cell r="E49" t="str">
            <v>A</v>
          </cell>
          <cell r="F49" t="str">
            <v>G</v>
          </cell>
          <cell r="G49">
            <v>-0.46580180252410902</v>
          </cell>
          <cell r="H49">
            <v>0.62763166673290205</v>
          </cell>
          <cell r="I49">
            <v>0.43741475197573298</v>
          </cell>
          <cell r="J49">
            <v>0.28692239234771599</v>
          </cell>
        </row>
        <row r="50">
          <cell r="B50" t="str">
            <v>18:44372691</v>
          </cell>
          <cell r="C50">
            <v>0</v>
          </cell>
          <cell r="D50">
            <v>44372691</v>
          </cell>
          <cell r="E50" t="str">
            <v>A</v>
          </cell>
          <cell r="F50" t="str">
            <v>G</v>
          </cell>
          <cell r="G50">
            <v>-4.5945248677429698</v>
          </cell>
          <cell r="H50">
            <v>1.0107021812411699E-2</v>
          </cell>
          <cell r="I50">
            <v>4.4364682110734304</v>
          </cell>
          <cell r="J50">
            <v>0.30037633760157501</v>
          </cell>
        </row>
        <row r="51">
          <cell r="B51" t="str">
            <v>18:44397965</v>
          </cell>
          <cell r="C51">
            <v>0</v>
          </cell>
          <cell r="D51">
            <v>44397965</v>
          </cell>
          <cell r="E51" t="str">
            <v>T</v>
          </cell>
          <cell r="F51" t="str">
            <v>C</v>
          </cell>
          <cell r="G51">
            <v>-4.5945248677429698</v>
          </cell>
          <cell r="H51">
            <v>1.0107021812411699E-2</v>
          </cell>
          <cell r="I51">
            <v>4.4364682110734304</v>
          </cell>
          <cell r="J51">
            <v>0.30037633760157501</v>
          </cell>
        </row>
        <row r="52">
          <cell r="B52" t="str">
            <v>18:44402316</v>
          </cell>
          <cell r="C52">
            <v>0</v>
          </cell>
          <cell r="D52">
            <v>44402316</v>
          </cell>
          <cell r="E52" t="str">
            <v>A</v>
          </cell>
          <cell r="F52" t="str">
            <v>G</v>
          </cell>
          <cell r="G52">
            <v>-4.5945248677429698</v>
          </cell>
          <cell r="H52">
            <v>1.0107021812411699E-2</v>
          </cell>
          <cell r="I52">
            <v>4.4364682110734304</v>
          </cell>
          <cell r="J52">
            <v>0.30037633760157501</v>
          </cell>
        </row>
        <row r="53">
          <cell r="B53" t="str">
            <v>18:44404045</v>
          </cell>
          <cell r="C53">
            <v>0</v>
          </cell>
          <cell r="D53">
            <v>44404045</v>
          </cell>
          <cell r="E53" t="str">
            <v>G</v>
          </cell>
          <cell r="F53" t="str">
            <v>C</v>
          </cell>
          <cell r="G53">
            <v>-4.5945248677429698</v>
          </cell>
          <cell r="H53">
            <v>1.0107021812411699E-2</v>
          </cell>
          <cell r="I53">
            <v>4.4364682110734304</v>
          </cell>
          <cell r="J53">
            <v>0.30037633760157501</v>
          </cell>
        </row>
        <row r="54">
          <cell r="B54" t="str">
            <v>18:44483961</v>
          </cell>
          <cell r="C54">
            <v>0</v>
          </cell>
          <cell r="D54">
            <v>44483961</v>
          </cell>
          <cell r="E54" t="str">
            <v>C</v>
          </cell>
          <cell r="F54" t="str">
            <v>T</v>
          </cell>
          <cell r="G54">
            <v>-4.5945248677429698</v>
          </cell>
          <cell r="H54">
            <v>1.0107021812411699E-2</v>
          </cell>
          <cell r="I54">
            <v>4.4364682110734304</v>
          </cell>
          <cell r="J54">
            <v>0.30037633760157501</v>
          </cell>
        </row>
        <row r="55">
          <cell r="B55" t="str">
            <v>18:44494401</v>
          </cell>
          <cell r="C55">
            <v>0</v>
          </cell>
          <cell r="D55">
            <v>44494401</v>
          </cell>
          <cell r="E55" t="str">
            <v>C</v>
          </cell>
          <cell r="F55" t="str">
            <v>T</v>
          </cell>
          <cell r="G55">
            <v>-4.5945248677429698</v>
          </cell>
          <cell r="H55">
            <v>1.0107021812411699E-2</v>
          </cell>
          <cell r="I55">
            <v>4.4364682110734304</v>
          </cell>
          <cell r="J55">
            <v>0.30037633760157501</v>
          </cell>
        </row>
        <row r="56">
          <cell r="B56" t="str">
            <v>2:46604706</v>
          </cell>
          <cell r="C56">
            <v>0</v>
          </cell>
          <cell r="D56">
            <v>46604706</v>
          </cell>
          <cell r="E56" t="str">
            <v>G</v>
          </cell>
          <cell r="F56" t="str">
            <v>A</v>
          </cell>
          <cell r="G56">
            <v>-1.30084274886587E-2</v>
          </cell>
          <cell r="H56">
            <v>0.98707581641498698</v>
          </cell>
          <cell r="I56">
            <v>1.27761547413449E-2</v>
          </cell>
          <cell r="J56">
            <v>0.30859233842460798</v>
          </cell>
        </row>
        <row r="57">
          <cell r="B57" t="str">
            <v>1:208430761</v>
          </cell>
          <cell r="C57">
            <v>0</v>
          </cell>
          <cell r="D57">
            <v>208430761</v>
          </cell>
          <cell r="E57" t="str">
            <v>C</v>
          </cell>
          <cell r="F57" t="str">
            <v>T</v>
          </cell>
          <cell r="G57">
            <v>-7.9319912353329903E-3</v>
          </cell>
          <cell r="H57">
            <v>0.99209938399632003</v>
          </cell>
          <cell r="I57">
            <v>7.89298551049393E-3</v>
          </cell>
          <cell r="J57">
            <v>0.31492486493348498</v>
          </cell>
        </row>
        <row r="58">
          <cell r="B58" t="str">
            <v>1:4717249</v>
          </cell>
          <cell r="C58">
            <v>0</v>
          </cell>
          <cell r="D58">
            <v>4717249</v>
          </cell>
          <cell r="E58" t="str">
            <v>T</v>
          </cell>
          <cell r="F58" t="str">
            <v>C</v>
          </cell>
          <cell r="G58">
            <v>-1.25305329035357E-2</v>
          </cell>
          <cell r="H58">
            <v>0.98754764733649902</v>
          </cell>
          <cell r="I58">
            <v>1.30751751613121E-2</v>
          </cell>
          <cell r="J58">
            <v>0.33788865884397801</v>
          </cell>
        </row>
        <row r="59">
          <cell r="B59" t="str">
            <v>16:959446</v>
          </cell>
          <cell r="C59">
            <v>0</v>
          </cell>
          <cell r="D59">
            <v>959446</v>
          </cell>
          <cell r="E59" t="str">
            <v>A</v>
          </cell>
          <cell r="F59" t="str">
            <v>G</v>
          </cell>
          <cell r="G59">
            <v>-6.1704920115207397E-3</v>
          </cell>
          <cell r="H59">
            <v>0.99384850637775601</v>
          </cell>
          <cell r="I59">
            <v>7.6579180687579001E-3</v>
          </cell>
          <cell r="J59">
            <v>0.42037763515034998</v>
          </cell>
        </row>
        <row r="60">
          <cell r="B60" t="str">
            <v>12:29633649</v>
          </cell>
          <cell r="C60">
            <v>0</v>
          </cell>
          <cell r="D60">
            <v>29633649</v>
          </cell>
          <cell r="E60" t="str">
            <v>T</v>
          </cell>
          <cell r="F60" t="str">
            <v>C</v>
          </cell>
          <cell r="G60">
            <v>-8.6825517845895098E-3</v>
          </cell>
          <cell r="H60">
            <v>0.99135503271304803</v>
          </cell>
          <cell r="I60">
            <v>1.2637104345793701E-2</v>
          </cell>
          <cell r="J60">
            <v>0.49203978974821799</v>
          </cell>
        </row>
        <row r="61">
          <cell r="B61" t="str">
            <v>7:39516934</v>
          </cell>
          <cell r="C61">
            <v>0</v>
          </cell>
          <cell r="D61">
            <v>39516934</v>
          </cell>
          <cell r="E61" t="str">
            <v>T</v>
          </cell>
          <cell r="F61" t="str">
            <v>G</v>
          </cell>
          <cell r="G61">
            <v>-8.3857390517389704E-3</v>
          </cell>
          <cell r="H61">
            <v>0.99164932318195198</v>
          </cell>
          <cell r="I61">
            <v>1.2735422504823299E-2</v>
          </cell>
          <cell r="J61">
            <v>0.51024396641231695</v>
          </cell>
        </row>
        <row r="62">
          <cell r="B62" t="str">
            <v>18:44534667</v>
          </cell>
          <cell r="C62">
            <v>0</v>
          </cell>
          <cell r="D62">
            <v>44534667</v>
          </cell>
          <cell r="E62" t="str">
            <v>T</v>
          </cell>
          <cell r="F62" t="str">
            <v>C</v>
          </cell>
          <cell r="G62">
            <v>-1.0273725095858901</v>
          </cell>
          <cell r="H62">
            <v>0.35794622635136503</v>
          </cell>
          <cell r="I62">
            <v>1.79704169746732</v>
          </cell>
          <cell r="J62">
            <v>0.56752381249894701</v>
          </cell>
        </row>
        <row r="63">
          <cell r="B63" t="str">
            <v>18:44562434</v>
          </cell>
          <cell r="C63">
            <v>0</v>
          </cell>
          <cell r="D63">
            <v>44562434</v>
          </cell>
          <cell r="E63" t="str">
            <v>G</v>
          </cell>
          <cell r="F63" t="str">
            <v>C</v>
          </cell>
          <cell r="G63">
            <v>-1.0273725095858901</v>
          </cell>
          <cell r="H63">
            <v>0.35794622635136503</v>
          </cell>
          <cell r="I63">
            <v>1.79704169746732</v>
          </cell>
          <cell r="J63">
            <v>0.56752381249894701</v>
          </cell>
        </row>
        <row r="64">
          <cell r="B64" t="str">
            <v>2:149015884</v>
          </cell>
          <cell r="C64">
            <v>0</v>
          </cell>
          <cell r="D64">
            <v>149015884</v>
          </cell>
          <cell r="E64" t="str">
            <v>G</v>
          </cell>
          <cell r="F64" t="str">
            <v>A</v>
          </cell>
          <cell r="G64">
            <v>7.3202899675739999E-3</v>
          </cell>
          <cell r="H64">
            <v>1.0073471487882999</v>
          </cell>
          <cell r="I64">
            <v>1.28168085618786E-2</v>
          </cell>
          <cell r="J64">
            <v>0.56789956727549495</v>
          </cell>
        </row>
        <row r="65">
          <cell r="B65" t="str">
            <v>2:113891775</v>
          </cell>
          <cell r="C65">
            <v>0</v>
          </cell>
          <cell r="D65">
            <v>113891775</v>
          </cell>
          <cell r="E65" t="str">
            <v>C</v>
          </cell>
          <cell r="F65" t="str">
            <v>T</v>
          </cell>
          <cell r="G65">
            <v>4.0681311954808203E-2</v>
          </cell>
          <cell r="H65">
            <v>1.0415201326352901</v>
          </cell>
          <cell r="I65">
            <v>7.2796358629236904E-2</v>
          </cell>
          <cell r="J65">
            <v>0.576272843817626</v>
          </cell>
        </row>
        <row r="66">
          <cell r="B66" t="str">
            <v>9:135671064</v>
          </cell>
          <cell r="C66">
            <v>0</v>
          </cell>
          <cell r="D66">
            <v>135671064</v>
          </cell>
          <cell r="E66" t="str">
            <v>A</v>
          </cell>
          <cell r="F66" t="str">
            <v>G</v>
          </cell>
          <cell r="G66">
            <v>-7.1464234214075901E-3</v>
          </cell>
          <cell r="H66">
            <v>0.99287905154137202</v>
          </cell>
          <cell r="I66">
            <v>1.29153355551378E-2</v>
          </cell>
          <cell r="J66">
            <v>0.58003847986266799</v>
          </cell>
        </row>
        <row r="67">
          <cell r="B67" t="str">
            <v>7:3295697</v>
          </cell>
          <cell r="C67">
            <v>0</v>
          </cell>
          <cell r="D67">
            <v>3295697</v>
          </cell>
          <cell r="E67" t="str">
            <v>G</v>
          </cell>
          <cell r="F67" t="str">
            <v>A</v>
          </cell>
          <cell r="G67">
            <v>-6.7572502906474699E-3</v>
          </cell>
          <cell r="H67">
            <v>0.99326552858868999</v>
          </cell>
          <cell r="I67">
            <v>1.29920399481029E-2</v>
          </cell>
          <cell r="J67">
            <v>0.60298903360119005</v>
          </cell>
        </row>
        <row r="68">
          <cell r="B68" t="str">
            <v>7:95631196</v>
          </cell>
          <cell r="C68">
            <v>0</v>
          </cell>
          <cell r="D68">
            <v>95631196</v>
          </cell>
          <cell r="E68" t="str">
            <v>G</v>
          </cell>
          <cell r="F68" t="str">
            <v>T</v>
          </cell>
          <cell r="G68">
            <v>5.20571764254893E-2</v>
          </cell>
          <cell r="H68">
            <v>1.0534359724948701</v>
          </cell>
          <cell r="I68">
            <v>0.102709814279231</v>
          </cell>
          <cell r="J68">
            <v>0.612268903891247</v>
          </cell>
        </row>
        <row r="69">
          <cell r="B69" t="str">
            <v>18:44350918</v>
          </cell>
          <cell r="C69">
            <v>0</v>
          </cell>
          <cell r="D69">
            <v>44350918</v>
          </cell>
          <cell r="E69" t="str">
            <v>C</v>
          </cell>
          <cell r="F69" t="str">
            <v>G</v>
          </cell>
          <cell r="G69">
            <v>-6.68212642725214E-3</v>
          </cell>
          <cell r="H69">
            <v>0.99334014933543902</v>
          </cell>
          <cell r="I69">
            <v>1.3406515300337801E-2</v>
          </cell>
          <cell r="J69">
            <v>0.61818535853065004</v>
          </cell>
        </row>
        <row r="70">
          <cell r="B70" t="str">
            <v>7:141012321</v>
          </cell>
          <cell r="C70">
            <v>0</v>
          </cell>
          <cell r="D70">
            <v>141012321</v>
          </cell>
          <cell r="E70" t="str">
            <v>T</v>
          </cell>
          <cell r="F70" t="str">
            <v>C</v>
          </cell>
          <cell r="G70">
            <v>-7.6642287965109296E-3</v>
          </cell>
          <cell r="H70">
            <v>0.99236506651524503</v>
          </cell>
          <cell r="I70">
            <v>1.6394908994903298E-2</v>
          </cell>
          <cell r="J70">
            <v>0.64015925792197903</v>
          </cell>
        </row>
        <row r="71">
          <cell r="B71" t="str">
            <v>13:26738879</v>
          </cell>
          <cell r="C71">
            <v>0</v>
          </cell>
          <cell r="D71">
            <v>26738879</v>
          </cell>
          <cell r="E71" t="str">
            <v>A</v>
          </cell>
          <cell r="F71" t="str">
            <v>G</v>
          </cell>
          <cell r="G71">
            <v>2.22394542517532E-2</v>
          </cell>
          <cell r="H71">
            <v>1.02248859440018</v>
          </cell>
          <cell r="I71">
            <v>5.0396169783118699E-2</v>
          </cell>
          <cell r="J71">
            <v>0.65900121916973098</v>
          </cell>
        </row>
        <row r="72">
          <cell r="B72" t="str">
            <v>2:48958687</v>
          </cell>
          <cell r="C72">
            <v>0</v>
          </cell>
          <cell r="D72">
            <v>48958687</v>
          </cell>
          <cell r="E72" t="str">
            <v>T</v>
          </cell>
          <cell r="F72" t="str">
            <v>G</v>
          </cell>
          <cell r="G72">
            <v>-5.5166796302492703E-3</v>
          </cell>
          <cell r="H72">
            <v>0.99449850930315997</v>
          </cell>
          <cell r="I72">
            <v>1.2914982753443801E-2</v>
          </cell>
          <cell r="J72">
            <v>0.66926755332853305</v>
          </cell>
        </row>
        <row r="73">
          <cell r="B73" t="str">
            <v>9:135724937</v>
          </cell>
          <cell r="C73">
            <v>0</v>
          </cell>
          <cell r="D73">
            <v>135724937</v>
          </cell>
          <cell r="E73" t="str">
            <v>T</v>
          </cell>
          <cell r="F73" t="str">
            <v>C</v>
          </cell>
          <cell r="G73">
            <v>-5.4618640314605697E-3</v>
          </cell>
          <cell r="H73">
            <v>0.99455302482857899</v>
          </cell>
          <cell r="I73">
            <v>1.28554668023924E-2</v>
          </cell>
          <cell r="J73">
            <v>0.67093360863986096</v>
          </cell>
        </row>
        <row r="74">
          <cell r="B74" t="str">
            <v>2:49001640</v>
          </cell>
          <cell r="C74">
            <v>0</v>
          </cell>
          <cell r="D74">
            <v>49001640</v>
          </cell>
          <cell r="E74" t="str">
            <v>A</v>
          </cell>
          <cell r="F74" t="str">
            <v>G</v>
          </cell>
          <cell r="G74">
            <v>4.6077559240538602E-3</v>
          </cell>
          <cell r="H74">
            <v>1.0046183879550401</v>
          </cell>
          <cell r="I74">
            <v>1.1234229299131499E-2</v>
          </cell>
          <cell r="J74">
            <v>0.68169351514431697</v>
          </cell>
        </row>
        <row r="75">
          <cell r="B75" t="str">
            <v>6:9987559</v>
          </cell>
          <cell r="C75">
            <v>0</v>
          </cell>
          <cell r="D75">
            <v>9987559</v>
          </cell>
          <cell r="E75" t="str">
            <v>C</v>
          </cell>
          <cell r="F75" t="str">
            <v>T</v>
          </cell>
          <cell r="G75">
            <v>3.9787424960019803E-3</v>
          </cell>
          <cell r="H75">
            <v>1.0039866681998899</v>
          </cell>
          <cell r="I75">
            <v>9.8955959121951997E-3</v>
          </cell>
          <cell r="J75">
            <v>0.68763100471345595</v>
          </cell>
        </row>
        <row r="76">
          <cell r="B76" t="str">
            <v>13:50487993</v>
          </cell>
          <cell r="C76">
            <v>0</v>
          </cell>
          <cell r="D76">
            <v>50487993</v>
          </cell>
          <cell r="E76" t="str">
            <v>T</v>
          </cell>
          <cell r="F76" t="str">
            <v>C</v>
          </cell>
          <cell r="G76">
            <v>0.206828636354319</v>
          </cell>
          <cell r="H76">
            <v>1.22977181554162</v>
          </cell>
          <cell r="I76">
            <v>0.51919384509774702</v>
          </cell>
          <cell r="J76">
            <v>0.690361181508102</v>
          </cell>
        </row>
        <row r="77">
          <cell r="B77" t="str">
            <v>2:241417379</v>
          </cell>
          <cell r="C77">
            <v>0</v>
          </cell>
          <cell r="D77">
            <v>241417379</v>
          </cell>
          <cell r="E77" t="str">
            <v>C</v>
          </cell>
          <cell r="F77" t="str">
            <v>T</v>
          </cell>
          <cell r="G77">
            <v>-3.1164313006964402E-3</v>
          </cell>
          <cell r="H77">
            <v>0.99688841973071896</v>
          </cell>
          <cell r="I77">
            <v>7.9194422865651697E-3</v>
          </cell>
          <cell r="J77">
            <v>0.69393803132753695</v>
          </cell>
        </row>
        <row r="78">
          <cell r="B78" t="str">
            <v>12:107728376</v>
          </cell>
          <cell r="C78">
            <v>0</v>
          </cell>
          <cell r="D78">
            <v>107728376</v>
          </cell>
          <cell r="E78" t="str">
            <v>G</v>
          </cell>
          <cell r="F78" t="str">
            <v>A</v>
          </cell>
          <cell r="G78">
            <v>-3.8395965552111999E-2</v>
          </cell>
          <cell r="H78">
            <v>0.96233181519133804</v>
          </cell>
          <cell r="I78">
            <v>0.10693379205058701</v>
          </cell>
          <cell r="J78">
            <v>0.71954797847997898</v>
          </cell>
        </row>
        <row r="79">
          <cell r="B79" t="str">
            <v>18:44400621</v>
          </cell>
          <cell r="C79">
            <v>0</v>
          </cell>
          <cell r="D79">
            <v>44400621</v>
          </cell>
          <cell r="E79" t="str">
            <v>A</v>
          </cell>
          <cell r="F79" t="str">
            <v>G</v>
          </cell>
          <cell r="G79">
            <v>2.68853190953269E-2</v>
          </cell>
          <cell r="H79">
            <v>1.0272499900500001</v>
          </cell>
          <cell r="I79">
            <v>8.1926452170593203E-2</v>
          </cell>
          <cell r="J79">
            <v>0.74278760260083398</v>
          </cell>
        </row>
        <row r="80">
          <cell r="B80" t="str">
            <v>2:48983633</v>
          </cell>
          <cell r="C80">
            <v>0</v>
          </cell>
          <cell r="D80">
            <v>48983633</v>
          </cell>
          <cell r="E80" t="str">
            <v>A</v>
          </cell>
          <cell r="F80" t="str">
            <v>G</v>
          </cell>
          <cell r="G80">
            <v>-4.1540720910166404E-3</v>
          </cell>
          <cell r="H80">
            <v>0.99585454413151997</v>
          </cell>
          <cell r="I80">
            <v>1.2780152952359E-2</v>
          </cell>
          <cell r="J80">
            <v>0.74515013650711504</v>
          </cell>
        </row>
        <row r="81">
          <cell r="B81" t="str">
            <v>16:53119733</v>
          </cell>
          <cell r="C81">
            <v>0</v>
          </cell>
          <cell r="D81">
            <v>53119733</v>
          </cell>
          <cell r="E81" t="str">
            <v>T</v>
          </cell>
          <cell r="F81" t="str">
            <v>G</v>
          </cell>
          <cell r="G81">
            <v>0.157692609108989</v>
          </cell>
          <cell r="H81">
            <v>1.1708062442131399</v>
          </cell>
          <cell r="I81">
            <v>0.515962788537773</v>
          </cell>
          <cell r="J81">
            <v>0.75988799647739302</v>
          </cell>
        </row>
        <row r="82">
          <cell r="B82" t="str">
            <v>19:48621547</v>
          </cell>
          <cell r="C82">
            <v>0</v>
          </cell>
          <cell r="D82">
            <v>48621547</v>
          </cell>
          <cell r="E82" t="str">
            <v>A</v>
          </cell>
          <cell r="F82" t="str">
            <v>G</v>
          </cell>
          <cell r="G82">
            <v>3.07526246210798E-3</v>
          </cell>
          <cell r="H82">
            <v>1.0030799959326899</v>
          </cell>
          <cell r="I82">
            <v>1.10695720108094E-2</v>
          </cell>
          <cell r="J82">
            <v>0.78115650404883097</v>
          </cell>
        </row>
        <row r="83">
          <cell r="B83" t="str">
            <v>5:55703610</v>
          </cell>
          <cell r="C83">
            <v>0</v>
          </cell>
          <cell r="D83">
            <v>55703610</v>
          </cell>
          <cell r="E83" t="str">
            <v>A</v>
          </cell>
          <cell r="F83" t="str">
            <v>G</v>
          </cell>
          <cell r="G83">
            <v>6.2134513349668699E-2</v>
          </cell>
          <cell r="H83">
            <v>1.0641054714929601</v>
          </cell>
          <cell r="I83">
            <v>0.239134706427646</v>
          </cell>
          <cell r="J83">
            <v>0.79499444890946203</v>
          </cell>
        </row>
        <row r="84">
          <cell r="B84" t="str">
            <v>18:84534</v>
          </cell>
          <cell r="C84">
            <v>0</v>
          </cell>
          <cell r="D84">
            <v>84534</v>
          </cell>
          <cell r="E84" t="str">
            <v>G</v>
          </cell>
          <cell r="F84" t="str">
            <v>C</v>
          </cell>
          <cell r="G84">
            <v>2.5686803111946701E-3</v>
          </cell>
          <cell r="H84">
            <v>1.00257198219702</v>
          </cell>
          <cell r="I84">
            <v>9.9107452355461992E-3</v>
          </cell>
          <cell r="J84">
            <v>0.79549532155304903</v>
          </cell>
        </row>
        <row r="85">
          <cell r="B85" t="str">
            <v>7:2645374</v>
          </cell>
          <cell r="C85">
            <v>0</v>
          </cell>
          <cell r="D85">
            <v>2645374</v>
          </cell>
          <cell r="E85" t="str">
            <v>T</v>
          </cell>
          <cell r="F85" t="str">
            <v>C</v>
          </cell>
          <cell r="G85">
            <v>5.4994962851280603E-2</v>
          </cell>
          <cell r="H85">
            <v>1.05653529273669</v>
          </cell>
          <cell r="I85">
            <v>0.22293699678298101</v>
          </cell>
          <cell r="J85">
            <v>0.80515288476257596</v>
          </cell>
        </row>
        <row r="86">
          <cell r="B86" t="str">
            <v>19:48610394</v>
          </cell>
          <cell r="C86">
            <v>0</v>
          </cell>
          <cell r="D86">
            <v>48610394</v>
          </cell>
          <cell r="E86" t="str">
            <v>A</v>
          </cell>
          <cell r="F86" t="str">
            <v>G</v>
          </cell>
          <cell r="G86">
            <v>2.6992528791605699E-3</v>
          </cell>
          <cell r="H86">
            <v>1.0027028991422</v>
          </cell>
          <cell r="I86">
            <v>1.10263319477344E-2</v>
          </cell>
          <cell r="J86">
            <v>0.80661081509428501</v>
          </cell>
        </row>
        <row r="87">
          <cell r="B87" t="str">
            <v>1:66036776</v>
          </cell>
          <cell r="C87">
            <v>0</v>
          </cell>
          <cell r="D87">
            <v>66036776</v>
          </cell>
          <cell r="E87" t="str">
            <v>A</v>
          </cell>
          <cell r="F87" t="str">
            <v>T</v>
          </cell>
          <cell r="G87">
            <v>0.20337871327575399</v>
          </cell>
          <cell r="H87">
            <v>1.22553650731832</v>
          </cell>
          <cell r="I87">
            <v>0.87334640087084503</v>
          </cell>
          <cell r="J87">
            <v>0.81586009889322697</v>
          </cell>
        </row>
        <row r="88">
          <cell r="B88" t="str">
            <v>2:47940940</v>
          </cell>
          <cell r="C88">
            <v>0</v>
          </cell>
          <cell r="D88">
            <v>47940940</v>
          </cell>
          <cell r="E88" t="str">
            <v>A</v>
          </cell>
          <cell r="F88" t="str">
            <v>G</v>
          </cell>
          <cell r="G88">
            <v>1.9477058823513501E-3</v>
          </cell>
          <cell r="H88">
            <v>1.0019496038935101</v>
          </cell>
          <cell r="I88">
            <v>9.3048572521270204E-3</v>
          </cell>
          <cell r="J88">
            <v>0.83419733564040399</v>
          </cell>
        </row>
        <row r="89">
          <cell r="B89" t="str">
            <v>18:44564935</v>
          </cell>
          <cell r="C89">
            <v>0</v>
          </cell>
          <cell r="D89">
            <v>44564935</v>
          </cell>
          <cell r="E89" t="str">
            <v>A</v>
          </cell>
          <cell r="F89" t="str">
            <v>C</v>
          </cell>
          <cell r="G89">
            <v>3.6156368982638298E-2</v>
          </cell>
          <cell r="H89">
            <v>1.0368179599854199</v>
          </cell>
          <cell r="I89">
            <v>0.17838747035712199</v>
          </cell>
          <cell r="J89">
            <v>0.83938166633002798</v>
          </cell>
        </row>
        <row r="90">
          <cell r="B90" t="str">
            <v>21:41599934</v>
          </cell>
          <cell r="C90">
            <v>0</v>
          </cell>
          <cell r="D90">
            <v>41599934</v>
          </cell>
          <cell r="E90" t="str">
            <v>G</v>
          </cell>
          <cell r="F90" t="str">
            <v>A</v>
          </cell>
          <cell r="G90">
            <v>9.5221400511919199E-2</v>
          </cell>
          <cell r="H90">
            <v>1.0999023471131999</v>
          </cell>
          <cell r="I90">
            <v>0.47676740185858002</v>
          </cell>
          <cell r="J90">
            <v>0.84169724985459105</v>
          </cell>
        </row>
        <row r="91">
          <cell r="B91" t="str">
            <v>5:163920951</v>
          </cell>
          <cell r="C91">
            <v>0</v>
          </cell>
          <cell r="D91">
            <v>163920951</v>
          </cell>
          <cell r="E91" t="str">
            <v>T</v>
          </cell>
          <cell r="F91" t="str">
            <v>A</v>
          </cell>
          <cell r="G91">
            <v>2.38147645353072E-2</v>
          </cell>
          <cell r="H91">
            <v>1.02410060056934</v>
          </cell>
          <cell r="I91">
            <v>0.139776224473667</v>
          </cell>
          <cell r="J91">
            <v>0.86471303600263505</v>
          </cell>
        </row>
        <row r="92">
          <cell r="B92" t="str">
            <v>1:111383192</v>
          </cell>
          <cell r="C92">
            <v>0</v>
          </cell>
          <cell r="D92">
            <v>111383192</v>
          </cell>
          <cell r="E92" t="str">
            <v>C</v>
          </cell>
          <cell r="F92" t="str">
            <v>T</v>
          </cell>
          <cell r="G92">
            <v>2.1677790547370498E-2</v>
          </cell>
          <cell r="H92">
            <v>1.0219144609186199</v>
          </cell>
          <cell r="I92">
            <v>0.13374873317043301</v>
          </cell>
          <cell r="J92">
            <v>0.87124405745609301</v>
          </cell>
        </row>
        <row r="93">
          <cell r="B93" t="str">
            <v>7:27555914</v>
          </cell>
          <cell r="C93">
            <v>0</v>
          </cell>
          <cell r="D93">
            <v>27555914</v>
          </cell>
          <cell r="E93" t="str">
            <v>A</v>
          </cell>
          <cell r="F93" t="str">
            <v>G</v>
          </cell>
          <cell r="G93">
            <v>0.17064596907108201</v>
          </cell>
          <cell r="H93">
            <v>1.18607076894704</v>
          </cell>
          <cell r="I93">
            <v>1.2497802484576599</v>
          </cell>
          <cell r="J93">
            <v>0.89139378918355605</v>
          </cell>
        </row>
        <row r="94">
          <cell r="B94" t="str">
            <v>6:166941268</v>
          </cell>
          <cell r="C94">
            <v>0</v>
          </cell>
          <cell r="D94">
            <v>166941268</v>
          </cell>
          <cell r="E94" t="str">
            <v>T</v>
          </cell>
          <cell r="F94" t="str">
            <v>G</v>
          </cell>
          <cell r="G94">
            <v>1.6192776438149199E-3</v>
          </cell>
          <cell r="H94">
            <v>1.00162058938179</v>
          </cell>
          <cell r="I94">
            <v>1.27229094864766E-2</v>
          </cell>
          <cell r="J94">
            <v>0.89872465380148203</v>
          </cell>
        </row>
        <row r="95">
          <cell r="B95" t="str">
            <v>7:118335916</v>
          </cell>
          <cell r="C95">
            <v>0</v>
          </cell>
          <cell r="D95">
            <v>118335916</v>
          </cell>
          <cell r="E95" t="str">
            <v>T</v>
          </cell>
          <cell r="F95" t="str">
            <v>C</v>
          </cell>
          <cell r="G95">
            <v>0.93210082354350599</v>
          </cell>
          <cell r="H95">
            <v>2.5398393310649898</v>
          </cell>
          <cell r="I95">
            <v>9548.6207332358699</v>
          </cell>
          <cell r="J95">
            <v>0.99992211347839499</v>
          </cell>
        </row>
        <row r="96">
          <cell r="B96" t="str">
            <v>18:44504006</v>
          </cell>
          <cell r="C96">
            <v>0</v>
          </cell>
          <cell r="D96">
            <v>44504006</v>
          </cell>
          <cell r="E96" t="str">
            <v>G</v>
          </cell>
          <cell r="F96" t="str">
            <v>C</v>
          </cell>
          <cell r="G96">
            <v>-0.37289574388320601</v>
          </cell>
          <cell r="H96">
            <v>0.688737034149701</v>
          </cell>
          <cell r="I96">
            <v>6929.6877888897097</v>
          </cell>
          <cell r="J96">
            <v>0.99995706476745405</v>
          </cell>
        </row>
        <row r="97">
          <cell r="B97" t="str">
            <v>18:44506741</v>
          </cell>
          <cell r="C97">
            <v>0</v>
          </cell>
          <cell r="D97">
            <v>44506741</v>
          </cell>
          <cell r="E97" t="str">
            <v>T</v>
          </cell>
          <cell r="F97" t="str">
            <v>G</v>
          </cell>
          <cell r="G97">
            <v>-0.37289574388320601</v>
          </cell>
          <cell r="H97">
            <v>0.688737034149701</v>
          </cell>
          <cell r="I97">
            <v>6929.6877888897097</v>
          </cell>
          <cell r="J97">
            <v>0.99995706476745405</v>
          </cell>
        </row>
        <row r="98">
          <cell r="B98" t="str">
            <v>18:44511483</v>
          </cell>
          <cell r="C98">
            <v>0</v>
          </cell>
          <cell r="D98">
            <v>44511483</v>
          </cell>
          <cell r="E98" t="str">
            <v>A</v>
          </cell>
          <cell r="F98" t="str">
            <v>G</v>
          </cell>
          <cell r="G98">
            <v>-0.37289574388320601</v>
          </cell>
          <cell r="H98">
            <v>0.688737034149701</v>
          </cell>
          <cell r="I98">
            <v>6929.6877888897097</v>
          </cell>
          <cell r="J98">
            <v>0.99995706476745405</v>
          </cell>
        </row>
        <row r="99">
          <cell r="B99" t="str">
            <v>18:44511707</v>
          </cell>
          <cell r="C99">
            <v>0</v>
          </cell>
          <cell r="D99">
            <v>44511707</v>
          </cell>
          <cell r="E99" t="str">
            <v>T</v>
          </cell>
          <cell r="F99" t="str">
            <v>G</v>
          </cell>
          <cell r="G99">
            <v>-0.37289574388320601</v>
          </cell>
          <cell r="H99">
            <v>0.688737034149701</v>
          </cell>
          <cell r="I99">
            <v>6929.6877888897097</v>
          </cell>
          <cell r="J99">
            <v>0.99995706476745405</v>
          </cell>
        </row>
        <row r="100">
          <cell r="B100" t="str">
            <v>18:44513071</v>
          </cell>
          <cell r="C100">
            <v>0</v>
          </cell>
          <cell r="D100">
            <v>44513071</v>
          </cell>
          <cell r="E100" t="str">
            <v>A</v>
          </cell>
          <cell r="F100" t="str">
            <v>G</v>
          </cell>
          <cell r="G100">
            <v>-0.37289574388320601</v>
          </cell>
          <cell r="H100">
            <v>0.688737034149701</v>
          </cell>
          <cell r="I100">
            <v>6929.6877888897097</v>
          </cell>
          <cell r="J100">
            <v>0.99995706476745405</v>
          </cell>
        </row>
        <row r="101">
          <cell r="B101" t="str">
            <v>18:44515886</v>
          </cell>
          <cell r="C101">
            <v>0</v>
          </cell>
          <cell r="D101">
            <v>44515886</v>
          </cell>
          <cell r="E101" t="str">
            <v>T</v>
          </cell>
          <cell r="F101" t="str">
            <v>A</v>
          </cell>
          <cell r="G101">
            <v>-0.37289574388320601</v>
          </cell>
          <cell r="H101">
            <v>0.688737034149701</v>
          </cell>
          <cell r="I101">
            <v>6929.6877888897097</v>
          </cell>
          <cell r="J101">
            <v>0.99995706476745405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_TopSNPs_inACTION_11052020"/>
    </sheetNames>
    <sheetDataSet>
      <sheetData sheetId="0">
        <row r="2">
          <cell r="B2" t="str">
            <v>4:57709199</v>
          </cell>
          <cell r="C2">
            <v>0</v>
          </cell>
          <cell r="D2">
            <v>57709199</v>
          </cell>
          <cell r="E2" t="str">
            <v>T</v>
          </cell>
          <cell r="F2" t="str">
            <v>C</v>
          </cell>
          <cell r="G2">
            <v>4.3157350770402302E-2</v>
          </cell>
          <cell r="H2">
            <v>1.04410217220686</v>
          </cell>
          <cell r="I2">
            <v>0.11791231940272801</v>
          </cell>
          <cell r="J2">
            <v>0.71435595089389203</v>
          </cell>
        </row>
        <row r="3">
          <cell r="B3" t="str">
            <v>7:114788264</v>
          </cell>
          <cell r="C3">
            <v>0</v>
          </cell>
          <cell r="D3">
            <v>114788264</v>
          </cell>
          <cell r="E3" t="str">
            <v>T</v>
          </cell>
          <cell r="F3" t="str">
            <v>G</v>
          </cell>
          <cell r="G3">
            <v>3.1664823649285898</v>
          </cell>
          <cell r="H3">
            <v>23.723885435944499</v>
          </cell>
          <cell r="I3">
            <v>3.0572870063259101</v>
          </cell>
          <cell r="J3">
            <v>0.30033445787625801</v>
          </cell>
        </row>
        <row r="4">
          <cell r="B4" t="str">
            <v>14:52314405</v>
          </cell>
          <cell r="C4">
            <v>0</v>
          </cell>
          <cell r="D4">
            <v>52314405</v>
          </cell>
          <cell r="E4" t="str">
            <v>A</v>
          </cell>
          <cell r="F4" t="str">
            <v>G</v>
          </cell>
          <cell r="G4">
            <v>5.5918666645267201E-3</v>
          </cell>
          <cell r="H4">
            <v>1.0056075303337</v>
          </cell>
          <cell r="I4">
            <v>1.15483349395256E-2</v>
          </cell>
          <cell r="J4">
            <v>0.62823392780301102</v>
          </cell>
        </row>
        <row r="5">
          <cell r="B5" t="str">
            <v>22:33936965</v>
          </cell>
          <cell r="C5">
            <v>0</v>
          </cell>
          <cell r="D5">
            <v>33936965</v>
          </cell>
          <cell r="E5" t="str">
            <v>T</v>
          </cell>
          <cell r="F5" t="str">
            <v>A</v>
          </cell>
          <cell r="G5">
            <v>-9.07014205658036E-3</v>
          </cell>
          <cell r="H5">
            <v>0.99097086760041897</v>
          </cell>
          <cell r="I5">
            <v>1.1630635078046399E-2</v>
          </cell>
          <cell r="J5">
            <v>0.435479612648972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48"/>
  <sheetViews>
    <sheetView tabSelected="1" workbookViewId="0">
      <pane ySplit="1" topLeftCell="A35" activePane="bottomLeft" state="frozen"/>
      <selection activeCell="A2" sqref="A2"/>
      <selection pane="bottomLeft" activeCell="I43" sqref="I43"/>
    </sheetView>
  </sheetViews>
  <sheetFormatPr defaultColWidth="8.5703125" defaultRowHeight="15" x14ac:dyDescent="0.25"/>
  <cols>
    <col min="1" max="1" width="6.5703125" style="6" bestFit="1" customWidth="1"/>
    <col min="2" max="2" width="11.5703125" style="6" bestFit="1" customWidth="1"/>
    <col min="3" max="3" width="5.28515625" style="6" customWidth="1"/>
    <col min="4" max="4" width="12.5703125" style="6" customWidth="1"/>
    <col min="5" max="5" width="10" style="6" customWidth="1"/>
    <col min="6" max="6" width="8.85546875" style="6" customWidth="1"/>
    <col min="7" max="7" width="8.7109375" style="6" customWidth="1"/>
    <col min="8" max="8" width="20.85546875" style="6" bestFit="1" customWidth="1"/>
    <col min="9" max="9" width="44.85546875" style="6" customWidth="1"/>
    <col min="10" max="10" width="20.42578125" style="6" bestFit="1" customWidth="1"/>
    <col min="11" max="11" width="19.7109375" style="6" bestFit="1" customWidth="1"/>
    <col min="12" max="12" width="19.7109375" style="6" customWidth="1"/>
    <col min="13" max="13" width="8.7109375" style="6" bestFit="1" customWidth="1"/>
    <col min="14" max="14" width="8.42578125" style="6" bestFit="1" customWidth="1"/>
    <col min="15" max="23" width="10.5703125" style="7" customWidth="1"/>
    <col min="24" max="24" width="8.5703125" style="9"/>
    <col min="25" max="16384" width="8.5703125" style="1"/>
  </cols>
  <sheetData>
    <row r="1" spans="1:25" x14ac:dyDescent="0.25">
      <c r="A1" s="2" t="s">
        <v>0</v>
      </c>
      <c r="B1" s="2" t="s">
        <v>15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572</v>
      </c>
      <c r="I1" s="2" t="s">
        <v>573</v>
      </c>
      <c r="J1" s="2" t="s">
        <v>16</v>
      </c>
      <c r="K1" s="2" t="s">
        <v>17</v>
      </c>
      <c r="L1" s="2" t="s">
        <v>571</v>
      </c>
      <c r="M1" s="2" t="s">
        <v>18</v>
      </c>
      <c r="N1" s="2" t="s">
        <v>19</v>
      </c>
      <c r="O1" s="3" t="s">
        <v>6</v>
      </c>
      <c r="P1" s="3" t="s">
        <v>7</v>
      </c>
      <c r="Q1" s="3" t="s">
        <v>8</v>
      </c>
      <c r="R1" s="3" t="s">
        <v>9</v>
      </c>
      <c r="S1" s="3" t="s">
        <v>10</v>
      </c>
      <c r="T1" s="3" t="s">
        <v>11</v>
      </c>
      <c r="U1" s="3" t="s">
        <v>12</v>
      </c>
      <c r="V1" s="3" t="s">
        <v>13</v>
      </c>
      <c r="W1" s="3" t="s">
        <v>14</v>
      </c>
      <c r="X1" s="4" t="s">
        <v>570</v>
      </c>
      <c r="Y1" s="5"/>
    </row>
    <row r="2" spans="1:25" x14ac:dyDescent="0.25">
      <c r="A2" s="6" t="s">
        <v>20</v>
      </c>
      <c r="B2" s="6" t="s">
        <v>24</v>
      </c>
      <c r="C2" s="6">
        <v>7</v>
      </c>
      <c r="D2" s="6" t="s">
        <v>21</v>
      </c>
      <c r="E2" s="6">
        <v>118335916</v>
      </c>
      <c r="F2" s="6" t="s">
        <v>22</v>
      </c>
      <c r="G2" s="6" t="s">
        <v>23</v>
      </c>
      <c r="H2" s="6" t="s">
        <v>25</v>
      </c>
      <c r="I2" s="6" t="s">
        <v>25</v>
      </c>
      <c r="J2" s="6" t="s">
        <v>25</v>
      </c>
      <c r="K2" s="6" t="s">
        <v>25</v>
      </c>
      <c r="L2" s="6" t="str">
        <f>VLOOKUP(D2,[1]TopSNPs_n247_withAnnotation_092!$C$2:$R$248,16,FALSE)</f>
        <v>NA</v>
      </c>
      <c r="M2" s="6">
        <v>1.9189999999999999E-2</v>
      </c>
      <c r="N2" s="6">
        <v>8.6059999999999998E-2</v>
      </c>
      <c r="O2" s="7">
        <v>-70.072294310095501</v>
      </c>
      <c r="P2" s="8">
        <v>3.6981902291065501E-31</v>
      </c>
      <c r="Q2" s="7">
        <v>8.3136970879589107</v>
      </c>
      <c r="R2" s="7">
        <v>0</v>
      </c>
      <c r="S2" s="7">
        <v>70.833373891886197</v>
      </c>
      <c r="T2" s="8">
        <v>5.7881984929984999E+30</v>
      </c>
      <c r="U2" s="7">
        <v>8.6614322651387301</v>
      </c>
      <c r="V2" s="8">
        <v>3.3306690738754701E-16</v>
      </c>
      <c r="W2" s="8">
        <v>1.30694344235849E-11</v>
      </c>
      <c r="X2" s="9">
        <f>VLOOKUP(D2,[2]AA_TopSNPs_inACTION_11052020!$B$2:$J$101,9,FALSE)</f>
        <v>0.99992211347839499</v>
      </c>
    </row>
    <row r="3" spans="1:25" x14ac:dyDescent="0.25">
      <c r="A3" s="6" t="s">
        <v>20</v>
      </c>
      <c r="B3" s="6" t="s">
        <v>29</v>
      </c>
      <c r="C3" s="6">
        <v>5</v>
      </c>
      <c r="D3" s="6" t="s">
        <v>26</v>
      </c>
      <c r="E3" s="6">
        <v>55703610</v>
      </c>
      <c r="F3" s="6" t="s">
        <v>27</v>
      </c>
      <c r="G3" s="6" t="s">
        <v>28</v>
      </c>
      <c r="H3" s="6" t="s">
        <v>25</v>
      </c>
      <c r="I3" s="6" t="s">
        <v>25</v>
      </c>
      <c r="J3" s="6" t="s">
        <v>25</v>
      </c>
      <c r="K3" s="6" t="s">
        <v>25</v>
      </c>
      <c r="L3" s="6" t="str">
        <f>VLOOKUP(D3,[1]TopSNPs_n247_withAnnotation_092!$C$2:$R$248,16,FALSE)</f>
        <v>NA</v>
      </c>
      <c r="M3" s="6">
        <v>0.15670000000000001</v>
      </c>
      <c r="N3" s="6">
        <v>0.44340000000000002</v>
      </c>
      <c r="O3" s="7">
        <v>-0.73226464789179102</v>
      </c>
      <c r="P3" s="7">
        <v>0.48081887074589802</v>
      </c>
      <c r="Q3" s="7">
        <v>0.259248012704136</v>
      </c>
      <c r="R3" s="7">
        <v>4.7343827021927298E-3</v>
      </c>
      <c r="S3" s="7">
        <v>2.5135910013130802</v>
      </c>
      <c r="T3" s="7">
        <v>12.349196513391201</v>
      </c>
      <c r="U3" s="7">
        <v>0.42253668938126898</v>
      </c>
      <c r="V3" s="8">
        <v>2.70096922605489E-9</v>
      </c>
      <c r="W3" s="8">
        <v>8.5207797395625604E-7</v>
      </c>
      <c r="X3" s="9">
        <f>VLOOKUP(D3,[2]AA_TopSNPs_inACTION_11052020!$B$2:$J$101,9,FALSE)</f>
        <v>0.79499444890946203</v>
      </c>
    </row>
    <row r="4" spans="1:25" x14ac:dyDescent="0.25">
      <c r="A4" s="6" t="s">
        <v>20</v>
      </c>
      <c r="B4" s="6" t="s">
        <v>31</v>
      </c>
      <c r="C4" s="6">
        <v>5</v>
      </c>
      <c r="D4" s="6" t="s">
        <v>30</v>
      </c>
      <c r="E4" s="6">
        <v>55705457</v>
      </c>
      <c r="F4" s="6" t="s">
        <v>22</v>
      </c>
      <c r="G4" s="6" t="s">
        <v>23</v>
      </c>
      <c r="H4" s="6" t="s">
        <v>25</v>
      </c>
      <c r="I4" s="6" t="s">
        <v>25</v>
      </c>
      <c r="J4" s="6" t="s">
        <v>25</v>
      </c>
      <c r="K4" s="6" t="s">
        <v>25</v>
      </c>
      <c r="L4" s="6" t="str">
        <f>VLOOKUP(D4,[1]TopSNPs_n247_withAnnotation_092!$C$2:$R$248,16,FALSE)</f>
        <v>NA</v>
      </c>
      <c r="M4" s="6">
        <v>0.15670000000000001</v>
      </c>
      <c r="N4" s="6">
        <v>0.44340000000000002</v>
      </c>
      <c r="O4" s="7">
        <v>-0.73226464789179102</v>
      </c>
      <c r="P4" s="7">
        <v>0.48081887074589802</v>
      </c>
      <c r="Q4" s="7">
        <v>0.259248012704136</v>
      </c>
      <c r="R4" s="7">
        <v>4.7343827021927298E-3</v>
      </c>
      <c r="S4" s="7">
        <v>2.5135910013130802</v>
      </c>
      <c r="T4" s="7">
        <v>12.349196513391201</v>
      </c>
      <c r="U4" s="7">
        <v>0.42253668938126898</v>
      </c>
      <c r="V4" s="8">
        <v>2.70096922605489E-9</v>
      </c>
      <c r="W4" s="8">
        <v>8.5207797395625604E-7</v>
      </c>
    </row>
    <row r="5" spans="1:25" x14ac:dyDescent="0.25">
      <c r="A5" s="6" t="s">
        <v>20</v>
      </c>
      <c r="B5" s="6" t="s">
        <v>33</v>
      </c>
      <c r="C5" s="6">
        <v>5</v>
      </c>
      <c r="D5" s="6" t="s">
        <v>32</v>
      </c>
      <c r="E5" s="6">
        <v>55706081</v>
      </c>
      <c r="F5" s="6" t="s">
        <v>22</v>
      </c>
      <c r="G5" s="6" t="s">
        <v>23</v>
      </c>
      <c r="H5" s="6" t="s">
        <v>25</v>
      </c>
      <c r="I5" s="6" t="s">
        <v>25</v>
      </c>
      <c r="J5" s="6" t="s">
        <v>25</v>
      </c>
      <c r="K5" s="6" t="s">
        <v>25</v>
      </c>
      <c r="L5" s="6" t="str">
        <f>VLOOKUP(D5,[1]TopSNPs_n247_withAnnotation_092!$C$2:$R$248,16,FALSE)</f>
        <v>NA</v>
      </c>
      <c r="M5" s="6">
        <v>0.15670000000000001</v>
      </c>
      <c r="N5" s="6">
        <v>0.44340000000000002</v>
      </c>
      <c r="O5" s="7">
        <v>-0.73226464789179102</v>
      </c>
      <c r="P5" s="7">
        <v>0.48081887074589802</v>
      </c>
      <c r="Q5" s="7">
        <v>0.259248012704136</v>
      </c>
      <c r="R5" s="7">
        <v>4.7343827021927298E-3</v>
      </c>
      <c r="S5" s="7">
        <v>2.5135910013130802</v>
      </c>
      <c r="T5" s="7">
        <v>12.349196513391201</v>
      </c>
      <c r="U5" s="7">
        <v>0.42253668938126898</v>
      </c>
      <c r="V5" s="8">
        <v>2.70096922605489E-9</v>
      </c>
      <c r="W5" s="8">
        <v>8.5207797395625604E-7</v>
      </c>
    </row>
    <row r="6" spans="1:25" x14ac:dyDescent="0.25">
      <c r="A6" s="6" t="s">
        <v>20</v>
      </c>
      <c r="B6" s="6" t="s">
        <v>35</v>
      </c>
      <c r="C6" s="6">
        <v>5</v>
      </c>
      <c r="D6" s="6" t="s">
        <v>34</v>
      </c>
      <c r="E6" s="6">
        <v>55703924</v>
      </c>
      <c r="F6" s="6" t="s">
        <v>23</v>
      </c>
      <c r="G6" s="6" t="s">
        <v>27</v>
      </c>
      <c r="H6" s="6" t="s">
        <v>25</v>
      </c>
      <c r="I6" s="6" t="s">
        <v>25</v>
      </c>
      <c r="J6" s="6" t="s">
        <v>25</v>
      </c>
      <c r="K6" s="6" t="s">
        <v>25</v>
      </c>
      <c r="L6" s="6" t="str">
        <f>VLOOKUP(D6,[1]TopSNPs_n247_withAnnotation_092!$C$2:$R$248,16,FALSE)</f>
        <v>NA</v>
      </c>
      <c r="M6" s="6">
        <v>0.15989999999999999</v>
      </c>
      <c r="N6" s="6">
        <v>0.44340000000000002</v>
      </c>
      <c r="O6" s="7">
        <v>-0.71643630146070003</v>
      </c>
      <c r="P6" s="7">
        <v>0.48848998880244099</v>
      </c>
      <c r="Q6" s="7">
        <v>0.25416896616293699</v>
      </c>
      <c r="R6" s="7">
        <v>4.8212511996555997E-3</v>
      </c>
      <c r="S6" s="7">
        <v>2.4840944967693002</v>
      </c>
      <c r="T6" s="7">
        <v>11.9902581202596</v>
      </c>
      <c r="U6" s="7">
        <v>0.42402501725102798</v>
      </c>
      <c r="V6" s="8">
        <v>4.6743856563225003E-9</v>
      </c>
      <c r="W6" s="8">
        <v>1.24588631367217E-6</v>
      </c>
    </row>
    <row r="7" spans="1:25" x14ac:dyDescent="0.25">
      <c r="A7" s="6" t="s">
        <v>20</v>
      </c>
      <c r="B7" s="6" t="s">
        <v>37</v>
      </c>
      <c r="C7" s="6">
        <v>5</v>
      </c>
      <c r="D7" s="6" t="s">
        <v>36</v>
      </c>
      <c r="E7" s="6">
        <v>55699403</v>
      </c>
      <c r="F7" s="6" t="s">
        <v>28</v>
      </c>
      <c r="G7" s="6" t="s">
        <v>27</v>
      </c>
      <c r="H7" s="6" t="s">
        <v>25</v>
      </c>
      <c r="I7" s="6" t="s">
        <v>25</v>
      </c>
      <c r="J7" s="6" t="s">
        <v>25</v>
      </c>
      <c r="K7" s="6" t="s">
        <v>25</v>
      </c>
      <c r="L7" s="6" t="str">
        <f>VLOOKUP(D7,[1]TopSNPs_n247_withAnnotation_092!$C$2:$R$248,16,FALSE)</f>
        <v>NA</v>
      </c>
      <c r="M7" s="6">
        <v>0.16839999999999999</v>
      </c>
      <c r="N7" s="6">
        <v>0.46079999999999999</v>
      </c>
      <c r="O7" s="7">
        <v>-0.48984193336618298</v>
      </c>
      <c r="P7" s="7">
        <v>0.61272323762998904</v>
      </c>
      <c r="Q7" s="7">
        <v>0.22988296413395401</v>
      </c>
      <c r="R7" s="7">
        <v>3.31030004318063E-2</v>
      </c>
      <c r="S7" s="7">
        <v>2.4086106607455</v>
      </c>
      <c r="T7" s="7">
        <v>11.118503036553401</v>
      </c>
      <c r="U7" s="7">
        <v>0.41702546224999398</v>
      </c>
      <c r="V7" s="8">
        <v>7.6637414192504105E-9</v>
      </c>
      <c r="W7" s="8">
        <v>1.75489494658176E-6</v>
      </c>
    </row>
    <row r="8" spans="1:25" x14ac:dyDescent="0.25">
      <c r="A8" s="6" t="s">
        <v>20</v>
      </c>
      <c r="B8" s="6" t="s">
        <v>39</v>
      </c>
      <c r="C8" s="6">
        <v>1</v>
      </c>
      <c r="D8" s="6" t="s">
        <v>38</v>
      </c>
      <c r="E8" s="6">
        <v>208430761</v>
      </c>
      <c r="F8" s="6" t="s">
        <v>23</v>
      </c>
      <c r="G8" s="6" t="s">
        <v>22</v>
      </c>
      <c r="H8" s="6" t="s">
        <v>574</v>
      </c>
      <c r="I8" s="6" t="s">
        <v>575</v>
      </c>
      <c r="J8" s="6" t="s">
        <v>25</v>
      </c>
      <c r="K8" s="6" t="s">
        <v>25</v>
      </c>
      <c r="L8" s="6" t="str">
        <f>VLOOKUP(D8,[1]TopSNPs_n247_withAnnotation_092!$C$2:$R$248,16,FALSE)</f>
        <v>NA</v>
      </c>
      <c r="M8" s="6">
        <v>0.25800000000000001</v>
      </c>
      <c r="N8" s="6">
        <v>0.4521</v>
      </c>
      <c r="O8" s="7">
        <v>-0.71520531704641499</v>
      </c>
      <c r="P8" s="7">
        <v>0.48909168262707098</v>
      </c>
      <c r="Q8" s="7">
        <v>0.215873234185914</v>
      </c>
      <c r="R8" s="7">
        <v>9.2274547768656E-4</v>
      </c>
      <c r="S8" s="7">
        <v>2.3467206799645202</v>
      </c>
      <c r="T8" s="7">
        <v>10.4512405048596</v>
      </c>
      <c r="U8" s="7">
        <v>0.41414313852546702</v>
      </c>
      <c r="V8" s="8">
        <v>1.4578779850005199E-8</v>
      </c>
      <c r="W8" s="8">
        <v>2.74046638149006E-6</v>
      </c>
      <c r="X8" s="9">
        <f>VLOOKUP(D8,[2]AA_TopSNPs_inACTION_11052020!$B$2:$J$101,9,FALSE)</f>
        <v>0.31492486493348498</v>
      </c>
    </row>
    <row r="9" spans="1:25" x14ac:dyDescent="0.25">
      <c r="A9" s="6" t="s">
        <v>20</v>
      </c>
      <c r="B9" s="6" t="s">
        <v>41</v>
      </c>
      <c r="C9" s="6">
        <v>1</v>
      </c>
      <c r="D9" s="6" t="s">
        <v>40</v>
      </c>
      <c r="E9" s="6">
        <v>208437023</v>
      </c>
      <c r="F9" s="6" t="s">
        <v>28</v>
      </c>
      <c r="G9" s="6" t="s">
        <v>23</v>
      </c>
      <c r="H9" s="6" t="s">
        <v>574</v>
      </c>
      <c r="I9" s="6" t="s">
        <v>575</v>
      </c>
      <c r="J9" s="6" t="s">
        <v>25</v>
      </c>
      <c r="K9" s="6" t="s">
        <v>25</v>
      </c>
      <c r="L9" s="6" t="str">
        <f>VLOOKUP(D9,[1]TopSNPs_n247_withAnnotation_092!$C$2:$R$248,16,FALSE)</f>
        <v>NA</v>
      </c>
      <c r="M9" s="6">
        <v>0.26440000000000002</v>
      </c>
      <c r="N9" s="6">
        <v>0.45100000000000001</v>
      </c>
      <c r="O9" s="7">
        <v>-0.72584628169172005</v>
      </c>
      <c r="P9" s="7">
        <v>0.48391486732575201</v>
      </c>
      <c r="Q9" s="7">
        <v>0.21460436755075801</v>
      </c>
      <c r="R9" s="7">
        <v>7.1893879206974499E-4</v>
      </c>
      <c r="S9" s="7">
        <v>2.3432156575635501</v>
      </c>
      <c r="T9" s="7">
        <v>10.4146727955291</v>
      </c>
      <c r="U9" s="7">
        <v>0.41602728893790603</v>
      </c>
      <c r="V9" s="8">
        <v>1.7775964700206299E-8</v>
      </c>
      <c r="W9" s="8">
        <v>3.1443118665430698E-6</v>
      </c>
    </row>
    <row r="10" spans="1:25" x14ac:dyDescent="0.25">
      <c r="A10" s="6" t="s">
        <v>20</v>
      </c>
      <c r="B10" s="6" t="s">
        <v>43</v>
      </c>
      <c r="C10" s="6">
        <v>18</v>
      </c>
      <c r="D10" s="6" t="s">
        <v>42</v>
      </c>
      <c r="E10" s="6">
        <v>44402316</v>
      </c>
      <c r="F10" s="6" t="s">
        <v>27</v>
      </c>
      <c r="G10" s="6" t="s">
        <v>28</v>
      </c>
      <c r="H10" s="6" t="s">
        <v>576</v>
      </c>
      <c r="I10" s="6" t="s">
        <v>577</v>
      </c>
      <c r="J10" s="6" t="s">
        <v>44</v>
      </c>
      <c r="K10" s="6" t="s">
        <v>45</v>
      </c>
      <c r="L10" s="6" t="str">
        <f>VLOOKUP(D10,[1]TopSNPs_n247_withAnnotation_092!$C$2:$R$248,16,FALSE)</f>
        <v>intron_variant</v>
      </c>
      <c r="M10" s="6">
        <v>3.8379999999999997E-2</v>
      </c>
      <c r="N10" s="6">
        <v>5.6640000000000003E-2</v>
      </c>
      <c r="O10" s="7">
        <v>-1.94910076805601</v>
      </c>
      <c r="P10" s="7">
        <v>0.14240206651642501</v>
      </c>
      <c r="Q10" s="7">
        <v>0.73116228419127605</v>
      </c>
      <c r="R10" s="7">
        <v>7.6815259327555098E-3</v>
      </c>
      <c r="S10" s="7">
        <v>5.2116096398594296</v>
      </c>
      <c r="T10" s="7">
        <v>183.38901100803201</v>
      </c>
      <c r="U10" s="7">
        <v>0.92983090430076198</v>
      </c>
      <c r="V10" s="8">
        <v>2.08374711929693E-8</v>
      </c>
      <c r="W10" s="8">
        <v>3.5105629909715198E-6</v>
      </c>
      <c r="X10" s="9">
        <f>VLOOKUP(D10,[2]AA_TopSNPs_inACTION_11052020!$B$2:$J$101,9,FALSE)</f>
        <v>0.30037633760157501</v>
      </c>
    </row>
    <row r="11" spans="1:25" x14ac:dyDescent="0.25">
      <c r="A11" s="6" t="s">
        <v>20</v>
      </c>
      <c r="B11" s="6" t="s">
        <v>47</v>
      </c>
      <c r="C11" s="6">
        <v>18</v>
      </c>
      <c r="D11" s="6" t="s">
        <v>46</v>
      </c>
      <c r="E11" s="6">
        <v>44411839</v>
      </c>
      <c r="F11" s="6" t="s">
        <v>23</v>
      </c>
      <c r="G11" s="6" t="s">
        <v>22</v>
      </c>
      <c r="H11" s="6" t="s">
        <v>576</v>
      </c>
      <c r="I11" s="6" t="s">
        <v>577</v>
      </c>
      <c r="J11" s="6" t="s">
        <v>44</v>
      </c>
      <c r="K11" s="6" t="s">
        <v>45</v>
      </c>
      <c r="L11" s="6" t="str">
        <f>VLOOKUP(D11,[1]TopSNPs_n247_withAnnotation_092!$C$2:$R$248,16,FALSE)</f>
        <v>intron_variant</v>
      </c>
      <c r="M11" s="6">
        <v>3.8379999999999997E-2</v>
      </c>
      <c r="N11" s="6">
        <v>5.5559999999999998E-2</v>
      </c>
      <c r="O11" s="7">
        <v>-1.94910076805601</v>
      </c>
      <c r="P11" s="7">
        <v>0.14240206651642501</v>
      </c>
      <c r="Q11" s="7">
        <v>0.73116228419127605</v>
      </c>
      <c r="R11" s="7">
        <v>7.6815259327555098E-3</v>
      </c>
      <c r="S11" s="7">
        <v>5.2116096398594296</v>
      </c>
      <c r="T11" s="7">
        <v>183.38901100803201</v>
      </c>
      <c r="U11" s="7">
        <v>0.92983090430076198</v>
      </c>
      <c r="V11" s="8">
        <v>2.08374711929693E-8</v>
      </c>
      <c r="W11" s="8">
        <v>3.5105629909715198E-6</v>
      </c>
      <c r="X11" s="9">
        <f>VLOOKUP(D11,[2]AA_TopSNPs_inACTION_11052020!$B$2:$J$101,9,FALSE)</f>
        <v>0.28228225352117903</v>
      </c>
    </row>
    <row r="12" spans="1:25" x14ac:dyDescent="0.25">
      <c r="A12" s="6" t="s">
        <v>20</v>
      </c>
      <c r="B12" s="6" t="s">
        <v>49</v>
      </c>
      <c r="C12" s="6">
        <v>18</v>
      </c>
      <c r="D12" s="6" t="s">
        <v>48</v>
      </c>
      <c r="E12" s="6">
        <v>44413968</v>
      </c>
      <c r="F12" s="6" t="s">
        <v>22</v>
      </c>
      <c r="G12" s="6" t="s">
        <v>23</v>
      </c>
      <c r="H12" s="6" t="s">
        <v>576</v>
      </c>
      <c r="I12" s="6" t="s">
        <v>577</v>
      </c>
      <c r="J12" s="6" t="s">
        <v>44</v>
      </c>
      <c r="K12" s="6" t="s">
        <v>45</v>
      </c>
      <c r="L12" s="6" t="str">
        <f>VLOOKUP(D12,[1]TopSNPs_n247_withAnnotation_092!$C$2:$R$248,16,FALSE)</f>
        <v>intron_variant</v>
      </c>
      <c r="M12" s="6">
        <v>3.8379999999999997E-2</v>
      </c>
      <c r="N12" s="6">
        <v>5.5559999999999998E-2</v>
      </c>
      <c r="O12" s="7">
        <v>-1.94910076805601</v>
      </c>
      <c r="P12" s="7">
        <v>0.14240206651642501</v>
      </c>
      <c r="Q12" s="7">
        <v>0.73116228419127605</v>
      </c>
      <c r="R12" s="7">
        <v>7.6815259327555098E-3</v>
      </c>
      <c r="S12" s="7">
        <v>5.2116096398594296</v>
      </c>
      <c r="T12" s="7">
        <v>183.38901100803201</v>
      </c>
      <c r="U12" s="7">
        <v>0.92983090430076198</v>
      </c>
      <c r="V12" s="8">
        <v>2.08374711929693E-8</v>
      </c>
      <c r="W12" s="8">
        <v>3.5105629909715198E-6</v>
      </c>
      <c r="X12" s="9">
        <f>VLOOKUP(D12,[2]AA_TopSNPs_inACTION_11052020!$B$2:$J$101,9,FALSE)</f>
        <v>0.28228225352117903</v>
      </c>
    </row>
    <row r="13" spans="1:25" x14ac:dyDescent="0.25">
      <c r="A13" s="6" t="s">
        <v>20</v>
      </c>
      <c r="B13" s="6" t="s">
        <v>51</v>
      </c>
      <c r="C13" s="6">
        <v>18</v>
      </c>
      <c r="D13" s="6" t="s">
        <v>50</v>
      </c>
      <c r="E13" s="6">
        <v>44397965</v>
      </c>
      <c r="F13" s="6" t="s">
        <v>22</v>
      </c>
      <c r="G13" s="6" t="s">
        <v>23</v>
      </c>
      <c r="H13" s="6" t="s">
        <v>576</v>
      </c>
      <c r="I13" s="6" t="s">
        <v>578</v>
      </c>
      <c r="J13" s="6" t="s">
        <v>44</v>
      </c>
      <c r="K13" s="6" t="s">
        <v>45</v>
      </c>
      <c r="L13" s="6" t="str">
        <f>VLOOKUP(D13,[1]TopSNPs_n247_withAnnotation_092!$C$2:$R$248,16,FALSE)</f>
        <v>intron_variant</v>
      </c>
      <c r="M13" s="6">
        <v>3.8379999999999997E-2</v>
      </c>
      <c r="N13" s="6">
        <v>5.5559999999999998E-2</v>
      </c>
      <c r="O13" s="7">
        <v>-1.9472245408989499</v>
      </c>
      <c r="P13" s="7">
        <v>0.142669495941569</v>
      </c>
      <c r="Q13" s="7">
        <v>0.73106881147095104</v>
      </c>
      <c r="R13" s="7">
        <v>7.7325255849086698E-3</v>
      </c>
      <c r="S13" s="7">
        <v>5.2101392476427604</v>
      </c>
      <c r="T13" s="7">
        <v>183.11955538489599</v>
      </c>
      <c r="U13" s="7">
        <v>0.92970374636683895</v>
      </c>
      <c r="V13" s="8">
        <v>2.09357399194587E-8</v>
      </c>
      <c r="W13" s="8">
        <v>3.52203463804823E-6</v>
      </c>
      <c r="X13" s="9">
        <f>VLOOKUP(D13,[2]AA_TopSNPs_inACTION_11052020!$B$2:$J$101,9,FALSE)</f>
        <v>0.30037633760157501</v>
      </c>
    </row>
    <row r="14" spans="1:25" x14ac:dyDescent="0.25">
      <c r="A14" s="6" t="s">
        <v>20</v>
      </c>
      <c r="B14" s="6" t="s">
        <v>53</v>
      </c>
      <c r="C14" s="6">
        <v>18</v>
      </c>
      <c r="D14" s="6" t="s">
        <v>52</v>
      </c>
      <c r="E14" s="6">
        <v>44404045</v>
      </c>
      <c r="F14" s="6" t="s">
        <v>28</v>
      </c>
      <c r="G14" s="6" t="s">
        <v>23</v>
      </c>
      <c r="H14" s="6" t="s">
        <v>576</v>
      </c>
      <c r="I14" s="6" t="s">
        <v>579</v>
      </c>
      <c r="J14" s="6" t="s">
        <v>44</v>
      </c>
      <c r="K14" s="6" t="s">
        <v>45</v>
      </c>
      <c r="L14" s="6" t="str">
        <f>VLOOKUP(D14,[1]TopSNPs_n247_withAnnotation_092!$C$2:$R$248,16,FALSE)</f>
        <v>intron_variant</v>
      </c>
      <c r="M14" s="6">
        <v>3.8379999999999997E-2</v>
      </c>
      <c r="N14" s="6">
        <v>5.6640000000000003E-2</v>
      </c>
      <c r="O14" s="7">
        <v>-1.9472245408989499</v>
      </c>
      <c r="P14" s="7">
        <v>0.142669495941569</v>
      </c>
      <c r="Q14" s="7">
        <v>0.73106881147095104</v>
      </c>
      <c r="R14" s="7">
        <v>7.7325255849086698E-3</v>
      </c>
      <c r="S14" s="7">
        <v>5.2101392476427604</v>
      </c>
      <c r="T14" s="7">
        <v>183.11955538489599</v>
      </c>
      <c r="U14" s="7">
        <v>0.92970374636683895</v>
      </c>
      <c r="V14" s="8">
        <v>2.09357399194587E-8</v>
      </c>
      <c r="W14" s="8">
        <v>3.52203463804823E-6</v>
      </c>
      <c r="X14" s="9">
        <f>VLOOKUP(D14,[2]AA_TopSNPs_inACTION_11052020!$B$2:$J$101,9,FALSE)</f>
        <v>0.30037633760157501</v>
      </c>
    </row>
    <row r="15" spans="1:25" x14ac:dyDescent="0.25">
      <c r="A15" s="6" t="s">
        <v>20</v>
      </c>
      <c r="B15" s="6" t="s">
        <v>55</v>
      </c>
      <c r="C15" s="6">
        <v>18</v>
      </c>
      <c r="D15" s="6" t="s">
        <v>54</v>
      </c>
      <c r="E15" s="6">
        <v>44419604</v>
      </c>
      <c r="F15" s="6" t="s">
        <v>23</v>
      </c>
      <c r="G15" s="6" t="s">
        <v>28</v>
      </c>
      <c r="H15" s="6" t="s">
        <v>576</v>
      </c>
      <c r="I15" s="6" t="s">
        <v>575</v>
      </c>
      <c r="J15" s="6" t="s">
        <v>44</v>
      </c>
      <c r="K15" s="6" t="s">
        <v>45</v>
      </c>
      <c r="L15" s="6" t="str">
        <f>VLOOKUP(D15,[1]TopSNPs_n247_withAnnotation_092!$C$2:$R$248,16,FALSE)</f>
        <v>intron_variant</v>
      </c>
      <c r="M15" s="6">
        <v>3.8379999999999997E-2</v>
      </c>
      <c r="N15" s="6">
        <v>5.5559999999999998E-2</v>
      </c>
      <c r="O15" s="7">
        <v>-1.9472245408989499</v>
      </c>
      <c r="P15" s="7">
        <v>0.142669495941569</v>
      </c>
      <c r="Q15" s="7">
        <v>0.73106881147095104</v>
      </c>
      <c r="R15" s="7">
        <v>7.7325255849086698E-3</v>
      </c>
      <c r="S15" s="7">
        <v>5.2101392476427604</v>
      </c>
      <c r="T15" s="7">
        <v>183.11955538489599</v>
      </c>
      <c r="U15" s="7">
        <v>0.92970374636683895</v>
      </c>
      <c r="V15" s="8">
        <v>2.09357399194587E-8</v>
      </c>
      <c r="W15" s="8">
        <v>3.52203463804823E-6</v>
      </c>
      <c r="X15" s="9">
        <f>VLOOKUP(D15,[2]AA_TopSNPs_inACTION_11052020!$B$2:$J$101,9,FALSE)</f>
        <v>0.28228225352117903</v>
      </c>
    </row>
    <row r="16" spans="1:25" x14ac:dyDescent="0.25">
      <c r="A16" s="6" t="s">
        <v>20</v>
      </c>
      <c r="B16" s="6" t="s">
        <v>57</v>
      </c>
      <c r="C16" s="6">
        <v>18</v>
      </c>
      <c r="D16" s="6" t="s">
        <v>56</v>
      </c>
      <c r="E16" s="6">
        <v>44419756</v>
      </c>
      <c r="F16" s="6" t="s">
        <v>28</v>
      </c>
      <c r="G16" s="6" t="s">
        <v>27</v>
      </c>
      <c r="H16" s="6" t="s">
        <v>576</v>
      </c>
      <c r="I16" s="6" t="s">
        <v>575</v>
      </c>
      <c r="J16" s="6" t="s">
        <v>44</v>
      </c>
      <c r="K16" s="6" t="s">
        <v>45</v>
      </c>
      <c r="L16" s="6" t="str">
        <f>VLOOKUP(D16,[1]TopSNPs_n247_withAnnotation_092!$C$2:$R$248,16,FALSE)</f>
        <v>intron_variant</v>
      </c>
      <c r="M16" s="6">
        <v>3.8379999999999997E-2</v>
      </c>
      <c r="N16" s="6">
        <v>5.5559999999999998E-2</v>
      </c>
      <c r="O16" s="7">
        <v>-1.9472245408989499</v>
      </c>
      <c r="P16" s="7">
        <v>0.142669495941569</v>
      </c>
      <c r="Q16" s="7">
        <v>0.73106881147095104</v>
      </c>
      <c r="R16" s="7">
        <v>7.7325255849086698E-3</v>
      </c>
      <c r="S16" s="7">
        <v>5.2101392476427604</v>
      </c>
      <c r="T16" s="7">
        <v>183.11955538489599</v>
      </c>
      <c r="U16" s="7">
        <v>0.92970374636683895</v>
      </c>
      <c r="V16" s="8">
        <v>2.09357399194587E-8</v>
      </c>
      <c r="W16" s="8">
        <v>3.52203463804823E-6</v>
      </c>
      <c r="X16" s="9">
        <f>VLOOKUP(D16,[2]AA_TopSNPs_inACTION_11052020!$B$2:$J$101,9,FALSE)</f>
        <v>0.28228225352117903</v>
      </c>
    </row>
    <row r="17" spans="1:24" x14ac:dyDescent="0.25">
      <c r="A17" s="6" t="s">
        <v>20</v>
      </c>
      <c r="B17" s="6" t="s">
        <v>59</v>
      </c>
      <c r="C17" s="6">
        <v>18</v>
      </c>
      <c r="D17" s="6" t="s">
        <v>58</v>
      </c>
      <c r="E17" s="6">
        <v>44420675</v>
      </c>
      <c r="F17" s="6" t="s">
        <v>28</v>
      </c>
      <c r="G17" s="6" t="s">
        <v>27</v>
      </c>
      <c r="H17" s="6" t="s">
        <v>576</v>
      </c>
      <c r="I17" s="6" t="s">
        <v>575</v>
      </c>
      <c r="J17" s="6" t="s">
        <v>44</v>
      </c>
      <c r="K17" s="6" t="s">
        <v>45</v>
      </c>
      <c r="L17" s="6" t="str">
        <f>VLOOKUP(D17,[1]TopSNPs_n247_withAnnotation_092!$C$2:$R$248,16,FALSE)</f>
        <v>intron_variant</v>
      </c>
      <c r="M17" s="6">
        <v>3.8379999999999997E-2</v>
      </c>
      <c r="N17" s="6">
        <v>5.5559999999999998E-2</v>
      </c>
      <c r="O17" s="7">
        <v>-1.9472245408989499</v>
      </c>
      <c r="P17" s="7">
        <v>0.142669495941569</v>
      </c>
      <c r="Q17" s="7">
        <v>0.73106881147095104</v>
      </c>
      <c r="R17" s="7">
        <v>7.7325255849086698E-3</v>
      </c>
      <c r="S17" s="7">
        <v>5.2101392476427604</v>
      </c>
      <c r="T17" s="7">
        <v>183.11955538489599</v>
      </c>
      <c r="U17" s="7">
        <v>0.92970374636683895</v>
      </c>
      <c r="V17" s="8">
        <v>2.09357399194587E-8</v>
      </c>
      <c r="W17" s="8">
        <v>3.52203463804823E-6</v>
      </c>
      <c r="X17" s="9">
        <f>VLOOKUP(D17,[2]AA_TopSNPs_inACTION_11052020!$B$2:$J$101,9,FALSE)</f>
        <v>0.28228225352117903</v>
      </c>
    </row>
    <row r="18" spans="1:24" x14ac:dyDescent="0.25">
      <c r="A18" s="6" t="s">
        <v>20</v>
      </c>
      <c r="B18" s="6" t="s">
        <v>61</v>
      </c>
      <c r="C18" s="6">
        <v>18</v>
      </c>
      <c r="D18" s="6" t="s">
        <v>60</v>
      </c>
      <c r="E18" s="6">
        <v>44428399</v>
      </c>
      <c r="F18" s="6" t="s">
        <v>27</v>
      </c>
      <c r="G18" s="6" t="s">
        <v>28</v>
      </c>
      <c r="H18" s="6" t="s">
        <v>576</v>
      </c>
      <c r="I18" s="6" t="s">
        <v>575</v>
      </c>
      <c r="J18" s="6" t="s">
        <v>44</v>
      </c>
      <c r="K18" s="6" t="s">
        <v>45</v>
      </c>
      <c r="L18" s="6" t="str">
        <f>VLOOKUP(D18,[1]TopSNPs_n247_withAnnotation_092!$C$2:$R$248,16,FALSE)</f>
        <v>intron_variant</v>
      </c>
      <c r="M18" s="6">
        <v>3.8379999999999997E-2</v>
      </c>
      <c r="N18" s="6">
        <v>5.5559999999999998E-2</v>
      </c>
      <c r="O18" s="7">
        <v>-1.9472245408989499</v>
      </c>
      <c r="P18" s="7">
        <v>0.142669495941569</v>
      </c>
      <c r="Q18" s="7">
        <v>0.73106881147095104</v>
      </c>
      <c r="R18" s="7">
        <v>7.7325255849086698E-3</v>
      </c>
      <c r="S18" s="7">
        <v>5.2101392476427604</v>
      </c>
      <c r="T18" s="7">
        <v>183.11955538489599</v>
      </c>
      <c r="U18" s="7">
        <v>0.92970374636683895</v>
      </c>
      <c r="V18" s="8">
        <v>2.09357399194587E-8</v>
      </c>
      <c r="W18" s="8">
        <v>3.52203463804823E-6</v>
      </c>
      <c r="X18" s="9">
        <f>VLOOKUP(D18,[2]AA_TopSNPs_inACTION_11052020!$B$2:$J$101,9,FALSE)</f>
        <v>0.28228225352117903</v>
      </c>
    </row>
    <row r="19" spans="1:24" x14ac:dyDescent="0.25">
      <c r="A19" s="6" t="s">
        <v>20</v>
      </c>
      <c r="B19" s="6" t="s">
        <v>63</v>
      </c>
      <c r="C19" s="6">
        <v>18</v>
      </c>
      <c r="D19" s="6" t="s">
        <v>62</v>
      </c>
      <c r="E19" s="6">
        <v>44430828</v>
      </c>
      <c r="F19" s="6" t="s">
        <v>27</v>
      </c>
      <c r="G19" s="6" t="s">
        <v>28</v>
      </c>
      <c r="H19" s="6" t="s">
        <v>576</v>
      </c>
      <c r="I19" s="6" t="s">
        <v>575</v>
      </c>
      <c r="J19" s="6" t="s">
        <v>44</v>
      </c>
      <c r="K19" s="6" t="s">
        <v>45</v>
      </c>
      <c r="L19" s="6" t="str">
        <f>VLOOKUP(D19,[1]TopSNPs_n247_withAnnotation_092!$C$2:$R$248,16,FALSE)</f>
        <v>intron_variant</v>
      </c>
      <c r="M19" s="6">
        <v>3.8379999999999997E-2</v>
      </c>
      <c r="N19" s="6">
        <v>5.5559999999999998E-2</v>
      </c>
      <c r="O19" s="7">
        <v>-1.9472245408989499</v>
      </c>
      <c r="P19" s="7">
        <v>0.142669495941569</v>
      </c>
      <c r="Q19" s="7">
        <v>0.73106881147095104</v>
      </c>
      <c r="R19" s="7">
        <v>7.7325255849086698E-3</v>
      </c>
      <c r="S19" s="7">
        <v>5.2101392476427604</v>
      </c>
      <c r="T19" s="7">
        <v>183.11955538489599</v>
      </c>
      <c r="U19" s="7">
        <v>0.92970374636683895</v>
      </c>
      <c r="V19" s="8">
        <v>2.09357399194587E-8</v>
      </c>
      <c r="W19" s="8">
        <v>3.52203463804823E-6</v>
      </c>
      <c r="X19" s="9">
        <f>VLOOKUP(D19,[2]AA_TopSNPs_inACTION_11052020!$B$2:$J$101,9,FALSE)</f>
        <v>0.28228225352117903</v>
      </c>
    </row>
    <row r="20" spans="1:24" x14ac:dyDescent="0.25">
      <c r="A20" s="6" t="s">
        <v>20</v>
      </c>
      <c r="B20" s="6" t="s">
        <v>65</v>
      </c>
      <c r="C20" s="6">
        <v>18</v>
      </c>
      <c r="D20" s="6" t="s">
        <v>64</v>
      </c>
      <c r="E20" s="6">
        <v>44433100</v>
      </c>
      <c r="F20" s="6" t="s">
        <v>22</v>
      </c>
      <c r="G20" s="6" t="s">
        <v>23</v>
      </c>
      <c r="H20" s="6" t="s">
        <v>576</v>
      </c>
      <c r="I20" s="6" t="s">
        <v>575</v>
      </c>
      <c r="J20" s="6" t="s">
        <v>44</v>
      </c>
      <c r="K20" s="6" t="s">
        <v>45</v>
      </c>
      <c r="L20" s="6" t="str">
        <f>VLOOKUP(D20,[1]TopSNPs_n247_withAnnotation_092!$C$2:$R$248,16,FALSE)</f>
        <v>intron_variant</v>
      </c>
      <c r="M20" s="6">
        <v>3.8379999999999997E-2</v>
      </c>
      <c r="N20" s="6">
        <v>5.6640000000000003E-2</v>
      </c>
      <c r="O20" s="7">
        <v>-1.9472245408989499</v>
      </c>
      <c r="P20" s="7">
        <v>0.142669495941569</v>
      </c>
      <c r="Q20" s="7">
        <v>0.73106881147095104</v>
      </c>
      <c r="R20" s="7">
        <v>7.7325255849086698E-3</v>
      </c>
      <c r="S20" s="7">
        <v>5.2101392476427604</v>
      </c>
      <c r="T20" s="7">
        <v>183.11955538489599</v>
      </c>
      <c r="U20" s="7">
        <v>0.92970374636683895</v>
      </c>
      <c r="V20" s="8">
        <v>2.09357399194587E-8</v>
      </c>
      <c r="W20" s="8">
        <v>3.52203463804823E-6</v>
      </c>
      <c r="X20" s="9">
        <f>VLOOKUP(D20,[2]AA_TopSNPs_inACTION_11052020!$B$2:$J$101,9,FALSE)</f>
        <v>0.24491828362741599</v>
      </c>
    </row>
    <row r="21" spans="1:24" x14ac:dyDescent="0.25">
      <c r="A21" s="6" t="s">
        <v>20</v>
      </c>
      <c r="B21" s="6" t="s">
        <v>67</v>
      </c>
      <c r="C21" s="6">
        <v>18</v>
      </c>
      <c r="D21" s="6" t="s">
        <v>66</v>
      </c>
      <c r="E21" s="6">
        <v>44445230</v>
      </c>
      <c r="F21" s="6" t="s">
        <v>22</v>
      </c>
      <c r="G21" s="6" t="s">
        <v>23</v>
      </c>
      <c r="H21" s="6" t="s">
        <v>576</v>
      </c>
      <c r="I21" s="6" t="s">
        <v>575</v>
      </c>
      <c r="J21" s="6" t="s">
        <v>44</v>
      </c>
      <c r="K21" s="6" t="s">
        <v>45</v>
      </c>
      <c r="L21" s="6" t="str">
        <f>VLOOKUP(D21,[1]TopSNPs_n247_withAnnotation_092!$C$2:$R$248,16,FALSE)</f>
        <v>intron_variant</v>
      </c>
      <c r="M21" s="6">
        <v>3.8379999999999997E-2</v>
      </c>
      <c r="N21" s="6">
        <v>5.6640000000000003E-2</v>
      </c>
      <c r="O21" s="7">
        <v>-1.9472245408989499</v>
      </c>
      <c r="P21" s="7">
        <v>0.142669495941569</v>
      </c>
      <c r="Q21" s="7">
        <v>0.73106881147095104</v>
      </c>
      <c r="R21" s="7">
        <v>7.7325255849086698E-3</v>
      </c>
      <c r="S21" s="7">
        <v>5.2101392476427604</v>
      </c>
      <c r="T21" s="7">
        <v>183.11955538489599</v>
      </c>
      <c r="U21" s="7">
        <v>0.92970374636683895</v>
      </c>
      <c r="V21" s="8">
        <v>2.09357399194587E-8</v>
      </c>
      <c r="W21" s="8">
        <v>3.52203463804823E-6</v>
      </c>
      <c r="X21" s="9">
        <f>VLOOKUP(D21,[2]AA_TopSNPs_inACTION_11052020!$B$2:$J$101,9,FALSE)</f>
        <v>0.26187475447012898</v>
      </c>
    </row>
    <row r="22" spans="1:24" x14ac:dyDescent="0.25">
      <c r="A22" s="6" t="s">
        <v>20</v>
      </c>
      <c r="B22" s="6" t="s">
        <v>69</v>
      </c>
      <c r="C22" s="6">
        <v>18</v>
      </c>
      <c r="D22" s="6" t="s">
        <v>68</v>
      </c>
      <c r="E22" s="6">
        <v>44445817</v>
      </c>
      <c r="F22" s="6" t="s">
        <v>22</v>
      </c>
      <c r="G22" s="6" t="s">
        <v>27</v>
      </c>
      <c r="H22" s="6" t="s">
        <v>576</v>
      </c>
      <c r="I22" s="6" t="s">
        <v>575</v>
      </c>
      <c r="J22" s="6" t="s">
        <v>44</v>
      </c>
      <c r="K22" s="6" t="s">
        <v>45</v>
      </c>
      <c r="L22" s="6" t="str">
        <f>VLOOKUP(D22,[1]TopSNPs_n247_withAnnotation_092!$C$2:$R$248,16,FALSE)</f>
        <v>intron_variant</v>
      </c>
      <c r="M22" s="6">
        <v>3.8379999999999997E-2</v>
      </c>
      <c r="N22" s="6">
        <v>5.6640000000000003E-2</v>
      </c>
      <c r="O22" s="7">
        <v>-1.9472245408989499</v>
      </c>
      <c r="P22" s="7">
        <v>0.142669495941569</v>
      </c>
      <c r="Q22" s="7">
        <v>0.73106881147095104</v>
      </c>
      <c r="R22" s="7">
        <v>7.7325255849086698E-3</v>
      </c>
      <c r="S22" s="7">
        <v>5.2101392476427604</v>
      </c>
      <c r="T22" s="7">
        <v>183.11955538489599</v>
      </c>
      <c r="U22" s="7">
        <v>0.92970374636683895</v>
      </c>
      <c r="V22" s="8">
        <v>2.09357399194587E-8</v>
      </c>
      <c r="W22" s="8">
        <v>3.52203463804823E-6</v>
      </c>
      <c r="X22" s="9">
        <f>VLOOKUP(D22,[2]AA_TopSNPs_inACTION_11052020!$B$2:$J$101,9,FALSE)</f>
        <v>0.26187475447012898</v>
      </c>
    </row>
    <row r="23" spans="1:24" x14ac:dyDescent="0.25">
      <c r="A23" s="6" t="s">
        <v>20</v>
      </c>
      <c r="B23" s="6" t="s">
        <v>71</v>
      </c>
      <c r="C23" s="6">
        <v>18</v>
      </c>
      <c r="D23" s="6" t="s">
        <v>70</v>
      </c>
      <c r="E23" s="6">
        <v>44448695</v>
      </c>
      <c r="F23" s="6" t="s">
        <v>23</v>
      </c>
      <c r="G23" s="6" t="s">
        <v>28</v>
      </c>
      <c r="H23" s="6" t="s">
        <v>576</v>
      </c>
      <c r="I23" s="6" t="s">
        <v>575</v>
      </c>
      <c r="J23" s="6" t="s">
        <v>44</v>
      </c>
      <c r="K23" s="6" t="s">
        <v>45</v>
      </c>
      <c r="L23" s="6" t="str">
        <f>VLOOKUP(D23,[1]TopSNPs_n247_withAnnotation_092!$C$2:$R$248,16,FALSE)</f>
        <v>intron_variant</v>
      </c>
      <c r="M23" s="6">
        <v>3.8379999999999997E-2</v>
      </c>
      <c r="N23" s="6">
        <v>5.6640000000000003E-2</v>
      </c>
      <c r="O23" s="7">
        <v>-1.9472245408989499</v>
      </c>
      <c r="P23" s="7">
        <v>0.142669495941569</v>
      </c>
      <c r="Q23" s="7">
        <v>0.73106881147095104</v>
      </c>
      <c r="R23" s="7">
        <v>7.7325255849086698E-3</v>
      </c>
      <c r="S23" s="7">
        <v>5.2101392476427604</v>
      </c>
      <c r="T23" s="7">
        <v>183.11955538489599</v>
      </c>
      <c r="U23" s="7">
        <v>0.92970374636683895</v>
      </c>
      <c r="V23" s="8">
        <v>2.09357399194587E-8</v>
      </c>
      <c r="W23" s="8">
        <v>3.52203463804823E-6</v>
      </c>
      <c r="X23" s="9">
        <f>VLOOKUP(D23,[2]AA_TopSNPs_inACTION_11052020!$B$2:$J$101,9,FALSE)</f>
        <v>0.26187475447012898</v>
      </c>
    </row>
    <row r="24" spans="1:24" x14ac:dyDescent="0.25">
      <c r="A24" s="6" t="s">
        <v>20</v>
      </c>
      <c r="B24" s="6" t="s">
        <v>73</v>
      </c>
      <c r="C24" s="6">
        <v>18</v>
      </c>
      <c r="D24" s="6" t="s">
        <v>72</v>
      </c>
      <c r="E24" s="6">
        <v>44449005</v>
      </c>
      <c r="F24" s="6" t="s">
        <v>28</v>
      </c>
      <c r="G24" s="6" t="s">
        <v>22</v>
      </c>
      <c r="H24" s="6" t="s">
        <v>576</v>
      </c>
      <c r="I24" s="6" t="s">
        <v>575</v>
      </c>
      <c r="J24" s="6" t="s">
        <v>44</v>
      </c>
      <c r="K24" s="6" t="s">
        <v>45</v>
      </c>
      <c r="L24" s="6" t="str">
        <f>VLOOKUP(D24,[1]TopSNPs_n247_withAnnotation_092!$C$2:$R$248,16,FALSE)</f>
        <v>intron_variant</v>
      </c>
      <c r="M24" s="6">
        <v>3.8379999999999997E-2</v>
      </c>
      <c r="N24" s="6">
        <v>5.6640000000000003E-2</v>
      </c>
      <c r="O24" s="7">
        <v>-1.9472245408989499</v>
      </c>
      <c r="P24" s="7">
        <v>0.142669495941569</v>
      </c>
      <c r="Q24" s="7">
        <v>0.73106881147095104</v>
      </c>
      <c r="R24" s="7">
        <v>7.7325255849086698E-3</v>
      </c>
      <c r="S24" s="7">
        <v>5.2101392476427604</v>
      </c>
      <c r="T24" s="7">
        <v>183.11955538489599</v>
      </c>
      <c r="U24" s="7">
        <v>0.92970374636683895</v>
      </c>
      <c r="V24" s="8">
        <v>2.09357399194587E-8</v>
      </c>
      <c r="W24" s="8">
        <v>3.52203463804823E-6</v>
      </c>
      <c r="X24" s="9">
        <f>VLOOKUP(D24,[2]AA_TopSNPs_inACTION_11052020!$B$2:$J$101,9,FALSE)</f>
        <v>0.26187475447012898</v>
      </c>
    </row>
    <row r="25" spans="1:24" x14ac:dyDescent="0.25">
      <c r="A25" s="6" t="s">
        <v>20</v>
      </c>
      <c r="B25" s="6" t="s">
        <v>75</v>
      </c>
      <c r="C25" s="6">
        <v>18</v>
      </c>
      <c r="D25" s="6" t="s">
        <v>74</v>
      </c>
      <c r="E25" s="6">
        <v>44450448</v>
      </c>
      <c r="F25" s="6" t="s">
        <v>27</v>
      </c>
      <c r="G25" s="6" t="s">
        <v>28</v>
      </c>
      <c r="H25" s="6" t="s">
        <v>576</v>
      </c>
      <c r="I25" s="6" t="s">
        <v>575</v>
      </c>
      <c r="J25" s="6" t="s">
        <v>44</v>
      </c>
      <c r="K25" s="6" t="s">
        <v>45</v>
      </c>
      <c r="L25" s="6" t="str">
        <f>VLOOKUP(D25,[1]TopSNPs_n247_withAnnotation_092!$C$2:$R$248,16,FALSE)</f>
        <v>intron_variant</v>
      </c>
      <c r="M25" s="6">
        <v>3.8379999999999997E-2</v>
      </c>
      <c r="N25" s="6">
        <v>5.6640000000000003E-2</v>
      </c>
      <c r="O25" s="7">
        <v>-1.9472245408989499</v>
      </c>
      <c r="P25" s="7">
        <v>0.142669495941569</v>
      </c>
      <c r="Q25" s="7">
        <v>0.73106881147095104</v>
      </c>
      <c r="R25" s="7">
        <v>7.7325255849086698E-3</v>
      </c>
      <c r="S25" s="7">
        <v>5.2101392476427604</v>
      </c>
      <c r="T25" s="7">
        <v>183.11955538489599</v>
      </c>
      <c r="U25" s="7">
        <v>0.92970374636683895</v>
      </c>
      <c r="V25" s="8">
        <v>2.09357399194587E-8</v>
      </c>
      <c r="W25" s="8">
        <v>3.52203463804823E-6</v>
      </c>
      <c r="X25" s="9">
        <f>VLOOKUP(D25,[2]AA_TopSNPs_inACTION_11052020!$B$2:$J$101,9,FALSE)</f>
        <v>0.26187475447012898</v>
      </c>
    </row>
    <row r="26" spans="1:24" x14ac:dyDescent="0.25">
      <c r="A26" s="6" t="s">
        <v>20</v>
      </c>
      <c r="B26" s="6" t="s">
        <v>77</v>
      </c>
      <c r="C26" s="6">
        <v>18</v>
      </c>
      <c r="D26" s="6" t="s">
        <v>76</v>
      </c>
      <c r="E26" s="6">
        <v>44462193</v>
      </c>
      <c r="F26" s="6" t="s">
        <v>28</v>
      </c>
      <c r="G26" s="6" t="s">
        <v>27</v>
      </c>
      <c r="H26" s="6" t="s">
        <v>576</v>
      </c>
      <c r="I26" s="6" t="s">
        <v>575</v>
      </c>
      <c r="J26" s="6" t="s">
        <v>44</v>
      </c>
      <c r="K26" s="6" t="s">
        <v>45</v>
      </c>
      <c r="L26" s="6" t="str">
        <f>VLOOKUP(D26,[1]TopSNPs_n247_withAnnotation_092!$C$2:$R$248,16,FALSE)</f>
        <v>intron_variant</v>
      </c>
      <c r="M26" s="6">
        <v>3.8379999999999997E-2</v>
      </c>
      <c r="N26" s="6">
        <v>5.6640000000000003E-2</v>
      </c>
      <c r="O26" s="7">
        <v>-1.9472245408989499</v>
      </c>
      <c r="P26" s="7">
        <v>0.142669495941569</v>
      </c>
      <c r="Q26" s="7">
        <v>0.73106881147095104</v>
      </c>
      <c r="R26" s="7">
        <v>7.7325255849086698E-3</v>
      </c>
      <c r="S26" s="7">
        <v>5.2101392476427604</v>
      </c>
      <c r="T26" s="7">
        <v>183.11955538489599</v>
      </c>
      <c r="U26" s="7">
        <v>0.92970374636683895</v>
      </c>
      <c r="V26" s="8">
        <v>2.09357399194587E-8</v>
      </c>
      <c r="W26" s="8">
        <v>3.52203463804823E-6</v>
      </c>
      <c r="X26" s="9">
        <f>VLOOKUP(D26,[2]AA_TopSNPs_inACTION_11052020!$B$2:$J$101,9,FALSE)</f>
        <v>0.26187475447012898</v>
      </c>
    </row>
    <row r="27" spans="1:24" x14ac:dyDescent="0.25">
      <c r="A27" s="6" t="s">
        <v>20</v>
      </c>
      <c r="B27" s="6" t="s">
        <v>79</v>
      </c>
      <c r="C27" s="6">
        <v>18</v>
      </c>
      <c r="D27" s="6" t="s">
        <v>78</v>
      </c>
      <c r="E27" s="6">
        <v>44471112</v>
      </c>
      <c r="F27" s="6" t="s">
        <v>27</v>
      </c>
      <c r="G27" s="6" t="s">
        <v>22</v>
      </c>
      <c r="H27" s="6" t="s">
        <v>576</v>
      </c>
      <c r="I27" s="6" t="s">
        <v>575</v>
      </c>
      <c r="J27" s="6" t="s">
        <v>44</v>
      </c>
      <c r="K27" s="6" t="s">
        <v>45</v>
      </c>
      <c r="L27" s="6" t="str">
        <f>VLOOKUP(D27,[1]TopSNPs_n247_withAnnotation_092!$C$2:$R$248,16,FALSE)</f>
        <v>intron_variant</v>
      </c>
      <c r="M27" s="6">
        <v>3.7310000000000003E-2</v>
      </c>
      <c r="N27" s="6">
        <v>5.4469999999999998E-2</v>
      </c>
      <c r="O27" s="7">
        <v>-1.9150599789877301</v>
      </c>
      <c r="P27" s="7">
        <v>0.14733299543721701</v>
      </c>
      <c r="Q27" s="7">
        <v>0.73163349629798702</v>
      </c>
      <c r="R27" s="7">
        <v>8.8573188452207904E-3</v>
      </c>
      <c r="S27" s="7">
        <v>5.2283174950808604</v>
      </c>
      <c r="T27" s="7">
        <v>186.47878794983299</v>
      </c>
      <c r="U27" s="7">
        <v>0.93346992158057696</v>
      </c>
      <c r="V27" s="8">
        <v>2.1318136256276399E-8</v>
      </c>
      <c r="W27" s="8">
        <v>3.5665188875544399E-6</v>
      </c>
      <c r="X27" s="9">
        <f>VLOOKUP(D27,[2]AA_TopSNPs_inACTION_11052020!$B$2:$J$101,9,FALSE)</f>
        <v>0.26187475447012898</v>
      </c>
    </row>
    <row r="28" spans="1:24" x14ac:dyDescent="0.25">
      <c r="A28" s="6" t="s">
        <v>20</v>
      </c>
      <c r="B28" s="6" t="s">
        <v>81</v>
      </c>
      <c r="C28" s="6">
        <v>18</v>
      </c>
      <c r="D28" s="6" t="s">
        <v>80</v>
      </c>
      <c r="E28" s="6">
        <v>44483961</v>
      </c>
      <c r="F28" s="6" t="s">
        <v>23</v>
      </c>
      <c r="G28" s="6" t="s">
        <v>22</v>
      </c>
      <c r="H28" s="6" t="s">
        <v>576</v>
      </c>
      <c r="I28" s="6" t="s">
        <v>580</v>
      </c>
      <c r="J28" s="6" t="s">
        <v>44</v>
      </c>
      <c r="K28" s="6" t="s">
        <v>45</v>
      </c>
      <c r="L28" s="6" t="str">
        <f>VLOOKUP(D28,[1]TopSNPs_n247_withAnnotation_092!$C$2:$R$248,16,FALSE)</f>
        <v>intron_variant</v>
      </c>
      <c r="M28" s="6">
        <v>3.7310000000000003E-2</v>
      </c>
      <c r="N28" s="6">
        <v>5.4469999999999998E-2</v>
      </c>
      <c r="O28" s="7">
        <v>-1.9150599789877301</v>
      </c>
      <c r="P28" s="7">
        <v>0.14733299543721701</v>
      </c>
      <c r="Q28" s="7">
        <v>0.73163349629798702</v>
      </c>
      <c r="R28" s="7">
        <v>8.8573188452207904E-3</v>
      </c>
      <c r="S28" s="7">
        <v>5.2283174950808604</v>
      </c>
      <c r="T28" s="7">
        <v>186.47878794983299</v>
      </c>
      <c r="U28" s="7">
        <v>0.93346992158057696</v>
      </c>
      <c r="V28" s="8">
        <v>2.1318136256276399E-8</v>
      </c>
      <c r="W28" s="8">
        <v>3.5665188875544399E-6</v>
      </c>
      <c r="X28" s="9">
        <f>VLOOKUP(D28,[2]AA_TopSNPs_inACTION_11052020!$B$2:$J$101,9,FALSE)</f>
        <v>0.30037633760157501</v>
      </c>
    </row>
    <row r="29" spans="1:24" x14ac:dyDescent="0.25">
      <c r="A29" s="6" t="s">
        <v>20</v>
      </c>
      <c r="B29" s="6" t="s">
        <v>83</v>
      </c>
      <c r="C29" s="6">
        <v>18</v>
      </c>
      <c r="D29" s="6" t="s">
        <v>82</v>
      </c>
      <c r="E29" s="6">
        <v>44494401</v>
      </c>
      <c r="F29" s="6" t="s">
        <v>23</v>
      </c>
      <c r="G29" s="6" t="s">
        <v>22</v>
      </c>
      <c r="H29" s="6" t="s">
        <v>576</v>
      </c>
      <c r="I29" s="6" t="s">
        <v>581</v>
      </c>
      <c r="J29" s="6" t="s">
        <v>44</v>
      </c>
      <c r="K29" s="6" t="s">
        <v>45</v>
      </c>
      <c r="L29" s="6" t="str">
        <f>VLOOKUP(D29,[1]TopSNPs_n247_withAnnotation_092!$C$2:$R$248,16,FALSE)</f>
        <v>intron_variant</v>
      </c>
      <c r="M29" s="6">
        <v>3.7310000000000003E-2</v>
      </c>
      <c r="N29" s="6">
        <v>5.4469999999999998E-2</v>
      </c>
      <c r="O29" s="7">
        <v>-1.9150599789877301</v>
      </c>
      <c r="P29" s="7">
        <v>0.14733299543721701</v>
      </c>
      <c r="Q29" s="7">
        <v>0.73163349629798702</v>
      </c>
      <c r="R29" s="7">
        <v>8.8573188452207904E-3</v>
      </c>
      <c r="S29" s="7">
        <v>5.2283174950808604</v>
      </c>
      <c r="T29" s="7">
        <v>186.47878794983299</v>
      </c>
      <c r="U29" s="7">
        <v>0.93346992158057696</v>
      </c>
      <c r="V29" s="8">
        <v>2.1318136256276399E-8</v>
      </c>
      <c r="W29" s="8">
        <v>3.5665188875544399E-6</v>
      </c>
      <c r="X29" s="9">
        <f>VLOOKUP(D29,[2]AA_TopSNPs_inACTION_11052020!$B$2:$J$101,9,FALSE)</f>
        <v>0.30037633760157501</v>
      </c>
    </row>
    <row r="30" spans="1:24" x14ac:dyDescent="0.25">
      <c r="A30" s="6" t="s">
        <v>20</v>
      </c>
      <c r="B30" s="6" t="s">
        <v>85</v>
      </c>
      <c r="C30" s="6">
        <v>9</v>
      </c>
      <c r="D30" s="6" t="s">
        <v>84</v>
      </c>
      <c r="E30" s="6">
        <v>135724937</v>
      </c>
      <c r="F30" s="6" t="s">
        <v>22</v>
      </c>
      <c r="G30" s="6" t="s">
        <v>23</v>
      </c>
      <c r="H30" s="6" t="s">
        <v>582</v>
      </c>
      <c r="I30" s="6" t="s">
        <v>581</v>
      </c>
      <c r="J30" s="6" t="s">
        <v>86</v>
      </c>
      <c r="K30" s="6" t="s">
        <v>45</v>
      </c>
      <c r="L30" s="6" t="str">
        <f>VLOOKUP(D30,[1]TopSNPs_n247_withAnnotation_092!$C$2:$R$248,16,FALSE)</f>
        <v>intron_variant</v>
      </c>
      <c r="M30" s="6">
        <v>0.161</v>
      </c>
      <c r="N30" s="6">
        <v>0.20039999999999999</v>
      </c>
      <c r="O30" s="7">
        <v>-0.952905066026555</v>
      </c>
      <c r="P30" s="7">
        <v>0.38561914559980798</v>
      </c>
      <c r="Q30" s="7">
        <v>0.26487115588486299</v>
      </c>
      <c r="R30" s="7">
        <v>3.21145614778029E-4</v>
      </c>
      <c r="S30" s="7">
        <v>2.5555952350899598</v>
      </c>
      <c r="T30" s="7">
        <v>12.8789633873659</v>
      </c>
      <c r="U30" s="7">
        <v>0.45949220557631698</v>
      </c>
      <c r="V30" s="8">
        <v>2.6703454891752201E-8</v>
      </c>
      <c r="W30" s="8">
        <v>4.1694515814372198E-6</v>
      </c>
      <c r="X30" s="9">
        <f>VLOOKUP(D30,[2]AA_TopSNPs_inACTION_11052020!$B$2:$J$101,9,FALSE)</f>
        <v>0.67093360863986096</v>
      </c>
    </row>
    <row r="31" spans="1:24" x14ac:dyDescent="0.25">
      <c r="A31" s="6" t="s">
        <v>20</v>
      </c>
      <c r="B31" s="6" t="s">
        <v>88</v>
      </c>
      <c r="C31" s="6">
        <v>2</v>
      </c>
      <c r="D31" s="6" t="s">
        <v>87</v>
      </c>
      <c r="E31" s="6">
        <v>48983633</v>
      </c>
      <c r="F31" s="6" t="s">
        <v>27</v>
      </c>
      <c r="G31" s="6" t="s">
        <v>28</v>
      </c>
      <c r="H31" s="6" t="s">
        <v>584</v>
      </c>
      <c r="I31" s="6" t="s">
        <v>583</v>
      </c>
      <c r="J31" s="6" t="s">
        <v>89</v>
      </c>
      <c r="K31" s="6" t="s">
        <v>45</v>
      </c>
      <c r="L31" s="6" t="str">
        <f>VLOOKUP(D31,[1]TopSNPs_n247_withAnnotation_092!$C$2:$R$248,16,FALSE)</f>
        <v>intron_variant</v>
      </c>
      <c r="M31" s="6">
        <v>0.4531</v>
      </c>
      <c r="N31" s="6">
        <v>6.2089999999999999E-2</v>
      </c>
      <c r="O31" s="7">
        <v>-0.66610602916800199</v>
      </c>
      <c r="P31" s="7">
        <v>0.51370504062425704</v>
      </c>
      <c r="Q31" s="7">
        <v>0.16818837563233099</v>
      </c>
      <c r="R31" s="8">
        <v>7.4800503450878102E-5</v>
      </c>
      <c r="S31" s="7">
        <v>2.3464864071012901</v>
      </c>
      <c r="T31" s="7">
        <v>10.4487923496016</v>
      </c>
      <c r="U31" s="7">
        <v>0.422000917699143</v>
      </c>
      <c r="V31" s="8">
        <v>2.6918443696288799E-8</v>
      </c>
      <c r="W31" s="8">
        <v>4.1927034076794101E-6</v>
      </c>
      <c r="X31" s="9">
        <f>VLOOKUP(D31,[2]AA_TopSNPs_inACTION_11052020!$B$2:$J$101,9,FALSE)</f>
        <v>0.74515013650711504</v>
      </c>
    </row>
    <row r="32" spans="1:24" x14ac:dyDescent="0.25">
      <c r="A32" s="6" t="s">
        <v>20</v>
      </c>
      <c r="B32" s="6" t="s">
        <v>91</v>
      </c>
      <c r="C32" s="6">
        <v>9</v>
      </c>
      <c r="D32" s="6" t="s">
        <v>90</v>
      </c>
      <c r="E32" s="6">
        <v>135739214</v>
      </c>
      <c r="F32" s="6" t="s">
        <v>22</v>
      </c>
      <c r="G32" s="6" t="s">
        <v>23</v>
      </c>
      <c r="H32" s="6" t="s">
        <v>582</v>
      </c>
      <c r="I32" s="6" t="s">
        <v>581</v>
      </c>
      <c r="J32" s="6" t="s">
        <v>86</v>
      </c>
      <c r="K32" s="6" t="s">
        <v>45</v>
      </c>
      <c r="L32" s="6" t="str">
        <f>VLOOKUP(D32,[1]TopSNPs_n247_withAnnotation_092!$C$2:$R$248,16,FALSE)</f>
        <v>intron_variant</v>
      </c>
      <c r="M32" s="6">
        <v>0.15989999999999999</v>
      </c>
      <c r="N32" s="6">
        <v>0.1993</v>
      </c>
      <c r="O32" s="7">
        <v>-0.94783806353834499</v>
      </c>
      <c r="P32" s="7">
        <v>0.38757803743383101</v>
      </c>
      <c r="Q32" s="7">
        <v>0.265146373444553</v>
      </c>
      <c r="R32" s="7">
        <v>3.5053205814938897E-4</v>
      </c>
      <c r="S32" s="7">
        <v>2.5379399210927902</v>
      </c>
      <c r="T32" s="7">
        <v>12.6535767354369</v>
      </c>
      <c r="U32" s="7">
        <v>0.46161118867387901</v>
      </c>
      <c r="V32" s="8">
        <v>3.8411535507876198E-8</v>
      </c>
      <c r="W32" s="8">
        <v>5.3653282922061499E-6</v>
      </c>
    </row>
    <row r="33" spans="1:24" x14ac:dyDescent="0.25">
      <c r="A33" s="6" t="s">
        <v>20</v>
      </c>
      <c r="B33" s="6" t="s">
        <v>93</v>
      </c>
      <c r="C33" s="6">
        <v>2</v>
      </c>
      <c r="D33" s="6" t="s">
        <v>92</v>
      </c>
      <c r="E33" s="6">
        <v>48958687</v>
      </c>
      <c r="F33" s="6" t="s">
        <v>22</v>
      </c>
      <c r="G33" s="6" t="s">
        <v>28</v>
      </c>
      <c r="H33" s="6" t="s">
        <v>584</v>
      </c>
      <c r="I33" s="6" t="s">
        <v>585</v>
      </c>
      <c r="J33" s="6" t="s">
        <v>89</v>
      </c>
      <c r="K33" s="6" t="s">
        <v>45</v>
      </c>
      <c r="L33" s="6" t="str">
        <f>VLOOKUP(D33,[1]TopSNPs_n247_withAnnotation_092!$C$2:$R$248,16,FALSE)</f>
        <v>intron_variant</v>
      </c>
      <c r="M33" s="6">
        <v>0.42749999999999999</v>
      </c>
      <c r="N33" s="6">
        <v>7.5160000000000005E-2</v>
      </c>
      <c r="O33" s="7">
        <v>-0.72468278795348295</v>
      </c>
      <c r="P33" s="7">
        <v>0.48447822691284798</v>
      </c>
      <c r="Q33" s="7">
        <v>0.16448608285685101</v>
      </c>
      <c r="R33" s="8">
        <v>1.0542372910094001E-5</v>
      </c>
      <c r="S33" s="7">
        <v>2.1932246939782001</v>
      </c>
      <c r="T33" s="7">
        <v>8.9640729496831106</v>
      </c>
      <c r="U33" s="7">
        <v>0.40142718036117703</v>
      </c>
      <c r="V33" s="8">
        <v>4.6665841080262302E-8</v>
      </c>
      <c r="W33" s="8">
        <v>6.1410677262285799E-6</v>
      </c>
      <c r="X33" s="9">
        <f>VLOOKUP(D33,[2]AA_TopSNPs_inACTION_11052020!$B$2:$J$101,9,FALSE)</f>
        <v>0.66926755332853305</v>
      </c>
    </row>
    <row r="34" spans="1:24" x14ac:dyDescent="0.25">
      <c r="A34" s="6" t="s">
        <v>20</v>
      </c>
      <c r="B34" s="6" t="s">
        <v>95</v>
      </c>
      <c r="C34" s="6">
        <v>1</v>
      </c>
      <c r="D34" s="6" t="s">
        <v>94</v>
      </c>
      <c r="E34" s="6">
        <v>208439233</v>
      </c>
      <c r="F34" s="6" t="s">
        <v>23</v>
      </c>
      <c r="G34" s="6" t="s">
        <v>22</v>
      </c>
      <c r="H34" s="6" t="s">
        <v>586</v>
      </c>
      <c r="I34" s="6" t="s">
        <v>575</v>
      </c>
      <c r="J34" s="6" t="s">
        <v>25</v>
      </c>
      <c r="K34" s="6" t="s">
        <v>25</v>
      </c>
      <c r="L34" s="6" t="str">
        <f>VLOOKUP(D34,[1]TopSNPs_n247_withAnnotation_092!$C$2:$R$248,16,FALSE)</f>
        <v>NA</v>
      </c>
      <c r="M34" s="6">
        <v>0.2676</v>
      </c>
      <c r="N34" s="6">
        <v>0.45100000000000001</v>
      </c>
      <c r="O34" s="7">
        <v>-0.65120119077137195</v>
      </c>
      <c r="P34" s="7">
        <v>0.52141907666027898</v>
      </c>
      <c r="Q34" s="7">
        <v>0.201426120586672</v>
      </c>
      <c r="R34" s="7">
        <v>1.2251769663837999E-3</v>
      </c>
      <c r="S34" s="7">
        <v>1.9291158602140599</v>
      </c>
      <c r="T34" s="7">
        <v>6.8834216434536097</v>
      </c>
      <c r="U34" s="7">
        <v>0.35348624997427502</v>
      </c>
      <c r="V34" s="8">
        <v>4.8315709877400101E-8</v>
      </c>
      <c r="W34" s="8">
        <v>6.2909013383016799E-6</v>
      </c>
    </row>
    <row r="35" spans="1:24" x14ac:dyDescent="0.25">
      <c r="A35" s="6" t="s">
        <v>20</v>
      </c>
      <c r="B35" s="6" t="s">
        <v>97</v>
      </c>
      <c r="C35" s="6">
        <v>2</v>
      </c>
      <c r="D35" s="6" t="s">
        <v>96</v>
      </c>
      <c r="E35" s="6">
        <v>48958647</v>
      </c>
      <c r="F35" s="6" t="s">
        <v>22</v>
      </c>
      <c r="G35" s="6" t="s">
        <v>23</v>
      </c>
      <c r="H35" s="6" t="s">
        <v>584</v>
      </c>
      <c r="I35" s="6" t="s">
        <v>585</v>
      </c>
      <c r="J35" s="6" t="s">
        <v>89</v>
      </c>
      <c r="K35" s="6" t="s">
        <v>45</v>
      </c>
      <c r="L35" s="6" t="str">
        <f>VLOOKUP(D35,[1]TopSNPs_n247_withAnnotation_092!$C$2:$R$248,16,FALSE)</f>
        <v>intron_variant</v>
      </c>
      <c r="M35" s="6">
        <v>0.42320000000000002</v>
      </c>
      <c r="N35" s="6">
        <v>7.5160000000000005E-2</v>
      </c>
      <c r="O35" s="7">
        <v>-0.72624137708971903</v>
      </c>
      <c r="P35" s="7">
        <v>0.48372371255331997</v>
      </c>
      <c r="Q35" s="7">
        <v>0.162124931347258</v>
      </c>
      <c r="R35" s="8">
        <v>7.4812151487080297E-6</v>
      </c>
      <c r="S35" s="7">
        <v>2.1839760372205399</v>
      </c>
      <c r="T35" s="7">
        <v>8.8815495194984901</v>
      </c>
      <c r="U35" s="7">
        <v>0.40065346092192</v>
      </c>
      <c r="V35" s="8">
        <v>5.0077513358282E-8</v>
      </c>
      <c r="W35" s="8">
        <v>6.4491850533254799E-6</v>
      </c>
    </row>
    <row r="36" spans="1:24" x14ac:dyDescent="0.25">
      <c r="A36" s="6" t="s">
        <v>20</v>
      </c>
      <c r="B36" s="6" t="s">
        <v>99</v>
      </c>
      <c r="C36" s="6">
        <v>2</v>
      </c>
      <c r="D36" s="6" t="s">
        <v>98</v>
      </c>
      <c r="E36" s="6">
        <v>48958626</v>
      </c>
      <c r="F36" s="6" t="s">
        <v>28</v>
      </c>
      <c r="G36" s="6" t="s">
        <v>27</v>
      </c>
      <c r="H36" s="6" t="s">
        <v>584</v>
      </c>
      <c r="I36" s="6" t="s">
        <v>587</v>
      </c>
      <c r="J36" s="6" t="s">
        <v>89</v>
      </c>
      <c r="K36" s="6" t="s">
        <v>45</v>
      </c>
      <c r="L36" s="6" t="str">
        <f>VLOOKUP(D36,[1]TopSNPs_n247_withAnnotation_092!$C$2:$R$248,16,FALSE)</f>
        <v>intron_variant</v>
      </c>
      <c r="M36" s="6">
        <v>0.42859999999999998</v>
      </c>
      <c r="N36" s="6">
        <v>7.5160000000000005E-2</v>
      </c>
      <c r="O36" s="7">
        <v>-0.73972907427254697</v>
      </c>
      <c r="P36" s="7">
        <v>0.47724319546751598</v>
      </c>
      <c r="Q36" s="7">
        <v>0.162313820763797</v>
      </c>
      <c r="R36" s="8">
        <v>5.1790632159542904E-6</v>
      </c>
      <c r="S36" s="7">
        <v>2.1783020899533101</v>
      </c>
      <c r="T36" s="7">
        <v>8.8312987707358008</v>
      </c>
      <c r="U36" s="7">
        <v>0.39995698394035301</v>
      </c>
      <c r="V36" s="8">
        <v>5.14165436893421E-8</v>
      </c>
      <c r="W36" s="8">
        <v>6.5683500974911302E-6</v>
      </c>
    </row>
    <row r="37" spans="1:24" x14ac:dyDescent="0.25">
      <c r="A37" s="6" t="s">
        <v>20</v>
      </c>
      <c r="B37" s="6" t="s">
        <v>101</v>
      </c>
      <c r="C37" s="6">
        <v>18</v>
      </c>
      <c r="D37" s="6" t="s">
        <v>100</v>
      </c>
      <c r="E37" s="6">
        <v>44504006</v>
      </c>
      <c r="F37" s="6" t="s">
        <v>28</v>
      </c>
      <c r="G37" s="6" t="s">
        <v>23</v>
      </c>
      <c r="H37" s="6" t="s">
        <v>588</v>
      </c>
      <c r="I37" s="6" t="s">
        <v>581</v>
      </c>
      <c r="J37" s="6" t="s">
        <v>102</v>
      </c>
      <c r="K37" s="6" t="s">
        <v>45</v>
      </c>
      <c r="L37" s="6" t="str">
        <f>VLOOKUP(D37,[1]TopSNPs_n247_withAnnotation_092!$C$2:$R$248,16,FALSE)</f>
        <v>intron_variant</v>
      </c>
      <c r="M37" s="6">
        <v>3.6249999999999998E-2</v>
      </c>
      <c r="N37" s="6">
        <v>5.4469999999999998E-2</v>
      </c>
      <c r="O37" s="7">
        <v>-2.27322727733329</v>
      </c>
      <c r="P37" s="7">
        <v>0.10297930046241301</v>
      </c>
      <c r="Q37" s="7">
        <v>0.83730393748116305</v>
      </c>
      <c r="R37" s="7">
        <v>6.6288418254685198E-3</v>
      </c>
      <c r="S37" s="7">
        <v>5.5092467272548404</v>
      </c>
      <c r="T37" s="7">
        <v>246.96502496129099</v>
      </c>
      <c r="U37" s="7">
        <v>1.0127653575233799</v>
      </c>
      <c r="V37" s="8">
        <v>5.3338722105777901E-8</v>
      </c>
      <c r="W37" s="8">
        <v>6.7377689270120598E-6</v>
      </c>
      <c r="X37" s="9">
        <f>VLOOKUP(D37,[2]AA_TopSNPs_inACTION_11052020!$B$2:$J$101,9,FALSE)</f>
        <v>0.99995706476745405</v>
      </c>
    </row>
    <row r="38" spans="1:24" x14ac:dyDescent="0.25">
      <c r="A38" s="6" t="s">
        <v>20</v>
      </c>
      <c r="B38" s="6" t="s">
        <v>104</v>
      </c>
      <c r="C38" s="6">
        <v>18</v>
      </c>
      <c r="D38" s="6" t="s">
        <v>103</v>
      </c>
      <c r="E38" s="6">
        <v>44506741</v>
      </c>
      <c r="F38" s="6" t="s">
        <v>22</v>
      </c>
      <c r="G38" s="6" t="s">
        <v>28</v>
      </c>
      <c r="H38" s="6" t="s">
        <v>588</v>
      </c>
      <c r="I38" s="6" t="s">
        <v>589</v>
      </c>
      <c r="J38" s="6" t="s">
        <v>102</v>
      </c>
      <c r="K38" s="6" t="s">
        <v>45</v>
      </c>
      <c r="L38" s="6" t="str">
        <f>VLOOKUP(D38,[1]TopSNPs_n247_withAnnotation_092!$C$2:$R$248,16,FALSE)</f>
        <v>intron_variant</v>
      </c>
      <c r="M38" s="6">
        <v>3.6249999999999998E-2</v>
      </c>
      <c r="N38" s="6">
        <v>5.4469999999999998E-2</v>
      </c>
      <c r="O38" s="7">
        <v>-2.27322727733329</v>
      </c>
      <c r="P38" s="7">
        <v>0.10297930046241301</v>
      </c>
      <c r="Q38" s="7">
        <v>0.83730393748116305</v>
      </c>
      <c r="R38" s="7">
        <v>6.6288418254685198E-3</v>
      </c>
      <c r="S38" s="7">
        <v>5.5092467272548404</v>
      </c>
      <c r="T38" s="7">
        <v>246.96502496129099</v>
      </c>
      <c r="U38" s="7">
        <v>1.0127653575233799</v>
      </c>
      <c r="V38" s="8">
        <v>5.3338722105777901E-8</v>
      </c>
      <c r="W38" s="8">
        <v>6.7377689270120598E-6</v>
      </c>
      <c r="X38" s="9">
        <f>VLOOKUP(D38,[2]AA_TopSNPs_inACTION_11052020!$B$2:$J$101,9,FALSE)</f>
        <v>0.99995706476745405</v>
      </c>
    </row>
    <row r="39" spans="1:24" x14ac:dyDescent="0.25">
      <c r="A39" s="6" t="s">
        <v>20</v>
      </c>
      <c r="B39" s="6" t="s">
        <v>106</v>
      </c>
      <c r="C39" s="6">
        <v>18</v>
      </c>
      <c r="D39" s="6" t="s">
        <v>105</v>
      </c>
      <c r="E39" s="6">
        <v>44511483</v>
      </c>
      <c r="F39" s="6" t="s">
        <v>27</v>
      </c>
      <c r="G39" s="6" t="s">
        <v>28</v>
      </c>
      <c r="H39" s="6" t="s">
        <v>588</v>
      </c>
      <c r="I39" s="6" t="s">
        <v>581</v>
      </c>
      <c r="J39" s="6" t="s">
        <v>102</v>
      </c>
      <c r="K39" s="6" t="s">
        <v>45</v>
      </c>
      <c r="L39" s="6" t="str">
        <f>VLOOKUP(D39,[1]TopSNPs_n247_withAnnotation_092!$C$2:$R$248,16,FALSE)</f>
        <v>intron_variant</v>
      </c>
      <c r="M39" s="6">
        <v>3.6249999999999998E-2</v>
      </c>
      <c r="N39" s="6">
        <v>5.4469999999999998E-2</v>
      </c>
      <c r="O39" s="7">
        <v>-2.27322727733329</v>
      </c>
      <c r="P39" s="7">
        <v>0.10297930046241301</v>
      </c>
      <c r="Q39" s="7">
        <v>0.83730393748116305</v>
      </c>
      <c r="R39" s="7">
        <v>6.6288418254685198E-3</v>
      </c>
      <c r="S39" s="7">
        <v>5.5092467272548404</v>
      </c>
      <c r="T39" s="7">
        <v>246.96502496129099</v>
      </c>
      <c r="U39" s="7">
        <v>1.0127653575233799</v>
      </c>
      <c r="V39" s="8">
        <v>5.3338722105777901E-8</v>
      </c>
      <c r="W39" s="8">
        <v>6.7377689270120598E-6</v>
      </c>
      <c r="X39" s="9">
        <f>VLOOKUP(D39,[2]AA_TopSNPs_inACTION_11052020!$B$2:$J$101,9,FALSE)</f>
        <v>0.99995706476745405</v>
      </c>
    </row>
    <row r="40" spans="1:24" x14ac:dyDescent="0.25">
      <c r="A40" s="6" t="s">
        <v>20</v>
      </c>
      <c r="B40" s="6" t="s">
        <v>108</v>
      </c>
      <c r="C40" s="6">
        <v>18</v>
      </c>
      <c r="D40" s="6" t="s">
        <v>107</v>
      </c>
      <c r="E40" s="6">
        <v>44511707</v>
      </c>
      <c r="F40" s="6" t="s">
        <v>22</v>
      </c>
      <c r="G40" s="6" t="s">
        <v>28</v>
      </c>
      <c r="H40" s="6" t="s">
        <v>588</v>
      </c>
      <c r="I40" s="6" t="s">
        <v>581</v>
      </c>
      <c r="J40" s="6" t="s">
        <v>102</v>
      </c>
      <c r="K40" s="6" t="s">
        <v>45</v>
      </c>
      <c r="L40" s="6" t="str">
        <f>VLOOKUP(D40,[1]TopSNPs_n247_withAnnotation_092!$C$2:$R$248,16,FALSE)</f>
        <v>intron_variant</v>
      </c>
      <c r="M40" s="6">
        <v>3.6249999999999998E-2</v>
      </c>
      <c r="N40" s="6">
        <v>5.4469999999999998E-2</v>
      </c>
      <c r="O40" s="7">
        <v>-2.27322727733329</v>
      </c>
      <c r="P40" s="7">
        <v>0.10297930046241301</v>
      </c>
      <c r="Q40" s="7">
        <v>0.83730393748116305</v>
      </c>
      <c r="R40" s="7">
        <v>6.6288418254685198E-3</v>
      </c>
      <c r="S40" s="7">
        <v>5.5092467272548404</v>
      </c>
      <c r="T40" s="7">
        <v>246.96502496129099</v>
      </c>
      <c r="U40" s="7">
        <v>1.0127653575233799</v>
      </c>
      <c r="V40" s="8">
        <v>5.3338722105777901E-8</v>
      </c>
      <c r="W40" s="8">
        <v>6.7377689270120598E-6</v>
      </c>
      <c r="X40" s="9">
        <f>VLOOKUP(D40,[2]AA_TopSNPs_inACTION_11052020!$B$2:$J$101,9,FALSE)</f>
        <v>0.99995706476745405</v>
      </c>
    </row>
    <row r="41" spans="1:24" x14ac:dyDescent="0.25">
      <c r="A41" s="6" t="s">
        <v>20</v>
      </c>
      <c r="B41" s="6" t="s">
        <v>110</v>
      </c>
      <c r="C41" s="6">
        <v>18</v>
      </c>
      <c r="D41" s="6" t="s">
        <v>109</v>
      </c>
      <c r="E41" s="6">
        <v>44513071</v>
      </c>
      <c r="F41" s="6" t="s">
        <v>27</v>
      </c>
      <c r="G41" s="6" t="s">
        <v>28</v>
      </c>
      <c r="H41" s="6" t="s">
        <v>588</v>
      </c>
      <c r="I41" s="6" t="s">
        <v>581</v>
      </c>
      <c r="J41" s="6" t="s">
        <v>102</v>
      </c>
      <c r="K41" s="6" t="s">
        <v>45</v>
      </c>
      <c r="L41" s="6" t="str">
        <f>VLOOKUP(D41,[1]TopSNPs_n247_withAnnotation_092!$C$2:$R$248,16,FALSE)</f>
        <v>intron_variant</v>
      </c>
      <c r="M41" s="6">
        <v>3.6249999999999998E-2</v>
      </c>
      <c r="N41" s="6">
        <v>5.4469999999999998E-2</v>
      </c>
      <c r="O41" s="7">
        <v>-2.27322727733329</v>
      </c>
      <c r="P41" s="7">
        <v>0.10297930046241301</v>
      </c>
      <c r="Q41" s="7">
        <v>0.83730393748116305</v>
      </c>
      <c r="R41" s="7">
        <v>6.6288418254685198E-3</v>
      </c>
      <c r="S41" s="7">
        <v>5.5092467272548404</v>
      </c>
      <c r="T41" s="7">
        <v>246.96502496129099</v>
      </c>
      <c r="U41" s="7">
        <v>1.0127653575233799</v>
      </c>
      <c r="V41" s="8">
        <v>5.3338722105777901E-8</v>
      </c>
      <c r="W41" s="8">
        <v>6.7377689270120598E-6</v>
      </c>
      <c r="X41" s="9">
        <f>VLOOKUP(D41,[2]AA_TopSNPs_inACTION_11052020!$B$2:$J$101,9,FALSE)</f>
        <v>0.99995706476745405</v>
      </c>
    </row>
    <row r="42" spans="1:24" x14ac:dyDescent="0.25">
      <c r="A42" s="6" t="s">
        <v>20</v>
      </c>
      <c r="B42" s="6" t="s">
        <v>112</v>
      </c>
      <c r="C42" s="6">
        <v>18</v>
      </c>
      <c r="D42" s="6" t="s">
        <v>111</v>
      </c>
      <c r="E42" s="6">
        <v>44515886</v>
      </c>
      <c r="F42" s="6" t="s">
        <v>22</v>
      </c>
      <c r="G42" s="6" t="s">
        <v>27</v>
      </c>
      <c r="H42" s="6" t="s">
        <v>588</v>
      </c>
      <c r="I42" s="6" t="s">
        <v>581</v>
      </c>
      <c r="J42" s="6" t="s">
        <v>102</v>
      </c>
      <c r="K42" s="6" t="s">
        <v>45</v>
      </c>
      <c r="L42" s="6" t="str">
        <f>VLOOKUP(D42,[1]TopSNPs_n247_withAnnotation_092!$C$2:$R$248,16,FALSE)</f>
        <v>intron_variant</v>
      </c>
      <c r="M42" s="6">
        <v>3.6249999999999998E-2</v>
      </c>
      <c r="N42" s="6">
        <v>5.4469999999999998E-2</v>
      </c>
      <c r="O42" s="7">
        <v>-2.27322727733329</v>
      </c>
      <c r="P42" s="7">
        <v>0.10297930046241301</v>
      </c>
      <c r="Q42" s="7">
        <v>0.83730393748116305</v>
      </c>
      <c r="R42" s="7">
        <v>6.6288418254685198E-3</v>
      </c>
      <c r="S42" s="7">
        <v>5.5092467272548404</v>
      </c>
      <c r="T42" s="7">
        <v>246.96502496129099</v>
      </c>
      <c r="U42" s="7">
        <v>1.0127653575233799</v>
      </c>
      <c r="V42" s="8">
        <v>5.3338722105777901E-8</v>
      </c>
      <c r="W42" s="8">
        <v>6.7377689270120598E-6</v>
      </c>
      <c r="X42" s="9">
        <f>VLOOKUP(D42,[2]AA_TopSNPs_inACTION_11052020!$B$2:$J$101,9,FALSE)</f>
        <v>0.99995706476745405</v>
      </c>
    </row>
    <row r="43" spans="1:24" x14ac:dyDescent="0.25">
      <c r="A43" s="6" t="s">
        <v>20</v>
      </c>
      <c r="B43" s="6" t="s">
        <v>114</v>
      </c>
      <c r="C43" s="6">
        <v>18</v>
      </c>
      <c r="D43" s="6" t="s">
        <v>113</v>
      </c>
      <c r="E43" s="6">
        <v>44534667</v>
      </c>
      <c r="F43" s="6" t="s">
        <v>22</v>
      </c>
      <c r="G43" s="6" t="s">
        <v>23</v>
      </c>
      <c r="H43" s="6" t="s">
        <v>588</v>
      </c>
      <c r="I43" s="6" t="s">
        <v>581</v>
      </c>
      <c r="J43" s="6" t="s">
        <v>102</v>
      </c>
      <c r="K43" s="6" t="s">
        <v>45</v>
      </c>
      <c r="L43" s="6" t="str">
        <f>VLOOKUP(D43,[1]TopSNPs_n247_withAnnotation_092!$C$2:$R$248,16,FALSE)</f>
        <v>intron_variant</v>
      </c>
      <c r="M43" s="6">
        <v>3.6249999999999998E-2</v>
      </c>
      <c r="N43" s="6">
        <v>5.4469999999999998E-2</v>
      </c>
      <c r="O43" s="7">
        <v>-2.27322727733329</v>
      </c>
      <c r="P43" s="7">
        <v>0.10297930046241301</v>
      </c>
      <c r="Q43" s="7">
        <v>0.83730393748116305</v>
      </c>
      <c r="R43" s="7">
        <v>6.6288418254685198E-3</v>
      </c>
      <c r="S43" s="7">
        <v>5.5092467272548404</v>
      </c>
      <c r="T43" s="7">
        <v>246.96502496129099</v>
      </c>
      <c r="U43" s="7">
        <v>1.0127653575233799</v>
      </c>
      <c r="V43" s="8">
        <v>5.3338722105777901E-8</v>
      </c>
      <c r="W43" s="8">
        <v>6.7377689270120598E-6</v>
      </c>
      <c r="X43" s="9">
        <f>VLOOKUP(D43,[2]AA_TopSNPs_inACTION_11052020!$B$2:$J$101,9,FALSE)</f>
        <v>0.56752381249894701</v>
      </c>
    </row>
    <row r="44" spans="1:24" x14ac:dyDescent="0.25">
      <c r="A44" s="6" t="s">
        <v>20</v>
      </c>
      <c r="B44" s="6" t="s">
        <v>116</v>
      </c>
      <c r="C44" s="6">
        <v>18</v>
      </c>
      <c r="D44" s="6" t="s">
        <v>115</v>
      </c>
      <c r="E44" s="6">
        <v>44372691</v>
      </c>
      <c r="F44" s="6" t="s">
        <v>27</v>
      </c>
      <c r="G44" s="6" t="s">
        <v>28</v>
      </c>
      <c r="H44" s="6" t="s">
        <v>590</v>
      </c>
      <c r="I44" s="6" t="s">
        <v>577</v>
      </c>
      <c r="J44" s="6" t="s">
        <v>25</v>
      </c>
      <c r="K44" s="6" t="s">
        <v>25</v>
      </c>
      <c r="L44" s="6" t="str">
        <f>VLOOKUP(D44,[1]TopSNPs_n247_withAnnotation_092!$C$2:$R$248,16,FALSE)</f>
        <v>NA</v>
      </c>
      <c r="M44" s="6">
        <v>3.7310000000000003E-2</v>
      </c>
      <c r="N44" s="6">
        <v>5.4469999999999998E-2</v>
      </c>
      <c r="O44" s="7">
        <v>-2.30666309831149</v>
      </c>
      <c r="P44" s="7">
        <v>9.95930298454797E-2</v>
      </c>
      <c r="Q44" s="7">
        <v>0.83774490180957895</v>
      </c>
      <c r="R44" s="7">
        <v>5.8976282949010396E-3</v>
      </c>
      <c r="S44" s="7">
        <v>5.4913993953091902</v>
      </c>
      <c r="T44" s="7">
        <v>242.596457774557</v>
      </c>
      <c r="U44" s="7">
        <v>1.0097681442467501</v>
      </c>
      <c r="V44" s="8">
        <v>5.3798133614613197E-8</v>
      </c>
      <c r="W44" s="8">
        <v>6.7779830777991998E-6</v>
      </c>
      <c r="X44" s="9">
        <f>VLOOKUP(D44,[2]AA_TopSNPs_inACTION_11052020!$B$2:$J$101,9,FALSE)</f>
        <v>0.30037633760157501</v>
      </c>
    </row>
    <row r="45" spans="1:24" x14ac:dyDescent="0.25">
      <c r="A45" s="6" t="s">
        <v>20</v>
      </c>
      <c r="B45" s="6" t="s">
        <v>118</v>
      </c>
      <c r="C45" s="6">
        <v>2</v>
      </c>
      <c r="D45" s="6" t="s">
        <v>117</v>
      </c>
      <c r="E45" s="6">
        <v>48961641</v>
      </c>
      <c r="F45" s="6" t="s">
        <v>23</v>
      </c>
      <c r="G45" s="6" t="s">
        <v>27</v>
      </c>
      <c r="H45" s="6" t="s">
        <v>584</v>
      </c>
      <c r="I45" s="6" t="s">
        <v>591</v>
      </c>
      <c r="J45" s="6" t="s">
        <v>89</v>
      </c>
      <c r="K45" s="6" t="s">
        <v>45</v>
      </c>
      <c r="L45" s="6" t="str">
        <f>VLOOKUP(D45,[1]TopSNPs_n247_withAnnotation_092!$C$2:$R$248,16,FALSE)</f>
        <v>intron_variant</v>
      </c>
      <c r="M45" s="6">
        <v>0.42749999999999999</v>
      </c>
      <c r="N45" s="6">
        <v>7.2980000000000003E-2</v>
      </c>
      <c r="O45" s="7">
        <v>-0.71401505925438402</v>
      </c>
      <c r="P45" s="7">
        <v>0.48967417440225403</v>
      </c>
      <c r="Q45" s="7">
        <v>0.16437214481915199</v>
      </c>
      <c r="R45" s="8">
        <v>1.3997952056810101E-5</v>
      </c>
      <c r="S45" s="7">
        <v>2.16577159969783</v>
      </c>
      <c r="T45" s="7">
        <v>8.7213286959136003</v>
      </c>
      <c r="U45" s="7">
        <v>0.40146809437633901</v>
      </c>
      <c r="V45" s="8">
        <v>6.8665113595045595E-8</v>
      </c>
      <c r="W45" s="8">
        <v>8.0285163990279108E-6</v>
      </c>
    </row>
    <row r="46" spans="1:24" x14ac:dyDescent="0.25">
      <c r="A46" s="6" t="s">
        <v>20</v>
      </c>
      <c r="B46" s="6" t="s">
        <v>120</v>
      </c>
      <c r="C46" s="6">
        <v>2</v>
      </c>
      <c r="D46" s="6" t="s">
        <v>119</v>
      </c>
      <c r="E46" s="6">
        <v>141426321</v>
      </c>
      <c r="F46" s="6" t="s">
        <v>28</v>
      </c>
      <c r="G46" s="6" t="s">
        <v>27</v>
      </c>
      <c r="H46" s="6" t="s">
        <v>592</v>
      </c>
      <c r="I46" s="6" t="s">
        <v>575</v>
      </c>
      <c r="J46" s="6" t="s">
        <v>121</v>
      </c>
      <c r="K46" s="6" t="s">
        <v>45</v>
      </c>
      <c r="L46" s="6" t="str">
        <f>VLOOKUP(D46,[1]TopSNPs_n247_withAnnotation_092!$C$2:$R$248,16,FALSE)</f>
        <v>intron_variant</v>
      </c>
      <c r="M46" s="6">
        <v>5.2240000000000002E-2</v>
      </c>
      <c r="N46" s="6">
        <v>4.2479999999999997E-2</v>
      </c>
      <c r="O46" s="7">
        <v>-0.72810621953409305</v>
      </c>
      <c r="P46" s="7">
        <v>0.48282248462802302</v>
      </c>
      <c r="Q46" s="7">
        <v>0.45085806610815798</v>
      </c>
      <c r="R46" s="7">
        <v>0.106324892574789</v>
      </c>
      <c r="S46" s="7">
        <v>4.29983078875921</v>
      </c>
      <c r="T46" s="7">
        <v>73.687323921100997</v>
      </c>
      <c r="U46" s="7">
        <v>0.79750948199525795</v>
      </c>
      <c r="V46" s="8">
        <v>6.9843478001096999E-8</v>
      </c>
      <c r="W46" s="8">
        <v>8.1238842085662506E-6</v>
      </c>
      <c r="X46" s="9">
        <f>VLOOKUP(D46,[2]AA_TopSNPs_inACTION_11052020!$B$2:$J$101,9,FALSE)</f>
        <v>5.14691769263248E-3</v>
      </c>
    </row>
    <row r="47" spans="1:24" x14ac:dyDescent="0.25">
      <c r="A47" s="6" t="s">
        <v>20</v>
      </c>
      <c r="B47" s="6" t="s">
        <v>123</v>
      </c>
      <c r="C47" s="6">
        <v>2</v>
      </c>
      <c r="D47" s="6" t="s">
        <v>122</v>
      </c>
      <c r="E47" s="6">
        <v>141426716</v>
      </c>
      <c r="F47" s="6" t="s">
        <v>22</v>
      </c>
      <c r="G47" s="6" t="s">
        <v>23</v>
      </c>
      <c r="H47" s="6" t="s">
        <v>592</v>
      </c>
      <c r="I47" s="6" t="s">
        <v>575</v>
      </c>
      <c r="J47" s="6" t="s">
        <v>121</v>
      </c>
      <c r="K47" s="6" t="s">
        <v>45</v>
      </c>
      <c r="L47" s="6" t="str">
        <f>VLOOKUP(D47,[1]TopSNPs_n247_withAnnotation_092!$C$2:$R$248,16,FALSE)</f>
        <v>intron_variant</v>
      </c>
      <c r="M47" s="6">
        <v>5.2240000000000002E-2</v>
      </c>
      <c r="N47" s="6">
        <v>4.2479999999999997E-2</v>
      </c>
      <c r="O47" s="7">
        <v>-0.72810621953409305</v>
      </c>
      <c r="P47" s="7">
        <v>0.48282248462802302</v>
      </c>
      <c r="Q47" s="7">
        <v>0.45085806610815798</v>
      </c>
      <c r="R47" s="7">
        <v>0.106324892574789</v>
      </c>
      <c r="S47" s="7">
        <v>4.29983078875921</v>
      </c>
      <c r="T47" s="7">
        <v>73.687323921100997</v>
      </c>
      <c r="U47" s="7">
        <v>0.79750948199525795</v>
      </c>
      <c r="V47" s="8">
        <v>6.9843478001096999E-8</v>
      </c>
      <c r="W47" s="8">
        <v>8.1238842085662506E-6</v>
      </c>
    </row>
    <row r="48" spans="1:24" x14ac:dyDescent="0.25">
      <c r="A48" s="6" t="s">
        <v>20</v>
      </c>
      <c r="B48" s="6" t="s">
        <v>125</v>
      </c>
      <c r="C48" s="6">
        <v>15</v>
      </c>
      <c r="D48" s="6" t="s">
        <v>124</v>
      </c>
      <c r="E48" s="6">
        <v>81177737</v>
      </c>
      <c r="F48" s="6" t="s">
        <v>22</v>
      </c>
      <c r="G48" s="6" t="s">
        <v>23</v>
      </c>
      <c r="H48" s="6" t="s">
        <v>593</v>
      </c>
      <c r="I48" s="6" t="s">
        <v>575</v>
      </c>
      <c r="J48" s="6" t="s">
        <v>126</v>
      </c>
      <c r="K48" s="6" t="s">
        <v>45</v>
      </c>
      <c r="L48" s="6" t="str">
        <f>VLOOKUP(D48,[1]TopSNPs_n247_withAnnotation_092!$C$2:$R$248,16,FALSE)</f>
        <v>intron_variant</v>
      </c>
      <c r="M48" s="6">
        <v>7.5689999999999993E-2</v>
      </c>
      <c r="N48" s="6">
        <v>0.1525</v>
      </c>
      <c r="O48" s="7">
        <v>-1.36305979106492</v>
      </c>
      <c r="P48" s="7">
        <v>0.25587664884737599</v>
      </c>
      <c r="Q48" s="7">
        <v>0.42297647907653602</v>
      </c>
      <c r="R48" s="7">
        <v>1.27058198715513E-3</v>
      </c>
      <c r="S48" s="7">
        <v>3.7640992805864602</v>
      </c>
      <c r="T48" s="7">
        <v>43.124844976035398</v>
      </c>
      <c r="U48" s="7">
        <v>0.700236825451797</v>
      </c>
      <c r="V48" s="8">
        <v>7.6384845337784695E-8</v>
      </c>
      <c r="W48" s="8">
        <v>8.6446669480544392E-6</v>
      </c>
    </row>
    <row r="49" spans="1:24" x14ac:dyDescent="0.25">
      <c r="A49" s="6" t="s">
        <v>20</v>
      </c>
      <c r="B49" s="6" t="s">
        <v>128</v>
      </c>
      <c r="C49" s="6">
        <v>2</v>
      </c>
      <c r="D49" s="6" t="s">
        <v>127</v>
      </c>
      <c r="E49" s="6">
        <v>48983395</v>
      </c>
      <c r="F49" s="6" t="s">
        <v>27</v>
      </c>
      <c r="G49" s="6" t="s">
        <v>28</v>
      </c>
      <c r="H49" s="6" t="s">
        <v>584</v>
      </c>
      <c r="I49" s="6" t="s">
        <v>583</v>
      </c>
      <c r="J49" s="6" t="s">
        <v>89</v>
      </c>
      <c r="K49" s="6" t="s">
        <v>45</v>
      </c>
      <c r="L49" s="6" t="str">
        <f>VLOOKUP(D49,[1]TopSNPs_n247_withAnnotation_092!$C$2:$R$248,16,FALSE)</f>
        <v>intron_variant</v>
      </c>
      <c r="M49" s="6">
        <v>0.48399999999999999</v>
      </c>
      <c r="N49" s="6">
        <v>0.1176</v>
      </c>
      <c r="O49" s="7">
        <v>-0.58638370905243897</v>
      </c>
      <c r="P49" s="7">
        <v>0.55633552247368701</v>
      </c>
      <c r="Q49" s="7">
        <v>0.164033959093145</v>
      </c>
      <c r="R49" s="7">
        <v>3.5053563870390798E-4</v>
      </c>
      <c r="S49" s="7">
        <v>2.3696891970402199</v>
      </c>
      <c r="T49" s="7">
        <v>10.6940680195497</v>
      </c>
      <c r="U49" s="7">
        <v>0.441808033850215</v>
      </c>
      <c r="V49" s="8">
        <v>8.1571653764989094E-8</v>
      </c>
      <c r="W49" s="8">
        <v>9.0479736924997701E-6</v>
      </c>
    </row>
    <row r="50" spans="1:24" x14ac:dyDescent="0.25">
      <c r="A50" s="6" t="s">
        <v>20</v>
      </c>
      <c r="B50" s="6" t="s">
        <v>130</v>
      </c>
      <c r="C50" s="6">
        <v>2</v>
      </c>
      <c r="D50" s="6" t="s">
        <v>129</v>
      </c>
      <c r="E50" s="6">
        <v>241417379</v>
      </c>
      <c r="F50" s="6" t="s">
        <v>23</v>
      </c>
      <c r="G50" s="6" t="s">
        <v>22</v>
      </c>
      <c r="H50" s="6" t="s">
        <v>594</v>
      </c>
      <c r="I50" s="6" t="s">
        <v>595</v>
      </c>
      <c r="J50" s="6" t="s">
        <v>25</v>
      </c>
      <c r="K50" s="6" t="s">
        <v>25</v>
      </c>
      <c r="L50" s="6" t="str">
        <f>VLOOKUP(D50,[1]TopSNPs_n247_withAnnotation_092!$C$2:$R$248,16,FALSE)</f>
        <v>NA</v>
      </c>
      <c r="M50" s="6">
        <v>0.2036</v>
      </c>
      <c r="N50" s="6">
        <v>8.6059999999999998E-2</v>
      </c>
      <c r="O50" s="7">
        <v>-0.62563243871880803</v>
      </c>
      <c r="P50" s="7">
        <v>0.53492301549094101</v>
      </c>
      <c r="Q50" s="7">
        <v>0.22607692253116801</v>
      </c>
      <c r="R50" s="7">
        <v>5.6515221271737897E-3</v>
      </c>
      <c r="S50" s="7">
        <v>2.62793835336615</v>
      </c>
      <c r="T50" s="7">
        <v>13.845196555305201</v>
      </c>
      <c r="U50" s="7">
        <v>0.49044369958524098</v>
      </c>
      <c r="V50" s="8">
        <v>8.40144667169085E-8</v>
      </c>
      <c r="W50" s="8">
        <v>9.2351922549305192E-6</v>
      </c>
      <c r="X50" s="9">
        <f>VLOOKUP(D50,[2]AA_TopSNPs_inACTION_11052020!$B$2:$J$101,9,FALSE)</f>
        <v>0.69393803132753695</v>
      </c>
    </row>
    <row r="51" spans="1:24" x14ac:dyDescent="0.25">
      <c r="A51" s="6" t="s">
        <v>20</v>
      </c>
      <c r="B51" s="6" t="s">
        <v>132</v>
      </c>
      <c r="C51" s="6">
        <v>2</v>
      </c>
      <c r="D51" s="6" t="s">
        <v>131</v>
      </c>
      <c r="E51" s="6">
        <v>48959537</v>
      </c>
      <c r="F51" s="6" t="s">
        <v>23</v>
      </c>
      <c r="G51" s="6" t="s">
        <v>22</v>
      </c>
      <c r="H51" s="6" t="s">
        <v>584</v>
      </c>
      <c r="I51" s="6" t="s">
        <v>587</v>
      </c>
      <c r="J51" s="6" t="s">
        <v>89</v>
      </c>
      <c r="K51" s="6" t="s">
        <v>45</v>
      </c>
      <c r="L51" s="6" t="str">
        <f>VLOOKUP(D51,[1]TopSNPs_n247_withAnnotation_092!$C$2:$R$248,16,FALSE)</f>
        <v>intron_variant</v>
      </c>
      <c r="M51" s="6">
        <v>0.43709999999999999</v>
      </c>
      <c r="N51" s="6">
        <v>7.5160000000000005E-2</v>
      </c>
      <c r="O51" s="7">
        <v>-0.74927482747942098</v>
      </c>
      <c r="P51" s="7">
        <v>0.47270922421765499</v>
      </c>
      <c r="Q51" s="7">
        <v>0.162065851916319</v>
      </c>
      <c r="R51" s="8">
        <v>3.7773037897537199E-6</v>
      </c>
      <c r="S51" s="7">
        <v>2.1582102268760899</v>
      </c>
      <c r="T51" s="7">
        <v>8.6556321691216898</v>
      </c>
      <c r="U51" s="7">
        <v>0.40446865068028398</v>
      </c>
      <c r="V51" s="8">
        <v>9.5064077498818693E-8</v>
      </c>
      <c r="W51" s="8">
        <v>1.00622373695458E-5</v>
      </c>
    </row>
    <row r="52" spans="1:24" x14ac:dyDescent="0.25">
      <c r="A52" s="6" t="s">
        <v>20</v>
      </c>
      <c r="B52" s="6" t="s">
        <v>134</v>
      </c>
      <c r="C52" s="6">
        <v>18</v>
      </c>
      <c r="D52" s="6" t="s">
        <v>133</v>
      </c>
      <c r="E52" s="6">
        <v>44350918</v>
      </c>
      <c r="F52" s="6" t="s">
        <v>23</v>
      </c>
      <c r="G52" s="6" t="s">
        <v>28</v>
      </c>
      <c r="H52" s="6" t="s">
        <v>590</v>
      </c>
      <c r="I52" s="6" t="s">
        <v>577</v>
      </c>
      <c r="J52" s="6" t="s">
        <v>25</v>
      </c>
      <c r="K52" s="6" t="s">
        <v>25</v>
      </c>
      <c r="L52" s="6" t="str">
        <f>VLOOKUP(D52,[1]TopSNPs_n247_withAnnotation_092!$C$2:$R$248,16,FALSE)</f>
        <v>NA</v>
      </c>
      <c r="M52" s="6">
        <v>5.4370000000000002E-2</v>
      </c>
      <c r="N52" s="6">
        <v>4.0309999999999999E-2</v>
      </c>
      <c r="O52" s="7">
        <v>-1.7704630951417899</v>
      </c>
      <c r="P52" s="7">
        <v>0.17025412670753801</v>
      </c>
      <c r="Q52" s="7">
        <v>0.58309684840880904</v>
      </c>
      <c r="R52" s="7">
        <v>2.3949258156658001E-3</v>
      </c>
      <c r="S52" s="7">
        <v>4.5878366898518701</v>
      </c>
      <c r="T52" s="7">
        <v>98.281586468111499</v>
      </c>
      <c r="U52" s="7">
        <v>0.86063997001969905</v>
      </c>
      <c r="V52" s="8">
        <v>9.78203980039893E-8</v>
      </c>
      <c r="W52" s="8">
        <v>1.02638732856208E-5</v>
      </c>
      <c r="X52" s="9">
        <f>VLOOKUP(D52,[2]AA_TopSNPs_inACTION_11052020!$B$2:$J$101,9,FALSE)</f>
        <v>0.61818535853065004</v>
      </c>
    </row>
    <row r="53" spans="1:24" x14ac:dyDescent="0.25">
      <c r="A53" s="6" t="s">
        <v>20</v>
      </c>
      <c r="B53" s="6" t="s">
        <v>136</v>
      </c>
      <c r="C53" s="6">
        <v>2</v>
      </c>
      <c r="D53" s="6" t="s">
        <v>135</v>
      </c>
      <c r="E53" s="6">
        <v>49001640</v>
      </c>
      <c r="F53" s="6" t="s">
        <v>27</v>
      </c>
      <c r="G53" s="6" t="s">
        <v>28</v>
      </c>
      <c r="H53" s="6" t="s">
        <v>590</v>
      </c>
      <c r="I53" s="6" t="s">
        <v>577</v>
      </c>
      <c r="J53" s="6" t="s">
        <v>89</v>
      </c>
      <c r="K53" s="6" t="s">
        <v>45</v>
      </c>
      <c r="L53" s="6" t="str">
        <f>VLOOKUP(D53,[1]TopSNPs_n247_withAnnotation_092!$C$2:$R$248,16,FALSE)</f>
        <v>intron_variant</v>
      </c>
      <c r="M53" s="6">
        <v>0.40720000000000001</v>
      </c>
      <c r="N53" s="6">
        <v>7.0809999999999998E-2</v>
      </c>
      <c r="O53" s="7">
        <v>-0.56652091492156198</v>
      </c>
      <c r="P53" s="7">
        <v>0.56749637635666605</v>
      </c>
      <c r="Q53" s="7">
        <v>0.17111237952540601</v>
      </c>
      <c r="R53" s="7">
        <v>9.3025692769532797E-4</v>
      </c>
      <c r="S53" s="7">
        <v>2.07744221147248</v>
      </c>
      <c r="T53" s="7">
        <v>7.9840213369756396</v>
      </c>
      <c r="U53" s="7">
        <v>0.39290559945092401</v>
      </c>
      <c r="V53" s="8">
        <v>1.24078975205499E-7</v>
      </c>
      <c r="W53" s="8">
        <v>1.21061163643743E-5</v>
      </c>
      <c r="X53" s="9">
        <f>VLOOKUP(D53,[2]AA_TopSNPs_inACTION_11052020!$B$2:$J$101,9,FALSE)</f>
        <v>0.68169351514431697</v>
      </c>
    </row>
    <row r="54" spans="1:24" x14ac:dyDescent="0.25">
      <c r="A54" s="6" t="s">
        <v>20</v>
      </c>
      <c r="B54" s="6" t="s">
        <v>138</v>
      </c>
      <c r="C54" s="6">
        <v>18</v>
      </c>
      <c r="D54" s="6" t="s">
        <v>137</v>
      </c>
      <c r="E54" s="6">
        <v>44356085</v>
      </c>
      <c r="F54" s="6" t="s">
        <v>27</v>
      </c>
      <c r="G54" s="6" t="s">
        <v>28</v>
      </c>
      <c r="H54" s="6" t="s">
        <v>590</v>
      </c>
      <c r="I54" s="6" t="s">
        <v>577</v>
      </c>
      <c r="J54" s="6" t="s">
        <v>25</v>
      </c>
      <c r="K54" s="6" t="s">
        <v>25</v>
      </c>
      <c r="L54" s="6" t="str">
        <f>VLOOKUP(D54,[1]TopSNPs_n247_withAnnotation_092!$C$2:$R$248,16,FALSE)</f>
        <v>NA</v>
      </c>
      <c r="M54" s="6">
        <v>4.0509999999999997E-2</v>
      </c>
      <c r="N54" s="6">
        <v>4.0309999999999999E-2</v>
      </c>
      <c r="O54" s="7">
        <v>-2.5270670381329201</v>
      </c>
      <c r="P54" s="7">
        <v>7.9893000113992696E-2</v>
      </c>
      <c r="Q54" s="7">
        <v>0.87671867201491205</v>
      </c>
      <c r="R54" s="7">
        <v>3.9463961222317998E-3</v>
      </c>
      <c r="S54" s="7">
        <v>5.5218775646073102</v>
      </c>
      <c r="T54" s="7">
        <v>250.10418338859299</v>
      </c>
      <c r="U54" s="7">
        <v>1.04838405078222</v>
      </c>
      <c r="V54" s="8">
        <v>1.3864328674007001E-7</v>
      </c>
      <c r="W54" s="8">
        <v>1.3075924809591299E-5</v>
      </c>
      <c r="X54" s="9">
        <f>VLOOKUP(D54,[2]AA_TopSNPs_inACTION_11052020!$B$2:$J$101,9,FALSE)</f>
        <v>9.5808933105398994E-2</v>
      </c>
    </row>
    <row r="55" spans="1:24" x14ac:dyDescent="0.25">
      <c r="A55" s="6" t="s">
        <v>20</v>
      </c>
      <c r="B55" s="6" t="s">
        <v>140</v>
      </c>
      <c r="C55" s="6">
        <v>18</v>
      </c>
      <c r="D55" s="6" t="s">
        <v>139</v>
      </c>
      <c r="E55" s="6">
        <v>44400621</v>
      </c>
      <c r="F55" s="6" t="s">
        <v>27</v>
      </c>
      <c r="G55" s="6" t="s">
        <v>28</v>
      </c>
      <c r="H55" s="6" t="s">
        <v>576</v>
      </c>
      <c r="I55" s="6" t="s">
        <v>577</v>
      </c>
      <c r="J55" s="6" t="s">
        <v>44</v>
      </c>
      <c r="K55" s="6" t="s">
        <v>45</v>
      </c>
      <c r="L55" s="6" t="str">
        <f>VLOOKUP(D55,[1]TopSNPs_n247_withAnnotation_092!$C$2:$R$248,16,FALSE)</f>
        <v>intron_variant</v>
      </c>
      <c r="M55" s="6">
        <v>7.2489999999999999E-2</v>
      </c>
      <c r="N55" s="6">
        <v>4.3569999999999998E-2</v>
      </c>
      <c r="O55" s="7">
        <v>-0.84765076901484004</v>
      </c>
      <c r="P55" s="7">
        <v>0.428420208701695</v>
      </c>
      <c r="Q55" s="7">
        <v>0.36369864138229102</v>
      </c>
      <c r="R55" s="7">
        <v>1.9772326127596201E-2</v>
      </c>
      <c r="S55" s="7">
        <v>2.6045497829589301</v>
      </c>
      <c r="T55" s="7">
        <v>13.525134685682501</v>
      </c>
      <c r="U55" s="7">
        <v>0.49594589074947198</v>
      </c>
      <c r="V55" s="8">
        <v>1.5071704273505999E-7</v>
      </c>
      <c r="W55" s="8">
        <v>1.3856500254205701E-5</v>
      </c>
      <c r="X55" s="9">
        <f>VLOOKUP(D55,[2]AA_TopSNPs_inACTION_11052020!$B$2:$J$101,9,FALSE)</f>
        <v>0.74278760260083398</v>
      </c>
    </row>
    <row r="56" spans="1:24" x14ac:dyDescent="0.25">
      <c r="A56" s="6" t="s">
        <v>20</v>
      </c>
      <c r="B56" s="6" t="s">
        <v>142</v>
      </c>
      <c r="C56" s="6">
        <v>18</v>
      </c>
      <c r="D56" s="6" t="s">
        <v>141</v>
      </c>
      <c r="E56" s="6">
        <v>44562434</v>
      </c>
      <c r="F56" s="6" t="s">
        <v>28</v>
      </c>
      <c r="G56" s="6" t="s">
        <v>23</v>
      </c>
      <c r="H56" s="6" t="s">
        <v>597</v>
      </c>
      <c r="I56" s="6" t="s">
        <v>596</v>
      </c>
      <c r="J56" s="6" t="s">
        <v>102</v>
      </c>
      <c r="K56" s="6" t="s">
        <v>45</v>
      </c>
      <c r="L56" s="6" t="str">
        <f>VLOOKUP(D56,[1]TopSNPs_n247_withAnnotation_092!$C$2:$R$248,16,FALSE)</f>
        <v>intron_variant</v>
      </c>
      <c r="M56" s="6">
        <v>3.7310000000000003E-2</v>
      </c>
      <c r="N56" s="6">
        <v>5.5559999999999998E-2</v>
      </c>
      <c r="O56" s="7">
        <v>-2.2921374861247799</v>
      </c>
      <c r="P56" s="7">
        <v>0.101050237367509</v>
      </c>
      <c r="Q56" s="7">
        <v>0.85184315445567305</v>
      </c>
      <c r="R56" s="7">
        <v>7.1281433834612402E-3</v>
      </c>
      <c r="S56" s="7">
        <v>5.3391354636584101</v>
      </c>
      <c r="T56" s="7">
        <v>208.332521374523</v>
      </c>
      <c r="U56" s="7">
        <v>1.01946347832363</v>
      </c>
      <c r="V56" s="8">
        <v>1.6302984084948201E-7</v>
      </c>
      <c r="W56" s="8">
        <v>1.4633129603036601E-5</v>
      </c>
      <c r="X56" s="9">
        <f>VLOOKUP(D56,[2]AA_TopSNPs_inACTION_11052020!$B$2:$J$101,9,FALSE)</f>
        <v>0.56752381249894701</v>
      </c>
    </row>
    <row r="57" spans="1:24" x14ac:dyDescent="0.25">
      <c r="A57" s="6" t="s">
        <v>20</v>
      </c>
      <c r="B57" s="6" t="s">
        <v>144</v>
      </c>
      <c r="C57" s="6">
        <v>7</v>
      </c>
      <c r="D57" s="6" t="s">
        <v>143</v>
      </c>
      <c r="E57" s="6">
        <v>39516934</v>
      </c>
      <c r="F57" s="6" t="s">
        <v>22</v>
      </c>
      <c r="G57" s="6" t="s">
        <v>28</v>
      </c>
      <c r="H57" s="6" t="s">
        <v>25</v>
      </c>
      <c r="I57" s="6" t="s">
        <v>25</v>
      </c>
      <c r="J57" s="6" t="s">
        <v>145</v>
      </c>
      <c r="K57" s="6" t="s">
        <v>146</v>
      </c>
      <c r="L57" s="6" t="str">
        <f>VLOOKUP(D57,[1]TopSNPs_n247_withAnnotation_092!$C$2:$R$248,16,FALSE)</f>
        <v>intron_variant</v>
      </c>
      <c r="M57" s="6">
        <v>0.1429</v>
      </c>
      <c r="N57" s="6">
        <v>0.2331</v>
      </c>
      <c r="O57" s="7">
        <v>-0.53490478341562697</v>
      </c>
      <c r="P57" s="7">
        <v>0.58572505822915499</v>
      </c>
      <c r="Q57" s="7">
        <v>0.236468818434033</v>
      </c>
      <c r="R57" s="7">
        <v>2.3694185569364999E-2</v>
      </c>
      <c r="S57" s="7">
        <v>2.3070722671319999</v>
      </c>
      <c r="T57" s="7">
        <v>10.0449725657874</v>
      </c>
      <c r="U57" s="7">
        <v>0.44162068787748898</v>
      </c>
      <c r="V57" s="8">
        <v>1.7500069593445699E-7</v>
      </c>
      <c r="W57" s="8">
        <v>1.53712179488119E-5</v>
      </c>
      <c r="X57" s="9">
        <f>VLOOKUP(D57,[2]AA_TopSNPs_inACTION_11052020!$B$2:$J$101,9,FALSE)</f>
        <v>0.51024396641231695</v>
      </c>
    </row>
    <row r="58" spans="1:24" x14ac:dyDescent="0.25">
      <c r="A58" s="6" t="s">
        <v>20</v>
      </c>
      <c r="B58" s="6" t="s">
        <v>148</v>
      </c>
      <c r="C58" s="6">
        <v>7</v>
      </c>
      <c r="D58" s="6" t="s">
        <v>147</v>
      </c>
      <c r="E58" s="6">
        <v>39518049</v>
      </c>
      <c r="F58" s="6" t="s">
        <v>27</v>
      </c>
      <c r="G58" s="6" t="s">
        <v>23</v>
      </c>
      <c r="H58" s="6" t="s">
        <v>25</v>
      </c>
      <c r="I58" s="6" t="s">
        <v>25</v>
      </c>
      <c r="J58" s="6" t="s">
        <v>145</v>
      </c>
      <c r="K58" s="6" t="s">
        <v>146</v>
      </c>
      <c r="L58" s="6" t="str">
        <f>VLOOKUP(D58,[1]TopSNPs_n247_withAnnotation_092!$C$2:$R$248,16,FALSE)</f>
        <v>intron_variant</v>
      </c>
      <c r="M58" s="6">
        <v>0.1429</v>
      </c>
      <c r="N58" s="6">
        <v>0.2331</v>
      </c>
      <c r="O58" s="7">
        <v>-0.53490478341562697</v>
      </c>
      <c r="P58" s="7">
        <v>0.58572505822915499</v>
      </c>
      <c r="Q58" s="7">
        <v>0.236468818434033</v>
      </c>
      <c r="R58" s="7">
        <v>2.3694185569364999E-2</v>
      </c>
      <c r="S58" s="7">
        <v>2.3070722671319999</v>
      </c>
      <c r="T58" s="7">
        <v>10.0449725657874</v>
      </c>
      <c r="U58" s="7">
        <v>0.44162068787748898</v>
      </c>
      <c r="V58" s="8">
        <v>1.7500069593445699E-7</v>
      </c>
      <c r="W58" s="8">
        <v>1.53712179488119E-5</v>
      </c>
    </row>
    <row r="59" spans="1:24" x14ac:dyDescent="0.25">
      <c r="A59" s="6" t="s">
        <v>20</v>
      </c>
      <c r="B59" s="6" t="s">
        <v>150</v>
      </c>
      <c r="C59" s="6">
        <v>18</v>
      </c>
      <c r="D59" s="6" t="s">
        <v>149</v>
      </c>
      <c r="E59" s="6">
        <v>44498047</v>
      </c>
      <c r="F59" s="6" t="s">
        <v>28</v>
      </c>
      <c r="G59" s="6" t="s">
        <v>23</v>
      </c>
      <c r="H59" s="6" t="s">
        <v>598</v>
      </c>
      <c r="I59" s="6" t="s">
        <v>599</v>
      </c>
      <c r="J59" s="6" t="s">
        <v>44</v>
      </c>
      <c r="K59" s="6" t="s">
        <v>151</v>
      </c>
      <c r="L59" s="6" t="str">
        <f>VLOOKUP(D59,[1]TopSNPs_n247_withAnnotation_092!$C$2:$R$248,16,FALSE)</f>
        <v>non_coding_transcript_variant</v>
      </c>
      <c r="M59" s="6">
        <v>8.7419999999999998E-2</v>
      </c>
      <c r="N59" s="6">
        <v>5.4469999999999998E-2</v>
      </c>
      <c r="O59" s="7">
        <v>-0.542366087242238</v>
      </c>
      <c r="P59" s="7">
        <v>0.58137104910266402</v>
      </c>
      <c r="Q59" s="7">
        <v>0.30675053628567001</v>
      </c>
      <c r="R59" s="7">
        <v>7.7043934606497097E-2</v>
      </c>
      <c r="S59" s="7">
        <v>2.4665358493885399</v>
      </c>
      <c r="T59" s="7">
        <v>11.781562970003099</v>
      </c>
      <c r="U59" s="7">
        <v>0.47269754236496703</v>
      </c>
      <c r="V59" s="8">
        <v>1.8086531317074201E-7</v>
      </c>
      <c r="W59" s="8">
        <v>1.5727169577317598E-5</v>
      </c>
    </row>
    <row r="60" spans="1:24" x14ac:dyDescent="0.25">
      <c r="A60" s="6" t="s">
        <v>20</v>
      </c>
      <c r="B60" s="6" t="s">
        <v>153</v>
      </c>
      <c r="C60" s="6">
        <v>2</v>
      </c>
      <c r="D60" s="6" t="s">
        <v>152</v>
      </c>
      <c r="E60" s="6">
        <v>48988149</v>
      </c>
      <c r="F60" s="6" t="s">
        <v>27</v>
      </c>
      <c r="G60" s="6" t="s">
        <v>28</v>
      </c>
      <c r="H60" s="6" t="s">
        <v>600</v>
      </c>
      <c r="I60" s="6" t="s">
        <v>577</v>
      </c>
      <c r="J60" s="6" t="s">
        <v>89</v>
      </c>
      <c r="K60" s="6" t="s">
        <v>45</v>
      </c>
      <c r="L60" s="6" t="str">
        <f>VLOOKUP(D60,[1]TopSNPs_n247_withAnnotation_092!$C$2:$R$248,16,FALSE)</f>
        <v>intron_variant</v>
      </c>
      <c r="M60" s="6">
        <v>0.37419999999999998</v>
      </c>
      <c r="N60" s="6">
        <v>6.4269999999999994E-2</v>
      </c>
      <c r="O60" s="7">
        <v>-0.60944846961622101</v>
      </c>
      <c r="P60" s="7">
        <v>0.54365062624284199</v>
      </c>
      <c r="Q60" s="7">
        <v>0.17970579624352101</v>
      </c>
      <c r="R60" s="7">
        <v>6.95446781051268E-4</v>
      </c>
      <c r="S60" s="7">
        <v>2.0729880860877201</v>
      </c>
      <c r="T60" s="7">
        <v>7.9485385858399296</v>
      </c>
      <c r="U60" s="7">
        <v>0.39740300009313301</v>
      </c>
      <c r="V60" s="8">
        <v>1.8249574240680699E-7</v>
      </c>
      <c r="W60" s="8">
        <v>1.5825500109256699E-5</v>
      </c>
    </row>
    <row r="61" spans="1:24" x14ac:dyDescent="0.25">
      <c r="A61" s="6" t="s">
        <v>20</v>
      </c>
      <c r="B61" s="6" t="s">
        <v>155</v>
      </c>
      <c r="C61" s="6">
        <v>13</v>
      </c>
      <c r="D61" s="6" t="s">
        <v>154</v>
      </c>
      <c r="E61" s="6">
        <v>73576978</v>
      </c>
      <c r="F61" s="6" t="s">
        <v>28</v>
      </c>
      <c r="G61" s="6" t="s">
        <v>23</v>
      </c>
      <c r="H61" s="6" t="s">
        <v>601</v>
      </c>
      <c r="I61" s="6" t="s">
        <v>595</v>
      </c>
      <c r="J61" s="6" t="s">
        <v>156</v>
      </c>
      <c r="K61" s="6" t="s">
        <v>45</v>
      </c>
      <c r="L61" s="6" t="str">
        <f>VLOOKUP(D61,[1]TopSNPs_n247_withAnnotation_092!$C$2:$R$248,16,FALSE)</f>
        <v>intron_variant</v>
      </c>
      <c r="M61" s="6">
        <v>0.13969999999999999</v>
      </c>
      <c r="N61" s="6">
        <v>0.25929999999999997</v>
      </c>
      <c r="O61" s="7">
        <v>-0.74515710892005305</v>
      </c>
      <c r="P61" s="7">
        <v>0.47465972080541402</v>
      </c>
      <c r="Q61" s="7">
        <v>0.27185854003529802</v>
      </c>
      <c r="R61" s="7">
        <v>6.12574101686136E-3</v>
      </c>
      <c r="S61" s="7">
        <v>2.3507056660768599</v>
      </c>
      <c r="T61" s="7">
        <v>10.4929716469144</v>
      </c>
      <c r="U61" s="7">
        <v>0.45136877613196502</v>
      </c>
      <c r="V61" s="8">
        <v>1.9093915748502599E-7</v>
      </c>
      <c r="W61" s="8">
        <v>1.6330511021567199E-5</v>
      </c>
      <c r="X61" s="9">
        <f>VLOOKUP(D61,[2]AA_TopSNPs_inACTION_11052020!$B$2:$J$101,9,FALSE)</f>
        <v>0.18242474649099599</v>
      </c>
    </row>
    <row r="62" spans="1:24" x14ac:dyDescent="0.25">
      <c r="A62" s="6" t="s">
        <v>20</v>
      </c>
      <c r="B62" s="6" t="s">
        <v>158</v>
      </c>
      <c r="C62" s="6">
        <v>13</v>
      </c>
      <c r="D62" s="6" t="s">
        <v>157</v>
      </c>
      <c r="E62" s="6">
        <v>73577704</v>
      </c>
      <c r="F62" s="6" t="s">
        <v>28</v>
      </c>
      <c r="G62" s="6" t="s">
        <v>27</v>
      </c>
      <c r="H62" s="6" t="s">
        <v>601</v>
      </c>
      <c r="I62" s="6" t="s">
        <v>595</v>
      </c>
      <c r="J62" s="6" t="s">
        <v>156</v>
      </c>
      <c r="K62" s="6" t="s">
        <v>45</v>
      </c>
      <c r="L62" s="6" t="str">
        <f>VLOOKUP(D62,[1]TopSNPs_n247_withAnnotation_092!$C$2:$R$248,16,FALSE)</f>
        <v>intron_variant</v>
      </c>
      <c r="M62" s="6">
        <v>0.13969999999999999</v>
      </c>
      <c r="N62" s="6">
        <v>0.25929999999999997</v>
      </c>
      <c r="O62" s="7">
        <v>-0.74515710892005305</v>
      </c>
      <c r="P62" s="7">
        <v>0.47465972080541402</v>
      </c>
      <c r="Q62" s="7">
        <v>0.27185854003529802</v>
      </c>
      <c r="R62" s="7">
        <v>6.12574101686136E-3</v>
      </c>
      <c r="S62" s="7">
        <v>2.3507056660768599</v>
      </c>
      <c r="T62" s="7">
        <v>10.4929716469144</v>
      </c>
      <c r="U62" s="7">
        <v>0.45136877613196502</v>
      </c>
      <c r="V62" s="8">
        <v>1.9093915748502599E-7</v>
      </c>
      <c r="W62" s="8">
        <v>1.6330511021567199E-5</v>
      </c>
    </row>
    <row r="63" spans="1:24" x14ac:dyDescent="0.25">
      <c r="A63" s="6" t="s">
        <v>20</v>
      </c>
      <c r="B63" s="6" t="s">
        <v>160</v>
      </c>
      <c r="C63" s="6">
        <v>13</v>
      </c>
      <c r="D63" s="6" t="s">
        <v>159</v>
      </c>
      <c r="E63" s="6">
        <v>73598865</v>
      </c>
      <c r="F63" s="6" t="s">
        <v>22</v>
      </c>
      <c r="G63" s="6" t="s">
        <v>23</v>
      </c>
      <c r="H63" s="6" t="s">
        <v>25</v>
      </c>
      <c r="I63" s="6" t="s">
        <v>25</v>
      </c>
      <c r="J63" s="6" t="s">
        <v>25</v>
      </c>
      <c r="K63" s="6" t="s">
        <v>25</v>
      </c>
      <c r="L63" s="6" t="str">
        <f>VLOOKUP(D63,[1]TopSNPs_n247_withAnnotation_092!$C$2:$R$248,16,FALSE)</f>
        <v>NA</v>
      </c>
      <c r="M63" s="6">
        <v>0.13969999999999999</v>
      </c>
      <c r="N63" s="6">
        <v>0.2636</v>
      </c>
      <c r="O63" s="7">
        <v>-0.74515710892005305</v>
      </c>
      <c r="P63" s="7">
        <v>0.47465972080541402</v>
      </c>
      <c r="Q63" s="7">
        <v>0.27185854003529802</v>
      </c>
      <c r="R63" s="7">
        <v>6.12574101686136E-3</v>
      </c>
      <c r="S63" s="7">
        <v>2.3507056660768599</v>
      </c>
      <c r="T63" s="7">
        <v>10.4929716469144</v>
      </c>
      <c r="U63" s="7">
        <v>0.45136877613196502</v>
      </c>
      <c r="V63" s="8">
        <v>1.9093915748502599E-7</v>
      </c>
      <c r="W63" s="8">
        <v>1.6330511021567199E-5</v>
      </c>
    </row>
    <row r="64" spans="1:24" x14ac:dyDescent="0.25">
      <c r="A64" s="6" t="s">
        <v>20</v>
      </c>
      <c r="B64" s="6" t="s">
        <v>162</v>
      </c>
      <c r="C64" s="6">
        <v>7</v>
      </c>
      <c r="D64" s="6" t="s">
        <v>161</v>
      </c>
      <c r="E64" s="6">
        <v>3295697</v>
      </c>
      <c r="F64" s="6" t="s">
        <v>28</v>
      </c>
      <c r="G64" s="6" t="s">
        <v>27</v>
      </c>
      <c r="H64" s="6" t="s">
        <v>602</v>
      </c>
      <c r="I64" s="6" t="s">
        <v>595</v>
      </c>
      <c r="J64" s="6" t="s">
        <v>25</v>
      </c>
      <c r="K64" s="6" t="s">
        <v>25</v>
      </c>
      <c r="L64" s="6" t="str">
        <f>VLOOKUP(D64,[1]TopSNPs_n247_withAnnotation_092!$C$2:$R$248,16,FALSE)</f>
        <v>NA</v>
      </c>
      <c r="M64" s="6">
        <v>0.2079</v>
      </c>
      <c r="N64" s="6">
        <v>0.35189999999999999</v>
      </c>
      <c r="O64" s="7">
        <v>-0.72871204742660101</v>
      </c>
      <c r="P64" s="7">
        <v>0.48253006588636399</v>
      </c>
      <c r="Q64" s="7">
        <v>0.22873471444243201</v>
      </c>
      <c r="R64" s="7">
        <v>1.4433473470599799E-3</v>
      </c>
      <c r="S64" s="7">
        <v>2.2440429320959598</v>
      </c>
      <c r="T64" s="7">
        <v>9.4313847599625795</v>
      </c>
      <c r="U64" s="7">
        <v>0.43143586669634798</v>
      </c>
      <c r="V64" s="8">
        <v>1.97860955952756E-7</v>
      </c>
      <c r="W64" s="8">
        <v>1.6739453111869199E-5</v>
      </c>
      <c r="X64" s="9">
        <f>VLOOKUP(D64,[2]AA_TopSNPs_inACTION_11052020!$B$2:$J$101,9,FALSE)</f>
        <v>0.60298903360119005</v>
      </c>
    </row>
    <row r="65" spans="1:24" x14ac:dyDescent="0.25">
      <c r="A65" s="6" t="s">
        <v>20</v>
      </c>
      <c r="B65" s="6" t="s">
        <v>164</v>
      </c>
      <c r="C65" s="6">
        <v>20</v>
      </c>
      <c r="D65" s="6" t="s">
        <v>163</v>
      </c>
      <c r="E65" s="6">
        <v>52124381</v>
      </c>
      <c r="F65" s="6" t="s">
        <v>28</v>
      </c>
      <c r="G65" s="6" t="s">
        <v>27</v>
      </c>
      <c r="H65" s="6" t="s">
        <v>25</v>
      </c>
      <c r="I65" s="6" t="s">
        <v>25</v>
      </c>
      <c r="J65" s="6" t="s">
        <v>25</v>
      </c>
      <c r="K65" s="6" t="s">
        <v>25</v>
      </c>
      <c r="L65" s="6" t="str">
        <f>VLOOKUP(D65,[1]TopSNPs_n247_withAnnotation_092!$C$2:$R$248,16,FALSE)</f>
        <v>NA</v>
      </c>
      <c r="M65" s="6">
        <v>0.2228</v>
      </c>
      <c r="N65" s="6">
        <v>0.1525</v>
      </c>
      <c r="O65" s="7">
        <v>-1.0098272196701701</v>
      </c>
      <c r="P65" s="7">
        <v>0.36428191488378098</v>
      </c>
      <c r="Q65" s="7">
        <v>0.251823093823554</v>
      </c>
      <c r="R65" s="8">
        <v>6.0701785065786502E-5</v>
      </c>
      <c r="S65" s="7">
        <v>2.4178645019676801</v>
      </c>
      <c r="T65" s="7">
        <v>11.2218694287373</v>
      </c>
      <c r="U65" s="7">
        <v>0.46598083505190901</v>
      </c>
      <c r="V65" s="8">
        <v>2.1169467556703099E-7</v>
      </c>
      <c r="W65" s="8">
        <v>1.7543953477416898E-5</v>
      </c>
    </row>
    <row r="66" spans="1:24" x14ac:dyDescent="0.25">
      <c r="A66" s="6" t="s">
        <v>20</v>
      </c>
      <c r="B66" s="6" t="s">
        <v>166</v>
      </c>
      <c r="C66" s="6">
        <v>1</v>
      </c>
      <c r="D66" s="6" t="s">
        <v>165</v>
      </c>
      <c r="E66" s="6">
        <v>66036776</v>
      </c>
      <c r="F66" s="6" t="s">
        <v>27</v>
      </c>
      <c r="G66" s="6" t="s">
        <v>22</v>
      </c>
      <c r="H66" s="6" t="s">
        <v>603</v>
      </c>
      <c r="I66" s="6" t="s">
        <v>575</v>
      </c>
      <c r="J66" s="6" t="s">
        <v>167</v>
      </c>
      <c r="K66" s="6" t="s">
        <v>45</v>
      </c>
      <c r="L66" s="6" t="str">
        <f>VLOOKUP(D66,[1]TopSNPs_n247_withAnnotation_092!$C$2:$R$248,16,FALSE)</f>
        <v>intron_variant</v>
      </c>
      <c r="M66" s="6">
        <v>0.1055</v>
      </c>
      <c r="N66" s="6">
        <v>0.1656</v>
      </c>
      <c r="O66" s="7">
        <v>-0.63532166806089097</v>
      </c>
      <c r="P66" s="7">
        <v>0.52976505241000804</v>
      </c>
      <c r="Q66" s="7">
        <v>0.32051301781943597</v>
      </c>
      <c r="R66" s="7">
        <v>4.7456593962543099E-2</v>
      </c>
      <c r="S66" s="7">
        <v>2.5633970224587199</v>
      </c>
      <c r="T66" s="7">
        <v>12.979835300197401</v>
      </c>
      <c r="U66" s="7">
        <v>0.49412492009001902</v>
      </c>
      <c r="V66" s="8">
        <v>2.1284899642815E-7</v>
      </c>
      <c r="W66" s="8">
        <v>1.7610347244678699E-5</v>
      </c>
      <c r="X66" s="9">
        <f>VLOOKUP(D66,[2]AA_TopSNPs_inACTION_11052020!$B$2:$J$101,9,FALSE)</f>
        <v>0.81586009889322697</v>
      </c>
    </row>
    <row r="67" spans="1:24" x14ac:dyDescent="0.25">
      <c r="A67" s="6" t="s">
        <v>20</v>
      </c>
      <c r="B67" s="6" t="s">
        <v>169</v>
      </c>
      <c r="C67" s="6">
        <v>18</v>
      </c>
      <c r="D67" s="6" t="s">
        <v>168</v>
      </c>
      <c r="E67" s="6">
        <v>44390536</v>
      </c>
      <c r="F67" s="6" t="s">
        <v>23</v>
      </c>
      <c r="G67" s="6" t="s">
        <v>22</v>
      </c>
      <c r="H67" s="6" t="s">
        <v>576</v>
      </c>
      <c r="I67" s="6" t="s">
        <v>604</v>
      </c>
      <c r="J67" s="6" t="s">
        <v>44</v>
      </c>
      <c r="K67" s="6" t="s">
        <v>45</v>
      </c>
      <c r="L67" s="6" t="str">
        <f>VLOOKUP(D67,[1]TopSNPs_n247_withAnnotation_092!$C$2:$R$248,16,FALSE)</f>
        <v>3_prime_UTR_variant</v>
      </c>
      <c r="M67" s="6">
        <v>7.7829999999999996E-2</v>
      </c>
      <c r="N67" s="6">
        <v>5.5559999999999998E-2</v>
      </c>
      <c r="O67" s="7">
        <v>-0.70321204265262305</v>
      </c>
      <c r="P67" s="7">
        <v>0.49499280956383301</v>
      </c>
      <c r="Q67" s="7">
        <v>0.33852086063498699</v>
      </c>
      <c r="R67" s="7">
        <v>3.7773154618848302E-2</v>
      </c>
      <c r="S67" s="7">
        <v>2.49891121964514</v>
      </c>
      <c r="T67" s="7">
        <v>12.169237118810001</v>
      </c>
      <c r="U67" s="7">
        <v>0.48238363100706</v>
      </c>
      <c r="V67" s="8">
        <v>2.2148183032033599E-7</v>
      </c>
      <c r="W67" s="8">
        <v>1.8103465466601199E-5</v>
      </c>
    </row>
    <row r="68" spans="1:24" x14ac:dyDescent="0.25">
      <c r="A68" s="6" t="s">
        <v>20</v>
      </c>
      <c r="B68" s="6" t="s">
        <v>171</v>
      </c>
      <c r="C68" s="6">
        <v>18</v>
      </c>
      <c r="D68" s="6" t="s">
        <v>170</v>
      </c>
      <c r="E68" s="6">
        <v>44393855</v>
      </c>
      <c r="F68" s="6" t="s">
        <v>28</v>
      </c>
      <c r="G68" s="6" t="s">
        <v>27</v>
      </c>
      <c r="H68" s="6" t="s">
        <v>576</v>
      </c>
      <c r="I68" s="6" t="s">
        <v>577</v>
      </c>
      <c r="J68" s="6" t="s">
        <v>44</v>
      </c>
      <c r="K68" s="6" t="s">
        <v>45</v>
      </c>
      <c r="L68" s="6" t="str">
        <f>VLOOKUP(D68,[1]TopSNPs_n247_withAnnotation_092!$C$2:$R$248,16,FALSE)</f>
        <v>intron_variant</v>
      </c>
      <c r="M68" s="6">
        <v>7.7829999999999996E-2</v>
      </c>
      <c r="N68" s="6">
        <v>5.5559999999999998E-2</v>
      </c>
      <c r="O68" s="7">
        <v>-0.70321204265262305</v>
      </c>
      <c r="P68" s="7">
        <v>0.49499280956383301</v>
      </c>
      <c r="Q68" s="7">
        <v>0.33852086063498699</v>
      </c>
      <c r="R68" s="7">
        <v>3.7773154618848302E-2</v>
      </c>
      <c r="S68" s="7">
        <v>2.49891121964514</v>
      </c>
      <c r="T68" s="7">
        <v>12.169237118810001</v>
      </c>
      <c r="U68" s="7">
        <v>0.48238363100706</v>
      </c>
      <c r="V68" s="8">
        <v>2.2148183032033599E-7</v>
      </c>
      <c r="W68" s="8">
        <v>1.8103465466601199E-5</v>
      </c>
    </row>
    <row r="69" spans="1:24" x14ac:dyDescent="0.25">
      <c r="A69" s="6" t="s">
        <v>20</v>
      </c>
      <c r="B69" s="6" t="s">
        <v>173</v>
      </c>
      <c r="C69" s="6">
        <v>18</v>
      </c>
      <c r="D69" s="6" t="s">
        <v>172</v>
      </c>
      <c r="E69" s="6">
        <v>44396004</v>
      </c>
      <c r="F69" s="6" t="s">
        <v>28</v>
      </c>
      <c r="G69" s="6" t="s">
        <v>22</v>
      </c>
      <c r="H69" s="6" t="s">
        <v>576</v>
      </c>
      <c r="I69" s="6" t="s">
        <v>605</v>
      </c>
      <c r="J69" s="6" t="s">
        <v>44</v>
      </c>
      <c r="K69" s="6" t="s">
        <v>45</v>
      </c>
      <c r="L69" s="6" t="str">
        <f>VLOOKUP(D69,[1]TopSNPs_n247_withAnnotation_092!$C$2:$R$248,16,FALSE)</f>
        <v>intron_variant</v>
      </c>
      <c r="M69" s="6">
        <v>7.7829999999999996E-2</v>
      </c>
      <c r="N69" s="6">
        <v>5.5559999999999998E-2</v>
      </c>
      <c r="O69" s="7">
        <v>-0.70321204265262305</v>
      </c>
      <c r="P69" s="7">
        <v>0.49499280956383301</v>
      </c>
      <c r="Q69" s="7">
        <v>0.33852086063498699</v>
      </c>
      <c r="R69" s="7">
        <v>3.7773154618848302E-2</v>
      </c>
      <c r="S69" s="7">
        <v>2.49891121964514</v>
      </c>
      <c r="T69" s="7">
        <v>12.169237118810001</v>
      </c>
      <c r="U69" s="7">
        <v>0.48238363100706</v>
      </c>
      <c r="V69" s="8">
        <v>2.2148183032033599E-7</v>
      </c>
      <c r="W69" s="8">
        <v>1.8103465466601199E-5</v>
      </c>
    </row>
    <row r="70" spans="1:24" x14ac:dyDescent="0.25">
      <c r="A70" s="6" t="s">
        <v>20</v>
      </c>
      <c r="B70" s="6" t="s">
        <v>175</v>
      </c>
      <c r="C70" s="6">
        <v>18</v>
      </c>
      <c r="D70" s="6" t="s">
        <v>174</v>
      </c>
      <c r="E70" s="6">
        <v>44397488</v>
      </c>
      <c r="F70" s="6" t="s">
        <v>23</v>
      </c>
      <c r="G70" s="6" t="s">
        <v>22</v>
      </c>
      <c r="H70" s="6" t="s">
        <v>576</v>
      </c>
      <c r="I70" s="6" t="s">
        <v>606</v>
      </c>
      <c r="J70" s="6" t="s">
        <v>44</v>
      </c>
      <c r="K70" s="6" t="s">
        <v>45</v>
      </c>
      <c r="L70" s="6" t="str">
        <f>VLOOKUP(D70,[1]TopSNPs_n247_withAnnotation_092!$C$2:$R$248,16,FALSE)</f>
        <v>intron_variant</v>
      </c>
      <c r="M70" s="6">
        <v>7.7829999999999996E-2</v>
      </c>
      <c r="N70" s="6">
        <v>5.6640000000000003E-2</v>
      </c>
      <c r="O70" s="7">
        <v>-0.70321204265262305</v>
      </c>
      <c r="P70" s="7">
        <v>0.49499280956383301</v>
      </c>
      <c r="Q70" s="7">
        <v>0.33852086063498699</v>
      </c>
      <c r="R70" s="7">
        <v>3.7773154618848302E-2</v>
      </c>
      <c r="S70" s="7">
        <v>2.49891121964514</v>
      </c>
      <c r="T70" s="7">
        <v>12.169237118810001</v>
      </c>
      <c r="U70" s="7">
        <v>0.48238363100706</v>
      </c>
      <c r="V70" s="8">
        <v>2.2148183032033599E-7</v>
      </c>
      <c r="W70" s="8">
        <v>1.8103465466601199E-5</v>
      </c>
    </row>
    <row r="71" spans="1:24" x14ac:dyDescent="0.25">
      <c r="A71" s="6" t="s">
        <v>20</v>
      </c>
      <c r="B71" s="6" t="s">
        <v>177</v>
      </c>
      <c r="C71" s="6">
        <v>18</v>
      </c>
      <c r="D71" s="6" t="s">
        <v>176</v>
      </c>
      <c r="E71" s="6">
        <v>44406438</v>
      </c>
      <c r="F71" s="6" t="s">
        <v>27</v>
      </c>
      <c r="G71" s="6" t="s">
        <v>28</v>
      </c>
      <c r="H71" s="6" t="s">
        <v>576</v>
      </c>
      <c r="I71" s="6" t="s">
        <v>579</v>
      </c>
      <c r="J71" s="6" t="s">
        <v>44</v>
      </c>
      <c r="K71" s="6" t="s">
        <v>45</v>
      </c>
      <c r="L71" s="6" t="str">
        <f>VLOOKUP(D71,[1]TopSNPs_n247_withAnnotation_092!$C$2:$R$248,16,FALSE)</f>
        <v>intron_variant</v>
      </c>
      <c r="M71" s="6">
        <v>7.7829999999999996E-2</v>
      </c>
      <c r="N71" s="6">
        <v>5.6640000000000003E-2</v>
      </c>
      <c r="O71" s="7">
        <v>-0.70321204265262305</v>
      </c>
      <c r="P71" s="7">
        <v>0.49499280956383301</v>
      </c>
      <c r="Q71" s="7">
        <v>0.33852086063498699</v>
      </c>
      <c r="R71" s="7">
        <v>3.7773154618848302E-2</v>
      </c>
      <c r="S71" s="7">
        <v>2.49891121964514</v>
      </c>
      <c r="T71" s="7">
        <v>12.169237118810001</v>
      </c>
      <c r="U71" s="7">
        <v>0.48238363100706</v>
      </c>
      <c r="V71" s="8">
        <v>2.2148183032033599E-7</v>
      </c>
      <c r="W71" s="8">
        <v>1.8103465466601199E-5</v>
      </c>
    </row>
    <row r="72" spans="1:24" x14ac:dyDescent="0.25">
      <c r="A72" s="6" t="s">
        <v>20</v>
      </c>
      <c r="B72" s="6" t="s">
        <v>179</v>
      </c>
      <c r="C72" s="6">
        <v>18</v>
      </c>
      <c r="D72" s="6" t="s">
        <v>178</v>
      </c>
      <c r="E72" s="6">
        <v>44405390</v>
      </c>
      <c r="F72" s="6" t="s">
        <v>28</v>
      </c>
      <c r="G72" s="6" t="s">
        <v>27</v>
      </c>
      <c r="H72" s="6" t="s">
        <v>576</v>
      </c>
      <c r="I72" s="6" t="s">
        <v>579</v>
      </c>
      <c r="J72" s="6" t="s">
        <v>44</v>
      </c>
      <c r="K72" s="6" t="s">
        <v>45</v>
      </c>
      <c r="L72" s="6" t="str">
        <f>VLOOKUP(D72,[1]TopSNPs_n247_withAnnotation_092!$C$2:$R$248,16,FALSE)</f>
        <v>intron_variant</v>
      </c>
      <c r="M72" s="6">
        <v>7.7829999999999996E-2</v>
      </c>
      <c r="N72" s="6">
        <v>5.7729999999999997E-2</v>
      </c>
      <c r="O72" s="7">
        <v>-0.70249970022806596</v>
      </c>
      <c r="P72" s="7">
        <v>0.49534553955929</v>
      </c>
      <c r="Q72" s="7">
        <v>0.33865739076329199</v>
      </c>
      <c r="R72" s="7">
        <v>3.8045243919383499E-2</v>
      </c>
      <c r="S72" s="7">
        <v>2.4985572872030102</v>
      </c>
      <c r="T72" s="7">
        <v>12.164930793116801</v>
      </c>
      <c r="U72" s="7">
        <v>0.48237651008896998</v>
      </c>
      <c r="V72" s="8">
        <v>2.2226357687671299E-7</v>
      </c>
      <c r="W72" s="8">
        <v>1.8147828003134401E-5</v>
      </c>
    </row>
    <row r="73" spans="1:24" x14ac:dyDescent="0.25">
      <c r="A73" s="6" t="s">
        <v>20</v>
      </c>
      <c r="B73" s="6" t="s">
        <v>181</v>
      </c>
      <c r="C73" s="6">
        <v>18</v>
      </c>
      <c r="D73" s="6" t="s">
        <v>180</v>
      </c>
      <c r="E73" s="6">
        <v>44409581</v>
      </c>
      <c r="F73" s="6" t="s">
        <v>27</v>
      </c>
      <c r="G73" s="6" t="s">
        <v>23</v>
      </c>
      <c r="H73" s="6" t="s">
        <v>576</v>
      </c>
      <c r="I73" s="6" t="s">
        <v>607</v>
      </c>
      <c r="J73" s="6" t="s">
        <v>44</v>
      </c>
      <c r="K73" s="6" t="s">
        <v>45</v>
      </c>
      <c r="L73" s="6" t="str">
        <f>VLOOKUP(D73,[1]TopSNPs_n247_withAnnotation_092!$C$2:$R$248,16,FALSE)</f>
        <v>intron_variant</v>
      </c>
      <c r="M73" s="6">
        <v>7.7829999999999996E-2</v>
      </c>
      <c r="N73" s="6">
        <v>5.6640000000000003E-2</v>
      </c>
      <c r="O73" s="7">
        <v>-0.70249970022806596</v>
      </c>
      <c r="P73" s="7">
        <v>0.49534553955929</v>
      </c>
      <c r="Q73" s="7">
        <v>0.33865739076329199</v>
      </c>
      <c r="R73" s="7">
        <v>3.8045243919383499E-2</v>
      </c>
      <c r="S73" s="7">
        <v>2.4985572872030102</v>
      </c>
      <c r="T73" s="7">
        <v>12.164930793116801</v>
      </c>
      <c r="U73" s="7">
        <v>0.48237651008896998</v>
      </c>
      <c r="V73" s="8">
        <v>2.2226357687671299E-7</v>
      </c>
      <c r="W73" s="8">
        <v>1.8147828003134401E-5</v>
      </c>
    </row>
    <row r="74" spans="1:24" x14ac:dyDescent="0.25">
      <c r="A74" s="6" t="s">
        <v>20</v>
      </c>
      <c r="B74" s="6" t="s">
        <v>183</v>
      </c>
      <c r="C74" s="6">
        <v>2</v>
      </c>
      <c r="D74" s="6" t="s">
        <v>182</v>
      </c>
      <c r="E74" s="6">
        <v>48982868</v>
      </c>
      <c r="F74" s="6" t="s">
        <v>27</v>
      </c>
      <c r="G74" s="6" t="s">
        <v>23</v>
      </c>
      <c r="H74" s="6" t="s">
        <v>584</v>
      </c>
      <c r="I74" s="6" t="s">
        <v>608</v>
      </c>
      <c r="J74" s="6" t="s">
        <v>89</v>
      </c>
      <c r="K74" s="6" t="s">
        <v>45</v>
      </c>
      <c r="L74" s="6" t="str">
        <f>VLOOKUP(D74,[1]TopSNPs_n247_withAnnotation_092!$C$2:$R$248,16,FALSE)</f>
        <v>intron_variant</v>
      </c>
      <c r="M74" s="6">
        <v>0.38490000000000002</v>
      </c>
      <c r="N74" s="6">
        <v>6.0999999999999999E-2</v>
      </c>
      <c r="O74" s="7">
        <v>-0.59693260707675999</v>
      </c>
      <c r="P74" s="7">
        <v>0.55049764152137703</v>
      </c>
      <c r="Q74" s="7">
        <v>0.17855283028270599</v>
      </c>
      <c r="R74" s="7">
        <v>8.2826905412780605E-4</v>
      </c>
      <c r="S74" s="7">
        <v>2.07307863242705</v>
      </c>
      <c r="T74" s="7">
        <v>7.9492583294964803</v>
      </c>
      <c r="U74" s="7">
        <v>0.40031288020639799</v>
      </c>
      <c r="V74" s="8">
        <v>2.2350231143608599E-7</v>
      </c>
      <c r="W74" s="8">
        <v>1.8218026530791901E-5</v>
      </c>
    </row>
    <row r="75" spans="1:24" x14ac:dyDescent="0.25">
      <c r="A75" s="6" t="s">
        <v>20</v>
      </c>
      <c r="B75" s="6" t="s">
        <v>185</v>
      </c>
      <c r="C75" s="6">
        <v>2</v>
      </c>
      <c r="D75" s="6" t="s">
        <v>184</v>
      </c>
      <c r="E75" s="6">
        <v>48955185</v>
      </c>
      <c r="F75" s="6" t="s">
        <v>22</v>
      </c>
      <c r="G75" s="6" t="s">
        <v>23</v>
      </c>
      <c r="H75" s="6" t="s">
        <v>584</v>
      </c>
      <c r="I75" s="6" t="s">
        <v>591</v>
      </c>
      <c r="J75" s="6" t="s">
        <v>89</v>
      </c>
      <c r="K75" s="6" t="s">
        <v>45</v>
      </c>
      <c r="L75" s="6" t="str">
        <f>VLOOKUP(D75,[1]TopSNPs_n247_withAnnotation_092!$C$2:$R$248,16,FALSE)</f>
        <v>intron_variant</v>
      </c>
      <c r="M75" s="6">
        <v>0.4733</v>
      </c>
      <c r="N75" s="6">
        <v>0.2505</v>
      </c>
      <c r="O75" s="7">
        <v>-0.69179260605311199</v>
      </c>
      <c r="P75" s="7">
        <v>0.50067774617863303</v>
      </c>
      <c r="Q75" s="7">
        <v>0.15900678931474499</v>
      </c>
      <c r="R75" s="8">
        <v>1.35696732304069E-5</v>
      </c>
      <c r="S75" s="7">
        <v>2.1873130050630301</v>
      </c>
      <c r="T75" s="7">
        <v>8.9112364692870702</v>
      </c>
      <c r="U75" s="7">
        <v>0.42438336583730801</v>
      </c>
      <c r="V75" s="8">
        <v>2.54856093007128E-7</v>
      </c>
      <c r="W75" s="8">
        <v>1.9957557702343602E-5</v>
      </c>
    </row>
    <row r="76" spans="1:24" x14ac:dyDescent="0.25">
      <c r="A76" s="6" t="s">
        <v>20</v>
      </c>
      <c r="B76" s="6" t="s">
        <v>187</v>
      </c>
      <c r="C76" s="6">
        <v>2</v>
      </c>
      <c r="D76" s="6" t="s">
        <v>186</v>
      </c>
      <c r="E76" s="6">
        <v>48986474</v>
      </c>
      <c r="F76" s="6" t="s">
        <v>28</v>
      </c>
      <c r="G76" s="6" t="s">
        <v>27</v>
      </c>
      <c r="H76" s="6" t="s">
        <v>600</v>
      </c>
      <c r="I76" s="6" t="s">
        <v>577</v>
      </c>
      <c r="J76" s="6" t="s">
        <v>89</v>
      </c>
      <c r="K76" s="6" t="s">
        <v>45</v>
      </c>
      <c r="L76" s="6" t="str">
        <f>VLOOKUP(D76,[1]TopSNPs_n247_withAnnotation_092!$C$2:$R$248,16,FALSE)</f>
        <v>intron_variant</v>
      </c>
      <c r="M76" s="6">
        <v>0.39129999999999998</v>
      </c>
      <c r="N76" s="6">
        <v>6.6449999999999995E-2</v>
      </c>
      <c r="O76" s="7">
        <v>-0.60189246054637402</v>
      </c>
      <c r="P76" s="7">
        <v>0.54777401386457203</v>
      </c>
      <c r="Q76" s="7">
        <v>0.17880584445630901</v>
      </c>
      <c r="R76" s="7">
        <v>7.6217260518185405E-4</v>
      </c>
      <c r="S76" s="7">
        <v>2.07172542406567</v>
      </c>
      <c r="T76" s="7">
        <v>7.9385086016094801</v>
      </c>
      <c r="U76" s="7">
        <v>0.40332810200996</v>
      </c>
      <c r="V76" s="8">
        <v>2.7978932315431101E-7</v>
      </c>
      <c r="W76" s="8">
        <v>2.1294623276490999E-5</v>
      </c>
    </row>
    <row r="77" spans="1:24" x14ac:dyDescent="0.25">
      <c r="A77" s="6" t="s">
        <v>20</v>
      </c>
      <c r="B77" s="6" t="s">
        <v>189</v>
      </c>
      <c r="C77" s="6">
        <v>13</v>
      </c>
      <c r="D77" s="6" t="s">
        <v>188</v>
      </c>
      <c r="E77" s="6">
        <v>26738879</v>
      </c>
      <c r="F77" s="6" t="s">
        <v>27</v>
      </c>
      <c r="G77" s="6" t="s">
        <v>28</v>
      </c>
      <c r="H77" s="6" t="s">
        <v>609</v>
      </c>
      <c r="I77" s="6" t="s">
        <v>595</v>
      </c>
      <c r="J77" s="6" t="s">
        <v>190</v>
      </c>
      <c r="K77" s="6" t="s">
        <v>146</v>
      </c>
      <c r="L77" s="6" t="str">
        <f>VLOOKUP(D77,[1]TopSNPs_n247_withAnnotation_092!$C$2:$R$248,16,FALSE)</f>
        <v>intron_variant</v>
      </c>
      <c r="M77" s="6">
        <v>0.1802</v>
      </c>
      <c r="N77" s="6">
        <v>6.318E-2</v>
      </c>
      <c r="O77" s="7">
        <v>-0.66012942918678397</v>
      </c>
      <c r="P77" s="7">
        <v>0.51678444317272498</v>
      </c>
      <c r="Q77" s="7">
        <v>0.24186005240951999</v>
      </c>
      <c r="R77" s="7">
        <v>6.3452393045943002E-3</v>
      </c>
      <c r="S77" s="7">
        <v>2.32784069031768</v>
      </c>
      <c r="T77" s="7">
        <v>10.2557722181988</v>
      </c>
      <c r="U77" s="7">
        <v>0.45340831154433398</v>
      </c>
      <c r="V77" s="8">
        <v>2.8350705283397602E-7</v>
      </c>
      <c r="W77" s="8">
        <v>2.1490819446468E-5</v>
      </c>
      <c r="X77" s="9">
        <f>VLOOKUP(D77,[2]AA_TopSNPs_inACTION_11052020!$B$2:$J$101,9,FALSE)</f>
        <v>0.65900121916973098</v>
      </c>
    </row>
    <row r="78" spans="1:24" x14ac:dyDescent="0.25">
      <c r="A78" s="6" t="s">
        <v>20</v>
      </c>
      <c r="B78" s="6" t="s">
        <v>192</v>
      </c>
      <c r="C78" s="6">
        <v>6</v>
      </c>
      <c r="D78" s="6" t="s">
        <v>191</v>
      </c>
      <c r="E78" s="6">
        <v>9987559</v>
      </c>
      <c r="F78" s="6" t="s">
        <v>23</v>
      </c>
      <c r="G78" s="6" t="s">
        <v>22</v>
      </c>
      <c r="H78" s="6" t="s">
        <v>610</v>
      </c>
      <c r="I78" s="6" t="s">
        <v>575</v>
      </c>
      <c r="J78" s="6" t="s">
        <v>193</v>
      </c>
      <c r="K78" s="6" t="s">
        <v>146</v>
      </c>
      <c r="L78" s="6" t="str">
        <f>VLOOKUP(D78,[1]TopSNPs_n247_withAnnotation_092!$C$2:$R$248,16,FALSE)</f>
        <v>non_coding_transcript_variant</v>
      </c>
      <c r="M78" s="6">
        <v>0.25590000000000002</v>
      </c>
      <c r="N78" s="6">
        <v>8.6059999999999998E-2</v>
      </c>
      <c r="O78" s="7">
        <v>-0.65397007559495102</v>
      </c>
      <c r="P78" s="7">
        <v>0.51997732423651899</v>
      </c>
      <c r="Q78" s="7">
        <v>0.22412771502339801</v>
      </c>
      <c r="R78" s="7">
        <v>3.5245878345218102E-3</v>
      </c>
      <c r="S78" s="7">
        <v>2.3911623629634899</v>
      </c>
      <c r="T78" s="7">
        <v>10.9261867596045</v>
      </c>
      <c r="U78" s="7">
        <v>0.46594762161161501</v>
      </c>
      <c r="V78" s="8">
        <v>2.8694390830086302E-7</v>
      </c>
      <c r="W78" s="8">
        <v>2.16714975910248E-5</v>
      </c>
      <c r="X78" s="9">
        <f>VLOOKUP(D78,[2]AA_TopSNPs_inACTION_11052020!$B$2:$J$101,9,FALSE)</f>
        <v>0.68763100471345595</v>
      </c>
    </row>
    <row r="79" spans="1:24" x14ac:dyDescent="0.25">
      <c r="A79" s="6" t="s">
        <v>20</v>
      </c>
      <c r="B79" s="6" t="s">
        <v>195</v>
      </c>
      <c r="C79" s="6">
        <v>6</v>
      </c>
      <c r="D79" s="6" t="s">
        <v>194</v>
      </c>
      <c r="E79" s="6">
        <v>9988811</v>
      </c>
      <c r="F79" s="6" t="s">
        <v>22</v>
      </c>
      <c r="G79" s="6" t="s">
        <v>23</v>
      </c>
      <c r="H79" s="6" t="s">
        <v>610</v>
      </c>
      <c r="I79" s="6" t="s">
        <v>575</v>
      </c>
      <c r="J79" s="6" t="s">
        <v>193</v>
      </c>
      <c r="K79" s="6" t="s">
        <v>146</v>
      </c>
      <c r="L79" s="6" t="str">
        <f>VLOOKUP(D79,[1]TopSNPs_n247_withAnnotation_092!$C$2:$R$248,16,FALSE)</f>
        <v>non_coding_transcript_variant</v>
      </c>
      <c r="M79" s="6">
        <v>0.25590000000000002</v>
      </c>
      <c r="N79" s="6">
        <v>8.6059999999999998E-2</v>
      </c>
      <c r="O79" s="7">
        <v>-0.65397007559495102</v>
      </c>
      <c r="P79" s="7">
        <v>0.51997732423651899</v>
      </c>
      <c r="Q79" s="7">
        <v>0.22412771502339801</v>
      </c>
      <c r="R79" s="7">
        <v>3.5245878345218102E-3</v>
      </c>
      <c r="S79" s="7">
        <v>2.3911623629634899</v>
      </c>
      <c r="T79" s="7">
        <v>10.9261867596045</v>
      </c>
      <c r="U79" s="7">
        <v>0.46594762161161501</v>
      </c>
      <c r="V79" s="8">
        <v>2.8694390830086302E-7</v>
      </c>
      <c r="W79" s="8">
        <v>2.16714975910248E-5</v>
      </c>
    </row>
    <row r="80" spans="1:24" x14ac:dyDescent="0.25">
      <c r="A80" s="6" t="s">
        <v>20</v>
      </c>
      <c r="B80" s="6" t="s">
        <v>197</v>
      </c>
      <c r="C80" s="6">
        <v>6</v>
      </c>
      <c r="D80" s="6" t="s">
        <v>196</v>
      </c>
      <c r="E80" s="6">
        <v>9990651</v>
      </c>
      <c r="F80" s="6" t="s">
        <v>28</v>
      </c>
      <c r="G80" s="6" t="s">
        <v>22</v>
      </c>
      <c r="H80" s="6" t="s">
        <v>610</v>
      </c>
      <c r="I80" s="6" t="s">
        <v>575</v>
      </c>
      <c r="J80" s="6" t="s">
        <v>193</v>
      </c>
      <c r="K80" s="6" t="s">
        <v>146</v>
      </c>
      <c r="L80" s="6" t="str">
        <f>VLOOKUP(D80,[1]TopSNPs_n247_withAnnotation_092!$C$2:$R$248,16,FALSE)</f>
        <v>non_coding_transcript_variant</v>
      </c>
      <c r="M80" s="6">
        <v>0.25590000000000002</v>
      </c>
      <c r="N80" s="6">
        <v>8.6059999999999998E-2</v>
      </c>
      <c r="O80" s="7">
        <v>-0.65397007559495102</v>
      </c>
      <c r="P80" s="7">
        <v>0.51997732423651899</v>
      </c>
      <c r="Q80" s="7">
        <v>0.22412771502339801</v>
      </c>
      <c r="R80" s="7">
        <v>3.5245878345218102E-3</v>
      </c>
      <c r="S80" s="7">
        <v>2.3911623629634899</v>
      </c>
      <c r="T80" s="7">
        <v>10.9261867596045</v>
      </c>
      <c r="U80" s="7">
        <v>0.46594762161161501</v>
      </c>
      <c r="V80" s="8">
        <v>2.8694390830086302E-7</v>
      </c>
      <c r="W80" s="8">
        <v>2.16714975910248E-5</v>
      </c>
    </row>
    <row r="81" spans="1:24" x14ac:dyDescent="0.25">
      <c r="A81" s="6" t="s">
        <v>20</v>
      </c>
      <c r="B81" s="6" t="s">
        <v>199</v>
      </c>
      <c r="C81" s="6">
        <v>21</v>
      </c>
      <c r="D81" s="6" t="s">
        <v>198</v>
      </c>
      <c r="E81" s="6">
        <v>41599934</v>
      </c>
      <c r="F81" s="6" t="s">
        <v>28</v>
      </c>
      <c r="G81" s="6" t="s">
        <v>27</v>
      </c>
      <c r="H81" s="6" t="s">
        <v>611</v>
      </c>
      <c r="I81" s="6" t="s">
        <v>575</v>
      </c>
      <c r="J81" s="6" t="s">
        <v>200</v>
      </c>
      <c r="K81" s="6" t="s">
        <v>45</v>
      </c>
      <c r="L81" s="6" t="str">
        <f>VLOOKUP(D81,[1]TopSNPs_n247_withAnnotation_092!$C$2:$R$248,16,FALSE)</f>
        <v>intron_variant</v>
      </c>
      <c r="M81" s="6">
        <v>0.1812</v>
      </c>
      <c r="N81" s="6">
        <v>2.7230000000000001E-2</v>
      </c>
      <c r="O81" s="7">
        <v>-0.87166136415891904</v>
      </c>
      <c r="P81" s="7">
        <v>0.418256096019891</v>
      </c>
      <c r="Q81" s="7">
        <v>0.26622221213657099</v>
      </c>
      <c r="R81" s="7">
        <v>1.0596637898140401E-3</v>
      </c>
      <c r="S81" s="7">
        <v>2.3717132776677499</v>
      </c>
      <c r="T81" s="7">
        <v>10.7157355965214</v>
      </c>
      <c r="U81" s="7">
        <v>0.46245401436690697</v>
      </c>
      <c r="V81" s="8">
        <v>2.9199998419215902E-7</v>
      </c>
      <c r="W81" s="8">
        <v>2.19361073922064E-5</v>
      </c>
      <c r="X81" s="9">
        <f>VLOOKUP(D81,[2]AA_TopSNPs_inACTION_11052020!$B$2:$J$101,9,FALSE)</f>
        <v>0.84169724985459105</v>
      </c>
    </row>
    <row r="82" spans="1:24" x14ac:dyDescent="0.25">
      <c r="A82" s="6" t="s">
        <v>20</v>
      </c>
      <c r="B82" s="6" t="s">
        <v>202</v>
      </c>
      <c r="C82" s="6">
        <v>2</v>
      </c>
      <c r="D82" s="6" t="s">
        <v>201</v>
      </c>
      <c r="E82" s="6">
        <v>48973127</v>
      </c>
      <c r="F82" s="6" t="s">
        <v>27</v>
      </c>
      <c r="G82" s="6" t="s">
        <v>28</v>
      </c>
      <c r="H82" s="6" t="s">
        <v>584</v>
      </c>
      <c r="I82" s="6" t="s">
        <v>612</v>
      </c>
      <c r="J82" s="6" t="s">
        <v>89</v>
      </c>
      <c r="K82" s="6" t="s">
        <v>45</v>
      </c>
      <c r="L82" s="6" t="str">
        <f>VLOOKUP(D82,[1]TopSNPs_n247_withAnnotation_092!$C$2:$R$248,16,FALSE)</f>
        <v>intron_variant</v>
      </c>
      <c r="M82" s="6">
        <v>0.40620000000000001</v>
      </c>
      <c r="N82" s="6">
        <v>6.318E-2</v>
      </c>
      <c r="O82" s="7">
        <v>-0.64336592592081399</v>
      </c>
      <c r="P82" s="7">
        <v>0.52552058042512895</v>
      </c>
      <c r="Q82" s="7">
        <v>0.17010867501591301</v>
      </c>
      <c r="R82" s="7">
        <v>1.5551855312556699E-4</v>
      </c>
      <c r="S82" s="7">
        <v>2.04531993284861</v>
      </c>
      <c r="T82" s="7">
        <v>7.73163174522728</v>
      </c>
      <c r="U82" s="7">
        <v>0.39926864289469699</v>
      </c>
      <c r="V82" s="8">
        <v>3.0124556105182202E-7</v>
      </c>
      <c r="W82" s="8">
        <v>2.24164002180505E-5</v>
      </c>
    </row>
    <row r="83" spans="1:24" x14ac:dyDescent="0.25">
      <c r="A83" s="6" t="s">
        <v>20</v>
      </c>
      <c r="B83" s="6" t="s">
        <v>204</v>
      </c>
      <c r="C83" s="6">
        <v>2</v>
      </c>
      <c r="D83" s="6" t="s">
        <v>203</v>
      </c>
      <c r="E83" s="6">
        <v>48966039</v>
      </c>
      <c r="F83" s="6" t="s">
        <v>23</v>
      </c>
      <c r="G83" s="6" t="s">
        <v>27</v>
      </c>
      <c r="H83" s="6" t="s">
        <v>584</v>
      </c>
      <c r="I83" s="6" t="s">
        <v>591</v>
      </c>
      <c r="J83" s="6" t="s">
        <v>89</v>
      </c>
      <c r="K83" s="6" t="s">
        <v>45</v>
      </c>
      <c r="L83" s="6" t="str">
        <f>VLOOKUP(D83,[1]TopSNPs_n247_withAnnotation_092!$C$2:$R$248,16,FALSE)</f>
        <v>intron_variant</v>
      </c>
      <c r="M83" s="6">
        <v>0.40939999999999999</v>
      </c>
      <c r="N83" s="6">
        <v>6.7540000000000003E-2</v>
      </c>
      <c r="O83" s="7">
        <v>-0.65911903580825504</v>
      </c>
      <c r="P83" s="7">
        <v>0.51730686263237102</v>
      </c>
      <c r="Q83" s="7">
        <v>0.16997846633642399</v>
      </c>
      <c r="R83" s="7">
        <v>1.05465109899172E-4</v>
      </c>
      <c r="S83" s="7">
        <v>2.0414844174337401</v>
      </c>
      <c r="T83" s="7">
        <v>7.70203375055394</v>
      </c>
      <c r="U83" s="7">
        <v>0.39860535523687202</v>
      </c>
      <c r="V83" s="8">
        <v>3.0300549014317102E-7</v>
      </c>
      <c r="W83" s="8">
        <v>2.2507314344055698E-5</v>
      </c>
    </row>
    <row r="84" spans="1:24" x14ac:dyDescent="0.25">
      <c r="A84" s="6" t="s">
        <v>20</v>
      </c>
      <c r="B84" s="6" t="s">
        <v>206</v>
      </c>
      <c r="C84" s="6">
        <v>7</v>
      </c>
      <c r="D84" s="6" t="s">
        <v>205</v>
      </c>
      <c r="E84" s="6">
        <v>39519525</v>
      </c>
      <c r="F84" s="6" t="s">
        <v>27</v>
      </c>
      <c r="G84" s="6" t="s">
        <v>22</v>
      </c>
      <c r="H84" s="6" t="s">
        <v>25</v>
      </c>
      <c r="I84" s="6" t="s">
        <v>25</v>
      </c>
      <c r="J84" s="6" t="s">
        <v>145</v>
      </c>
      <c r="K84" s="6" t="s">
        <v>146</v>
      </c>
      <c r="L84" s="6" t="str">
        <f>VLOOKUP(D84,[1]TopSNPs_n247_withAnnotation_092!$C$2:$R$248,16,FALSE)</f>
        <v>intron_variant</v>
      </c>
      <c r="M84" s="6">
        <v>0.1439</v>
      </c>
      <c r="N84" s="6">
        <v>0.2331</v>
      </c>
      <c r="O84" s="7">
        <v>-0.492655488612597</v>
      </c>
      <c r="P84" s="7">
        <v>0.61100172986439305</v>
      </c>
      <c r="Q84" s="7">
        <v>0.23264760418637101</v>
      </c>
      <c r="R84" s="7">
        <v>3.4208622273958503E-2</v>
      </c>
      <c r="S84" s="7">
        <v>2.2570837971516098</v>
      </c>
      <c r="T84" s="7">
        <v>9.5551836436991007</v>
      </c>
      <c r="U84" s="7">
        <v>0.44073707952945401</v>
      </c>
      <c r="V84" s="8">
        <v>3.0366662107095298E-7</v>
      </c>
      <c r="W84" s="8">
        <v>2.25414253925971E-5</v>
      </c>
    </row>
    <row r="85" spans="1:24" x14ac:dyDescent="0.25">
      <c r="A85" s="6" t="s">
        <v>20</v>
      </c>
      <c r="B85" s="6" t="s">
        <v>208</v>
      </c>
      <c r="C85" s="6">
        <v>16</v>
      </c>
      <c r="D85" s="6" t="s">
        <v>207</v>
      </c>
      <c r="E85" s="6">
        <v>53119733</v>
      </c>
      <c r="F85" s="6" t="s">
        <v>22</v>
      </c>
      <c r="G85" s="6" t="s">
        <v>28</v>
      </c>
      <c r="H85" s="6" t="s">
        <v>613</v>
      </c>
      <c r="I85" s="6" t="s">
        <v>589</v>
      </c>
      <c r="J85" s="6" t="s">
        <v>209</v>
      </c>
      <c r="K85" s="6" t="s">
        <v>45</v>
      </c>
      <c r="L85" s="6" t="str">
        <f>VLOOKUP(D85,[1]TopSNPs_n247_withAnnotation_092!$C$2:$R$248,16,FALSE)</f>
        <v>intron_variant</v>
      </c>
      <c r="M85" s="6">
        <v>0.18659999999999999</v>
      </c>
      <c r="N85" s="6">
        <v>0.24399999999999999</v>
      </c>
      <c r="O85" s="7">
        <v>-0.14292600368986599</v>
      </c>
      <c r="P85" s="7">
        <v>0.86681820787137598</v>
      </c>
      <c r="Q85" s="7">
        <v>0.174345948488458</v>
      </c>
      <c r="R85" s="7">
        <v>0.412339303969329</v>
      </c>
      <c r="S85" s="7">
        <v>1.67237792303115</v>
      </c>
      <c r="T85" s="7">
        <v>5.3248147541171296</v>
      </c>
      <c r="U85" s="7">
        <v>0.32662786443474701</v>
      </c>
      <c r="V85" s="8">
        <v>3.0532116379600199E-7</v>
      </c>
      <c r="W85" s="8">
        <v>2.2626692650851199E-5</v>
      </c>
      <c r="X85" s="9">
        <f>VLOOKUP(D85,[2]AA_TopSNPs_inACTION_11052020!$B$2:$J$101,9,FALSE)</f>
        <v>0.75988799647739302</v>
      </c>
    </row>
    <row r="86" spans="1:24" x14ac:dyDescent="0.25">
      <c r="A86" s="6" t="s">
        <v>20</v>
      </c>
      <c r="B86" s="6" t="s">
        <v>211</v>
      </c>
      <c r="C86" s="6">
        <v>7</v>
      </c>
      <c r="D86" s="6" t="s">
        <v>210</v>
      </c>
      <c r="E86" s="6">
        <v>27555914</v>
      </c>
      <c r="F86" s="6" t="s">
        <v>27</v>
      </c>
      <c r="G86" s="6" t="s">
        <v>28</v>
      </c>
      <c r="H86" s="6" t="s">
        <v>25</v>
      </c>
      <c r="I86" s="6" t="s">
        <v>25</v>
      </c>
      <c r="J86" s="6" t="s">
        <v>25</v>
      </c>
      <c r="K86" s="6" t="s">
        <v>25</v>
      </c>
      <c r="L86" s="6" t="str">
        <f>VLOOKUP(D86,[1]TopSNPs_n247_withAnnotation_092!$C$2:$R$248,16,FALSE)</f>
        <v>NA</v>
      </c>
      <c r="M86" s="6">
        <v>8.5290000000000005E-2</v>
      </c>
      <c r="N86" s="6">
        <v>0.32900000000000001</v>
      </c>
      <c r="O86" s="7">
        <v>-1.09137711284587</v>
      </c>
      <c r="P86" s="7">
        <v>0.33575380431513102</v>
      </c>
      <c r="Q86" s="7">
        <v>0.391428310229398</v>
      </c>
      <c r="R86" s="7">
        <v>5.3003191700817798E-3</v>
      </c>
      <c r="S86" s="7">
        <v>3.0967267006115402</v>
      </c>
      <c r="T86" s="7">
        <v>22.125409531290799</v>
      </c>
      <c r="U86" s="7">
        <v>0.60495920945600401</v>
      </c>
      <c r="V86" s="8">
        <v>3.0732014788537001E-7</v>
      </c>
      <c r="W86" s="8">
        <v>2.27295234731528E-5</v>
      </c>
      <c r="X86" s="9">
        <f>VLOOKUP(D86,[2]AA_TopSNPs_inACTION_11052020!$B$2:$J$101,9,FALSE)</f>
        <v>0.89139378918355605</v>
      </c>
    </row>
    <row r="87" spans="1:24" x14ac:dyDescent="0.25">
      <c r="A87" s="6" t="s">
        <v>20</v>
      </c>
      <c r="B87" s="6" t="s">
        <v>213</v>
      </c>
      <c r="C87" s="6">
        <v>18</v>
      </c>
      <c r="D87" s="6" t="s">
        <v>212</v>
      </c>
      <c r="E87" s="6">
        <v>44365345</v>
      </c>
      <c r="F87" s="6" t="s">
        <v>22</v>
      </c>
      <c r="G87" s="6" t="s">
        <v>27</v>
      </c>
      <c r="H87" s="6" t="s">
        <v>590</v>
      </c>
      <c r="I87" s="6" t="s">
        <v>577</v>
      </c>
      <c r="J87" s="6" t="s">
        <v>25</v>
      </c>
      <c r="K87" s="6" t="s">
        <v>25</v>
      </c>
      <c r="L87" s="6" t="str">
        <f>VLOOKUP(D87,[1]TopSNPs_n247_withAnnotation_092!$C$2:$R$248,16,FALSE)</f>
        <v>NA</v>
      </c>
      <c r="M87" s="6">
        <v>0.10979999999999999</v>
      </c>
      <c r="N87" s="6">
        <v>5.4469999999999998E-2</v>
      </c>
      <c r="O87" s="7">
        <v>-0.55495325102098403</v>
      </c>
      <c r="P87" s="7">
        <v>0.574099099115846</v>
      </c>
      <c r="Q87" s="7">
        <v>0.29261815294104299</v>
      </c>
      <c r="R87" s="7">
        <v>5.7892639939528902E-2</v>
      </c>
      <c r="S87" s="7">
        <v>2.3392096021568101</v>
      </c>
      <c r="T87" s="7">
        <v>10.373034497617301</v>
      </c>
      <c r="U87" s="7">
        <v>0.45717179526233798</v>
      </c>
      <c r="V87" s="8">
        <v>3.1093233410217598E-7</v>
      </c>
      <c r="W87" s="8">
        <v>2.29148254287104E-5</v>
      </c>
    </row>
    <row r="88" spans="1:24" x14ac:dyDescent="0.25">
      <c r="A88" s="6" t="s">
        <v>20</v>
      </c>
      <c r="B88" s="6" t="s">
        <v>215</v>
      </c>
      <c r="C88" s="6">
        <v>13</v>
      </c>
      <c r="D88" s="6" t="s">
        <v>214</v>
      </c>
      <c r="E88" s="6">
        <v>50487993</v>
      </c>
      <c r="F88" s="6" t="s">
        <v>22</v>
      </c>
      <c r="G88" s="6" t="s">
        <v>23</v>
      </c>
      <c r="H88" s="6" t="s">
        <v>614</v>
      </c>
      <c r="I88" s="6" t="s">
        <v>604</v>
      </c>
      <c r="J88" s="6" t="s">
        <v>216</v>
      </c>
      <c r="K88" s="6" t="s">
        <v>45</v>
      </c>
      <c r="L88" s="6" t="str">
        <f>VLOOKUP(D88,[1]TopSNPs_n247_withAnnotation_092!$C$2:$R$248,16,FALSE)</f>
        <v>3_prime_UTR_variant</v>
      </c>
      <c r="M88" s="6">
        <v>0.31240000000000001</v>
      </c>
      <c r="N88" s="6">
        <v>0.24840000000000001</v>
      </c>
      <c r="O88" s="7">
        <v>0.371913464491262</v>
      </c>
      <c r="P88" s="7">
        <v>1.4505074554614299</v>
      </c>
      <c r="Q88" s="7">
        <v>0.191310632249894</v>
      </c>
      <c r="R88" s="7">
        <v>5.18919242202407E-2</v>
      </c>
      <c r="S88" s="7">
        <v>-2.3370131656611299</v>
      </c>
      <c r="T88" s="7">
        <v>9.6615783034323596E-2</v>
      </c>
      <c r="U88" s="7">
        <v>0.45690912589857802</v>
      </c>
      <c r="V88" s="8">
        <v>3.1402123545909401E-7</v>
      </c>
      <c r="W88" s="8">
        <v>2.3072764325227101E-5</v>
      </c>
      <c r="X88" s="9">
        <f>VLOOKUP(D88,[2]AA_TopSNPs_inACTION_11052020!$B$2:$J$101,9,FALSE)</f>
        <v>0.690361181508102</v>
      </c>
    </row>
    <row r="89" spans="1:24" x14ac:dyDescent="0.25">
      <c r="A89" s="6" t="s">
        <v>20</v>
      </c>
      <c r="B89" s="6" t="s">
        <v>218</v>
      </c>
      <c r="C89" s="6">
        <v>2</v>
      </c>
      <c r="D89" s="6" t="s">
        <v>217</v>
      </c>
      <c r="E89" s="6">
        <v>141433616</v>
      </c>
      <c r="F89" s="6" t="s">
        <v>23</v>
      </c>
      <c r="G89" s="6" t="s">
        <v>27</v>
      </c>
      <c r="H89" s="6" t="s">
        <v>592</v>
      </c>
      <c r="I89" s="6" t="s">
        <v>575</v>
      </c>
      <c r="J89" s="6" t="s">
        <v>121</v>
      </c>
      <c r="K89" s="6" t="s">
        <v>45</v>
      </c>
      <c r="L89" s="6" t="str">
        <f>VLOOKUP(D89,[1]TopSNPs_n247_withAnnotation_092!$C$2:$R$248,16,FALSE)</f>
        <v>intron_variant</v>
      </c>
      <c r="M89" s="6">
        <v>5.5440000000000003E-2</v>
      </c>
      <c r="N89" s="6">
        <v>4.2479999999999997E-2</v>
      </c>
      <c r="O89" s="7">
        <v>-0.74676743912783905</v>
      </c>
      <c r="P89" s="7">
        <v>0.47389597702346598</v>
      </c>
      <c r="Q89" s="7">
        <v>0.45046942236309201</v>
      </c>
      <c r="R89" s="7">
        <v>9.7367150836273994E-2</v>
      </c>
      <c r="S89" s="7">
        <v>4.03531262676103</v>
      </c>
      <c r="T89" s="7">
        <v>56.5605998317494</v>
      </c>
      <c r="U89" s="7">
        <v>0.78949239419657302</v>
      </c>
      <c r="V89" s="8">
        <v>3.1999201544063998E-7</v>
      </c>
      <c r="W89" s="8">
        <v>2.3376724164636501E-5</v>
      </c>
    </row>
    <row r="90" spans="1:24" x14ac:dyDescent="0.25">
      <c r="A90" s="6" t="s">
        <v>20</v>
      </c>
      <c r="B90" s="6" t="s">
        <v>220</v>
      </c>
      <c r="C90" s="6">
        <v>2</v>
      </c>
      <c r="D90" s="6" t="s">
        <v>219</v>
      </c>
      <c r="E90" s="6">
        <v>180620910</v>
      </c>
      <c r="F90" s="6" t="s">
        <v>23</v>
      </c>
      <c r="G90" s="6" t="s">
        <v>27</v>
      </c>
      <c r="H90" s="6" t="s">
        <v>615</v>
      </c>
      <c r="I90" s="6" t="s">
        <v>589</v>
      </c>
      <c r="J90" s="6" t="s">
        <v>221</v>
      </c>
      <c r="K90" s="6" t="s">
        <v>45</v>
      </c>
      <c r="L90" s="6" t="str">
        <f>VLOOKUP(D90,[1]TopSNPs_n247_withAnnotation_092!$C$2:$R$248,16,FALSE)</f>
        <v>intron_variant</v>
      </c>
      <c r="M90" s="6">
        <v>0.3145</v>
      </c>
      <c r="N90" s="6">
        <v>0.44119999999999998</v>
      </c>
      <c r="O90" s="7">
        <v>-0.43539093361183701</v>
      </c>
      <c r="P90" s="7">
        <v>0.64701167901790901</v>
      </c>
      <c r="Q90" s="7">
        <v>0.18099053396315501</v>
      </c>
      <c r="R90" s="7">
        <v>1.6145906720339401E-2</v>
      </c>
      <c r="S90" s="7">
        <v>2.3312671131002101</v>
      </c>
      <c r="T90" s="7">
        <v>10.2909731018954</v>
      </c>
      <c r="U90" s="7">
        <v>0.45616585178830399</v>
      </c>
      <c r="V90" s="8">
        <v>3.2118978132711399E-7</v>
      </c>
      <c r="W90" s="8">
        <v>2.3437491338484899E-5</v>
      </c>
    </row>
    <row r="91" spans="1:24" x14ac:dyDescent="0.25">
      <c r="A91" s="6" t="s">
        <v>20</v>
      </c>
      <c r="B91" s="6" t="s">
        <v>223</v>
      </c>
      <c r="C91" s="6">
        <v>9</v>
      </c>
      <c r="D91" s="6" t="s">
        <v>222</v>
      </c>
      <c r="E91" s="6">
        <v>135671064</v>
      </c>
      <c r="F91" s="6" t="s">
        <v>27</v>
      </c>
      <c r="G91" s="6" t="s">
        <v>28</v>
      </c>
      <c r="H91" s="6" t="s">
        <v>582</v>
      </c>
      <c r="I91" s="6" t="s">
        <v>577</v>
      </c>
      <c r="J91" s="6" t="s">
        <v>86</v>
      </c>
      <c r="K91" s="6" t="s">
        <v>45</v>
      </c>
      <c r="L91" s="6" t="str">
        <f>VLOOKUP(D91,[1]TopSNPs_n247_withAnnotation_092!$C$2:$R$248,16,FALSE)</f>
        <v>intron_variant</v>
      </c>
      <c r="M91" s="6">
        <v>0.16309999999999999</v>
      </c>
      <c r="N91" s="6">
        <v>0.1797</v>
      </c>
      <c r="O91" s="7">
        <v>-0.80570198466641196</v>
      </c>
      <c r="P91" s="7">
        <v>0.44677418782314798</v>
      </c>
      <c r="Q91" s="7">
        <v>0.25081986961409902</v>
      </c>
      <c r="R91" s="7">
        <v>1.31689008002855E-3</v>
      </c>
      <c r="S91" s="7">
        <v>2.3979196850395099</v>
      </c>
      <c r="T91" s="7">
        <v>11.000268537930401</v>
      </c>
      <c r="U91" s="7">
        <v>0.46924091696648401</v>
      </c>
      <c r="V91" s="8">
        <v>3.21800703750874E-7</v>
      </c>
      <c r="W91" s="8">
        <v>2.3468459179332201E-5</v>
      </c>
      <c r="X91" s="9">
        <f>VLOOKUP(D91,[2]AA_TopSNPs_inACTION_11052020!$B$2:$J$101,9,FALSE)</f>
        <v>0.58003847986266799</v>
      </c>
    </row>
    <row r="92" spans="1:24" x14ac:dyDescent="0.25">
      <c r="A92" s="6" t="s">
        <v>20</v>
      </c>
      <c r="B92" s="6" t="s">
        <v>225</v>
      </c>
      <c r="C92" s="6">
        <v>12</v>
      </c>
      <c r="D92" s="6" t="s">
        <v>224</v>
      </c>
      <c r="E92" s="6">
        <v>107728376</v>
      </c>
      <c r="F92" s="6" t="s">
        <v>27</v>
      </c>
      <c r="G92" s="6" t="s">
        <v>28</v>
      </c>
      <c r="H92" s="6" t="s">
        <v>616</v>
      </c>
      <c r="I92" s="6" t="s">
        <v>589</v>
      </c>
      <c r="J92" s="6" t="s">
        <v>226</v>
      </c>
      <c r="K92" s="6" t="s">
        <v>45</v>
      </c>
      <c r="L92" s="6" t="str">
        <f>VLOOKUP(D92,[1]TopSNPs_n247_withAnnotation_092!$C$2:$R$248,16,FALSE)</f>
        <v>intron_variant</v>
      </c>
      <c r="M92" s="6">
        <v>0.2303</v>
      </c>
      <c r="N92" s="6">
        <v>0.3301</v>
      </c>
      <c r="O92" s="7">
        <v>-1.0153600132312199</v>
      </c>
      <c r="P92" s="7">
        <v>0.36227198364531099</v>
      </c>
      <c r="Q92" s="7">
        <v>0.24483279366442101</v>
      </c>
      <c r="R92" s="8">
        <v>3.3662936150591302E-5</v>
      </c>
      <c r="S92" s="7">
        <v>2.2916493554783899</v>
      </c>
      <c r="T92" s="7">
        <v>9.8912384028834204</v>
      </c>
      <c r="U92" s="7">
        <v>0.44938102039979899</v>
      </c>
      <c r="V92" s="8">
        <v>3.4042841767778498E-7</v>
      </c>
      <c r="W92" s="8">
        <v>2.4404321323778798E-5</v>
      </c>
      <c r="X92" s="9">
        <f>VLOOKUP(D92,[2]AA_TopSNPs_inACTION_11052020!$B$2:$J$101,9,FALSE)</f>
        <v>0.71954797847997898</v>
      </c>
    </row>
    <row r="93" spans="1:24" x14ac:dyDescent="0.25">
      <c r="A93" s="6" t="s">
        <v>20</v>
      </c>
      <c r="B93" s="6" t="s">
        <v>228</v>
      </c>
      <c r="C93" s="6">
        <v>12</v>
      </c>
      <c r="D93" s="6" t="s">
        <v>227</v>
      </c>
      <c r="E93" s="6">
        <v>107729310</v>
      </c>
      <c r="F93" s="6" t="s">
        <v>23</v>
      </c>
      <c r="G93" s="6" t="s">
        <v>22</v>
      </c>
      <c r="H93" s="6" t="s">
        <v>616</v>
      </c>
      <c r="I93" s="6" t="s">
        <v>589</v>
      </c>
      <c r="J93" s="6" t="s">
        <v>226</v>
      </c>
      <c r="K93" s="6" t="s">
        <v>45</v>
      </c>
      <c r="L93" s="6" t="str">
        <f>VLOOKUP(D93,[1]TopSNPs_n247_withAnnotation_092!$C$2:$R$248,16,FALSE)</f>
        <v>intron_variant</v>
      </c>
      <c r="M93" s="6">
        <v>0.2303</v>
      </c>
      <c r="N93" s="6">
        <v>0.33329999999999999</v>
      </c>
      <c r="O93" s="7">
        <v>-1.0153600132312199</v>
      </c>
      <c r="P93" s="7">
        <v>0.36227198364531099</v>
      </c>
      <c r="Q93" s="7">
        <v>0.24483279366442101</v>
      </c>
      <c r="R93" s="8">
        <v>3.3662936150591302E-5</v>
      </c>
      <c r="S93" s="7">
        <v>2.2916493554783899</v>
      </c>
      <c r="T93" s="7">
        <v>9.8912384028834204</v>
      </c>
      <c r="U93" s="7">
        <v>0.44938102039979899</v>
      </c>
      <c r="V93" s="8">
        <v>3.4042841767778498E-7</v>
      </c>
      <c r="W93" s="8">
        <v>2.4404321323778798E-5</v>
      </c>
    </row>
    <row r="94" spans="1:24" x14ac:dyDescent="0.25">
      <c r="A94" s="6" t="s">
        <v>20</v>
      </c>
      <c r="B94" s="6" t="s">
        <v>230</v>
      </c>
      <c r="C94" s="6">
        <v>18</v>
      </c>
      <c r="D94" s="6" t="s">
        <v>229</v>
      </c>
      <c r="E94" s="6">
        <v>44557511</v>
      </c>
      <c r="F94" s="6" t="s">
        <v>27</v>
      </c>
      <c r="G94" s="6" t="s">
        <v>28</v>
      </c>
      <c r="H94" s="6" t="s">
        <v>588</v>
      </c>
      <c r="I94" s="6" t="s">
        <v>581</v>
      </c>
      <c r="J94" s="6" t="s">
        <v>102</v>
      </c>
      <c r="K94" s="6" t="s">
        <v>45</v>
      </c>
      <c r="L94" s="6" t="str">
        <f>VLOOKUP(D94,[1]TopSNPs_n247_withAnnotation_092!$C$2:$R$248,16,FALSE)</f>
        <v>intron_variant</v>
      </c>
      <c r="M94" s="6">
        <v>6.3969999999999999E-2</v>
      </c>
      <c r="N94" s="6">
        <v>5.4469999999999998E-2</v>
      </c>
      <c r="O94" s="7">
        <v>-1.0446656097765501</v>
      </c>
      <c r="P94" s="7">
        <v>0.351809441348855</v>
      </c>
      <c r="Q94" s="7">
        <v>0.42688491327393502</v>
      </c>
      <c r="R94" s="7">
        <v>1.43977615235524E-2</v>
      </c>
      <c r="S94" s="7">
        <v>3.3942548749121699</v>
      </c>
      <c r="T94" s="7">
        <v>29.792446103311399</v>
      </c>
      <c r="U94" s="7">
        <v>0.66604541559994801</v>
      </c>
      <c r="V94" s="8">
        <v>3.4666477644051999E-7</v>
      </c>
      <c r="W94" s="8">
        <v>2.4714129947534E-5</v>
      </c>
    </row>
    <row r="95" spans="1:24" x14ac:dyDescent="0.25">
      <c r="A95" s="6" t="s">
        <v>20</v>
      </c>
      <c r="B95" s="6" t="s">
        <v>232</v>
      </c>
      <c r="C95" s="6">
        <v>7</v>
      </c>
      <c r="D95" s="6" t="s">
        <v>231</v>
      </c>
      <c r="E95" s="6">
        <v>2645374</v>
      </c>
      <c r="F95" s="6" t="s">
        <v>22</v>
      </c>
      <c r="G95" s="6" t="s">
        <v>23</v>
      </c>
      <c r="H95" s="6" t="s">
        <v>650</v>
      </c>
      <c r="I95" s="6" t="s">
        <v>575</v>
      </c>
      <c r="J95" s="6" t="s">
        <v>233</v>
      </c>
      <c r="K95" s="6" t="s">
        <v>45</v>
      </c>
      <c r="L95" s="6" t="str">
        <f>VLOOKUP(D95,[1]TopSNPs_n247_withAnnotation_092!$C$2:$R$248,16,FALSE)</f>
        <v>intron_variant</v>
      </c>
      <c r="M95" s="6">
        <v>4.3709999999999999E-2</v>
      </c>
      <c r="N95" s="6">
        <v>0.1449</v>
      </c>
      <c r="O95" s="7">
        <v>-1.88891884232281</v>
      </c>
      <c r="P95" s="7">
        <v>0.15123522960819299</v>
      </c>
      <c r="Q95" s="7">
        <v>0.65346818410716601</v>
      </c>
      <c r="R95" s="7">
        <v>3.8450023420744102E-3</v>
      </c>
      <c r="S95" s="7">
        <v>4.0400112614083596</v>
      </c>
      <c r="T95" s="7">
        <v>56.826982753724202</v>
      </c>
      <c r="U95" s="7">
        <v>0.794646692322731</v>
      </c>
      <c r="V95" s="8">
        <v>3.6950062487495201E-7</v>
      </c>
      <c r="W95" s="8">
        <v>2.5834423931336799E-5</v>
      </c>
      <c r="X95" s="9">
        <f>VLOOKUP(D95,[2]AA_TopSNPs_inACTION_11052020!$B$2:$J$101,9,FALSE)</f>
        <v>0.80515288476257596</v>
      </c>
    </row>
    <row r="96" spans="1:24" x14ac:dyDescent="0.25">
      <c r="A96" s="6" t="s">
        <v>20</v>
      </c>
      <c r="B96" s="6" t="s">
        <v>235</v>
      </c>
      <c r="C96" s="6">
        <v>12</v>
      </c>
      <c r="D96" s="6" t="s">
        <v>234</v>
      </c>
      <c r="E96" s="6">
        <v>48925236</v>
      </c>
      <c r="F96" s="6" t="s">
        <v>22</v>
      </c>
      <c r="G96" s="6" t="s">
        <v>23</v>
      </c>
      <c r="H96" s="6" t="s">
        <v>25</v>
      </c>
      <c r="I96" s="6" t="s">
        <v>25</v>
      </c>
      <c r="J96" s="6" t="s">
        <v>25</v>
      </c>
      <c r="K96" s="6" t="s">
        <v>25</v>
      </c>
      <c r="L96" s="6" t="str">
        <f>VLOOKUP(D96,[1]TopSNPs_n247_withAnnotation_092!$C$2:$R$248,16,FALSE)</f>
        <v>NA</v>
      </c>
      <c r="M96" s="6">
        <v>9.8080000000000001E-2</v>
      </c>
      <c r="N96" s="6">
        <v>0.4597</v>
      </c>
      <c r="O96" s="7">
        <v>-1.32713887549719</v>
      </c>
      <c r="P96" s="7">
        <v>0.26523504721555302</v>
      </c>
      <c r="Q96" s="7">
        <v>0.41533553429363101</v>
      </c>
      <c r="R96" s="7">
        <v>1.3966546596671E-3</v>
      </c>
      <c r="S96" s="7">
        <v>3.3246915760761002</v>
      </c>
      <c r="T96" s="7">
        <v>27.790426088486001</v>
      </c>
      <c r="U96" s="7">
        <v>0.65456875894281297</v>
      </c>
      <c r="V96" s="8">
        <v>3.7900944338531401E-7</v>
      </c>
      <c r="W96" s="8">
        <v>2.6294661437442601E-5</v>
      </c>
      <c r="X96" s="9">
        <f>VLOOKUP(D96,[2]AA_TopSNPs_inACTION_11052020!$B$2:$J$101,9,FALSE)</f>
        <v>1.31116260742576E-2</v>
      </c>
    </row>
    <row r="97" spans="1:24" x14ac:dyDescent="0.25">
      <c r="A97" s="6" t="s">
        <v>20</v>
      </c>
      <c r="B97" s="6" t="s">
        <v>237</v>
      </c>
      <c r="C97" s="6">
        <v>12</v>
      </c>
      <c r="D97" s="6" t="s">
        <v>236</v>
      </c>
      <c r="E97" s="6">
        <v>48927708</v>
      </c>
      <c r="F97" s="6" t="s">
        <v>27</v>
      </c>
      <c r="G97" s="6" t="s">
        <v>28</v>
      </c>
      <c r="H97" s="6" t="s">
        <v>25</v>
      </c>
      <c r="I97" s="6" t="s">
        <v>25</v>
      </c>
      <c r="J97" s="6" t="s">
        <v>25</v>
      </c>
      <c r="K97" s="6" t="s">
        <v>25</v>
      </c>
      <c r="L97" s="6" t="str">
        <f>VLOOKUP(D97,[1]TopSNPs_n247_withAnnotation_092!$C$2:$R$248,16,FALSE)</f>
        <v>NA</v>
      </c>
      <c r="M97" s="6">
        <v>9.8080000000000001E-2</v>
      </c>
      <c r="N97" s="6">
        <v>0.46189999999999998</v>
      </c>
      <c r="O97" s="7">
        <v>-1.32713887549719</v>
      </c>
      <c r="P97" s="7">
        <v>0.26523504721555302</v>
      </c>
      <c r="Q97" s="7">
        <v>0.41533553429363101</v>
      </c>
      <c r="R97" s="7">
        <v>1.3966546596671E-3</v>
      </c>
      <c r="S97" s="7">
        <v>3.3246915760761002</v>
      </c>
      <c r="T97" s="7">
        <v>27.790426088486001</v>
      </c>
      <c r="U97" s="7">
        <v>0.65456875894281297</v>
      </c>
      <c r="V97" s="8">
        <v>3.7900944338531401E-7</v>
      </c>
      <c r="W97" s="8">
        <v>2.6294661437442601E-5</v>
      </c>
    </row>
    <row r="98" spans="1:24" x14ac:dyDescent="0.25">
      <c r="A98" s="6" t="s">
        <v>20</v>
      </c>
      <c r="B98" s="6" t="s">
        <v>239</v>
      </c>
      <c r="C98" s="6">
        <v>12</v>
      </c>
      <c r="D98" s="6" t="s">
        <v>238</v>
      </c>
      <c r="E98" s="6">
        <v>107735233</v>
      </c>
      <c r="F98" s="6" t="s">
        <v>28</v>
      </c>
      <c r="G98" s="6" t="s">
        <v>27</v>
      </c>
      <c r="H98" s="6" t="s">
        <v>616</v>
      </c>
      <c r="I98" s="6" t="s">
        <v>581</v>
      </c>
      <c r="J98" s="6" t="s">
        <v>226</v>
      </c>
      <c r="K98" s="6" t="s">
        <v>45</v>
      </c>
      <c r="L98" s="6" t="str">
        <f>VLOOKUP(D98,[1]TopSNPs_n247_withAnnotation_092!$C$2:$R$248,16,FALSE)</f>
        <v>intron_variant</v>
      </c>
      <c r="M98" s="6">
        <v>0.22919999999999999</v>
      </c>
      <c r="N98" s="6">
        <v>0.33329999999999999</v>
      </c>
      <c r="O98" s="7">
        <v>-1.00674403194787</v>
      </c>
      <c r="P98" s="7">
        <v>0.36540679763244699</v>
      </c>
      <c r="Q98" s="7">
        <v>0.24462228365498301</v>
      </c>
      <c r="R98" s="8">
        <v>3.8633398833254299E-5</v>
      </c>
      <c r="S98" s="7">
        <v>2.2803804023667098</v>
      </c>
      <c r="T98" s="7">
        <v>9.7804001893569605</v>
      </c>
      <c r="U98" s="7">
        <v>0.44941808125543897</v>
      </c>
      <c r="V98" s="8">
        <v>3.89388418842174E-7</v>
      </c>
      <c r="W98" s="8">
        <v>2.6793025948434999E-5</v>
      </c>
    </row>
    <row r="99" spans="1:24" x14ac:dyDescent="0.25">
      <c r="A99" s="6" t="s">
        <v>20</v>
      </c>
      <c r="B99" s="6" t="s">
        <v>241</v>
      </c>
      <c r="C99" s="6">
        <v>2</v>
      </c>
      <c r="D99" s="6" t="s">
        <v>240</v>
      </c>
      <c r="E99" s="6">
        <v>48965846</v>
      </c>
      <c r="F99" s="6" t="s">
        <v>27</v>
      </c>
      <c r="G99" s="6" t="s">
        <v>22</v>
      </c>
      <c r="H99" s="6" t="s">
        <v>584</v>
      </c>
      <c r="I99" s="6" t="s">
        <v>591</v>
      </c>
      <c r="J99" s="6" t="s">
        <v>89</v>
      </c>
      <c r="K99" s="6" t="s">
        <v>45</v>
      </c>
      <c r="L99" s="6" t="str">
        <f>VLOOKUP(D99,[1]TopSNPs_n247_withAnnotation_092!$C$2:$R$248,16,FALSE)</f>
        <v>intron_variant</v>
      </c>
      <c r="M99" s="6">
        <v>0.41260000000000002</v>
      </c>
      <c r="N99" s="6">
        <v>6.6449999999999995E-2</v>
      </c>
      <c r="O99" s="7">
        <v>-0.653785542859872</v>
      </c>
      <c r="P99" s="7">
        <v>0.52007328592810398</v>
      </c>
      <c r="Q99" s="7">
        <v>0.17039391331662501</v>
      </c>
      <c r="R99" s="7">
        <v>1.2459379429918799E-4</v>
      </c>
      <c r="S99" s="7">
        <v>2.0298487344557499</v>
      </c>
      <c r="T99" s="7">
        <v>7.6129346969685203</v>
      </c>
      <c r="U99" s="7">
        <v>0.40009414415082301</v>
      </c>
      <c r="V99" s="8">
        <v>3.90712858511222E-7</v>
      </c>
      <c r="W99" s="8">
        <v>2.68563287975088E-5</v>
      </c>
    </row>
    <row r="100" spans="1:24" x14ac:dyDescent="0.25">
      <c r="A100" s="6" t="s">
        <v>20</v>
      </c>
      <c r="B100" s="6" t="s">
        <v>243</v>
      </c>
      <c r="C100" s="6">
        <v>18</v>
      </c>
      <c r="D100" s="6" t="s">
        <v>242</v>
      </c>
      <c r="E100" s="6">
        <v>44481108</v>
      </c>
      <c r="F100" s="6" t="s">
        <v>22</v>
      </c>
      <c r="G100" s="6" t="s">
        <v>23</v>
      </c>
      <c r="H100" s="6" t="s">
        <v>576</v>
      </c>
      <c r="I100" s="6" t="s">
        <v>581</v>
      </c>
      <c r="J100" s="6" t="s">
        <v>44</v>
      </c>
      <c r="K100" s="6" t="s">
        <v>45</v>
      </c>
      <c r="L100" s="6" t="str">
        <f>VLOOKUP(D100,[1]TopSNPs_n247_withAnnotation_092!$C$2:$R$248,16,FALSE)</f>
        <v>intron_variant</v>
      </c>
      <c r="M100" s="6">
        <v>3.1980000000000001E-2</v>
      </c>
      <c r="N100" s="6">
        <v>4.0309999999999999E-2</v>
      </c>
      <c r="O100" s="7">
        <v>-3.1781951892112601</v>
      </c>
      <c r="P100" s="7">
        <v>4.16607771303074E-2</v>
      </c>
      <c r="Q100" s="7">
        <v>1.1648349616262199</v>
      </c>
      <c r="R100" s="7">
        <v>6.3632530969027802E-3</v>
      </c>
      <c r="S100" s="7">
        <v>6.4675017709555798</v>
      </c>
      <c r="T100" s="7">
        <v>643.87317337417699</v>
      </c>
      <c r="U100" s="7">
        <v>1.2774325145649701</v>
      </c>
      <c r="V100" s="8">
        <v>4.1294565567007201E-7</v>
      </c>
      <c r="W100" s="8">
        <v>2.7909449534790899E-5</v>
      </c>
      <c r="X100" s="9">
        <f>VLOOKUP(D100,[2]AA_TopSNPs_inACTION_11052020!$B$2:$J$101,9,FALSE)</f>
        <v>0.262840224519645</v>
      </c>
    </row>
    <row r="101" spans="1:24" x14ac:dyDescent="0.25">
      <c r="A101" s="6" t="s">
        <v>20</v>
      </c>
      <c r="B101" s="6" t="s">
        <v>245</v>
      </c>
      <c r="C101" s="6">
        <v>18</v>
      </c>
      <c r="D101" s="6" t="s">
        <v>244</v>
      </c>
      <c r="E101" s="6">
        <v>44487791</v>
      </c>
      <c r="F101" s="6" t="s">
        <v>28</v>
      </c>
      <c r="G101" s="6" t="s">
        <v>22</v>
      </c>
      <c r="H101" s="6" t="s">
        <v>576</v>
      </c>
      <c r="I101" s="6" t="s">
        <v>599</v>
      </c>
      <c r="J101" s="6" t="s">
        <v>44</v>
      </c>
      <c r="K101" s="6" t="s">
        <v>45</v>
      </c>
      <c r="L101" s="6" t="str">
        <f>VLOOKUP(D101,[1]TopSNPs_n247_withAnnotation_092!$C$2:$R$248,16,FALSE)</f>
        <v>intron_variant</v>
      </c>
      <c r="M101" s="6">
        <v>3.1980000000000001E-2</v>
      </c>
      <c r="N101" s="6">
        <v>4.0309999999999999E-2</v>
      </c>
      <c r="O101" s="7">
        <v>-3.1781951892112601</v>
      </c>
      <c r="P101" s="7">
        <v>4.16607771303074E-2</v>
      </c>
      <c r="Q101" s="7">
        <v>1.1648349616262199</v>
      </c>
      <c r="R101" s="7">
        <v>6.3632530969027802E-3</v>
      </c>
      <c r="S101" s="7">
        <v>6.4675017709555798</v>
      </c>
      <c r="T101" s="7">
        <v>643.87317337417699</v>
      </c>
      <c r="U101" s="7">
        <v>1.2774325145649701</v>
      </c>
      <c r="V101" s="8">
        <v>4.1294565567007201E-7</v>
      </c>
      <c r="W101" s="8">
        <v>2.7909449534790899E-5</v>
      </c>
      <c r="X101" s="9">
        <f>VLOOKUP(D101,[2]AA_TopSNPs_inACTION_11052020!$B$2:$J$101,9,FALSE)</f>
        <v>0.262840224519645</v>
      </c>
    </row>
    <row r="102" spans="1:24" x14ac:dyDescent="0.25">
      <c r="A102" s="6" t="s">
        <v>20</v>
      </c>
      <c r="B102" s="6" t="s">
        <v>247</v>
      </c>
      <c r="C102" s="6">
        <v>18</v>
      </c>
      <c r="D102" s="6" t="s">
        <v>246</v>
      </c>
      <c r="E102" s="6">
        <v>44490073</v>
      </c>
      <c r="F102" s="6" t="s">
        <v>22</v>
      </c>
      <c r="G102" s="6" t="s">
        <v>23</v>
      </c>
      <c r="H102" s="6" t="s">
        <v>576</v>
      </c>
      <c r="I102" s="6" t="s">
        <v>581</v>
      </c>
      <c r="J102" s="6" t="s">
        <v>44</v>
      </c>
      <c r="K102" s="6" t="s">
        <v>45</v>
      </c>
      <c r="L102" s="6" t="str">
        <f>VLOOKUP(D102,[1]TopSNPs_n247_withAnnotation_092!$C$2:$R$248,16,FALSE)</f>
        <v>intron_variant</v>
      </c>
      <c r="M102" s="6">
        <v>3.1980000000000001E-2</v>
      </c>
      <c r="N102" s="6">
        <v>4.0309999999999999E-2</v>
      </c>
      <c r="O102" s="7">
        <v>-3.1781951892112601</v>
      </c>
      <c r="P102" s="7">
        <v>4.16607771303074E-2</v>
      </c>
      <c r="Q102" s="7">
        <v>1.1648349616262199</v>
      </c>
      <c r="R102" s="7">
        <v>6.3632530969027802E-3</v>
      </c>
      <c r="S102" s="7">
        <v>6.4675017709555798</v>
      </c>
      <c r="T102" s="7">
        <v>643.87317337417699</v>
      </c>
      <c r="U102" s="7">
        <v>1.2774325145649701</v>
      </c>
      <c r="V102" s="8">
        <v>4.1294565567007201E-7</v>
      </c>
      <c r="W102" s="8">
        <v>2.7909449534790899E-5</v>
      </c>
      <c r="X102" s="9">
        <f>VLOOKUP(D102,[2]AA_TopSNPs_inACTION_11052020!$B$2:$J$101,9,FALSE)</f>
        <v>0.262840224519645</v>
      </c>
    </row>
    <row r="103" spans="1:24" x14ac:dyDescent="0.25">
      <c r="A103" s="6" t="s">
        <v>20</v>
      </c>
      <c r="B103" s="6" t="s">
        <v>249</v>
      </c>
      <c r="C103" s="6">
        <v>18</v>
      </c>
      <c r="D103" s="6" t="s">
        <v>248</v>
      </c>
      <c r="E103" s="6">
        <v>44493494</v>
      </c>
      <c r="F103" s="6" t="s">
        <v>23</v>
      </c>
      <c r="G103" s="6" t="s">
        <v>27</v>
      </c>
      <c r="H103" s="6" t="s">
        <v>576</v>
      </c>
      <c r="I103" s="6" t="s">
        <v>581</v>
      </c>
      <c r="J103" s="6" t="s">
        <v>44</v>
      </c>
      <c r="K103" s="6" t="s">
        <v>45</v>
      </c>
      <c r="L103" s="6" t="str">
        <f>VLOOKUP(D103,[1]TopSNPs_n247_withAnnotation_092!$C$2:$R$248,16,FALSE)</f>
        <v>intron_variant</v>
      </c>
      <c r="M103" s="6">
        <v>3.1980000000000001E-2</v>
      </c>
      <c r="N103" s="6">
        <v>4.0309999999999999E-2</v>
      </c>
      <c r="O103" s="7">
        <v>-3.1781951892112601</v>
      </c>
      <c r="P103" s="7">
        <v>4.16607771303074E-2</v>
      </c>
      <c r="Q103" s="7">
        <v>1.1648349616262199</v>
      </c>
      <c r="R103" s="7">
        <v>6.3632530969027802E-3</v>
      </c>
      <c r="S103" s="7">
        <v>6.4675017709555798</v>
      </c>
      <c r="T103" s="7">
        <v>643.87317337417699</v>
      </c>
      <c r="U103" s="7">
        <v>1.2774325145649701</v>
      </c>
      <c r="V103" s="8">
        <v>4.1294565567007201E-7</v>
      </c>
      <c r="W103" s="8">
        <v>2.7909449534790899E-5</v>
      </c>
      <c r="X103" s="9">
        <f>VLOOKUP(D103,[2]AA_TopSNPs_inACTION_11052020!$B$2:$J$101,9,FALSE)</f>
        <v>0.262840224519645</v>
      </c>
    </row>
    <row r="104" spans="1:24" x14ac:dyDescent="0.25">
      <c r="A104" s="6" t="s">
        <v>20</v>
      </c>
      <c r="B104" s="6" t="s">
        <v>251</v>
      </c>
      <c r="C104" s="6">
        <v>18</v>
      </c>
      <c r="D104" s="6" t="s">
        <v>250</v>
      </c>
      <c r="E104" s="6">
        <v>44493498</v>
      </c>
      <c r="F104" s="6" t="s">
        <v>22</v>
      </c>
      <c r="G104" s="6" t="s">
        <v>28</v>
      </c>
      <c r="H104" s="6" t="s">
        <v>576</v>
      </c>
      <c r="I104" s="6" t="s">
        <v>581</v>
      </c>
      <c r="J104" s="6" t="s">
        <v>44</v>
      </c>
      <c r="K104" s="6" t="s">
        <v>45</v>
      </c>
      <c r="L104" s="6" t="str">
        <f>VLOOKUP(D104,[1]TopSNPs_n247_withAnnotation_092!$C$2:$R$248,16,FALSE)</f>
        <v>intron_variant</v>
      </c>
      <c r="M104" s="6">
        <v>3.1980000000000001E-2</v>
      </c>
      <c r="N104" s="6">
        <v>4.0309999999999999E-2</v>
      </c>
      <c r="O104" s="7">
        <v>-3.1781951892112601</v>
      </c>
      <c r="P104" s="7">
        <v>4.16607771303074E-2</v>
      </c>
      <c r="Q104" s="7">
        <v>1.1648349616262199</v>
      </c>
      <c r="R104" s="7">
        <v>6.3632530969027802E-3</v>
      </c>
      <c r="S104" s="7">
        <v>6.4675017709555798</v>
      </c>
      <c r="T104" s="7">
        <v>643.87317337417699</v>
      </c>
      <c r="U104" s="7">
        <v>1.2774325145649701</v>
      </c>
      <c r="V104" s="8">
        <v>4.1294565567007201E-7</v>
      </c>
      <c r="W104" s="8">
        <v>2.7909449534790899E-5</v>
      </c>
      <c r="X104" s="9">
        <f>VLOOKUP(D104,[2]AA_TopSNPs_inACTION_11052020!$B$2:$J$101,9,FALSE)</f>
        <v>0.262840224519645</v>
      </c>
    </row>
    <row r="105" spans="1:24" x14ac:dyDescent="0.25">
      <c r="A105" s="6" t="s">
        <v>20</v>
      </c>
      <c r="B105" s="6" t="s">
        <v>253</v>
      </c>
      <c r="C105" s="6">
        <v>18</v>
      </c>
      <c r="D105" s="6" t="s">
        <v>252</v>
      </c>
      <c r="E105" s="6">
        <v>44400684</v>
      </c>
      <c r="F105" s="6" t="s">
        <v>28</v>
      </c>
      <c r="G105" s="6" t="s">
        <v>27</v>
      </c>
      <c r="H105" s="6" t="s">
        <v>576</v>
      </c>
      <c r="I105" s="6" t="s">
        <v>577</v>
      </c>
      <c r="J105" s="6" t="s">
        <v>44</v>
      </c>
      <c r="K105" s="6" t="s">
        <v>45</v>
      </c>
      <c r="L105" s="6" t="str">
        <f>VLOOKUP(D105,[1]TopSNPs_n247_withAnnotation_092!$C$2:$R$248,16,FALSE)</f>
        <v>intron_variant</v>
      </c>
      <c r="M105" s="6">
        <v>3.3050000000000003E-2</v>
      </c>
      <c r="N105" s="6">
        <v>4.2479999999999997E-2</v>
      </c>
      <c r="O105" s="7">
        <v>-3.2196486619856999</v>
      </c>
      <c r="P105" s="7">
        <v>3.99690984577677E-2</v>
      </c>
      <c r="Q105" s="7">
        <v>1.16923851247357</v>
      </c>
      <c r="R105" s="7">
        <v>5.8938601553211196E-3</v>
      </c>
      <c r="S105" s="7">
        <v>6.45229982380555</v>
      </c>
      <c r="T105" s="7">
        <v>634.15907113172295</v>
      </c>
      <c r="U105" s="7">
        <v>1.27663980922081</v>
      </c>
      <c r="V105" s="8">
        <v>4.3236367741616998E-7</v>
      </c>
      <c r="W105" s="8">
        <v>2.8815202984144902E-5</v>
      </c>
      <c r="X105" s="9">
        <f>VLOOKUP(D105,[2]AA_TopSNPs_inACTION_11052020!$B$2:$J$101,9,FALSE)</f>
        <v>0.262840224519645</v>
      </c>
    </row>
    <row r="106" spans="1:24" x14ac:dyDescent="0.25">
      <c r="A106" s="6" t="s">
        <v>20</v>
      </c>
      <c r="B106" s="6" t="s">
        <v>255</v>
      </c>
      <c r="C106" s="6">
        <v>18</v>
      </c>
      <c r="D106" s="6" t="s">
        <v>254</v>
      </c>
      <c r="E106" s="6">
        <v>44404061</v>
      </c>
      <c r="F106" s="6" t="s">
        <v>27</v>
      </c>
      <c r="G106" s="6" t="s">
        <v>28</v>
      </c>
      <c r="H106" s="6" t="s">
        <v>576</v>
      </c>
      <c r="I106" s="6" t="s">
        <v>579</v>
      </c>
      <c r="J106" s="6" t="s">
        <v>44</v>
      </c>
      <c r="K106" s="6" t="s">
        <v>45</v>
      </c>
      <c r="L106" s="6" t="str">
        <f>VLOOKUP(D106,[1]TopSNPs_n247_withAnnotation_092!$C$2:$R$248,16,FALSE)</f>
        <v>intron_variant</v>
      </c>
      <c r="M106" s="6">
        <v>3.3050000000000003E-2</v>
      </c>
      <c r="N106" s="6">
        <v>4.3569999999999998E-2</v>
      </c>
      <c r="O106" s="7">
        <v>-3.2174253815151399</v>
      </c>
      <c r="P106" s="7">
        <v>4.0058059830191103E-2</v>
      </c>
      <c r="Q106" s="7">
        <v>1.1692259899331701</v>
      </c>
      <c r="R106" s="7">
        <v>5.9276552973590597E-3</v>
      </c>
      <c r="S106" s="7">
        <v>6.4504395787912996</v>
      </c>
      <c r="T106" s="7">
        <v>632.98047645871998</v>
      </c>
      <c r="U106" s="7">
        <v>1.27659709944216</v>
      </c>
      <c r="V106" s="8">
        <v>4.35290869460481E-7</v>
      </c>
      <c r="W106" s="8">
        <v>2.8950658410686902E-5</v>
      </c>
      <c r="X106" s="9">
        <f>VLOOKUP(D106,[2]AA_TopSNPs_inACTION_11052020!$B$2:$J$101,9,FALSE)</f>
        <v>0.262840224519645</v>
      </c>
    </row>
    <row r="107" spans="1:24" x14ac:dyDescent="0.25">
      <c r="A107" s="6" t="s">
        <v>20</v>
      </c>
      <c r="B107" s="6" t="s">
        <v>257</v>
      </c>
      <c r="C107" s="6">
        <v>18</v>
      </c>
      <c r="D107" s="6" t="s">
        <v>256</v>
      </c>
      <c r="E107" s="6">
        <v>44406047</v>
      </c>
      <c r="F107" s="6" t="s">
        <v>22</v>
      </c>
      <c r="G107" s="6" t="s">
        <v>23</v>
      </c>
      <c r="H107" s="6" t="s">
        <v>576</v>
      </c>
      <c r="I107" s="6" t="s">
        <v>579</v>
      </c>
      <c r="J107" s="6" t="s">
        <v>44</v>
      </c>
      <c r="K107" s="6" t="s">
        <v>45</v>
      </c>
      <c r="L107" s="6" t="str">
        <f>VLOOKUP(D107,[1]TopSNPs_n247_withAnnotation_092!$C$2:$R$248,16,FALSE)</f>
        <v>intron_variant</v>
      </c>
      <c r="M107" s="6">
        <v>3.3050000000000003E-2</v>
      </c>
      <c r="N107" s="6">
        <v>4.2479999999999997E-2</v>
      </c>
      <c r="O107" s="7">
        <v>-3.2174253815151399</v>
      </c>
      <c r="P107" s="7">
        <v>4.0058059830191103E-2</v>
      </c>
      <c r="Q107" s="7">
        <v>1.1692259899331701</v>
      </c>
      <c r="R107" s="7">
        <v>5.9276552973590597E-3</v>
      </c>
      <c r="S107" s="7">
        <v>6.4504395787912996</v>
      </c>
      <c r="T107" s="7">
        <v>632.98047645871998</v>
      </c>
      <c r="U107" s="7">
        <v>1.27659709944216</v>
      </c>
      <c r="V107" s="8">
        <v>4.35290869460481E-7</v>
      </c>
      <c r="W107" s="8">
        <v>2.8950658410686902E-5</v>
      </c>
      <c r="X107" s="9">
        <f>VLOOKUP(D107,[2]AA_TopSNPs_inACTION_11052020!$B$2:$J$101,9,FALSE)</f>
        <v>0.262840224519645</v>
      </c>
    </row>
    <row r="108" spans="1:24" x14ac:dyDescent="0.25">
      <c r="A108" s="6" t="s">
        <v>20</v>
      </c>
      <c r="B108" s="6" t="s">
        <v>259</v>
      </c>
      <c r="C108" s="6">
        <v>18</v>
      </c>
      <c r="D108" s="6" t="s">
        <v>258</v>
      </c>
      <c r="E108" s="6">
        <v>44425173</v>
      </c>
      <c r="F108" s="6" t="s">
        <v>28</v>
      </c>
      <c r="G108" s="6" t="s">
        <v>27</v>
      </c>
      <c r="H108" s="6" t="s">
        <v>576</v>
      </c>
      <c r="I108" s="6" t="s">
        <v>575</v>
      </c>
      <c r="J108" s="6" t="s">
        <v>44</v>
      </c>
      <c r="K108" s="6" t="s">
        <v>45</v>
      </c>
      <c r="L108" s="6" t="str">
        <f>VLOOKUP(D108,[1]TopSNPs_n247_withAnnotation_092!$C$2:$R$248,16,FALSE)</f>
        <v>intron_variant</v>
      </c>
      <c r="M108" s="6">
        <v>3.3050000000000003E-2</v>
      </c>
      <c r="N108" s="6">
        <v>4.2479999999999997E-2</v>
      </c>
      <c r="O108" s="7">
        <v>-3.2174253815151399</v>
      </c>
      <c r="P108" s="7">
        <v>4.0058059830191103E-2</v>
      </c>
      <c r="Q108" s="7">
        <v>1.1692259899331701</v>
      </c>
      <c r="R108" s="7">
        <v>5.9276552973590597E-3</v>
      </c>
      <c r="S108" s="7">
        <v>6.4504395787912996</v>
      </c>
      <c r="T108" s="7">
        <v>632.98047645871998</v>
      </c>
      <c r="U108" s="7">
        <v>1.27659709944216</v>
      </c>
      <c r="V108" s="8">
        <v>4.35290869460481E-7</v>
      </c>
      <c r="W108" s="8">
        <v>2.8950658410686902E-5</v>
      </c>
      <c r="X108" s="9">
        <f>VLOOKUP(D108,[2]AA_TopSNPs_inACTION_11052020!$B$2:$J$101,9,FALSE)</f>
        <v>0.24575406522030399</v>
      </c>
    </row>
    <row r="109" spans="1:24" x14ac:dyDescent="0.25">
      <c r="A109" s="6" t="s">
        <v>20</v>
      </c>
      <c r="B109" s="6" t="s">
        <v>261</v>
      </c>
      <c r="C109" s="6">
        <v>18</v>
      </c>
      <c r="D109" s="6" t="s">
        <v>260</v>
      </c>
      <c r="E109" s="6">
        <v>44434489</v>
      </c>
      <c r="F109" s="6" t="s">
        <v>22</v>
      </c>
      <c r="G109" s="6" t="s">
        <v>27</v>
      </c>
      <c r="H109" s="6" t="s">
        <v>576</v>
      </c>
      <c r="I109" s="6" t="s">
        <v>575</v>
      </c>
      <c r="J109" s="6" t="s">
        <v>44</v>
      </c>
      <c r="K109" s="6" t="s">
        <v>45</v>
      </c>
      <c r="L109" s="6" t="str">
        <f>VLOOKUP(D109,[1]TopSNPs_n247_withAnnotation_092!$C$2:$R$248,16,FALSE)</f>
        <v>intron_variant</v>
      </c>
      <c r="M109" s="6">
        <v>3.3050000000000003E-2</v>
      </c>
      <c r="N109" s="6">
        <v>4.2479999999999997E-2</v>
      </c>
      <c r="O109" s="7">
        <v>-3.2174253815151399</v>
      </c>
      <c r="P109" s="7">
        <v>4.0058059830191103E-2</v>
      </c>
      <c r="Q109" s="7">
        <v>1.1692259899331701</v>
      </c>
      <c r="R109" s="7">
        <v>5.9276552973590597E-3</v>
      </c>
      <c r="S109" s="7">
        <v>6.4504395787912996</v>
      </c>
      <c r="T109" s="7">
        <v>632.98047645871998</v>
      </c>
      <c r="U109" s="7">
        <v>1.27659709944216</v>
      </c>
      <c r="V109" s="8">
        <v>4.35290869460481E-7</v>
      </c>
      <c r="W109" s="8">
        <v>2.8950658410686902E-5</v>
      </c>
      <c r="X109" s="9">
        <f>VLOOKUP(D109,[2]AA_TopSNPs_inACTION_11052020!$B$2:$J$101,9,FALSE)</f>
        <v>0.262840224519645</v>
      </c>
    </row>
    <row r="110" spans="1:24" x14ac:dyDescent="0.25">
      <c r="A110" s="6" t="s">
        <v>20</v>
      </c>
      <c r="B110" s="6" t="s">
        <v>263</v>
      </c>
      <c r="C110" s="6">
        <v>18</v>
      </c>
      <c r="D110" s="6" t="s">
        <v>262</v>
      </c>
      <c r="E110" s="6">
        <v>44436518</v>
      </c>
      <c r="F110" s="6" t="s">
        <v>23</v>
      </c>
      <c r="G110" s="6" t="s">
        <v>22</v>
      </c>
      <c r="H110" s="6" t="s">
        <v>576</v>
      </c>
      <c r="I110" s="6" t="s">
        <v>575</v>
      </c>
      <c r="J110" s="6" t="s">
        <v>44</v>
      </c>
      <c r="K110" s="6" t="s">
        <v>45</v>
      </c>
      <c r="L110" s="6" t="str">
        <f>VLOOKUP(D110,[1]TopSNPs_n247_withAnnotation_092!$C$2:$R$248,16,FALSE)</f>
        <v>intron_variant</v>
      </c>
      <c r="M110" s="6">
        <v>3.3050000000000003E-2</v>
      </c>
      <c r="N110" s="6">
        <v>4.2479999999999997E-2</v>
      </c>
      <c r="O110" s="7">
        <v>-3.2174253815151399</v>
      </c>
      <c r="P110" s="7">
        <v>4.0058059830191103E-2</v>
      </c>
      <c r="Q110" s="7">
        <v>1.1692259899331701</v>
      </c>
      <c r="R110" s="7">
        <v>5.9276552973590597E-3</v>
      </c>
      <c r="S110" s="7">
        <v>6.4504395787912996</v>
      </c>
      <c r="T110" s="7">
        <v>632.98047645871998</v>
      </c>
      <c r="U110" s="7">
        <v>1.27659709944216</v>
      </c>
      <c r="V110" s="8">
        <v>4.35290869460481E-7</v>
      </c>
      <c r="W110" s="8">
        <v>2.8950658410686902E-5</v>
      </c>
      <c r="X110" s="9">
        <f>VLOOKUP(D110,[2]AA_TopSNPs_inACTION_11052020!$B$2:$J$101,9,FALSE)</f>
        <v>0.24575406522030399</v>
      </c>
    </row>
    <row r="111" spans="1:24" x14ac:dyDescent="0.25">
      <c r="A111" s="6" t="s">
        <v>20</v>
      </c>
      <c r="B111" s="6" t="s">
        <v>265</v>
      </c>
      <c r="C111" s="6">
        <v>18</v>
      </c>
      <c r="D111" s="6" t="s">
        <v>264</v>
      </c>
      <c r="E111" s="6">
        <v>44436618</v>
      </c>
      <c r="F111" s="6" t="s">
        <v>23</v>
      </c>
      <c r="G111" s="6" t="s">
        <v>22</v>
      </c>
      <c r="H111" s="6" t="s">
        <v>576</v>
      </c>
      <c r="I111" s="6" t="s">
        <v>575</v>
      </c>
      <c r="J111" s="6" t="s">
        <v>44</v>
      </c>
      <c r="K111" s="6" t="s">
        <v>45</v>
      </c>
      <c r="L111" s="6" t="str">
        <f>VLOOKUP(D111,[1]TopSNPs_n247_withAnnotation_092!$C$2:$R$248,16,FALSE)</f>
        <v>intron_variant</v>
      </c>
      <c r="M111" s="6">
        <v>3.3050000000000003E-2</v>
      </c>
      <c r="N111" s="6">
        <v>4.2479999999999997E-2</v>
      </c>
      <c r="O111" s="7">
        <v>-3.2174253815151399</v>
      </c>
      <c r="P111" s="7">
        <v>4.0058059830191103E-2</v>
      </c>
      <c r="Q111" s="7">
        <v>1.1692259899331701</v>
      </c>
      <c r="R111" s="7">
        <v>5.9276552973590597E-3</v>
      </c>
      <c r="S111" s="7">
        <v>6.4504395787912996</v>
      </c>
      <c r="T111" s="7">
        <v>632.98047645871998</v>
      </c>
      <c r="U111" s="7">
        <v>1.27659709944216</v>
      </c>
      <c r="V111" s="8">
        <v>4.35290869460481E-7</v>
      </c>
      <c r="W111" s="8">
        <v>2.8950658410686902E-5</v>
      </c>
      <c r="X111" s="9">
        <f>VLOOKUP(D111,[2]AA_TopSNPs_inACTION_11052020!$B$2:$J$101,9,FALSE)</f>
        <v>0.262840224519645</v>
      </c>
    </row>
    <row r="112" spans="1:24" x14ac:dyDescent="0.25">
      <c r="A112" s="6" t="s">
        <v>20</v>
      </c>
      <c r="B112" s="6" t="s">
        <v>267</v>
      </c>
      <c r="C112" s="6">
        <v>18</v>
      </c>
      <c r="D112" s="6" t="s">
        <v>266</v>
      </c>
      <c r="E112" s="6">
        <v>44440040</v>
      </c>
      <c r="F112" s="6" t="s">
        <v>23</v>
      </c>
      <c r="G112" s="6" t="s">
        <v>27</v>
      </c>
      <c r="H112" s="6" t="s">
        <v>576</v>
      </c>
      <c r="I112" s="6" t="s">
        <v>575</v>
      </c>
      <c r="J112" s="6" t="s">
        <v>44</v>
      </c>
      <c r="K112" s="6" t="s">
        <v>45</v>
      </c>
      <c r="L112" s="6" t="str">
        <f>VLOOKUP(D112,[1]TopSNPs_n247_withAnnotation_092!$C$2:$R$248,16,FALSE)</f>
        <v>intron_variant</v>
      </c>
      <c r="M112" s="6">
        <v>3.3050000000000003E-2</v>
      </c>
      <c r="N112" s="6">
        <v>4.2479999999999997E-2</v>
      </c>
      <c r="O112" s="7">
        <v>-3.2174253815151399</v>
      </c>
      <c r="P112" s="7">
        <v>4.0058059830191103E-2</v>
      </c>
      <c r="Q112" s="7">
        <v>1.1692259899331701</v>
      </c>
      <c r="R112" s="7">
        <v>5.9276552973590597E-3</v>
      </c>
      <c r="S112" s="7">
        <v>6.4504395787912996</v>
      </c>
      <c r="T112" s="7">
        <v>632.98047645871998</v>
      </c>
      <c r="U112" s="7">
        <v>1.27659709944216</v>
      </c>
      <c r="V112" s="8">
        <v>4.35290869460481E-7</v>
      </c>
      <c r="W112" s="8">
        <v>2.8950658410686902E-5</v>
      </c>
      <c r="X112" s="9">
        <f>VLOOKUP(D112,[2]AA_TopSNPs_inACTION_11052020!$B$2:$J$101,9,FALSE)</f>
        <v>0.24575406522030399</v>
      </c>
    </row>
    <row r="113" spans="1:24" x14ac:dyDescent="0.25">
      <c r="A113" s="6" t="s">
        <v>20</v>
      </c>
      <c r="B113" s="6" t="s">
        <v>269</v>
      </c>
      <c r="C113" s="6">
        <v>18</v>
      </c>
      <c r="D113" s="6" t="s">
        <v>268</v>
      </c>
      <c r="E113" s="6">
        <v>44446871</v>
      </c>
      <c r="F113" s="6" t="s">
        <v>22</v>
      </c>
      <c r="G113" s="6" t="s">
        <v>23</v>
      </c>
      <c r="H113" s="6" t="s">
        <v>576</v>
      </c>
      <c r="I113" s="6" t="s">
        <v>575</v>
      </c>
      <c r="J113" s="6" t="s">
        <v>44</v>
      </c>
      <c r="K113" s="6" t="s">
        <v>45</v>
      </c>
      <c r="L113" s="6" t="str">
        <f>VLOOKUP(D113,[1]TopSNPs_n247_withAnnotation_092!$C$2:$R$248,16,FALSE)</f>
        <v>intron_variant</v>
      </c>
      <c r="M113" s="6">
        <v>3.3050000000000003E-2</v>
      </c>
      <c r="N113" s="6">
        <v>4.2479999999999997E-2</v>
      </c>
      <c r="O113" s="7">
        <v>-3.2174253815151399</v>
      </c>
      <c r="P113" s="7">
        <v>4.0058059830191103E-2</v>
      </c>
      <c r="Q113" s="7">
        <v>1.1692259899331701</v>
      </c>
      <c r="R113" s="7">
        <v>5.9276552973590597E-3</v>
      </c>
      <c r="S113" s="7">
        <v>6.4504395787912996</v>
      </c>
      <c r="T113" s="7">
        <v>632.98047645871998</v>
      </c>
      <c r="U113" s="7">
        <v>1.27659709944216</v>
      </c>
      <c r="V113" s="8">
        <v>4.35290869460481E-7</v>
      </c>
      <c r="W113" s="8">
        <v>2.8950658410686902E-5</v>
      </c>
      <c r="X113" s="9">
        <f>VLOOKUP(D113,[2]AA_TopSNPs_inACTION_11052020!$B$2:$J$101,9,FALSE)</f>
        <v>0.262840224519645</v>
      </c>
    </row>
    <row r="114" spans="1:24" x14ac:dyDescent="0.25">
      <c r="A114" s="6" t="s">
        <v>20</v>
      </c>
      <c r="B114" s="6" t="s">
        <v>271</v>
      </c>
      <c r="C114" s="6">
        <v>18</v>
      </c>
      <c r="D114" s="6" t="s">
        <v>270</v>
      </c>
      <c r="E114" s="6">
        <v>44450222</v>
      </c>
      <c r="F114" s="6" t="s">
        <v>27</v>
      </c>
      <c r="G114" s="6" t="s">
        <v>28</v>
      </c>
      <c r="H114" s="6" t="s">
        <v>576</v>
      </c>
      <c r="I114" s="6" t="s">
        <v>575</v>
      </c>
      <c r="J114" s="6" t="s">
        <v>44</v>
      </c>
      <c r="K114" s="6" t="s">
        <v>45</v>
      </c>
      <c r="L114" s="6" t="str">
        <f>VLOOKUP(D114,[1]TopSNPs_n247_withAnnotation_092!$C$2:$R$248,16,FALSE)</f>
        <v>intron_variant</v>
      </c>
      <c r="M114" s="6">
        <v>3.3050000000000003E-2</v>
      </c>
      <c r="N114" s="6">
        <v>4.2479999999999997E-2</v>
      </c>
      <c r="O114" s="7">
        <v>-3.2174253815151399</v>
      </c>
      <c r="P114" s="7">
        <v>4.0058059830191103E-2</v>
      </c>
      <c r="Q114" s="7">
        <v>1.1692259899331701</v>
      </c>
      <c r="R114" s="7">
        <v>5.9276552973590597E-3</v>
      </c>
      <c r="S114" s="7">
        <v>6.4504395787912996</v>
      </c>
      <c r="T114" s="7">
        <v>632.98047645871998</v>
      </c>
      <c r="U114" s="7">
        <v>1.27659709944216</v>
      </c>
      <c r="V114" s="8">
        <v>4.35290869460481E-7</v>
      </c>
      <c r="W114" s="8">
        <v>2.8950658410686902E-5</v>
      </c>
      <c r="X114" s="9">
        <f>VLOOKUP(D114,[2]AA_TopSNPs_inACTION_11052020!$B$2:$J$101,9,FALSE)</f>
        <v>0.262840224519645</v>
      </c>
    </row>
    <row r="115" spans="1:24" x14ac:dyDescent="0.25">
      <c r="A115" s="6" t="s">
        <v>20</v>
      </c>
      <c r="B115" s="6" t="s">
        <v>273</v>
      </c>
      <c r="C115" s="6">
        <v>18</v>
      </c>
      <c r="D115" s="6" t="s">
        <v>272</v>
      </c>
      <c r="E115" s="6">
        <v>44452128</v>
      </c>
      <c r="F115" s="6" t="s">
        <v>28</v>
      </c>
      <c r="G115" s="6" t="s">
        <v>27</v>
      </c>
      <c r="H115" s="6" t="s">
        <v>576</v>
      </c>
      <c r="I115" s="6" t="s">
        <v>575</v>
      </c>
      <c r="J115" s="6" t="s">
        <v>44</v>
      </c>
      <c r="K115" s="6" t="s">
        <v>45</v>
      </c>
      <c r="L115" s="6" t="str">
        <f>VLOOKUP(D115,[1]TopSNPs_n247_withAnnotation_092!$C$2:$R$248,16,FALSE)</f>
        <v>intron_variant</v>
      </c>
      <c r="M115" s="6">
        <v>3.3050000000000003E-2</v>
      </c>
      <c r="N115" s="6">
        <v>4.2479999999999997E-2</v>
      </c>
      <c r="O115" s="7">
        <v>-3.2174253815151399</v>
      </c>
      <c r="P115" s="7">
        <v>4.0058059830191103E-2</v>
      </c>
      <c r="Q115" s="7">
        <v>1.1692259899331701</v>
      </c>
      <c r="R115" s="7">
        <v>5.9276552973590597E-3</v>
      </c>
      <c r="S115" s="7">
        <v>6.4504395787912996</v>
      </c>
      <c r="T115" s="7">
        <v>632.98047645871998</v>
      </c>
      <c r="U115" s="7">
        <v>1.27659709944216</v>
      </c>
      <c r="V115" s="8">
        <v>4.35290869460481E-7</v>
      </c>
      <c r="W115" s="8">
        <v>2.8950658410686902E-5</v>
      </c>
      <c r="X115" s="9">
        <f>VLOOKUP(D115,[2]AA_TopSNPs_inACTION_11052020!$B$2:$J$101,9,FALSE)</f>
        <v>0.262840224519645</v>
      </c>
    </row>
    <row r="116" spans="1:24" x14ac:dyDescent="0.25">
      <c r="A116" s="6" t="s">
        <v>20</v>
      </c>
      <c r="B116" s="6" t="s">
        <v>275</v>
      </c>
      <c r="C116" s="6">
        <v>18</v>
      </c>
      <c r="D116" s="6" t="s">
        <v>274</v>
      </c>
      <c r="E116" s="6">
        <v>44460314</v>
      </c>
      <c r="F116" s="6" t="s">
        <v>22</v>
      </c>
      <c r="G116" s="6" t="s">
        <v>23</v>
      </c>
      <c r="H116" s="6" t="s">
        <v>576</v>
      </c>
      <c r="I116" s="6" t="s">
        <v>575</v>
      </c>
      <c r="J116" s="6" t="s">
        <v>44</v>
      </c>
      <c r="K116" s="6" t="s">
        <v>45</v>
      </c>
      <c r="L116" s="6" t="str">
        <f>VLOOKUP(D116,[1]TopSNPs_n247_withAnnotation_092!$C$2:$R$248,16,FALSE)</f>
        <v>intron_variant</v>
      </c>
      <c r="M116" s="6">
        <v>3.3050000000000003E-2</v>
      </c>
      <c r="N116" s="6">
        <v>4.2479999999999997E-2</v>
      </c>
      <c r="O116" s="7">
        <v>-3.2174253815151399</v>
      </c>
      <c r="P116" s="7">
        <v>4.0058059830191103E-2</v>
      </c>
      <c r="Q116" s="7">
        <v>1.1692259899331701</v>
      </c>
      <c r="R116" s="7">
        <v>5.9276552973590597E-3</v>
      </c>
      <c r="S116" s="7">
        <v>6.4504395787912996</v>
      </c>
      <c r="T116" s="7">
        <v>632.98047645871998</v>
      </c>
      <c r="U116" s="7">
        <v>1.27659709944216</v>
      </c>
      <c r="V116" s="8">
        <v>4.35290869460481E-7</v>
      </c>
      <c r="W116" s="8">
        <v>2.8950658410686902E-5</v>
      </c>
      <c r="X116" s="9">
        <f>VLOOKUP(D116,[2]AA_TopSNPs_inACTION_11052020!$B$2:$J$101,9,FALSE)</f>
        <v>0.262840224519645</v>
      </c>
    </row>
    <row r="117" spans="1:24" x14ac:dyDescent="0.25">
      <c r="A117" s="6" t="s">
        <v>20</v>
      </c>
      <c r="B117" s="6" t="s">
        <v>277</v>
      </c>
      <c r="C117" s="6">
        <v>5</v>
      </c>
      <c r="D117" s="6" t="s">
        <v>276</v>
      </c>
      <c r="E117" s="6">
        <v>97951865</v>
      </c>
      <c r="F117" s="6" t="s">
        <v>28</v>
      </c>
      <c r="G117" s="6" t="s">
        <v>23</v>
      </c>
      <c r="H117" s="6" t="s">
        <v>25</v>
      </c>
      <c r="I117" s="6" t="s">
        <v>25</v>
      </c>
      <c r="J117" s="6" t="s">
        <v>25</v>
      </c>
      <c r="K117" s="6" t="s">
        <v>25</v>
      </c>
      <c r="L117" s="6" t="str">
        <f>VLOOKUP(D117,[1]TopSNPs_n247_withAnnotation_092!$C$2:$R$248,16,FALSE)</f>
        <v>NA</v>
      </c>
      <c r="M117" s="6">
        <v>0.21540000000000001</v>
      </c>
      <c r="N117" s="6">
        <v>0.14269999999999999</v>
      </c>
      <c r="O117" s="7">
        <v>-1.0201265880083299</v>
      </c>
      <c r="P117" s="7">
        <v>0.36054929606684699</v>
      </c>
      <c r="Q117" s="7">
        <v>0.266137156018391</v>
      </c>
      <c r="R117" s="7">
        <v>1.2654572453729701E-4</v>
      </c>
      <c r="S117" s="7">
        <v>2.2040065908243802</v>
      </c>
      <c r="T117" s="7">
        <v>9.0612455707844006</v>
      </c>
      <c r="U117" s="7">
        <v>0.436825489933796</v>
      </c>
      <c r="V117" s="8">
        <v>4.52317497234844E-7</v>
      </c>
      <c r="W117" s="8">
        <v>2.9733154472633101E-5</v>
      </c>
      <c r="X117" s="9">
        <f>VLOOKUP(D117,[2]AA_TopSNPs_inACTION_11052020!$B$2:$J$101,9,FALSE)</f>
        <v>0.19019025947333501</v>
      </c>
    </row>
    <row r="118" spans="1:24" x14ac:dyDescent="0.25">
      <c r="A118" s="6" t="s">
        <v>20</v>
      </c>
      <c r="B118" s="6" t="s">
        <v>279</v>
      </c>
      <c r="C118" s="6">
        <v>18</v>
      </c>
      <c r="D118" s="6" t="s">
        <v>278</v>
      </c>
      <c r="E118" s="6">
        <v>44420048</v>
      </c>
      <c r="F118" s="6" t="s">
        <v>23</v>
      </c>
      <c r="G118" s="6" t="s">
        <v>27</v>
      </c>
      <c r="H118" s="6" t="s">
        <v>576</v>
      </c>
      <c r="I118" s="6" t="s">
        <v>575</v>
      </c>
      <c r="J118" s="6" t="s">
        <v>44</v>
      </c>
      <c r="K118" s="6" t="s">
        <v>45</v>
      </c>
      <c r="L118" s="6" t="str">
        <f>VLOOKUP(D118,[1]TopSNPs_n247_withAnnotation_092!$C$2:$R$248,16,FALSE)</f>
        <v>intron_variant</v>
      </c>
      <c r="M118" s="6">
        <v>0.1023</v>
      </c>
      <c r="N118" s="6">
        <v>5.6640000000000003E-2</v>
      </c>
      <c r="O118" s="7">
        <v>-0.58016907935332596</v>
      </c>
      <c r="P118" s="7">
        <v>0.55980370731434304</v>
      </c>
      <c r="Q118" s="7">
        <v>0.29877063881090399</v>
      </c>
      <c r="R118" s="7">
        <v>5.2154729132413501E-2</v>
      </c>
      <c r="S118" s="7">
        <v>2.3243798415445398</v>
      </c>
      <c r="T118" s="7">
        <v>10.2203398898308</v>
      </c>
      <c r="U118" s="7">
        <v>0.46126131654573899</v>
      </c>
      <c r="V118" s="8">
        <v>4.6752511317915701E-7</v>
      </c>
      <c r="W118" s="8">
        <v>3.0424511783033699E-5</v>
      </c>
    </row>
    <row r="119" spans="1:24" x14ac:dyDescent="0.25">
      <c r="A119" s="6" t="s">
        <v>20</v>
      </c>
      <c r="B119" s="6" t="s">
        <v>281</v>
      </c>
      <c r="C119" s="6">
        <v>18</v>
      </c>
      <c r="D119" s="6" t="s">
        <v>280</v>
      </c>
      <c r="E119" s="6">
        <v>44421145</v>
      </c>
      <c r="F119" s="6" t="s">
        <v>27</v>
      </c>
      <c r="G119" s="6" t="s">
        <v>28</v>
      </c>
      <c r="H119" s="6" t="s">
        <v>576</v>
      </c>
      <c r="I119" s="6" t="s">
        <v>575</v>
      </c>
      <c r="J119" s="6" t="s">
        <v>44</v>
      </c>
      <c r="K119" s="6" t="s">
        <v>45</v>
      </c>
      <c r="L119" s="6" t="str">
        <f>VLOOKUP(D119,[1]TopSNPs_n247_withAnnotation_092!$C$2:$R$248,16,FALSE)</f>
        <v>intron_variant</v>
      </c>
      <c r="M119" s="6">
        <v>0.1023</v>
      </c>
      <c r="N119" s="6">
        <v>5.6640000000000003E-2</v>
      </c>
      <c r="O119" s="7">
        <v>-0.58016907935332596</v>
      </c>
      <c r="P119" s="7">
        <v>0.55980370731434304</v>
      </c>
      <c r="Q119" s="7">
        <v>0.29877063881090399</v>
      </c>
      <c r="R119" s="7">
        <v>5.2154729132413501E-2</v>
      </c>
      <c r="S119" s="7">
        <v>2.3243798415445398</v>
      </c>
      <c r="T119" s="7">
        <v>10.2203398898308</v>
      </c>
      <c r="U119" s="7">
        <v>0.46126131654573899</v>
      </c>
      <c r="V119" s="8">
        <v>4.6752511317915701E-7</v>
      </c>
      <c r="W119" s="8">
        <v>3.0424511783033699E-5</v>
      </c>
    </row>
    <row r="120" spans="1:24" x14ac:dyDescent="0.25">
      <c r="A120" s="6" t="s">
        <v>20</v>
      </c>
      <c r="B120" s="6" t="s">
        <v>283</v>
      </c>
      <c r="C120" s="6">
        <v>18</v>
      </c>
      <c r="D120" s="6" t="s">
        <v>282</v>
      </c>
      <c r="E120" s="6">
        <v>44423275</v>
      </c>
      <c r="F120" s="6" t="s">
        <v>28</v>
      </c>
      <c r="G120" s="6" t="s">
        <v>27</v>
      </c>
      <c r="H120" s="6" t="s">
        <v>576</v>
      </c>
      <c r="I120" s="6" t="s">
        <v>575</v>
      </c>
      <c r="J120" s="6" t="s">
        <v>44</v>
      </c>
      <c r="K120" s="6" t="s">
        <v>45</v>
      </c>
      <c r="L120" s="6" t="str">
        <f>VLOOKUP(D120,[1]TopSNPs_n247_withAnnotation_092!$C$2:$R$248,16,FALSE)</f>
        <v>intron_variant</v>
      </c>
      <c r="M120" s="6">
        <v>0.1023</v>
      </c>
      <c r="N120" s="6">
        <v>5.6640000000000003E-2</v>
      </c>
      <c r="O120" s="7">
        <v>-0.58016907935332596</v>
      </c>
      <c r="P120" s="7">
        <v>0.55980370731434304</v>
      </c>
      <c r="Q120" s="7">
        <v>0.29877063881090399</v>
      </c>
      <c r="R120" s="7">
        <v>5.2154729132413501E-2</v>
      </c>
      <c r="S120" s="7">
        <v>2.3243798415445398</v>
      </c>
      <c r="T120" s="7">
        <v>10.2203398898308</v>
      </c>
      <c r="U120" s="7">
        <v>0.46126131654573899</v>
      </c>
      <c r="V120" s="8">
        <v>4.6752511317915701E-7</v>
      </c>
      <c r="W120" s="8">
        <v>3.0424511783033699E-5</v>
      </c>
    </row>
    <row r="121" spans="1:24" x14ac:dyDescent="0.25">
      <c r="A121" s="6" t="s">
        <v>20</v>
      </c>
      <c r="B121" s="6" t="s">
        <v>285</v>
      </c>
      <c r="C121" s="6">
        <v>18</v>
      </c>
      <c r="D121" s="6" t="s">
        <v>284</v>
      </c>
      <c r="E121" s="6">
        <v>44432127</v>
      </c>
      <c r="F121" s="6" t="s">
        <v>27</v>
      </c>
      <c r="G121" s="6" t="s">
        <v>22</v>
      </c>
      <c r="H121" s="6" t="s">
        <v>576</v>
      </c>
      <c r="I121" s="6" t="s">
        <v>575</v>
      </c>
      <c r="J121" s="6" t="s">
        <v>44</v>
      </c>
      <c r="K121" s="6" t="s">
        <v>45</v>
      </c>
      <c r="L121" s="6" t="str">
        <f>VLOOKUP(D121,[1]TopSNPs_n247_withAnnotation_092!$C$2:$R$248,16,FALSE)</f>
        <v>intron_variant</v>
      </c>
      <c r="M121" s="6">
        <v>0.1023</v>
      </c>
      <c r="N121" s="6">
        <v>5.7729999999999997E-2</v>
      </c>
      <c r="O121" s="7">
        <v>-0.58016907935332596</v>
      </c>
      <c r="P121" s="7">
        <v>0.55980370731434304</v>
      </c>
      <c r="Q121" s="7">
        <v>0.29877063881090399</v>
      </c>
      <c r="R121" s="7">
        <v>5.2154729132413501E-2</v>
      </c>
      <c r="S121" s="7">
        <v>2.3243798415445398</v>
      </c>
      <c r="T121" s="7">
        <v>10.2203398898308</v>
      </c>
      <c r="U121" s="7">
        <v>0.46126131654573899</v>
      </c>
      <c r="V121" s="8">
        <v>4.6752511317915701E-7</v>
      </c>
      <c r="W121" s="8">
        <v>3.0424511783033699E-5</v>
      </c>
    </row>
    <row r="122" spans="1:24" x14ac:dyDescent="0.25">
      <c r="A122" s="6" t="s">
        <v>20</v>
      </c>
      <c r="B122" s="6" t="s">
        <v>287</v>
      </c>
      <c r="C122" s="6">
        <v>18</v>
      </c>
      <c r="D122" s="6" t="s">
        <v>286</v>
      </c>
      <c r="E122" s="6">
        <v>44422661</v>
      </c>
      <c r="F122" s="6" t="s">
        <v>23</v>
      </c>
      <c r="G122" s="6" t="s">
        <v>22</v>
      </c>
      <c r="H122" s="6" t="s">
        <v>576</v>
      </c>
      <c r="I122" s="6" t="s">
        <v>575</v>
      </c>
      <c r="J122" s="6" t="s">
        <v>44</v>
      </c>
      <c r="K122" s="6" t="s">
        <v>45</v>
      </c>
      <c r="L122" s="6" t="str">
        <f>VLOOKUP(D122,[1]TopSNPs_n247_withAnnotation_092!$C$2:$R$248,16,FALSE)</f>
        <v>intron_variant</v>
      </c>
      <c r="M122" s="6">
        <v>0.1013</v>
      </c>
      <c r="N122" s="6">
        <v>5.6640000000000003E-2</v>
      </c>
      <c r="O122" s="7">
        <v>-0.57915413911692104</v>
      </c>
      <c r="P122" s="7">
        <v>0.56037216304688497</v>
      </c>
      <c r="Q122" s="7">
        <v>0.29873903034899002</v>
      </c>
      <c r="R122" s="7">
        <v>5.2542454377115903E-2</v>
      </c>
      <c r="S122" s="7">
        <v>2.3235942662507001</v>
      </c>
      <c r="T122" s="7">
        <v>10.2123141961247</v>
      </c>
      <c r="U122" s="7">
        <v>0.46125837706857198</v>
      </c>
      <c r="V122" s="8">
        <v>4.7162383531862402E-7</v>
      </c>
      <c r="W122" s="8">
        <v>3.0609668962733303E-5</v>
      </c>
    </row>
    <row r="123" spans="1:24" x14ac:dyDescent="0.25">
      <c r="A123" s="6" t="s">
        <v>20</v>
      </c>
      <c r="B123" s="6" t="s">
        <v>289</v>
      </c>
      <c r="C123" s="6">
        <v>2</v>
      </c>
      <c r="D123" s="6" t="s">
        <v>288</v>
      </c>
      <c r="E123" s="6">
        <v>48972674</v>
      </c>
      <c r="F123" s="6" t="s">
        <v>22</v>
      </c>
      <c r="G123" s="6" t="s">
        <v>23</v>
      </c>
      <c r="H123" s="6" t="s">
        <v>584</v>
      </c>
      <c r="I123" s="6" t="s">
        <v>591</v>
      </c>
      <c r="J123" s="6" t="s">
        <v>89</v>
      </c>
      <c r="K123" s="6" t="s">
        <v>45</v>
      </c>
      <c r="L123" s="6" t="str">
        <f>VLOOKUP(D123,[1]TopSNPs_n247_withAnnotation_092!$C$2:$R$248,16,FALSE)</f>
        <v>intron_variant</v>
      </c>
      <c r="M123" s="6">
        <v>0.41039999999999999</v>
      </c>
      <c r="N123" s="6">
        <v>6.4269999999999994E-2</v>
      </c>
      <c r="O123" s="7">
        <v>-0.62318713425542704</v>
      </c>
      <c r="P123" s="7">
        <v>0.53623266572247497</v>
      </c>
      <c r="Q123" s="7">
        <v>0.17004592155220799</v>
      </c>
      <c r="R123" s="7">
        <v>2.4751578200021802E-4</v>
      </c>
      <c r="S123" s="7">
        <v>2.0198826057358699</v>
      </c>
      <c r="T123" s="7">
        <v>7.5374400294958797</v>
      </c>
      <c r="U123" s="7">
        <v>0.40188976643879598</v>
      </c>
      <c r="V123" s="8">
        <v>5.0091565373389102E-7</v>
      </c>
      <c r="W123" s="8">
        <v>3.1919008577907499E-5</v>
      </c>
    </row>
    <row r="124" spans="1:24" x14ac:dyDescent="0.25">
      <c r="A124" s="6" t="s">
        <v>20</v>
      </c>
      <c r="B124" s="6" t="s">
        <v>291</v>
      </c>
      <c r="C124" s="6">
        <v>3</v>
      </c>
      <c r="D124" s="6" t="s">
        <v>290</v>
      </c>
      <c r="E124" s="6">
        <v>13399786</v>
      </c>
      <c r="F124" s="6" t="s">
        <v>27</v>
      </c>
      <c r="G124" s="6" t="s">
        <v>28</v>
      </c>
      <c r="H124" s="6" t="s">
        <v>642</v>
      </c>
      <c r="I124" s="6" t="s">
        <v>577</v>
      </c>
      <c r="J124" s="6" t="s">
        <v>292</v>
      </c>
      <c r="K124" s="6" t="s">
        <v>45</v>
      </c>
      <c r="L124" s="6" t="str">
        <f>VLOOKUP(D124,[1]TopSNPs_n247_withAnnotation_092!$C$2:$R$248,16,FALSE)</f>
        <v>missense_variant</v>
      </c>
      <c r="M124" s="6">
        <v>0.25159999999999999</v>
      </c>
      <c r="N124" s="6">
        <v>0.34310000000000002</v>
      </c>
      <c r="O124" s="7">
        <v>-0.54937189154510102</v>
      </c>
      <c r="P124" s="7">
        <v>0.57731231126745697</v>
      </c>
      <c r="Q124" s="7">
        <v>0.207355862263505</v>
      </c>
      <c r="R124" s="7">
        <v>8.0631068380405697E-3</v>
      </c>
      <c r="S124" s="7">
        <v>2.0775128846205702</v>
      </c>
      <c r="T124" s="7">
        <v>7.9845856128372601</v>
      </c>
      <c r="U124" s="7">
        <v>0.41396452393712801</v>
      </c>
      <c r="V124" s="8">
        <v>5.2055598331879296E-7</v>
      </c>
      <c r="W124" s="8">
        <v>3.2783897297994398E-5</v>
      </c>
      <c r="X124" s="9">
        <f>VLOOKUP(D124,[2]AA_TopSNPs_inACTION_11052020!$B$2:$J$101,9,FALSE)</f>
        <v>0.28692239234771599</v>
      </c>
    </row>
    <row r="125" spans="1:24" x14ac:dyDescent="0.25">
      <c r="A125" s="6" t="s">
        <v>20</v>
      </c>
      <c r="B125" s="6" t="s">
        <v>294</v>
      </c>
      <c r="C125" s="6">
        <v>3</v>
      </c>
      <c r="D125" s="6" t="s">
        <v>293</v>
      </c>
      <c r="E125" s="6">
        <v>13399948</v>
      </c>
      <c r="F125" s="6" t="s">
        <v>23</v>
      </c>
      <c r="G125" s="6" t="s">
        <v>22</v>
      </c>
      <c r="H125" s="6" t="s">
        <v>642</v>
      </c>
      <c r="I125" s="6" t="s">
        <v>577</v>
      </c>
      <c r="J125" s="6" t="s">
        <v>292</v>
      </c>
      <c r="K125" s="6" t="s">
        <v>45</v>
      </c>
      <c r="L125" s="6" t="str">
        <f>VLOOKUP(D125,[1]TopSNPs_n247_withAnnotation_092!$C$2:$R$248,16,FALSE)</f>
        <v>intron_variant</v>
      </c>
      <c r="M125" s="6">
        <v>0.25159999999999999</v>
      </c>
      <c r="N125" s="6">
        <v>0.34310000000000002</v>
      </c>
      <c r="O125" s="7">
        <v>-0.54937189154510102</v>
      </c>
      <c r="P125" s="7">
        <v>0.57731231126745697</v>
      </c>
      <c r="Q125" s="7">
        <v>0.207355862263505</v>
      </c>
      <c r="R125" s="7">
        <v>8.0631068380405697E-3</v>
      </c>
      <c r="S125" s="7">
        <v>2.0775128846205702</v>
      </c>
      <c r="T125" s="7">
        <v>7.9845856128372601</v>
      </c>
      <c r="U125" s="7">
        <v>0.41396452393712801</v>
      </c>
      <c r="V125" s="8">
        <v>5.2055598331879296E-7</v>
      </c>
      <c r="W125" s="8">
        <v>3.2783897297994398E-5</v>
      </c>
    </row>
    <row r="126" spans="1:24" x14ac:dyDescent="0.25">
      <c r="A126" s="6" t="s">
        <v>20</v>
      </c>
      <c r="B126" s="6" t="s">
        <v>296</v>
      </c>
      <c r="C126" s="6">
        <v>19</v>
      </c>
      <c r="D126" s="6" t="s">
        <v>295</v>
      </c>
      <c r="E126" s="6">
        <v>48621547</v>
      </c>
      <c r="F126" s="6" t="s">
        <v>27</v>
      </c>
      <c r="G126" s="6" t="s">
        <v>28</v>
      </c>
      <c r="H126" s="6" t="s">
        <v>632</v>
      </c>
      <c r="I126" s="6" t="s">
        <v>577</v>
      </c>
      <c r="J126" s="6" t="s">
        <v>297</v>
      </c>
      <c r="K126" s="6" t="s">
        <v>45</v>
      </c>
      <c r="L126" s="6" t="str">
        <f>VLOOKUP(D126,[1]TopSNPs_n247_withAnnotation_092!$C$2:$R$248,16,FALSE)</f>
        <v>intron_variant</v>
      </c>
      <c r="M126" s="6">
        <v>0.13650000000000001</v>
      </c>
      <c r="N126" s="6">
        <v>0.39219999999999999</v>
      </c>
      <c r="O126" s="7">
        <v>-0.73134862208332996</v>
      </c>
      <c r="P126" s="7">
        <v>0.48125951503065301</v>
      </c>
      <c r="Q126" s="7">
        <v>0.25801793140245399</v>
      </c>
      <c r="R126" s="7">
        <v>4.5899241999393103E-3</v>
      </c>
      <c r="S126" s="7">
        <v>2.3672572688253601</v>
      </c>
      <c r="T126" s="7">
        <v>10.6680924120099</v>
      </c>
      <c r="U126" s="7">
        <v>0.47238257369233999</v>
      </c>
      <c r="V126" s="8">
        <v>5.4059700926867304E-7</v>
      </c>
      <c r="W126" s="8">
        <v>3.3656268631054898E-5</v>
      </c>
      <c r="X126" s="9">
        <f>VLOOKUP(D126,[2]AA_TopSNPs_inACTION_11052020!$B$2:$J$101,9,FALSE)</f>
        <v>0.78115650404883097</v>
      </c>
    </row>
    <row r="127" spans="1:24" x14ac:dyDescent="0.25">
      <c r="A127" s="6" t="s">
        <v>20</v>
      </c>
      <c r="B127" s="6" t="s">
        <v>299</v>
      </c>
      <c r="C127" s="6">
        <v>19</v>
      </c>
      <c r="D127" s="6" t="s">
        <v>298</v>
      </c>
      <c r="E127" s="6">
        <v>48624726</v>
      </c>
      <c r="F127" s="6" t="s">
        <v>27</v>
      </c>
      <c r="G127" s="6" t="s">
        <v>28</v>
      </c>
      <c r="H127" s="6" t="s">
        <v>632</v>
      </c>
      <c r="I127" s="6" t="s">
        <v>575</v>
      </c>
      <c r="J127" s="6" t="s">
        <v>300</v>
      </c>
      <c r="K127" s="6" t="s">
        <v>301</v>
      </c>
      <c r="L127" s="6" t="str">
        <f>VLOOKUP(D127,[1]TopSNPs_n247_withAnnotation_092!$C$2:$R$248,16,FALSE)</f>
        <v>intron_variant</v>
      </c>
      <c r="M127" s="6">
        <v>0.13650000000000001</v>
      </c>
      <c r="N127" s="6">
        <v>0.39219999999999999</v>
      </c>
      <c r="O127" s="7">
        <v>-0.73134862208332996</v>
      </c>
      <c r="P127" s="7">
        <v>0.48125951503065301</v>
      </c>
      <c r="Q127" s="7">
        <v>0.25801793140245399</v>
      </c>
      <c r="R127" s="7">
        <v>4.5899241999393103E-3</v>
      </c>
      <c r="S127" s="7">
        <v>2.3672572688253601</v>
      </c>
      <c r="T127" s="7">
        <v>10.6680924120099</v>
      </c>
      <c r="U127" s="7">
        <v>0.47238257369233999</v>
      </c>
      <c r="V127" s="8">
        <v>5.4059700926867304E-7</v>
      </c>
      <c r="W127" s="8">
        <v>3.3656268631054898E-5</v>
      </c>
    </row>
    <row r="128" spans="1:24" x14ac:dyDescent="0.25">
      <c r="A128" s="6" t="s">
        <v>20</v>
      </c>
      <c r="B128" s="6" t="s">
        <v>303</v>
      </c>
      <c r="C128" s="6">
        <v>2</v>
      </c>
      <c r="D128" s="6" t="s">
        <v>302</v>
      </c>
      <c r="E128" s="6">
        <v>48999834</v>
      </c>
      <c r="F128" s="6" t="s">
        <v>22</v>
      </c>
      <c r="G128" s="6" t="s">
        <v>23</v>
      </c>
      <c r="H128" s="6" t="s">
        <v>600</v>
      </c>
      <c r="I128" s="6" t="s">
        <v>577</v>
      </c>
      <c r="J128" s="6" t="s">
        <v>89</v>
      </c>
      <c r="K128" s="6" t="s">
        <v>45</v>
      </c>
      <c r="L128" s="6" t="str">
        <f>VLOOKUP(D128,[1]TopSNPs_n247_withAnnotation_092!$C$2:$R$248,16,FALSE)</f>
        <v>intron_variant</v>
      </c>
      <c r="M128" s="6">
        <v>0.45839999999999997</v>
      </c>
      <c r="N128" s="6">
        <v>0.1231</v>
      </c>
      <c r="O128" s="7">
        <v>-0.53812400810701799</v>
      </c>
      <c r="P128" s="7">
        <v>0.58384250945888105</v>
      </c>
      <c r="Q128" s="7">
        <v>0.16842445348037099</v>
      </c>
      <c r="R128" s="7">
        <v>1.39808176273182E-3</v>
      </c>
      <c r="S128" s="7">
        <v>2.0485144721957398</v>
      </c>
      <c r="T128" s="7">
        <v>7.7563702400643502</v>
      </c>
      <c r="U128" s="7">
        <v>0.40940812956720102</v>
      </c>
      <c r="V128" s="8">
        <v>5.6269487036519905E-7</v>
      </c>
      <c r="W128" s="8">
        <v>3.4606860724206698E-5</v>
      </c>
    </row>
    <row r="129" spans="1:24" x14ac:dyDescent="0.25">
      <c r="A129" s="6" t="s">
        <v>20</v>
      </c>
      <c r="B129" s="6" t="s">
        <v>305</v>
      </c>
      <c r="C129" s="6">
        <v>2</v>
      </c>
      <c r="D129" s="6" t="s">
        <v>304</v>
      </c>
      <c r="E129" s="6">
        <v>46604706</v>
      </c>
      <c r="F129" s="6" t="s">
        <v>28</v>
      </c>
      <c r="G129" s="6" t="s">
        <v>27</v>
      </c>
      <c r="H129" s="6" t="s">
        <v>638</v>
      </c>
      <c r="I129" s="6" t="s">
        <v>575</v>
      </c>
      <c r="J129" s="6" t="s">
        <v>306</v>
      </c>
      <c r="K129" s="6" t="s">
        <v>45</v>
      </c>
      <c r="L129" s="6" t="str">
        <f>VLOOKUP(D129,[1]TopSNPs_n247_withAnnotation_092!$C$2:$R$248,16,FALSE)</f>
        <v>intron_variant</v>
      </c>
      <c r="M129" s="6">
        <v>0.1663</v>
      </c>
      <c r="N129" s="6">
        <v>1.089E-2</v>
      </c>
      <c r="O129" s="7">
        <v>-0.49658614778040799</v>
      </c>
      <c r="P129" s="7">
        <v>0.60860480414842999</v>
      </c>
      <c r="Q129" s="7">
        <v>0.23012871884674299</v>
      </c>
      <c r="R129" s="7">
        <v>3.0938518692156799E-2</v>
      </c>
      <c r="S129" s="7">
        <v>2.0724880039630702</v>
      </c>
      <c r="T129" s="7">
        <v>7.94456465750417</v>
      </c>
      <c r="U129" s="7">
        <v>0.41440300509565198</v>
      </c>
      <c r="V129" s="8">
        <v>5.6991907781966902E-7</v>
      </c>
      <c r="W129" s="8">
        <v>3.4915153148462601E-5</v>
      </c>
      <c r="X129" s="9">
        <f>VLOOKUP(D129,[2]AA_TopSNPs_inACTION_11052020!$B$2:$J$101,9,FALSE)</f>
        <v>0.30859233842460798</v>
      </c>
    </row>
    <row r="130" spans="1:24" x14ac:dyDescent="0.25">
      <c r="A130" s="6" t="s">
        <v>20</v>
      </c>
      <c r="B130" s="6" t="s">
        <v>308</v>
      </c>
      <c r="C130" s="6">
        <v>19</v>
      </c>
      <c r="D130" s="6" t="s">
        <v>307</v>
      </c>
      <c r="E130" s="6">
        <v>48610394</v>
      </c>
      <c r="F130" s="6" t="s">
        <v>27</v>
      </c>
      <c r="G130" s="6" t="s">
        <v>28</v>
      </c>
      <c r="H130" s="6" t="s">
        <v>631</v>
      </c>
      <c r="I130" s="6" t="s">
        <v>575</v>
      </c>
      <c r="J130" s="6" t="s">
        <v>309</v>
      </c>
      <c r="K130" s="6" t="s">
        <v>45</v>
      </c>
      <c r="L130" s="6" t="str">
        <f>VLOOKUP(D130,[1]TopSNPs_n247_withAnnotation_092!$C$2:$R$248,16,FALSE)</f>
        <v>intron_variant</v>
      </c>
      <c r="M130" s="6">
        <v>0.15140000000000001</v>
      </c>
      <c r="N130" s="6">
        <v>0.38779999999999998</v>
      </c>
      <c r="O130" s="7">
        <v>-0.64332905867241197</v>
      </c>
      <c r="P130" s="7">
        <v>0.52553995528005404</v>
      </c>
      <c r="Q130" s="7">
        <v>0.24741847019515001</v>
      </c>
      <c r="R130" s="7">
        <v>9.3178713489868708E-3</v>
      </c>
      <c r="S130" s="7">
        <v>2.33542283084638</v>
      </c>
      <c r="T130" s="7">
        <v>10.333828467165301</v>
      </c>
      <c r="U130" s="7">
        <v>0.46711759179347001</v>
      </c>
      <c r="V130" s="8">
        <v>5.7435519695836501E-7</v>
      </c>
      <c r="W130" s="8">
        <v>3.51038756648547E-5</v>
      </c>
      <c r="X130" s="9">
        <f>VLOOKUP(D130,[2]AA_TopSNPs_inACTION_11052020!$B$2:$J$101,9,FALSE)</f>
        <v>0.80661081509428501</v>
      </c>
    </row>
    <row r="131" spans="1:24" x14ac:dyDescent="0.25">
      <c r="A131" s="6" t="s">
        <v>20</v>
      </c>
      <c r="B131" s="6" t="s">
        <v>311</v>
      </c>
      <c r="C131" s="6">
        <v>19</v>
      </c>
      <c r="D131" s="6" t="s">
        <v>310</v>
      </c>
      <c r="E131" s="6">
        <v>48611057</v>
      </c>
      <c r="F131" s="6" t="s">
        <v>28</v>
      </c>
      <c r="G131" s="6" t="s">
        <v>23</v>
      </c>
      <c r="H131" s="6" t="s">
        <v>631</v>
      </c>
      <c r="I131" s="6" t="s">
        <v>575</v>
      </c>
      <c r="J131" s="6" t="s">
        <v>309</v>
      </c>
      <c r="K131" s="6" t="s">
        <v>45</v>
      </c>
      <c r="L131" s="6" t="str">
        <f>VLOOKUP(D131,[1]TopSNPs_n247_withAnnotation_092!$C$2:$R$248,16,FALSE)</f>
        <v>intron_variant</v>
      </c>
      <c r="M131" s="6">
        <v>0.15029999999999999</v>
      </c>
      <c r="N131" s="6">
        <v>0.38779999999999998</v>
      </c>
      <c r="O131" s="7">
        <v>-0.64332905867203205</v>
      </c>
      <c r="P131" s="7">
        <v>0.52553995528025399</v>
      </c>
      <c r="Q131" s="7">
        <v>0.24741847019520299</v>
      </c>
      <c r="R131" s="7">
        <v>9.3178713490437194E-3</v>
      </c>
      <c r="S131" s="7">
        <v>2.33542283084389</v>
      </c>
      <c r="T131" s="7">
        <v>10.333828467139501</v>
      </c>
      <c r="U131" s="7">
        <v>0.46711759179398799</v>
      </c>
      <c r="V131" s="8">
        <v>5.7435519706938699E-7</v>
      </c>
      <c r="W131" s="8">
        <v>3.5103875666298003E-5</v>
      </c>
    </row>
    <row r="132" spans="1:24" x14ac:dyDescent="0.25">
      <c r="A132" s="6" t="s">
        <v>20</v>
      </c>
      <c r="B132" s="6" t="s">
        <v>313</v>
      </c>
      <c r="C132" s="6">
        <v>6</v>
      </c>
      <c r="D132" s="6" t="s">
        <v>312</v>
      </c>
      <c r="E132" s="6">
        <v>166941268</v>
      </c>
      <c r="F132" s="6" t="s">
        <v>22</v>
      </c>
      <c r="G132" s="6" t="s">
        <v>28</v>
      </c>
      <c r="H132" s="6" t="s">
        <v>647</v>
      </c>
      <c r="I132" s="6" t="s">
        <v>575</v>
      </c>
      <c r="J132" s="6" t="s">
        <v>314</v>
      </c>
      <c r="K132" s="6" t="s">
        <v>45</v>
      </c>
      <c r="L132" s="6" t="str">
        <f>VLOOKUP(D132,[1]TopSNPs_n247_withAnnotation_092!$C$2:$R$248,16,FALSE)</f>
        <v>intron_variant</v>
      </c>
      <c r="M132" s="6">
        <v>0.35070000000000001</v>
      </c>
      <c r="N132" s="6">
        <v>0.24179999999999999</v>
      </c>
      <c r="O132" s="7">
        <v>0.51241035279050695</v>
      </c>
      <c r="P132" s="7">
        <v>1.6693099756185401</v>
      </c>
      <c r="Q132" s="7">
        <v>0.18202541188336499</v>
      </c>
      <c r="R132" s="7">
        <v>4.8769881281242001E-3</v>
      </c>
      <c r="S132" s="7">
        <v>-1.8773246280453699</v>
      </c>
      <c r="T132" s="7">
        <v>0.15299888762432701</v>
      </c>
      <c r="U132" s="7">
        <v>0.37562631899765098</v>
      </c>
      <c r="V132" s="8">
        <v>5.7972547995444004E-7</v>
      </c>
      <c r="W132" s="8">
        <v>3.5331748200806403E-5</v>
      </c>
      <c r="X132" s="9">
        <f>VLOOKUP(D132,[2]AA_TopSNPs_inACTION_11052020!$B$2:$J$101,9,FALSE)</f>
        <v>0.89872465380148203</v>
      </c>
    </row>
    <row r="133" spans="1:24" x14ac:dyDescent="0.25">
      <c r="A133" s="6" t="s">
        <v>20</v>
      </c>
      <c r="B133" s="6" t="s">
        <v>316</v>
      </c>
      <c r="C133" s="6">
        <v>3</v>
      </c>
      <c r="D133" s="6" t="s">
        <v>315</v>
      </c>
      <c r="E133" s="6">
        <v>13360288</v>
      </c>
      <c r="F133" s="6" t="s">
        <v>22</v>
      </c>
      <c r="G133" s="6" t="s">
        <v>28</v>
      </c>
      <c r="H133" s="6" t="s">
        <v>642</v>
      </c>
      <c r="I133" s="6" t="s">
        <v>577</v>
      </c>
      <c r="J133" s="6" t="s">
        <v>292</v>
      </c>
      <c r="K133" s="6" t="s">
        <v>45</v>
      </c>
      <c r="L133" s="6" t="str">
        <f>VLOOKUP(D133,[1]TopSNPs_n247_withAnnotation_092!$C$2:$R$248,16,FALSE)</f>
        <v>intron_variant</v>
      </c>
      <c r="M133" s="6">
        <v>0.24629999999999999</v>
      </c>
      <c r="N133" s="6">
        <v>0.33879999999999999</v>
      </c>
      <c r="O133" s="7">
        <v>-0.473917647206688</v>
      </c>
      <c r="P133" s="7">
        <v>0.62255851988976696</v>
      </c>
      <c r="Q133" s="7">
        <v>0.20352895954273501</v>
      </c>
      <c r="R133" s="7">
        <v>1.9885448095670302E-2</v>
      </c>
      <c r="S133" s="7">
        <v>2.0535924287684799</v>
      </c>
      <c r="T133" s="7">
        <v>7.7958569222851102</v>
      </c>
      <c r="U133" s="7">
        <v>0.41095439985488103</v>
      </c>
      <c r="V133" s="8">
        <v>5.8189939000641299E-7</v>
      </c>
      <c r="W133" s="8">
        <v>3.54238093142056E-5</v>
      </c>
    </row>
    <row r="134" spans="1:24" x14ac:dyDescent="0.25">
      <c r="A134" s="6" t="s">
        <v>20</v>
      </c>
      <c r="B134" s="6" t="s">
        <v>318</v>
      </c>
      <c r="C134" s="6">
        <v>3</v>
      </c>
      <c r="D134" s="6" t="s">
        <v>317</v>
      </c>
      <c r="E134" s="6">
        <v>13366794</v>
      </c>
      <c r="F134" s="6" t="s">
        <v>27</v>
      </c>
      <c r="G134" s="6" t="s">
        <v>22</v>
      </c>
      <c r="H134" s="6" t="s">
        <v>642</v>
      </c>
      <c r="I134" s="6" t="s">
        <v>577</v>
      </c>
      <c r="J134" s="6" t="s">
        <v>292</v>
      </c>
      <c r="K134" s="6" t="s">
        <v>45</v>
      </c>
      <c r="L134" s="6" t="str">
        <f>VLOOKUP(D134,[1]TopSNPs_n247_withAnnotation_092!$C$2:$R$248,16,FALSE)</f>
        <v>intron_variant</v>
      </c>
      <c r="M134" s="6">
        <v>0.24629999999999999</v>
      </c>
      <c r="N134" s="6">
        <v>0.34100000000000003</v>
      </c>
      <c r="O134" s="7">
        <v>-0.473917647206688</v>
      </c>
      <c r="P134" s="7">
        <v>0.62255851988976696</v>
      </c>
      <c r="Q134" s="7">
        <v>0.20352895954273501</v>
      </c>
      <c r="R134" s="7">
        <v>1.9885448095670302E-2</v>
      </c>
      <c r="S134" s="7">
        <v>2.0535924287684799</v>
      </c>
      <c r="T134" s="7">
        <v>7.7958569222851102</v>
      </c>
      <c r="U134" s="7">
        <v>0.41095439985488103</v>
      </c>
      <c r="V134" s="8">
        <v>5.8189939000641299E-7</v>
      </c>
      <c r="W134" s="8">
        <v>3.54238093142056E-5</v>
      </c>
    </row>
    <row r="135" spans="1:24" x14ac:dyDescent="0.25">
      <c r="A135" s="6" t="s">
        <v>20</v>
      </c>
      <c r="B135" s="6" t="s">
        <v>320</v>
      </c>
      <c r="C135" s="6">
        <v>3</v>
      </c>
      <c r="D135" s="6" t="s">
        <v>319</v>
      </c>
      <c r="E135" s="6">
        <v>13369091</v>
      </c>
      <c r="F135" s="6" t="s">
        <v>22</v>
      </c>
      <c r="G135" s="6" t="s">
        <v>23</v>
      </c>
      <c r="H135" s="6" t="s">
        <v>642</v>
      </c>
      <c r="I135" s="6" t="s">
        <v>577</v>
      </c>
      <c r="J135" s="6" t="s">
        <v>292</v>
      </c>
      <c r="K135" s="6" t="s">
        <v>45</v>
      </c>
      <c r="L135" s="6" t="str">
        <f>VLOOKUP(D135,[1]TopSNPs_n247_withAnnotation_092!$C$2:$R$248,16,FALSE)</f>
        <v>intron_variant</v>
      </c>
      <c r="M135" s="6">
        <v>0.24629999999999999</v>
      </c>
      <c r="N135" s="6">
        <v>0.34100000000000003</v>
      </c>
      <c r="O135" s="7">
        <v>-0.473917647206688</v>
      </c>
      <c r="P135" s="7">
        <v>0.62255851988976696</v>
      </c>
      <c r="Q135" s="7">
        <v>0.20352895954273501</v>
      </c>
      <c r="R135" s="7">
        <v>1.9885448095670302E-2</v>
      </c>
      <c r="S135" s="7">
        <v>2.0535924287684799</v>
      </c>
      <c r="T135" s="7">
        <v>7.7958569222851102</v>
      </c>
      <c r="U135" s="7">
        <v>0.41095439985488103</v>
      </c>
      <c r="V135" s="8">
        <v>5.8189939000641299E-7</v>
      </c>
      <c r="W135" s="8">
        <v>3.54238093142056E-5</v>
      </c>
    </row>
    <row r="136" spans="1:24" x14ac:dyDescent="0.25">
      <c r="A136" s="6" t="s">
        <v>20</v>
      </c>
      <c r="B136" s="6" t="s">
        <v>322</v>
      </c>
      <c r="C136" s="6">
        <v>7</v>
      </c>
      <c r="D136" s="6" t="s">
        <v>321</v>
      </c>
      <c r="E136" s="6">
        <v>141012321</v>
      </c>
      <c r="F136" s="6" t="s">
        <v>22</v>
      </c>
      <c r="G136" s="6" t="s">
        <v>23</v>
      </c>
      <c r="H136" s="6" t="s">
        <v>649</v>
      </c>
      <c r="I136" s="6" t="s">
        <v>575</v>
      </c>
      <c r="J136" s="6" t="s">
        <v>323</v>
      </c>
      <c r="K136" s="6" t="s">
        <v>45</v>
      </c>
      <c r="L136" s="6" t="str">
        <f>VLOOKUP(D136,[1]TopSNPs_n247_withAnnotation_092!$C$2:$R$248,16,FALSE)</f>
        <v>intron_variant</v>
      </c>
      <c r="M136" s="6">
        <v>2.3449999999999999E-2</v>
      </c>
      <c r="N136" s="6">
        <v>7.7340000000000006E-2</v>
      </c>
      <c r="O136" s="7">
        <v>-1.3895697955999</v>
      </c>
      <c r="P136" s="7">
        <v>0.24918248097588999</v>
      </c>
      <c r="Q136" s="7">
        <v>0.64004276420087203</v>
      </c>
      <c r="R136" s="7">
        <v>2.99268081827565E-2</v>
      </c>
      <c r="S136" s="7">
        <v>4.7715577275413601</v>
      </c>
      <c r="T136" s="7">
        <v>118.103071152254</v>
      </c>
      <c r="U136" s="7">
        <v>0.95516511076277</v>
      </c>
      <c r="V136" s="8">
        <v>5.8673840563905302E-7</v>
      </c>
      <c r="W136" s="8">
        <v>3.5628358597161702E-5</v>
      </c>
      <c r="X136" s="9">
        <f>VLOOKUP(D136,[2]AA_TopSNPs_inACTION_11052020!$B$2:$J$101,9,FALSE)</f>
        <v>0.64015925792197903</v>
      </c>
    </row>
    <row r="137" spans="1:24" x14ac:dyDescent="0.25">
      <c r="A137" s="6" t="s">
        <v>20</v>
      </c>
      <c r="B137" s="6" t="s">
        <v>325</v>
      </c>
      <c r="C137" s="6">
        <v>2</v>
      </c>
      <c r="D137" s="6" t="s">
        <v>324</v>
      </c>
      <c r="E137" s="6">
        <v>48999658</v>
      </c>
      <c r="F137" s="6" t="s">
        <v>27</v>
      </c>
      <c r="G137" s="6" t="s">
        <v>28</v>
      </c>
      <c r="H137" s="6" t="s">
        <v>600</v>
      </c>
      <c r="I137" s="6" t="s">
        <v>577</v>
      </c>
      <c r="J137" s="6" t="s">
        <v>89</v>
      </c>
      <c r="K137" s="6" t="s">
        <v>45</v>
      </c>
      <c r="L137" s="6" t="str">
        <f>VLOOKUP(D137,[1]TopSNPs_n247_withAnnotation_092!$C$2:$R$248,16,FALSE)</f>
        <v>intron_variant</v>
      </c>
      <c r="M137" s="6">
        <v>0.45200000000000001</v>
      </c>
      <c r="N137" s="6">
        <v>0.1231</v>
      </c>
      <c r="O137" s="7">
        <v>-0.52517178748676197</v>
      </c>
      <c r="P137" s="7">
        <v>0.59145375128566802</v>
      </c>
      <c r="Q137" s="7">
        <v>0.16788584814955301</v>
      </c>
      <c r="R137" s="7">
        <v>1.75911551858343E-3</v>
      </c>
      <c r="S137" s="7">
        <v>2.0350296843982698</v>
      </c>
      <c r="T137" s="7">
        <v>7.6524792813498896</v>
      </c>
      <c r="U137" s="7">
        <v>0.40799423908636701</v>
      </c>
      <c r="V137" s="8">
        <v>6.1042848786829804E-7</v>
      </c>
      <c r="W137" s="8">
        <v>3.6622472821656898E-5</v>
      </c>
    </row>
    <row r="138" spans="1:24" x14ac:dyDescent="0.25">
      <c r="A138" s="6" t="s">
        <v>20</v>
      </c>
      <c r="B138" s="6" t="s">
        <v>327</v>
      </c>
      <c r="C138" s="6">
        <v>15</v>
      </c>
      <c r="D138" s="6" t="s">
        <v>326</v>
      </c>
      <c r="E138" s="6">
        <v>81178084</v>
      </c>
      <c r="F138" s="6" t="s">
        <v>23</v>
      </c>
      <c r="G138" s="6" t="s">
        <v>27</v>
      </c>
      <c r="H138" s="6" t="s">
        <v>593</v>
      </c>
      <c r="I138" s="6" t="s">
        <v>575</v>
      </c>
      <c r="J138" s="6" t="s">
        <v>126</v>
      </c>
      <c r="K138" s="6" t="s">
        <v>45</v>
      </c>
      <c r="L138" s="6" t="str">
        <f>VLOOKUP(D138,[1]TopSNPs_n247_withAnnotation_092!$C$2:$R$248,16,FALSE)</f>
        <v>intron_variant</v>
      </c>
      <c r="M138" s="6">
        <v>0.1226</v>
      </c>
      <c r="N138" s="6">
        <v>0.2288</v>
      </c>
      <c r="O138" s="7">
        <v>-0.871736661061707</v>
      </c>
      <c r="P138" s="7">
        <v>0.41822460381693599</v>
      </c>
      <c r="Q138" s="7">
        <v>0.30282290221841801</v>
      </c>
      <c r="R138" s="7">
        <v>3.9931643566422101E-3</v>
      </c>
      <c r="S138" s="7">
        <v>2.8102705394452299</v>
      </c>
      <c r="T138" s="7">
        <v>16.614412464754999</v>
      </c>
      <c r="U138" s="7">
        <v>0.56430256387460598</v>
      </c>
      <c r="V138" s="8">
        <v>6.3558793461648801E-7</v>
      </c>
      <c r="W138" s="8">
        <v>3.7665499517891602E-5</v>
      </c>
    </row>
    <row r="139" spans="1:24" x14ac:dyDescent="0.25">
      <c r="A139" s="6" t="s">
        <v>20</v>
      </c>
      <c r="B139" s="6" t="s">
        <v>329</v>
      </c>
      <c r="C139" s="6">
        <v>18</v>
      </c>
      <c r="D139" s="6" t="s">
        <v>328</v>
      </c>
      <c r="E139" s="6">
        <v>44564935</v>
      </c>
      <c r="F139" s="6" t="s">
        <v>27</v>
      </c>
      <c r="G139" s="6" t="s">
        <v>23</v>
      </c>
      <c r="H139" s="6" t="s">
        <v>588</v>
      </c>
      <c r="I139" s="6" t="s">
        <v>581</v>
      </c>
      <c r="J139" s="6" t="s">
        <v>102</v>
      </c>
      <c r="K139" s="6" t="s">
        <v>45</v>
      </c>
      <c r="L139" s="6" t="str">
        <f>VLOOKUP(D139,[1]TopSNPs_n247_withAnnotation_092!$C$2:$R$248,16,FALSE)</f>
        <v>intron_variant</v>
      </c>
      <c r="M139" s="6">
        <v>6.6100000000000006E-2</v>
      </c>
      <c r="N139" s="6">
        <v>5.5559999999999998E-2</v>
      </c>
      <c r="O139" s="7">
        <v>-1.0516563874438101</v>
      </c>
      <c r="P139" s="7">
        <v>0.34935859640046601</v>
      </c>
      <c r="Q139" s="7">
        <v>0.42938072669434302</v>
      </c>
      <c r="R139" s="7">
        <v>1.43158082240282E-2</v>
      </c>
      <c r="S139" s="7">
        <v>3.3335561814823298</v>
      </c>
      <c r="T139" s="7">
        <v>28.0378723863424</v>
      </c>
      <c r="U139" s="7">
        <v>0.66945499224298699</v>
      </c>
      <c r="V139" s="8">
        <v>6.3746269629572104E-7</v>
      </c>
      <c r="W139" s="8">
        <v>3.7742713768551498E-5</v>
      </c>
      <c r="X139" s="9">
        <f>VLOOKUP(D139,[2]AA_TopSNPs_inACTION_11052020!$B$2:$J$101,9,FALSE)</f>
        <v>0.83938166633002798</v>
      </c>
    </row>
    <row r="140" spans="1:24" x14ac:dyDescent="0.25">
      <c r="A140" s="6" t="s">
        <v>20</v>
      </c>
      <c r="B140" s="6" t="s">
        <v>331</v>
      </c>
      <c r="C140" s="6">
        <v>18</v>
      </c>
      <c r="D140" s="6" t="s">
        <v>330</v>
      </c>
      <c r="E140" s="6">
        <v>44566450</v>
      </c>
      <c r="F140" s="6" t="s">
        <v>28</v>
      </c>
      <c r="G140" s="6" t="s">
        <v>22</v>
      </c>
      <c r="H140" s="6" t="s">
        <v>588</v>
      </c>
      <c r="I140" s="6" t="s">
        <v>581</v>
      </c>
      <c r="J140" s="6" t="s">
        <v>102</v>
      </c>
      <c r="K140" s="6" t="s">
        <v>45</v>
      </c>
      <c r="L140" s="6" t="str">
        <f>VLOOKUP(D140,[1]TopSNPs_n247_withAnnotation_092!$C$2:$R$248,16,FALSE)</f>
        <v>intron_variant</v>
      </c>
      <c r="M140" s="6">
        <v>6.6100000000000006E-2</v>
      </c>
      <c r="N140" s="6">
        <v>5.5559999999999998E-2</v>
      </c>
      <c r="O140" s="7">
        <v>-1.0516563874438101</v>
      </c>
      <c r="P140" s="7">
        <v>0.34935859640046601</v>
      </c>
      <c r="Q140" s="7">
        <v>0.42938072669434302</v>
      </c>
      <c r="R140" s="7">
        <v>1.43158082240282E-2</v>
      </c>
      <c r="S140" s="7">
        <v>3.3335561814823298</v>
      </c>
      <c r="T140" s="7">
        <v>28.0378723863424</v>
      </c>
      <c r="U140" s="7">
        <v>0.66945499224298699</v>
      </c>
      <c r="V140" s="8">
        <v>6.3746269629572104E-7</v>
      </c>
      <c r="W140" s="8">
        <v>3.7742713768551498E-5</v>
      </c>
    </row>
    <row r="141" spans="1:24" x14ac:dyDescent="0.25">
      <c r="A141" s="6" t="s">
        <v>20</v>
      </c>
      <c r="B141" s="6" t="s">
        <v>333</v>
      </c>
      <c r="C141" s="6">
        <v>2</v>
      </c>
      <c r="D141" s="6" t="s">
        <v>332</v>
      </c>
      <c r="E141" s="6">
        <v>48967735</v>
      </c>
      <c r="F141" s="6" t="s">
        <v>23</v>
      </c>
      <c r="G141" s="6" t="s">
        <v>22</v>
      </c>
      <c r="H141" s="6" t="s">
        <v>584</v>
      </c>
      <c r="I141" s="6" t="s">
        <v>591</v>
      </c>
      <c r="J141" s="6" t="s">
        <v>89</v>
      </c>
      <c r="K141" s="6" t="s">
        <v>45</v>
      </c>
      <c r="L141" s="6" t="str">
        <f>VLOOKUP(D141,[1]TopSNPs_n247_withAnnotation_092!$C$2:$R$248,16,FALSE)</f>
        <v>intron_variant</v>
      </c>
      <c r="M141" s="6">
        <v>0.41039999999999999</v>
      </c>
      <c r="N141" s="6">
        <v>6.5360000000000001E-2</v>
      </c>
      <c r="O141" s="7">
        <v>-0.62267010535372402</v>
      </c>
      <c r="P141" s="7">
        <v>0.53650998519360404</v>
      </c>
      <c r="Q141" s="7">
        <v>0.170307344632253</v>
      </c>
      <c r="R141" s="7">
        <v>2.5602625708831501E-4</v>
      </c>
      <c r="S141" s="7">
        <v>2.0020892411751299</v>
      </c>
      <c r="T141" s="7">
        <v>7.4045097567658598</v>
      </c>
      <c r="U141" s="7">
        <v>0.40234436349553099</v>
      </c>
      <c r="V141" s="8">
        <v>6.4891917084253205E-7</v>
      </c>
      <c r="W141" s="8">
        <v>3.8213073942361397E-5</v>
      </c>
    </row>
    <row r="142" spans="1:24" x14ac:dyDescent="0.25">
      <c r="A142" s="6" t="s">
        <v>20</v>
      </c>
      <c r="B142" s="6" t="s">
        <v>335</v>
      </c>
      <c r="C142" s="6">
        <v>2</v>
      </c>
      <c r="D142" s="6" t="s">
        <v>334</v>
      </c>
      <c r="E142" s="6">
        <v>48967555</v>
      </c>
      <c r="F142" s="6" t="s">
        <v>23</v>
      </c>
      <c r="G142" s="6" t="s">
        <v>22</v>
      </c>
      <c r="H142" s="6" t="s">
        <v>584</v>
      </c>
      <c r="I142" s="6" t="s">
        <v>591</v>
      </c>
      <c r="J142" s="6" t="s">
        <v>89</v>
      </c>
      <c r="K142" s="6" t="s">
        <v>45</v>
      </c>
      <c r="L142" s="6" t="str">
        <f>VLOOKUP(D142,[1]TopSNPs_n247_withAnnotation_092!$C$2:$R$248,16,FALSE)</f>
        <v>intron_variant</v>
      </c>
      <c r="M142" s="6">
        <v>0.41149999999999998</v>
      </c>
      <c r="N142" s="6">
        <v>6.5360000000000001E-2</v>
      </c>
      <c r="O142" s="7">
        <v>-0.62288675501158197</v>
      </c>
      <c r="P142" s="7">
        <v>0.53639376307907005</v>
      </c>
      <c r="Q142" s="7">
        <v>0.17031282541430701</v>
      </c>
      <c r="R142" s="7">
        <v>2.54876318190433E-4</v>
      </c>
      <c r="S142" s="7">
        <v>2.00200733191802</v>
      </c>
      <c r="T142" s="7">
        <v>7.40390328371058</v>
      </c>
      <c r="U142" s="7">
        <v>0.402414672631838</v>
      </c>
      <c r="V142" s="8">
        <v>6.5252381320490795E-7</v>
      </c>
      <c r="W142" s="8">
        <v>3.8360544181603701E-5</v>
      </c>
    </row>
    <row r="143" spans="1:24" x14ac:dyDescent="0.25">
      <c r="A143" s="6" t="s">
        <v>20</v>
      </c>
      <c r="B143" s="6" t="s">
        <v>337</v>
      </c>
      <c r="C143" s="6">
        <v>19</v>
      </c>
      <c r="D143" s="6" t="s">
        <v>336</v>
      </c>
      <c r="E143" s="6">
        <v>48611814</v>
      </c>
      <c r="F143" s="6" t="s">
        <v>27</v>
      </c>
      <c r="G143" s="6" t="s">
        <v>28</v>
      </c>
      <c r="H143" s="6" t="s">
        <v>631</v>
      </c>
      <c r="I143" s="6" t="s">
        <v>575</v>
      </c>
      <c r="J143" s="6" t="s">
        <v>309</v>
      </c>
      <c r="K143" s="6" t="s">
        <v>45</v>
      </c>
      <c r="L143" s="6" t="str">
        <f>VLOOKUP(D143,[1]TopSNPs_n247_withAnnotation_092!$C$2:$R$248,16,FALSE)</f>
        <v>intron_variant</v>
      </c>
      <c r="M143" s="6">
        <v>0.14929999999999999</v>
      </c>
      <c r="N143" s="6">
        <v>0.38779999999999998</v>
      </c>
      <c r="O143" s="7">
        <v>-0.63373695615250603</v>
      </c>
      <c r="P143" s="7">
        <v>0.53060524295135403</v>
      </c>
      <c r="Q143" s="7">
        <v>0.24731231196539699</v>
      </c>
      <c r="R143" s="7">
        <v>1.03922608064533E-2</v>
      </c>
      <c r="S143" s="7">
        <v>2.3231819425788198</v>
      </c>
      <c r="T143" s="7">
        <v>10.208104285219701</v>
      </c>
      <c r="U143" s="7">
        <v>0.46704490017327999</v>
      </c>
      <c r="V143" s="8">
        <v>6.5512427238623203E-7</v>
      </c>
      <c r="W143" s="8">
        <v>3.8466778485624103E-5</v>
      </c>
    </row>
    <row r="144" spans="1:24" x14ac:dyDescent="0.25">
      <c r="A144" s="6" t="s">
        <v>20</v>
      </c>
      <c r="B144" s="6" t="s">
        <v>339</v>
      </c>
      <c r="C144" s="6">
        <v>18</v>
      </c>
      <c r="D144" s="6" t="s">
        <v>338</v>
      </c>
      <c r="E144" s="6">
        <v>84534</v>
      </c>
      <c r="F144" s="6" t="s">
        <v>28</v>
      </c>
      <c r="G144" s="6" t="s">
        <v>23</v>
      </c>
      <c r="H144" s="6" t="s">
        <v>25</v>
      </c>
      <c r="I144" s="6" t="s">
        <v>25</v>
      </c>
      <c r="J144" s="6" t="s">
        <v>25</v>
      </c>
      <c r="K144" s="6" t="s">
        <v>25</v>
      </c>
      <c r="L144" s="6" t="str">
        <f>VLOOKUP(D144,[1]TopSNPs_n247_withAnnotation_092!$C$2:$R$248,16,FALSE)</f>
        <v>NA</v>
      </c>
      <c r="M144" s="6">
        <v>0.26119999999999999</v>
      </c>
      <c r="N144" s="6">
        <v>0.14380000000000001</v>
      </c>
      <c r="O144" s="7">
        <v>-0.71843398880121601</v>
      </c>
      <c r="P144" s="7">
        <v>0.48751511260896402</v>
      </c>
      <c r="Q144" s="7">
        <v>0.223840704850649</v>
      </c>
      <c r="R144" s="7">
        <v>1.32930414610799E-3</v>
      </c>
      <c r="S144" s="7">
        <v>2.1340543511316299</v>
      </c>
      <c r="T144" s="7">
        <v>8.4490528905754108</v>
      </c>
      <c r="U144" s="7">
        <v>0.42903299693057101</v>
      </c>
      <c r="V144" s="8">
        <v>6.5550424288573997E-7</v>
      </c>
      <c r="W144" s="8">
        <v>3.8482290356078897E-5</v>
      </c>
      <c r="X144" s="9">
        <f>VLOOKUP(D144,[2]AA_TopSNPs_inACTION_11052020!$B$2:$J$101,9,FALSE)</f>
        <v>0.79549532155304903</v>
      </c>
    </row>
    <row r="145" spans="1:24" x14ac:dyDescent="0.25">
      <c r="A145" s="6" t="s">
        <v>20</v>
      </c>
      <c r="B145" s="6" t="s">
        <v>341</v>
      </c>
      <c r="C145" s="6">
        <v>1</v>
      </c>
      <c r="D145" s="6" t="s">
        <v>340</v>
      </c>
      <c r="E145" s="6">
        <v>111383192</v>
      </c>
      <c r="F145" s="6" t="s">
        <v>23</v>
      </c>
      <c r="G145" s="6" t="s">
        <v>22</v>
      </c>
      <c r="H145" s="6" t="s">
        <v>25</v>
      </c>
      <c r="I145" s="6" t="s">
        <v>25</v>
      </c>
      <c r="J145" s="6" t="s">
        <v>25</v>
      </c>
      <c r="K145" s="6" t="s">
        <v>25</v>
      </c>
      <c r="L145" s="6" t="str">
        <f>VLOOKUP(D145,[1]TopSNPs_n247_withAnnotation_092!$C$2:$R$248,16,FALSE)</f>
        <v>NA</v>
      </c>
      <c r="M145" s="6">
        <v>5.8639999999999998E-2</v>
      </c>
      <c r="N145" s="6">
        <v>9.1499999999999998E-2</v>
      </c>
      <c r="O145" s="7">
        <v>-1.82403749011533</v>
      </c>
      <c r="P145" s="7">
        <v>0.16137289240784999</v>
      </c>
      <c r="Q145" s="7">
        <v>0.65836558695242198</v>
      </c>
      <c r="R145" s="7">
        <v>5.5960999349211598E-3</v>
      </c>
      <c r="S145" s="7">
        <v>3.7762216635113499</v>
      </c>
      <c r="T145" s="7">
        <v>43.650802347877701</v>
      </c>
      <c r="U145" s="7">
        <v>0.75936161692698101</v>
      </c>
      <c r="V145" s="8">
        <v>6.5962150219700501E-7</v>
      </c>
      <c r="W145" s="8">
        <v>3.8650198230127901E-5</v>
      </c>
      <c r="X145" s="9">
        <f>VLOOKUP(D145,[2]AA_TopSNPs_inACTION_11052020!$B$2:$J$101,9,FALSE)</f>
        <v>0.87124405745609301</v>
      </c>
    </row>
    <row r="146" spans="1:24" x14ac:dyDescent="0.25">
      <c r="A146" s="6" t="s">
        <v>20</v>
      </c>
      <c r="B146" s="6" t="s">
        <v>343</v>
      </c>
      <c r="C146" s="6">
        <v>12</v>
      </c>
      <c r="D146" s="6" t="s">
        <v>342</v>
      </c>
      <c r="E146" s="6">
        <v>107732064</v>
      </c>
      <c r="F146" s="6" t="s">
        <v>28</v>
      </c>
      <c r="G146" s="6" t="s">
        <v>27</v>
      </c>
      <c r="H146" s="6" t="s">
        <v>616</v>
      </c>
      <c r="I146" s="6" t="s">
        <v>581</v>
      </c>
      <c r="J146" s="6" t="s">
        <v>226</v>
      </c>
      <c r="K146" s="6" t="s">
        <v>45</v>
      </c>
      <c r="L146" s="6" t="str">
        <f>VLOOKUP(D146,[1]TopSNPs_n247_withAnnotation_092!$C$2:$R$248,16,FALSE)</f>
        <v>intron_variant</v>
      </c>
      <c r="M146" s="6">
        <v>0.21</v>
      </c>
      <c r="N146" s="6">
        <v>0.33329999999999999</v>
      </c>
      <c r="O146" s="7">
        <v>-0.97017036842786897</v>
      </c>
      <c r="P146" s="7">
        <v>0.37901845982337101</v>
      </c>
      <c r="Q146" s="7">
        <v>0.248332073491834</v>
      </c>
      <c r="R146" s="8">
        <v>9.3547346750266796E-5</v>
      </c>
      <c r="S146" s="7">
        <v>2.2354478397286899</v>
      </c>
      <c r="T146" s="7">
        <v>9.3506685155006295</v>
      </c>
      <c r="U146" s="7">
        <v>0.44982239228417997</v>
      </c>
      <c r="V146" s="8">
        <v>6.7083102761600302E-7</v>
      </c>
      <c r="W146" s="8">
        <v>3.9105735221367497E-5</v>
      </c>
    </row>
    <row r="147" spans="1:24" x14ac:dyDescent="0.25">
      <c r="A147" s="6" t="s">
        <v>20</v>
      </c>
      <c r="B147" s="6" t="s">
        <v>345</v>
      </c>
      <c r="C147" s="6">
        <v>16</v>
      </c>
      <c r="D147" s="6" t="s">
        <v>344</v>
      </c>
      <c r="E147" s="6">
        <v>959446</v>
      </c>
      <c r="F147" s="6" t="s">
        <v>27</v>
      </c>
      <c r="G147" s="6" t="s">
        <v>28</v>
      </c>
      <c r="H147" s="6" t="s">
        <v>627</v>
      </c>
      <c r="I147" s="6" t="s">
        <v>575</v>
      </c>
      <c r="J147" s="6" t="s">
        <v>346</v>
      </c>
      <c r="K147" s="6" t="s">
        <v>45</v>
      </c>
      <c r="L147" s="6" t="str">
        <f>VLOOKUP(D147,[1]TopSNPs_n247_withAnnotation_092!$C$2:$R$248,16,FALSE)</f>
        <v>intron_variant</v>
      </c>
      <c r="M147" s="6">
        <v>0.13009999999999999</v>
      </c>
      <c r="N147" s="6">
        <v>7.1900000000000006E-2</v>
      </c>
      <c r="O147" s="7">
        <v>-0.73420046303576503</v>
      </c>
      <c r="P147" s="7">
        <v>0.47988899461892698</v>
      </c>
      <c r="Q147" s="7">
        <v>0.264652861517987</v>
      </c>
      <c r="R147" s="7">
        <v>5.5337328468686399E-3</v>
      </c>
      <c r="S147" s="7">
        <v>2.3568433672565199</v>
      </c>
      <c r="T147" s="7">
        <v>10.557572418686499</v>
      </c>
      <c r="U147" s="7">
        <v>0.47435006075760699</v>
      </c>
      <c r="V147" s="8">
        <v>6.7447069473924902E-7</v>
      </c>
      <c r="W147" s="8">
        <v>3.9253147085638298E-5</v>
      </c>
      <c r="X147" s="9">
        <f>VLOOKUP(D147,[2]AA_TopSNPs_inACTION_11052020!$B$2:$J$101,9,FALSE)</f>
        <v>0.42037763515034998</v>
      </c>
    </row>
    <row r="148" spans="1:24" x14ac:dyDescent="0.25">
      <c r="A148" s="6" t="s">
        <v>20</v>
      </c>
      <c r="B148" s="6" t="s">
        <v>348</v>
      </c>
      <c r="C148" s="6">
        <v>7</v>
      </c>
      <c r="D148" s="6" t="s">
        <v>347</v>
      </c>
      <c r="E148" s="6">
        <v>27562340</v>
      </c>
      <c r="F148" s="6" t="s">
        <v>27</v>
      </c>
      <c r="G148" s="6" t="s">
        <v>28</v>
      </c>
      <c r="H148" s="6" t="s">
        <v>25</v>
      </c>
      <c r="I148" s="6" t="s">
        <v>25</v>
      </c>
      <c r="J148" s="6" t="s">
        <v>25</v>
      </c>
      <c r="K148" s="6" t="s">
        <v>25</v>
      </c>
      <c r="L148" s="6" t="str">
        <f>VLOOKUP(D148,[1]TopSNPs_n247_withAnnotation_092!$C$2:$R$248,16,FALSE)</f>
        <v>NA</v>
      </c>
      <c r="M148" s="6">
        <v>7.1429999999999993E-2</v>
      </c>
      <c r="N148" s="6">
        <v>0.32900000000000001</v>
      </c>
      <c r="O148" s="7">
        <v>-1.18246138753398</v>
      </c>
      <c r="P148" s="7">
        <v>0.30652333659440001</v>
      </c>
      <c r="Q148" s="7">
        <v>0.42891189172883798</v>
      </c>
      <c r="R148" s="7">
        <v>5.83546098670673E-3</v>
      </c>
      <c r="S148" s="7">
        <v>3.5177969009986598</v>
      </c>
      <c r="T148" s="7">
        <v>33.7100799518781</v>
      </c>
      <c r="U148" s="7">
        <v>0.70877028763635697</v>
      </c>
      <c r="V148" s="8">
        <v>6.9326898499699805E-7</v>
      </c>
      <c r="W148" s="8">
        <v>4.0010699853598703E-5</v>
      </c>
    </row>
    <row r="149" spans="1:24" x14ac:dyDescent="0.25">
      <c r="A149" s="6" t="s">
        <v>20</v>
      </c>
      <c r="B149" s="6" t="s">
        <v>350</v>
      </c>
      <c r="C149" s="6">
        <v>7</v>
      </c>
      <c r="D149" s="6" t="s">
        <v>349</v>
      </c>
      <c r="E149" s="6">
        <v>27562341</v>
      </c>
      <c r="F149" s="6" t="s">
        <v>27</v>
      </c>
      <c r="G149" s="6" t="s">
        <v>23</v>
      </c>
      <c r="H149" s="6" t="s">
        <v>25</v>
      </c>
      <c r="I149" s="6" t="s">
        <v>25</v>
      </c>
      <c r="J149" s="6" t="s">
        <v>25</v>
      </c>
      <c r="K149" s="6" t="s">
        <v>25</v>
      </c>
      <c r="L149" s="6" t="str">
        <f>VLOOKUP(D149,[1]TopSNPs_n247_withAnnotation_092!$C$2:$R$248,16,FALSE)</f>
        <v>NA</v>
      </c>
      <c r="M149" s="6">
        <v>7.1429999999999993E-2</v>
      </c>
      <c r="N149" s="6">
        <v>0.32900000000000001</v>
      </c>
      <c r="O149" s="7">
        <v>-1.18246138753398</v>
      </c>
      <c r="P149" s="7">
        <v>0.30652333659440001</v>
      </c>
      <c r="Q149" s="7">
        <v>0.42891189172883798</v>
      </c>
      <c r="R149" s="7">
        <v>5.83546098670673E-3</v>
      </c>
      <c r="S149" s="7">
        <v>3.5177969009986598</v>
      </c>
      <c r="T149" s="7">
        <v>33.7100799518781</v>
      </c>
      <c r="U149" s="7">
        <v>0.70877028763635697</v>
      </c>
      <c r="V149" s="8">
        <v>6.9326898499699805E-7</v>
      </c>
      <c r="W149" s="8">
        <v>4.0010699853598703E-5</v>
      </c>
    </row>
    <row r="150" spans="1:24" x14ac:dyDescent="0.25">
      <c r="A150" s="6" t="s">
        <v>20</v>
      </c>
      <c r="B150" s="6" t="s">
        <v>352</v>
      </c>
      <c r="C150" s="6">
        <v>2</v>
      </c>
      <c r="D150" s="6" t="s">
        <v>351</v>
      </c>
      <c r="E150" s="6">
        <v>81964504</v>
      </c>
      <c r="F150" s="6" t="s">
        <v>22</v>
      </c>
      <c r="G150" s="6" t="s">
        <v>23</v>
      </c>
      <c r="H150" s="6" t="s">
        <v>639</v>
      </c>
      <c r="I150" s="6" t="s">
        <v>577</v>
      </c>
      <c r="J150" s="6" t="s">
        <v>25</v>
      </c>
      <c r="K150" s="6" t="s">
        <v>25</v>
      </c>
      <c r="L150" s="6" t="str">
        <f>VLOOKUP(D150,[1]TopSNPs_n247_withAnnotation_092!$C$2:$R$248,16,FALSE)</f>
        <v>NA</v>
      </c>
      <c r="M150" s="6">
        <v>0.20580000000000001</v>
      </c>
      <c r="N150" s="6">
        <v>7.6249999999999998E-2</v>
      </c>
      <c r="O150" s="7">
        <v>-0.57653665140743504</v>
      </c>
      <c r="P150" s="7">
        <v>0.56184085159498198</v>
      </c>
      <c r="Q150" s="7">
        <v>0.234148051968842</v>
      </c>
      <c r="R150" s="7">
        <v>1.38059165731054E-2</v>
      </c>
      <c r="S150" s="7">
        <v>2.3852537990036198</v>
      </c>
      <c r="T150" s="7">
        <v>10.8618190339721</v>
      </c>
      <c r="U150" s="7">
        <v>0.48058649686046201</v>
      </c>
      <c r="V150" s="8">
        <v>6.9335986407903505E-7</v>
      </c>
      <c r="W150" s="8">
        <v>4.0014346927463903E-5</v>
      </c>
      <c r="X150" s="9">
        <f>VLOOKUP(D150,[2]AA_TopSNPs_inACTION_11052020!$B$2:$J$101,9,FALSE)</f>
        <v>0.166711391664943</v>
      </c>
    </row>
    <row r="151" spans="1:24" x14ac:dyDescent="0.25">
      <c r="A151" s="6" t="s">
        <v>20</v>
      </c>
      <c r="B151" s="6" t="s">
        <v>354</v>
      </c>
      <c r="C151" s="6">
        <v>9</v>
      </c>
      <c r="D151" s="6" t="s">
        <v>353</v>
      </c>
      <c r="E151" s="6">
        <v>135734257</v>
      </c>
      <c r="F151" s="6" t="s">
        <v>27</v>
      </c>
      <c r="G151" s="6" t="s">
        <v>28</v>
      </c>
      <c r="H151" s="6" t="s">
        <v>582</v>
      </c>
      <c r="I151" s="6" t="s">
        <v>581</v>
      </c>
      <c r="J151" s="6" t="s">
        <v>86</v>
      </c>
      <c r="K151" s="6" t="s">
        <v>45</v>
      </c>
      <c r="L151" s="6" t="str">
        <f>VLOOKUP(D151,[1]TopSNPs_n247_withAnnotation_092!$C$2:$R$248,16,FALSE)</f>
        <v>intron_variant</v>
      </c>
      <c r="M151" s="6">
        <v>0.1759</v>
      </c>
      <c r="N151" s="6">
        <v>0.2059</v>
      </c>
      <c r="O151" s="7">
        <v>-0.72059501895672795</v>
      </c>
      <c r="P151" s="7">
        <v>0.486462715290081</v>
      </c>
      <c r="Q151" s="7">
        <v>0.23822892137089199</v>
      </c>
      <c r="R151" s="7">
        <v>2.4879697722369801E-3</v>
      </c>
      <c r="S151" s="7">
        <v>2.2967390808187198</v>
      </c>
      <c r="T151" s="7">
        <v>9.9417104250371207</v>
      </c>
      <c r="U151" s="7">
        <v>0.46285895446296899</v>
      </c>
      <c r="V151" s="8">
        <v>6.9745422970335401E-7</v>
      </c>
      <c r="W151" s="8">
        <v>4.0178507842214598E-5</v>
      </c>
    </row>
    <row r="152" spans="1:24" x14ac:dyDescent="0.25">
      <c r="A152" s="6" t="s">
        <v>20</v>
      </c>
      <c r="B152" s="6" t="s">
        <v>356</v>
      </c>
      <c r="C152" s="6">
        <v>18</v>
      </c>
      <c r="D152" s="6" t="s">
        <v>355</v>
      </c>
      <c r="E152" s="6">
        <v>44486820</v>
      </c>
      <c r="F152" s="6" t="s">
        <v>23</v>
      </c>
      <c r="G152" s="6" t="s">
        <v>22</v>
      </c>
      <c r="H152" s="6" t="s">
        <v>576</v>
      </c>
      <c r="I152" s="6" t="s">
        <v>628</v>
      </c>
      <c r="J152" s="6" t="s">
        <v>44</v>
      </c>
      <c r="K152" s="6" t="s">
        <v>45</v>
      </c>
      <c r="L152" s="6" t="str">
        <f>VLOOKUP(D152,[1]TopSNPs_n247_withAnnotation_092!$C$2:$R$248,16,FALSE)</f>
        <v>intron_variant</v>
      </c>
      <c r="M152" s="6">
        <v>0.1066</v>
      </c>
      <c r="N152" s="6">
        <v>5.5559999999999998E-2</v>
      </c>
      <c r="O152" s="7">
        <v>-0.54440941290740497</v>
      </c>
      <c r="P152" s="7">
        <v>0.58018433155515503</v>
      </c>
      <c r="Q152" s="7">
        <v>0.29224807075822601</v>
      </c>
      <c r="R152" s="7">
        <v>6.2485735493300699E-2</v>
      </c>
      <c r="S152" s="7">
        <v>2.3226038405602498</v>
      </c>
      <c r="T152" s="7">
        <v>10.202204664982</v>
      </c>
      <c r="U152" s="7">
        <v>0.46828384112284599</v>
      </c>
      <c r="V152" s="8">
        <v>7.0558311393575903E-7</v>
      </c>
      <c r="W152" s="8">
        <v>4.0503565884808503E-5</v>
      </c>
    </row>
    <row r="153" spans="1:24" x14ac:dyDescent="0.25">
      <c r="A153" s="6" t="s">
        <v>20</v>
      </c>
      <c r="B153" s="6" t="s">
        <v>358</v>
      </c>
      <c r="C153" s="6">
        <v>18</v>
      </c>
      <c r="D153" s="6" t="s">
        <v>357</v>
      </c>
      <c r="E153" s="6">
        <v>44490732</v>
      </c>
      <c r="F153" s="6" t="s">
        <v>23</v>
      </c>
      <c r="G153" s="6" t="s">
        <v>28</v>
      </c>
      <c r="H153" s="6" t="s">
        <v>576</v>
      </c>
      <c r="I153" s="6" t="s">
        <v>581</v>
      </c>
      <c r="J153" s="6" t="s">
        <v>44</v>
      </c>
      <c r="K153" s="6" t="s">
        <v>45</v>
      </c>
      <c r="L153" s="6" t="str">
        <f>VLOOKUP(D153,[1]TopSNPs_n247_withAnnotation_092!$C$2:$R$248,16,FALSE)</f>
        <v>intron_variant</v>
      </c>
      <c r="M153" s="6">
        <v>0.1066</v>
      </c>
      <c r="N153" s="6">
        <v>5.5559999999999998E-2</v>
      </c>
      <c r="O153" s="7">
        <v>-0.54440941290740497</v>
      </c>
      <c r="P153" s="7">
        <v>0.58018433155515503</v>
      </c>
      <c r="Q153" s="7">
        <v>0.29224807075822601</v>
      </c>
      <c r="R153" s="7">
        <v>6.2485735493300699E-2</v>
      </c>
      <c r="S153" s="7">
        <v>2.3226038405602498</v>
      </c>
      <c r="T153" s="7">
        <v>10.202204664982</v>
      </c>
      <c r="U153" s="7">
        <v>0.46828384112284599</v>
      </c>
      <c r="V153" s="8">
        <v>7.0558311393575903E-7</v>
      </c>
      <c r="W153" s="8">
        <v>4.0503565884808503E-5</v>
      </c>
    </row>
    <row r="154" spans="1:24" x14ac:dyDescent="0.25">
      <c r="A154" s="6" t="s">
        <v>20</v>
      </c>
      <c r="B154" s="6" t="s">
        <v>360</v>
      </c>
      <c r="C154" s="6">
        <v>18</v>
      </c>
      <c r="D154" s="6" t="s">
        <v>359</v>
      </c>
      <c r="E154" s="6">
        <v>44491657</v>
      </c>
      <c r="F154" s="6" t="s">
        <v>28</v>
      </c>
      <c r="G154" s="6" t="s">
        <v>27</v>
      </c>
      <c r="H154" s="6" t="s">
        <v>576</v>
      </c>
      <c r="I154" s="6" t="s">
        <v>581</v>
      </c>
      <c r="J154" s="6" t="s">
        <v>44</v>
      </c>
      <c r="K154" s="6" t="s">
        <v>45</v>
      </c>
      <c r="L154" s="6" t="str">
        <f>VLOOKUP(D154,[1]TopSNPs_n247_withAnnotation_092!$C$2:$R$248,16,FALSE)</f>
        <v>intron_variant</v>
      </c>
      <c r="M154" s="6">
        <v>0.1066</v>
      </c>
      <c r="N154" s="6">
        <v>5.5559999999999998E-2</v>
      </c>
      <c r="O154" s="7">
        <v>-0.54440941290740497</v>
      </c>
      <c r="P154" s="7">
        <v>0.58018433155515503</v>
      </c>
      <c r="Q154" s="7">
        <v>0.29224807075822601</v>
      </c>
      <c r="R154" s="7">
        <v>6.2485735493300699E-2</v>
      </c>
      <c r="S154" s="7">
        <v>2.3226038405602498</v>
      </c>
      <c r="T154" s="7">
        <v>10.202204664982</v>
      </c>
      <c r="U154" s="7">
        <v>0.46828384112284599</v>
      </c>
      <c r="V154" s="8">
        <v>7.0558311393575903E-7</v>
      </c>
      <c r="W154" s="8">
        <v>4.0503565884808503E-5</v>
      </c>
    </row>
    <row r="155" spans="1:24" x14ac:dyDescent="0.25">
      <c r="A155" s="6" t="s">
        <v>20</v>
      </c>
      <c r="B155" s="6" t="s">
        <v>362</v>
      </c>
      <c r="C155" s="6">
        <v>18</v>
      </c>
      <c r="D155" s="6" t="s">
        <v>361</v>
      </c>
      <c r="E155" s="6">
        <v>44480730</v>
      </c>
      <c r="F155" s="6" t="s">
        <v>27</v>
      </c>
      <c r="G155" s="6" t="s">
        <v>23</v>
      </c>
      <c r="H155" s="6" t="s">
        <v>576</v>
      </c>
      <c r="I155" s="6" t="s">
        <v>581</v>
      </c>
      <c r="J155" s="6" t="s">
        <v>44</v>
      </c>
      <c r="K155" s="6" t="s">
        <v>45</v>
      </c>
      <c r="L155" s="6" t="str">
        <f>VLOOKUP(D155,[1]TopSNPs_n247_withAnnotation_092!$C$2:$R$248,16,FALSE)</f>
        <v>intron_variant</v>
      </c>
      <c r="M155" s="6">
        <v>0.1055</v>
      </c>
      <c r="N155" s="6">
        <v>5.5559999999999998E-2</v>
      </c>
      <c r="O155" s="7">
        <v>-0.544409412906812</v>
      </c>
      <c r="P155" s="7">
        <v>0.58018433155549898</v>
      </c>
      <c r="Q155" s="7">
        <v>0.29224807075840198</v>
      </c>
      <c r="R155" s="7">
        <v>6.2485735493743998E-2</v>
      </c>
      <c r="S155" s="7">
        <v>2.3226038405608702</v>
      </c>
      <c r="T155" s="7">
        <v>10.2022046649884</v>
      </c>
      <c r="U155" s="7">
        <v>0.46828384112312299</v>
      </c>
      <c r="V155" s="8">
        <v>7.0558311393575903E-7</v>
      </c>
      <c r="W155" s="8">
        <v>4.0503565885030602E-5</v>
      </c>
    </row>
    <row r="156" spans="1:24" x14ac:dyDescent="0.25">
      <c r="A156" s="6" t="s">
        <v>20</v>
      </c>
      <c r="B156" s="6" t="s">
        <v>364</v>
      </c>
      <c r="C156" s="6">
        <v>18</v>
      </c>
      <c r="D156" s="6" t="s">
        <v>363</v>
      </c>
      <c r="E156" s="6">
        <v>44483293</v>
      </c>
      <c r="F156" s="6" t="s">
        <v>23</v>
      </c>
      <c r="G156" s="6" t="s">
        <v>22</v>
      </c>
      <c r="H156" s="6" t="s">
        <v>576</v>
      </c>
      <c r="I156" s="6" t="s">
        <v>581</v>
      </c>
      <c r="J156" s="6" t="s">
        <v>44</v>
      </c>
      <c r="K156" s="6" t="s">
        <v>45</v>
      </c>
      <c r="L156" s="6" t="str">
        <f>VLOOKUP(D156,[1]TopSNPs_n247_withAnnotation_092!$C$2:$R$248,16,FALSE)</f>
        <v>intron_variant</v>
      </c>
      <c r="M156" s="6">
        <v>0.1055</v>
      </c>
      <c r="N156" s="6">
        <v>5.5559999999999998E-2</v>
      </c>
      <c r="O156" s="7">
        <v>-0.544409412906812</v>
      </c>
      <c r="P156" s="7">
        <v>0.58018433155549898</v>
      </c>
      <c r="Q156" s="7">
        <v>0.29224807075840198</v>
      </c>
      <c r="R156" s="7">
        <v>6.2485735493743998E-2</v>
      </c>
      <c r="S156" s="7">
        <v>2.3226038405608702</v>
      </c>
      <c r="T156" s="7">
        <v>10.2022046649884</v>
      </c>
      <c r="U156" s="7">
        <v>0.46828384112312299</v>
      </c>
      <c r="V156" s="8">
        <v>7.0558311393575903E-7</v>
      </c>
      <c r="W156" s="8">
        <v>4.0503565885030602E-5</v>
      </c>
    </row>
    <row r="157" spans="1:24" x14ac:dyDescent="0.25">
      <c r="A157" s="6" t="s">
        <v>20</v>
      </c>
      <c r="B157" s="6" t="s">
        <v>366</v>
      </c>
      <c r="C157" s="6">
        <v>18</v>
      </c>
      <c r="D157" s="6" t="s">
        <v>365</v>
      </c>
      <c r="E157" s="6">
        <v>44492299</v>
      </c>
      <c r="F157" s="6" t="s">
        <v>23</v>
      </c>
      <c r="G157" s="6" t="s">
        <v>22</v>
      </c>
      <c r="H157" s="6" t="s">
        <v>576</v>
      </c>
      <c r="I157" s="6" t="s">
        <v>581</v>
      </c>
      <c r="J157" s="6" t="s">
        <v>44</v>
      </c>
      <c r="K157" s="6" t="s">
        <v>45</v>
      </c>
      <c r="L157" s="6" t="str">
        <f>VLOOKUP(D157,[1]TopSNPs_n247_withAnnotation_092!$C$2:$R$248,16,FALSE)</f>
        <v>intron_variant</v>
      </c>
      <c r="M157" s="6">
        <v>0.1077</v>
      </c>
      <c r="N157" s="6">
        <v>5.5559999999999998E-2</v>
      </c>
      <c r="O157" s="7">
        <v>-0.55000883871731898</v>
      </c>
      <c r="P157" s="7">
        <v>0.57694471090674204</v>
      </c>
      <c r="Q157" s="7">
        <v>0.29258423292777602</v>
      </c>
      <c r="R157" s="7">
        <v>6.0131147865969001E-2</v>
      </c>
      <c r="S157" s="7">
        <v>2.3240202018063099</v>
      </c>
      <c r="T157" s="7">
        <v>10.2166649103421</v>
      </c>
      <c r="U157" s="7">
        <v>0.46866659200892202</v>
      </c>
      <c r="V157" s="8">
        <v>7.0932819407065803E-7</v>
      </c>
      <c r="W157" s="8">
        <v>4.0652941266650102E-5</v>
      </c>
    </row>
    <row r="158" spans="1:24" x14ac:dyDescent="0.25">
      <c r="A158" s="6" t="s">
        <v>20</v>
      </c>
      <c r="B158" s="6" t="s">
        <v>368</v>
      </c>
      <c r="C158" s="6">
        <v>18</v>
      </c>
      <c r="D158" s="6" t="s">
        <v>367</v>
      </c>
      <c r="E158" s="6">
        <v>44492573</v>
      </c>
      <c r="F158" s="6" t="s">
        <v>28</v>
      </c>
      <c r="G158" s="6" t="s">
        <v>22</v>
      </c>
      <c r="H158" s="6" t="s">
        <v>576</v>
      </c>
      <c r="I158" s="6" t="s">
        <v>581</v>
      </c>
      <c r="J158" s="6" t="s">
        <v>44</v>
      </c>
      <c r="K158" s="6" t="s">
        <v>45</v>
      </c>
      <c r="L158" s="6" t="str">
        <f>VLOOKUP(D158,[1]TopSNPs_n247_withAnnotation_092!$C$2:$R$248,16,FALSE)</f>
        <v>intron_variant</v>
      </c>
      <c r="M158" s="6">
        <v>0.1077</v>
      </c>
      <c r="N158" s="6">
        <v>5.5559999999999998E-2</v>
      </c>
      <c r="O158" s="7">
        <v>-0.55000883871731898</v>
      </c>
      <c r="P158" s="7">
        <v>0.57694471090674204</v>
      </c>
      <c r="Q158" s="7">
        <v>0.29258423292777602</v>
      </c>
      <c r="R158" s="7">
        <v>6.0131147865969001E-2</v>
      </c>
      <c r="S158" s="7">
        <v>2.3240202018063099</v>
      </c>
      <c r="T158" s="7">
        <v>10.2166649103421</v>
      </c>
      <c r="U158" s="7">
        <v>0.46866659200892202</v>
      </c>
      <c r="V158" s="8">
        <v>7.0932819407065803E-7</v>
      </c>
      <c r="W158" s="8">
        <v>4.0652941266650102E-5</v>
      </c>
    </row>
    <row r="159" spans="1:24" x14ac:dyDescent="0.25">
      <c r="A159" s="6" t="s">
        <v>20</v>
      </c>
      <c r="B159" s="6" t="s">
        <v>370</v>
      </c>
      <c r="C159" s="6">
        <v>7</v>
      </c>
      <c r="D159" s="6" t="s">
        <v>369</v>
      </c>
      <c r="E159" s="6">
        <v>95631196</v>
      </c>
      <c r="F159" s="6" t="s">
        <v>28</v>
      </c>
      <c r="G159" s="6" t="s">
        <v>22</v>
      </c>
      <c r="H159" s="6" t="s">
        <v>651</v>
      </c>
      <c r="I159" s="6" t="s">
        <v>575</v>
      </c>
      <c r="J159" s="6" t="s">
        <v>371</v>
      </c>
      <c r="K159" s="6" t="s">
        <v>45</v>
      </c>
      <c r="L159" s="6" t="str">
        <f>VLOOKUP(D159,[1]TopSNPs_n247_withAnnotation_092!$C$2:$R$248,16,FALSE)</f>
        <v>intron_variant</v>
      </c>
      <c r="M159" s="6">
        <v>0.1183</v>
      </c>
      <c r="N159" s="6">
        <v>0.1547</v>
      </c>
      <c r="O159" s="7">
        <v>-0.93242650510623903</v>
      </c>
      <c r="P159" s="7">
        <v>0.393597484391493</v>
      </c>
      <c r="Q159" s="7">
        <v>0.302266222976873</v>
      </c>
      <c r="R159" s="7">
        <v>2.0369890430314E-3</v>
      </c>
      <c r="S159" s="7">
        <v>2.33488644114902</v>
      </c>
      <c r="T159" s="7">
        <v>10.3282869943686</v>
      </c>
      <c r="U159" s="7">
        <v>0.47101994484142101</v>
      </c>
      <c r="V159" s="8">
        <v>7.1558255210213396E-7</v>
      </c>
      <c r="W159" s="8">
        <v>4.0901868480047698E-5</v>
      </c>
      <c r="X159" s="9">
        <f>VLOOKUP(D159,[2]AA_TopSNPs_inACTION_11052020!$B$2:$J$101,9,FALSE)</f>
        <v>0.612268903891247</v>
      </c>
    </row>
    <row r="160" spans="1:24" x14ac:dyDescent="0.25">
      <c r="A160" s="6" t="s">
        <v>20</v>
      </c>
      <c r="B160" s="6" t="s">
        <v>373</v>
      </c>
      <c r="C160" s="6">
        <v>18</v>
      </c>
      <c r="D160" s="6" t="s">
        <v>372</v>
      </c>
      <c r="E160" s="6">
        <v>44469291</v>
      </c>
      <c r="F160" s="6" t="s">
        <v>27</v>
      </c>
      <c r="G160" s="6" t="s">
        <v>23</v>
      </c>
      <c r="H160" s="6" t="s">
        <v>576</v>
      </c>
      <c r="I160" s="6" t="s">
        <v>575</v>
      </c>
      <c r="J160" s="6" t="s">
        <v>44</v>
      </c>
      <c r="K160" s="6" t="s">
        <v>45</v>
      </c>
      <c r="L160" s="6" t="str">
        <f>VLOOKUP(D160,[1]TopSNPs_n247_withAnnotation_092!$C$2:$R$248,16,FALSE)</f>
        <v>intron_variant</v>
      </c>
      <c r="M160" s="6">
        <v>0.1045</v>
      </c>
      <c r="N160" s="6">
        <v>5.5559999999999998E-2</v>
      </c>
      <c r="O160" s="7">
        <v>-0.54245573842418304</v>
      </c>
      <c r="P160" s="7">
        <v>0.58131893083722996</v>
      </c>
      <c r="Q160" s="7">
        <v>0.29220982333841999</v>
      </c>
      <c r="R160" s="7">
        <v>6.3397821148357195E-2</v>
      </c>
      <c r="S160" s="7">
        <v>2.3208629922363602</v>
      </c>
      <c r="T160" s="7">
        <v>10.184459624284599</v>
      </c>
      <c r="U160" s="7">
        <v>0.46826585040565399</v>
      </c>
      <c r="V160" s="8">
        <v>7.1850652960669905E-7</v>
      </c>
      <c r="W160" s="8">
        <v>4.1018017775784601E-5</v>
      </c>
    </row>
    <row r="161" spans="1:24" x14ac:dyDescent="0.25">
      <c r="A161" s="6" t="s">
        <v>20</v>
      </c>
      <c r="B161" s="6" t="s">
        <v>375</v>
      </c>
      <c r="C161" s="6">
        <v>18</v>
      </c>
      <c r="D161" s="6" t="s">
        <v>374</v>
      </c>
      <c r="E161" s="6">
        <v>44469329</v>
      </c>
      <c r="F161" s="6" t="s">
        <v>22</v>
      </c>
      <c r="G161" s="6" t="s">
        <v>23</v>
      </c>
      <c r="H161" s="6" t="s">
        <v>576</v>
      </c>
      <c r="I161" s="6" t="s">
        <v>575</v>
      </c>
      <c r="J161" s="6" t="s">
        <v>44</v>
      </c>
      <c r="K161" s="6" t="s">
        <v>45</v>
      </c>
      <c r="L161" s="6" t="str">
        <f>VLOOKUP(D161,[1]TopSNPs_n247_withAnnotation_092!$C$2:$R$248,16,FALSE)</f>
        <v>intron_variant</v>
      </c>
      <c r="M161" s="6">
        <v>0.1045</v>
      </c>
      <c r="N161" s="6">
        <v>5.5559999999999998E-2</v>
      </c>
      <c r="O161" s="7">
        <v>-0.54245573842418304</v>
      </c>
      <c r="P161" s="7">
        <v>0.58131893083722996</v>
      </c>
      <c r="Q161" s="7">
        <v>0.29220982333841999</v>
      </c>
      <c r="R161" s="7">
        <v>6.3397821148357195E-2</v>
      </c>
      <c r="S161" s="7">
        <v>2.3208629922363602</v>
      </c>
      <c r="T161" s="7">
        <v>10.184459624284599</v>
      </c>
      <c r="U161" s="7">
        <v>0.46826585040565399</v>
      </c>
      <c r="V161" s="8">
        <v>7.1850652960669905E-7</v>
      </c>
      <c r="W161" s="8">
        <v>4.1018017775784601E-5</v>
      </c>
    </row>
    <row r="162" spans="1:24" x14ac:dyDescent="0.25">
      <c r="A162" s="6" t="s">
        <v>20</v>
      </c>
      <c r="B162" s="6" t="s">
        <v>377</v>
      </c>
      <c r="C162" s="6">
        <v>18</v>
      </c>
      <c r="D162" s="6" t="s">
        <v>376</v>
      </c>
      <c r="E162" s="6">
        <v>44469820</v>
      </c>
      <c r="F162" s="6" t="s">
        <v>28</v>
      </c>
      <c r="G162" s="6" t="s">
        <v>27</v>
      </c>
      <c r="H162" s="6" t="s">
        <v>576</v>
      </c>
      <c r="I162" s="6" t="s">
        <v>575</v>
      </c>
      <c r="J162" s="6" t="s">
        <v>44</v>
      </c>
      <c r="K162" s="6" t="s">
        <v>45</v>
      </c>
      <c r="L162" s="6" t="str">
        <f>VLOOKUP(D162,[1]TopSNPs_n247_withAnnotation_092!$C$2:$R$248,16,FALSE)</f>
        <v>intron_variant</v>
      </c>
      <c r="M162" s="6">
        <v>0.1045</v>
      </c>
      <c r="N162" s="6">
        <v>5.5559999999999998E-2</v>
      </c>
      <c r="O162" s="7">
        <v>-0.54245573842418304</v>
      </c>
      <c r="P162" s="7">
        <v>0.58131893083722996</v>
      </c>
      <c r="Q162" s="7">
        <v>0.29220982333841999</v>
      </c>
      <c r="R162" s="7">
        <v>6.3397821148357195E-2</v>
      </c>
      <c r="S162" s="7">
        <v>2.3208629922363602</v>
      </c>
      <c r="T162" s="7">
        <v>10.184459624284599</v>
      </c>
      <c r="U162" s="7">
        <v>0.46826585040565399</v>
      </c>
      <c r="V162" s="8">
        <v>7.1850652960669905E-7</v>
      </c>
      <c r="W162" s="8">
        <v>4.1018017775784601E-5</v>
      </c>
    </row>
    <row r="163" spans="1:24" x14ac:dyDescent="0.25">
      <c r="A163" s="6" t="s">
        <v>20</v>
      </c>
      <c r="B163" s="6" t="s">
        <v>379</v>
      </c>
      <c r="C163" s="6">
        <v>18</v>
      </c>
      <c r="D163" s="6" t="s">
        <v>378</v>
      </c>
      <c r="E163" s="6">
        <v>44474308</v>
      </c>
      <c r="F163" s="6" t="s">
        <v>28</v>
      </c>
      <c r="G163" s="6" t="s">
        <v>27</v>
      </c>
      <c r="H163" s="6" t="s">
        <v>576</v>
      </c>
      <c r="I163" s="6" t="s">
        <v>581</v>
      </c>
      <c r="J163" s="6" t="s">
        <v>44</v>
      </c>
      <c r="K163" s="6" t="s">
        <v>45</v>
      </c>
      <c r="L163" s="6" t="str">
        <f>VLOOKUP(D163,[1]TopSNPs_n247_withAnnotation_092!$C$2:$R$248,16,FALSE)</f>
        <v>intron_variant</v>
      </c>
      <c r="M163" s="6">
        <v>0.1045</v>
      </c>
      <c r="N163" s="6">
        <v>5.5559999999999998E-2</v>
      </c>
      <c r="O163" s="7">
        <v>-0.54245573842418304</v>
      </c>
      <c r="P163" s="7">
        <v>0.58131893083722996</v>
      </c>
      <c r="Q163" s="7">
        <v>0.29220982333841999</v>
      </c>
      <c r="R163" s="7">
        <v>6.3397821148357195E-2</v>
      </c>
      <c r="S163" s="7">
        <v>2.3208629922363602</v>
      </c>
      <c r="T163" s="7">
        <v>10.184459624284599</v>
      </c>
      <c r="U163" s="7">
        <v>0.46826585040565399</v>
      </c>
      <c r="V163" s="8">
        <v>7.1850652960669905E-7</v>
      </c>
      <c r="W163" s="8">
        <v>4.1018017775784601E-5</v>
      </c>
    </row>
    <row r="164" spans="1:24" x14ac:dyDescent="0.25">
      <c r="A164" s="6" t="s">
        <v>20</v>
      </c>
      <c r="B164" s="6" t="s">
        <v>381</v>
      </c>
      <c r="C164" s="6">
        <v>18</v>
      </c>
      <c r="D164" s="6" t="s">
        <v>380</v>
      </c>
      <c r="E164" s="6">
        <v>44474459</v>
      </c>
      <c r="F164" s="6" t="s">
        <v>27</v>
      </c>
      <c r="G164" s="6" t="s">
        <v>28</v>
      </c>
      <c r="H164" s="6" t="s">
        <v>576</v>
      </c>
      <c r="I164" s="6" t="s">
        <v>581</v>
      </c>
      <c r="J164" s="6" t="s">
        <v>44</v>
      </c>
      <c r="K164" s="6" t="s">
        <v>45</v>
      </c>
      <c r="L164" s="6" t="str">
        <f>VLOOKUP(D164,[1]TopSNPs_n247_withAnnotation_092!$C$2:$R$248,16,FALSE)</f>
        <v>intron_variant</v>
      </c>
      <c r="M164" s="6">
        <v>0.1045</v>
      </c>
      <c r="N164" s="6">
        <v>5.5559999999999998E-2</v>
      </c>
      <c r="O164" s="7">
        <v>-0.54245573842418304</v>
      </c>
      <c r="P164" s="7">
        <v>0.58131893083722996</v>
      </c>
      <c r="Q164" s="7">
        <v>0.29220982333841999</v>
      </c>
      <c r="R164" s="7">
        <v>6.3397821148357195E-2</v>
      </c>
      <c r="S164" s="7">
        <v>2.3208629922363602</v>
      </c>
      <c r="T164" s="7">
        <v>10.184459624284599</v>
      </c>
      <c r="U164" s="7">
        <v>0.46826585040565399</v>
      </c>
      <c r="V164" s="8">
        <v>7.1850652960669905E-7</v>
      </c>
      <c r="W164" s="8">
        <v>4.1018017775784601E-5</v>
      </c>
    </row>
    <row r="165" spans="1:24" x14ac:dyDescent="0.25">
      <c r="A165" s="6" t="s">
        <v>20</v>
      </c>
      <c r="B165" s="6" t="s">
        <v>383</v>
      </c>
      <c r="C165" s="6">
        <v>18</v>
      </c>
      <c r="D165" s="6" t="s">
        <v>382</v>
      </c>
      <c r="E165" s="6">
        <v>44476504</v>
      </c>
      <c r="F165" s="6" t="s">
        <v>22</v>
      </c>
      <c r="G165" s="6" t="s">
        <v>23</v>
      </c>
      <c r="H165" s="6" t="s">
        <v>576</v>
      </c>
      <c r="I165" s="6" t="s">
        <v>581</v>
      </c>
      <c r="J165" s="6" t="s">
        <v>44</v>
      </c>
      <c r="K165" s="6" t="s">
        <v>45</v>
      </c>
      <c r="L165" s="6" t="str">
        <f>VLOOKUP(D165,[1]TopSNPs_n247_withAnnotation_092!$C$2:$R$248,16,FALSE)</f>
        <v>intron_variant</v>
      </c>
      <c r="M165" s="6">
        <v>0.1045</v>
      </c>
      <c r="N165" s="6">
        <v>5.5559999999999998E-2</v>
      </c>
      <c r="O165" s="7">
        <v>-0.54245573842418304</v>
      </c>
      <c r="P165" s="7">
        <v>0.58131893083722996</v>
      </c>
      <c r="Q165" s="7">
        <v>0.29220982333841999</v>
      </c>
      <c r="R165" s="7">
        <v>6.3397821148357195E-2</v>
      </c>
      <c r="S165" s="7">
        <v>2.3208629922363602</v>
      </c>
      <c r="T165" s="7">
        <v>10.184459624284599</v>
      </c>
      <c r="U165" s="7">
        <v>0.46826585040565399</v>
      </c>
      <c r="V165" s="8">
        <v>7.1850652960669905E-7</v>
      </c>
      <c r="W165" s="8">
        <v>4.1018017775784601E-5</v>
      </c>
    </row>
    <row r="166" spans="1:24" x14ac:dyDescent="0.25">
      <c r="A166" s="6" t="s">
        <v>20</v>
      </c>
      <c r="B166" s="6" t="s">
        <v>385</v>
      </c>
      <c r="C166" s="6">
        <v>18</v>
      </c>
      <c r="D166" s="6" t="s">
        <v>384</v>
      </c>
      <c r="E166" s="6">
        <v>44477097</v>
      </c>
      <c r="F166" s="6" t="s">
        <v>22</v>
      </c>
      <c r="G166" s="6" t="s">
        <v>23</v>
      </c>
      <c r="H166" s="6" t="s">
        <v>576</v>
      </c>
      <c r="I166" s="6" t="s">
        <v>581</v>
      </c>
      <c r="J166" s="6" t="s">
        <v>44</v>
      </c>
      <c r="K166" s="6" t="s">
        <v>45</v>
      </c>
      <c r="L166" s="6" t="str">
        <f>VLOOKUP(D166,[1]TopSNPs_n247_withAnnotation_092!$C$2:$R$248,16,FALSE)</f>
        <v>intron_variant</v>
      </c>
      <c r="M166" s="6">
        <v>0.1045</v>
      </c>
      <c r="N166" s="6">
        <v>5.5559999999999998E-2</v>
      </c>
      <c r="O166" s="7">
        <v>-0.54245573842418304</v>
      </c>
      <c r="P166" s="7">
        <v>0.58131893083722996</v>
      </c>
      <c r="Q166" s="7">
        <v>0.29220982333841999</v>
      </c>
      <c r="R166" s="7">
        <v>6.3397821148357195E-2</v>
      </c>
      <c r="S166" s="7">
        <v>2.3208629922363602</v>
      </c>
      <c r="T166" s="7">
        <v>10.184459624284599</v>
      </c>
      <c r="U166" s="7">
        <v>0.46826585040565399</v>
      </c>
      <c r="V166" s="8">
        <v>7.1850652960669905E-7</v>
      </c>
      <c r="W166" s="8">
        <v>4.1018017775784601E-5</v>
      </c>
    </row>
    <row r="167" spans="1:24" x14ac:dyDescent="0.25">
      <c r="A167" s="6" t="s">
        <v>20</v>
      </c>
      <c r="B167" s="6" t="s">
        <v>387</v>
      </c>
      <c r="C167" s="6">
        <v>18</v>
      </c>
      <c r="D167" s="6" t="s">
        <v>386</v>
      </c>
      <c r="E167" s="6">
        <v>44477669</v>
      </c>
      <c r="F167" s="6" t="s">
        <v>22</v>
      </c>
      <c r="G167" s="6" t="s">
        <v>27</v>
      </c>
      <c r="H167" s="6" t="s">
        <v>576</v>
      </c>
      <c r="I167" s="6" t="s">
        <v>581</v>
      </c>
      <c r="J167" s="6" t="s">
        <v>44</v>
      </c>
      <c r="K167" s="6" t="s">
        <v>45</v>
      </c>
      <c r="L167" s="6" t="str">
        <f>VLOOKUP(D167,[1]TopSNPs_n247_withAnnotation_092!$C$2:$R$248,16,FALSE)</f>
        <v>intron_variant</v>
      </c>
      <c r="M167" s="6">
        <v>0.1045</v>
      </c>
      <c r="N167" s="6">
        <v>5.5559999999999998E-2</v>
      </c>
      <c r="O167" s="7">
        <v>-0.54245573842418304</v>
      </c>
      <c r="P167" s="7">
        <v>0.58131893083722996</v>
      </c>
      <c r="Q167" s="7">
        <v>0.29220982333841999</v>
      </c>
      <c r="R167" s="7">
        <v>6.3397821148357195E-2</v>
      </c>
      <c r="S167" s="7">
        <v>2.3208629922363602</v>
      </c>
      <c r="T167" s="7">
        <v>10.184459624284599</v>
      </c>
      <c r="U167" s="7">
        <v>0.46826585040565399</v>
      </c>
      <c r="V167" s="8">
        <v>7.1850652960669905E-7</v>
      </c>
      <c r="W167" s="8">
        <v>4.1018017775784601E-5</v>
      </c>
    </row>
    <row r="168" spans="1:24" x14ac:dyDescent="0.25">
      <c r="A168" s="6" t="s">
        <v>20</v>
      </c>
      <c r="B168" s="6" t="s">
        <v>389</v>
      </c>
      <c r="C168" s="6">
        <v>18</v>
      </c>
      <c r="D168" s="6" t="s">
        <v>388</v>
      </c>
      <c r="E168" s="6">
        <v>44477876</v>
      </c>
      <c r="F168" s="6" t="s">
        <v>22</v>
      </c>
      <c r="G168" s="6" t="s">
        <v>23</v>
      </c>
      <c r="H168" s="6" t="s">
        <v>576</v>
      </c>
      <c r="I168" s="6" t="s">
        <v>581</v>
      </c>
      <c r="J168" s="6" t="s">
        <v>44</v>
      </c>
      <c r="K168" s="6" t="s">
        <v>45</v>
      </c>
      <c r="L168" s="6" t="str">
        <f>VLOOKUP(D168,[1]TopSNPs_n247_withAnnotation_092!$C$2:$R$248,16,FALSE)</f>
        <v>intron_variant</v>
      </c>
      <c r="M168" s="6">
        <v>0.1045</v>
      </c>
      <c r="N168" s="6">
        <v>5.5559999999999998E-2</v>
      </c>
      <c r="O168" s="7">
        <v>-0.54245573842418304</v>
      </c>
      <c r="P168" s="7">
        <v>0.58131893083722996</v>
      </c>
      <c r="Q168" s="7">
        <v>0.29220982333841999</v>
      </c>
      <c r="R168" s="7">
        <v>6.3397821148357195E-2</v>
      </c>
      <c r="S168" s="7">
        <v>2.3208629922363602</v>
      </c>
      <c r="T168" s="7">
        <v>10.184459624284599</v>
      </c>
      <c r="U168" s="7">
        <v>0.46826585040565399</v>
      </c>
      <c r="V168" s="8">
        <v>7.1850652960669905E-7</v>
      </c>
      <c r="W168" s="8">
        <v>4.1018017775784601E-5</v>
      </c>
    </row>
    <row r="169" spans="1:24" x14ac:dyDescent="0.25">
      <c r="A169" s="6" t="s">
        <v>20</v>
      </c>
      <c r="B169" s="6" t="s">
        <v>391</v>
      </c>
      <c r="C169" s="6">
        <v>1</v>
      </c>
      <c r="D169" s="6" t="s">
        <v>390</v>
      </c>
      <c r="E169" s="6">
        <v>111381498</v>
      </c>
      <c r="F169" s="6" t="s">
        <v>28</v>
      </c>
      <c r="G169" s="6" t="s">
        <v>27</v>
      </c>
      <c r="H169" s="6" t="s">
        <v>25</v>
      </c>
      <c r="I169" s="6" t="s">
        <v>25</v>
      </c>
      <c r="J169" s="6" t="s">
        <v>25</v>
      </c>
      <c r="K169" s="6" t="s">
        <v>25</v>
      </c>
      <c r="L169" s="6" t="str">
        <f>VLOOKUP(D169,[1]TopSNPs_n247_withAnnotation_092!$C$2:$R$248,16,FALSE)</f>
        <v>NA</v>
      </c>
      <c r="M169" s="6">
        <v>5.6500000000000002E-2</v>
      </c>
      <c r="N169" s="6">
        <v>9.1499999999999998E-2</v>
      </c>
      <c r="O169" s="7">
        <v>-1.79830495011317</v>
      </c>
      <c r="P169" s="7">
        <v>0.16557931568548601</v>
      </c>
      <c r="Q169" s="7">
        <v>0.65711889374547205</v>
      </c>
      <c r="R169" s="7">
        <v>6.2068138807331898E-3</v>
      </c>
      <c r="S169" s="7">
        <v>3.75500444914822</v>
      </c>
      <c r="T169" s="7">
        <v>42.734409941853301</v>
      </c>
      <c r="U169" s="7">
        <v>0.757904216547167</v>
      </c>
      <c r="V169" s="8">
        <v>7.25322593875255E-7</v>
      </c>
      <c r="W169" s="8">
        <v>4.1288217084156601E-5</v>
      </c>
    </row>
    <row r="170" spans="1:24" x14ac:dyDescent="0.25">
      <c r="A170" s="6" t="s">
        <v>20</v>
      </c>
      <c r="B170" s="6" t="s">
        <v>393</v>
      </c>
      <c r="C170" s="6">
        <v>2</v>
      </c>
      <c r="D170" s="6" t="s">
        <v>392</v>
      </c>
      <c r="E170" s="6">
        <v>110451682</v>
      </c>
      <c r="F170" s="6" t="s">
        <v>27</v>
      </c>
      <c r="G170" s="6" t="s">
        <v>28</v>
      </c>
      <c r="H170" s="6" t="s">
        <v>633</v>
      </c>
      <c r="I170" s="6" t="s">
        <v>634</v>
      </c>
      <c r="J170" s="6" t="s">
        <v>25</v>
      </c>
      <c r="K170" s="6" t="s">
        <v>25</v>
      </c>
      <c r="L170" s="6" t="str">
        <f>VLOOKUP(D170,[1]TopSNPs_n247_withAnnotation_092!$C$2:$R$248,16,FALSE)</f>
        <v>NA</v>
      </c>
      <c r="M170" s="6">
        <v>8.6349999999999996E-2</v>
      </c>
      <c r="N170" s="6">
        <v>0.35399999999999998</v>
      </c>
      <c r="O170" s="7">
        <v>-1.24499598032571</v>
      </c>
      <c r="P170" s="7">
        <v>0.287942065561761</v>
      </c>
      <c r="Q170" s="7">
        <v>0.41252833792584198</v>
      </c>
      <c r="R170" s="7">
        <v>2.5447850740617502E-3</v>
      </c>
      <c r="S170" s="7">
        <v>3.1812011112159402</v>
      </c>
      <c r="T170" s="7">
        <v>24.0756537301524</v>
      </c>
      <c r="U170" s="7">
        <v>0.64220794993105002</v>
      </c>
      <c r="V170" s="8">
        <v>7.2876335899252396E-7</v>
      </c>
      <c r="W170" s="8">
        <v>4.1424321340022301E-5</v>
      </c>
      <c r="X170" s="9">
        <f>VLOOKUP(D170,[2]AA_TopSNPs_inACTION_11052020!$B$2:$J$101,9,FALSE)</f>
        <v>0.16576129292089101</v>
      </c>
    </row>
    <row r="171" spans="1:24" x14ac:dyDescent="0.25">
      <c r="A171" s="6" t="s">
        <v>20</v>
      </c>
      <c r="B171" s="6" t="s">
        <v>395</v>
      </c>
      <c r="C171" s="6">
        <v>2</v>
      </c>
      <c r="D171" s="6" t="s">
        <v>394</v>
      </c>
      <c r="E171" s="6">
        <v>110452502</v>
      </c>
      <c r="F171" s="6" t="s">
        <v>23</v>
      </c>
      <c r="G171" s="6" t="s">
        <v>22</v>
      </c>
      <c r="H171" s="6" t="s">
        <v>633</v>
      </c>
      <c r="I171" s="6" t="s">
        <v>575</v>
      </c>
      <c r="J171" s="6" t="s">
        <v>25</v>
      </c>
      <c r="K171" s="6" t="s">
        <v>25</v>
      </c>
      <c r="L171" s="6" t="str">
        <f>VLOOKUP(D171,[1]TopSNPs_n247_withAnnotation_092!$C$2:$R$248,16,FALSE)</f>
        <v>NA</v>
      </c>
      <c r="M171" s="6">
        <v>8.6349999999999996E-2</v>
      </c>
      <c r="N171" s="6">
        <v>0.35399999999999998</v>
      </c>
      <c r="O171" s="7">
        <v>-1.24499598032571</v>
      </c>
      <c r="P171" s="7">
        <v>0.287942065561761</v>
      </c>
      <c r="Q171" s="7">
        <v>0.41252833792584198</v>
      </c>
      <c r="R171" s="7">
        <v>2.5447850740617502E-3</v>
      </c>
      <c r="S171" s="7">
        <v>3.1812011112159402</v>
      </c>
      <c r="T171" s="7">
        <v>24.0756537301524</v>
      </c>
      <c r="U171" s="7">
        <v>0.64220794993105002</v>
      </c>
      <c r="V171" s="8">
        <v>7.2876335899252396E-7</v>
      </c>
      <c r="W171" s="8">
        <v>4.1424321340022301E-5</v>
      </c>
    </row>
    <row r="172" spans="1:24" x14ac:dyDescent="0.25">
      <c r="A172" s="6" t="s">
        <v>20</v>
      </c>
      <c r="B172" s="6" t="s">
        <v>397</v>
      </c>
      <c r="C172" s="6">
        <v>2</v>
      </c>
      <c r="D172" s="6" t="s">
        <v>396</v>
      </c>
      <c r="E172" s="6">
        <v>110453959</v>
      </c>
      <c r="F172" s="6" t="s">
        <v>23</v>
      </c>
      <c r="G172" s="6" t="s">
        <v>22</v>
      </c>
      <c r="H172" s="6" t="s">
        <v>633</v>
      </c>
      <c r="I172" s="6" t="s">
        <v>575</v>
      </c>
      <c r="J172" s="6" t="s">
        <v>25</v>
      </c>
      <c r="K172" s="6" t="s">
        <v>25</v>
      </c>
      <c r="L172" s="6" t="str">
        <f>VLOOKUP(D172,[1]TopSNPs_n247_withAnnotation_092!$C$2:$R$248,16,FALSE)</f>
        <v>NA</v>
      </c>
      <c r="M172" s="6">
        <v>8.6349999999999996E-2</v>
      </c>
      <c r="N172" s="6">
        <v>0.35399999999999998</v>
      </c>
      <c r="O172" s="7">
        <v>-1.24499598032571</v>
      </c>
      <c r="P172" s="7">
        <v>0.287942065561761</v>
      </c>
      <c r="Q172" s="7">
        <v>0.41252833792584198</v>
      </c>
      <c r="R172" s="7">
        <v>2.5447850740617502E-3</v>
      </c>
      <c r="S172" s="7">
        <v>3.1812011112159402</v>
      </c>
      <c r="T172" s="7">
        <v>24.0756537301524</v>
      </c>
      <c r="U172" s="7">
        <v>0.64220794993105002</v>
      </c>
      <c r="V172" s="8">
        <v>7.2876335899252396E-7</v>
      </c>
      <c r="W172" s="8">
        <v>4.1424321340022301E-5</v>
      </c>
    </row>
    <row r="173" spans="1:24" x14ac:dyDescent="0.25">
      <c r="A173" s="6" t="s">
        <v>20</v>
      </c>
      <c r="B173" s="6" t="s">
        <v>399</v>
      </c>
      <c r="C173" s="6">
        <v>2</v>
      </c>
      <c r="D173" s="6" t="s">
        <v>398</v>
      </c>
      <c r="E173" s="6">
        <v>110454318</v>
      </c>
      <c r="F173" s="6" t="s">
        <v>27</v>
      </c>
      <c r="G173" s="6" t="s">
        <v>28</v>
      </c>
      <c r="H173" s="6" t="s">
        <v>633</v>
      </c>
      <c r="I173" s="6" t="s">
        <v>575</v>
      </c>
      <c r="J173" s="6" t="s">
        <v>25</v>
      </c>
      <c r="K173" s="6" t="s">
        <v>25</v>
      </c>
      <c r="L173" s="6" t="str">
        <f>VLOOKUP(D173,[1]TopSNPs_n247_withAnnotation_092!$C$2:$R$248,16,FALSE)</f>
        <v>NA</v>
      </c>
      <c r="M173" s="6">
        <v>8.6349999999999996E-2</v>
      </c>
      <c r="N173" s="6">
        <v>0.35399999999999998</v>
      </c>
      <c r="O173" s="7">
        <v>-1.24499598032571</v>
      </c>
      <c r="P173" s="7">
        <v>0.287942065561761</v>
      </c>
      <c r="Q173" s="7">
        <v>0.41252833792584198</v>
      </c>
      <c r="R173" s="7">
        <v>2.5447850740617502E-3</v>
      </c>
      <c r="S173" s="7">
        <v>3.1812011112159402</v>
      </c>
      <c r="T173" s="7">
        <v>24.0756537301524</v>
      </c>
      <c r="U173" s="7">
        <v>0.64220794993105002</v>
      </c>
      <c r="V173" s="8">
        <v>7.2876335899252396E-7</v>
      </c>
      <c r="W173" s="8">
        <v>4.1424321340022301E-5</v>
      </c>
    </row>
    <row r="174" spans="1:24" x14ac:dyDescent="0.25">
      <c r="A174" s="6" t="s">
        <v>20</v>
      </c>
      <c r="B174" s="6" t="s">
        <v>401</v>
      </c>
      <c r="C174" s="6">
        <v>2</v>
      </c>
      <c r="D174" s="6" t="s">
        <v>400</v>
      </c>
      <c r="E174" s="6">
        <v>110454838</v>
      </c>
      <c r="F174" s="6" t="s">
        <v>27</v>
      </c>
      <c r="G174" s="6" t="s">
        <v>28</v>
      </c>
      <c r="H174" s="6" t="s">
        <v>633</v>
      </c>
      <c r="I174" s="6" t="s">
        <v>575</v>
      </c>
      <c r="J174" s="6" t="s">
        <v>25</v>
      </c>
      <c r="K174" s="6" t="s">
        <v>25</v>
      </c>
      <c r="L174" s="6" t="str">
        <f>VLOOKUP(D174,[1]TopSNPs_n247_withAnnotation_092!$C$2:$R$248,16,FALSE)</f>
        <v>NA</v>
      </c>
      <c r="M174" s="6">
        <v>8.6349999999999996E-2</v>
      </c>
      <c r="N174" s="6">
        <v>0.35399999999999998</v>
      </c>
      <c r="O174" s="7">
        <v>-1.24499598032571</v>
      </c>
      <c r="P174" s="7">
        <v>0.287942065561761</v>
      </c>
      <c r="Q174" s="7">
        <v>0.41252833792584198</v>
      </c>
      <c r="R174" s="7">
        <v>2.5447850740617502E-3</v>
      </c>
      <c r="S174" s="7">
        <v>3.1812011112159402</v>
      </c>
      <c r="T174" s="7">
        <v>24.0756537301524</v>
      </c>
      <c r="U174" s="7">
        <v>0.64220794993105002</v>
      </c>
      <c r="V174" s="8">
        <v>7.2876335899252396E-7</v>
      </c>
      <c r="W174" s="8">
        <v>4.1424321340022301E-5</v>
      </c>
    </row>
    <row r="175" spans="1:24" x14ac:dyDescent="0.25">
      <c r="A175" s="6" t="s">
        <v>20</v>
      </c>
      <c r="B175" s="6" t="s">
        <v>403</v>
      </c>
      <c r="C175" s="6">
        <v>2</v>
      </c>
      <c r="D175" s="6" t="s">
        <v>402</v>
      </c>
      <c r="E175" s="6">
        <v>110458666</v>
      </c>
      <c r="F175" s="6" t="s">
        <v>27</v>
      </c>
      <c r="G175" s="6" t="s">
        <v>28</v>
      </c>
      <c r="H175" s="6" t="s">
        <v>633</v>
      </c>
      <c r="I175" s="6" t="s">
        <v>577</v>
      </c>
      <c r="J175" s="6" t="s">
        <v>25</v>
      </c>
      <c r="K175" s="6" t="s">
        <v>25</v>
      </c>
      <c r="L175" s="6" t="str">
        <f>VLOOKUP(D175,[1]TopSNPs_n247_withAnnotation_092!$C$2:$R$248,16,FALSE)</f>
        <v>NA</v>
      </c>
      <c r="M175" s="6">
        <v>8.6349999999999996E-2</v>
      </c>
      <c r="N175" s="6">
        <v>0.3508</v>
      </c>
      <c r="O175" s="7">
        <v>-1.24499598032571</v>
      </c>
      <c r="P175" s="7">
        <v>0.287942065561761</v>
      </c>
      <c r="Q175" s="7">
        <v>0.41252833792584198</v>
      </c>
      <c r="R175" s="7">
        <v>2.5447850740617502E-3</v>
      </c>
      <c r="S175" s="7">
        <v>3.1812011112159402</v>
      </c>
      <c r="T175" s="7">
        <v>24.0756537301524</v>
      </c>
      <c r="U175" s="7">
        <v>0.64220794993105002</v>
      </c>
      <c r="V175" s="8">
        <v>7.2876335899252396E-7</v>
      </c>
      <c r="W175" s="8">
        <v>4.1424321340022301E-5</v>
      </c>
    </row>
    <row r="176" spans="1:24" x14ac:dyDescent="0.25">
      <c r="A176" s="6" t="s">
        <v>20</v>
      </c>
      <c r="B176" s="6" t="s">
        <v>405</v>
      </c>
      <c r="C176" s="6">
        <v>2</v>
      </c>
      <c r="D176" s="6" t="s">
        <v>404</v>
      </c>
      <c r="E176" s="6">
        <v>110459146</v>
      </c>
      <c r="F176" s="6" t="s">
        <v>22</v>
      </c>
      <c r="G176" s="6" t="s">
        <v>28</v>
      </c>
      <c r="H176" s="6" t="s">
        <v>633</v>
      </c>
      <c r="I176" s="6" t="s">
        <v>635</v>
      </c>
      <c r="J176" s="6" t="s">
        <v>25</v>
      </c>
      <c r="K176" s="6" t="s">
        <v>25</v>
      </c>
      <c r="L176" s="6" t="str">
        <f>VLOOKUP(D176,[1]TopSNPs_n247_withAnnotation_092!$C$2:$R$248,16,FALSE)</f>
        <v>NA</v>
      </c>
      <c r="M176" s="6">
        <v>8.6349999999999996E-2</v>
      </c>
      <c r="N176" s="6">
        <v>0.3508</v>
      </c>
      <c r="O176" s="7">
        <v>-1.24499598032571</v>
      </c>
      <c r="P176" s="7">
        <v>0.287942065561761</v>
      </c>
      <c r="Q176" s="7">
        <v>0.41252833792584198</v>
      </c>
      <c r="R176" s="7">
        <v>2.5447850740617502E-3</v>
      </c>
      <c r="S176" s="7">
        <v>3.1812011112159402</v>
      </c>
      <c r="T176" s="7">
        <v>24.0756537301524</v>
      </c>
      <c r="U176" s="7">
        <v>0.64220794993105002</v>
      </c>
      <c r="V176" s="8">
        <v>7.2876335899252396E-7</v>
      </c>
      <c r="W176" s="8">
        <v>4.1424321340022301E-5</v>
      </c>
    </row>
    <row r="177" spans="1:24" x14ac:dyDescent="0.25">
      <c r="A177" s="6" t="s">
        <v>20</v>
      </c>
      <c r="B177" s="6" t="s">
        <v>407</v>
      </c>
      <c r="C177" s="6">
        <v>1</v>
      </c>
      <c r="D177" s="6" t="s">
        <v>406</v>
      </c>
      <c r="E177" s="6">
        <v>4717249</v>
      </c>
      <c r="F177" s="6" t="s">
        <v>22</v>
      </c>
      <c r="G177" s="6" t="s">
        <v>23</v>
      </c>
      <c r="H177" s="6" t="s">
        <v>617</v>
      </c>
      <c r="I177" s="6" t="s">
        <v>589</v>
      </c>
      <c r="J177" s="6" t="s">
        <v>408</v>
      </c>
      <c r="K177" s="6" t="s">
        <v>45</v>
      </c>
      <c r="L177" s="6" t="str">
        <f>VLOOKUP(D177,[1]TopSNPs_n247_withAnnotation_092!$C$2:$R$248,16,FALSE)</f>
        <v>intron_variant</v>
      </c>
      <c r="M177" s="6">
        <v>0.1077</v>
      </c>
      <c r="N177" s="6">
        <v>0.25929999999999997</v>
      </c>
      <c r="O177" s="7">
        <v>-1.0089229964911499</v>
      </c>
      <c r="P177" s="7">
        <v>0.36461145600182199</v>
      </c>
      <c r="Q177" s="7">
        <v>0.36352978956135501</v>
      </c>
      <c r="R177" s="7">
        <v>5.5142051973882103E-3</v>
      </c>
      <c r="S177" s="7">
        <v>2.6184528621612899</v>
      </c>
      <c r="T177" s="7">
        <v>13.7144889580605</v>
      </c>
      <c r="U177" s="7">
        <v>0.52883008689886601</v>
      </c>
      <c r="V177" s="8">
        <v>7.3678922740683095E-7</v>
      </c>
      <c r="W177" s="8">
        <v>4.1741040050058402E-5</v>
      </c>
      <c r="X177" s="9">
        <f>VLOOKUP(D177,[2]AA_TopSNPs_inACTION_11052020!$B$2:$J$101,9,FALSE)</f>
        <v>0.33788865884397801</v>
      </c>
    </row>
    <row r="178" spans="1:24" x14ac:dyDescent="0.25">
      <c r="A178" s="6" t="s">
        <v>20</v>
      </c>
      <c r="B178" s="6" t="s">
        <v>410</v>
      </c>
      <c r="C178" s="6">
        <v>2</v>
      </c>
      <c r="D178" s="6" t="s">
        <v>409</v>
      </c>
      <c r="E178" s="6">
        <v>149015884</v>
      </c>
      <c r="F178" s="6" t="s">
        <v>28</v>
      </c>
      <c r="G178" s="6" t="s">
        <v>27</v>
      </c>
      <c r="H178" s="6" t="s">
        <v>637</v>
      </c>
      <c r="I178" s="6" t="s">
        <v>589</v>
      </c>
      <c r="J178" s="6" t="s">
        <v>411</v>
      </c>
      <c r="K178" s="6" t="s">
        <v>146</v>
      </c>
      <c r="L178" s="6" t="str">
        <f>VLOOKUP(D178,[1]TopSNPs_n247_withAnnotation_092!$C$2:$R$248,16,FALSE)</f>
        <v>intron_variant</v>
      </c>
      <c r="M178" s="6">
        <v>0.16309999999999999</v>
      </c>
      <c r="N178" s="6">
        <v>0.23089999999999999</v>
      </c>
      <c r="O178" s="7">
        <v>-0.50474548619627702</v>
      </c>
      <c r="P178" s="7">
        <v>0.60365919547499303</v>
      </c>
      <c r="Q178" s="7">
        <v>0.22922793309863401</v>
      </c>
      <c r="R178" s="7">
        <v>2.7669753126977101E-2</v>
      </c>
      <c r="S178" s="7">
        <v>2.3611238497470999</v>
      </c>
      <c r="T178" s="7">
        <v>10.6028607814398</v>
      </c>
      <c r="U178" s="7">
        <v>0.476886050851489</v>
      </c>
      <c r="V178" s="8">
        <v>7.3784574528001901E-7</v>
      </c>
      <c r="W178" s="8">
        <v>4.1782654399358203E-5</v>
      </c>
      <c r="X178" s="9">
        <f>VLOOKUP(D178,[2]AA_TopSNPs_inACTION_11052020!$B$2:$J$101,9,FALSE)</f>
        <v>0.56789956727549495</v>
      </c>
    </row>
    <row r="179" spans="1:24" x14ac:dyDescent="0.25">
      <c r="A179" s="6" t="s">
        <v>20</v>
      </c>
      <c r="B179" s="6" t="s">
        <v>413</v>
      </c>
      <c r="C179" s="6">
        <v>1</v>
      </c>
      <c r="D179" s="6" t="s">
        <v>412</v>
      </c>
      <c r="E179" s="6">
        <v>111376158</v>
      </c>
      <c r="F179" s="6" t="s">
        <v>27</v>
      </c>
      <c r="G179" s="6" t="s">
        <v>28</v>
      </c>
      <c r="H179" s="6" t="s">
        <v>25</v>
      </c>
      <c r="I179" s="6" t="s">
        <v>25</v>
      </c>
      <c r="J179" s="6" t="s">
        <v>25</v>
      </c>
      <c r="K179" s="6" t="s">
        <v>25</v>
      </c>
      <c r="L179" s="6" t="str">
        <f>VLOOKUP(D179,[1]TopSNPs_n247_withAnnotation_092!$C$2:$R$248,16,FALSE)</f>
        <v>NA</v>
      </c>
      <c r="M179" s="6">
        <v>6.1830000000000003E-2</v>
      </c>
      <c r="N179" s="6">
        <v>8.8239999999999999E-2</v>
      </c>
      <c r="O179" s="7">
        <v>-1.2929652106439</v>
      </c>
      <c r="P179" s="7">
        <v>0.27445575619416901</v>
      </c>
      <c r="Q179" s="7">
        <v>0.49543928200854698</v>
      </c>
      <c r="R179" s="7">
        <v>9.0612398363699703E-3</v>
      </c>
      <c r="S179" s="7">
        <v>3.3659833790662899</v>
      </c>
      <c r="T179" s="7">
        <v>28.961963889039001</v>
      </c>
      <c r="U179" s="7">
        <v>0.68007509688548795</v>
      </c>
      <c r="V179" s="8">
        <v>7.4431538943375799E-7</v>
      </c>
      <c r="W179" s="8">
        <v>4.2037088874513601E-5</v>
      </c>
      <c r="X179" s="9">
        <f>VLOOKUP(D179,[2]AA_TopSNPs_inACTION_11052020!$B$2:$J$101,9,FALSE)</f>
        <v>0.127792317337171</v>
      </c>
    </row>
    <row r="180" spans="1:24" x14ac:dyDescent="0.25">
      <c r="A180" s="6" t="s">
        <v>20</v>
      </c>
      <c r="B180" s="6" t="s">
        <v>415</v>
      </c>
      <c r="C180" s="6">
        <v>18</v>
      </c>
      <c r="D180" s="6" t="s">
        <v>414</v>
      </c>
      <c r="E180" s="6">
        <v>44503725</v>
      </c>
      <c r="F180" s="6" t="s">
        <v>23</v>
      </c>
      <c r="G180" s="6" t="s">
        <v>27</v>
      </c>
      <c r="H180" s="6" t="s">
        <v>588</v>
      </c>
      <c r="I180" s="6" t="s">
        <v>581</v>
      </c>
      <c r="J180" s="6" t="s">
        <v>102</v>
      </c>
      <c r="K180" s="6" t="s">
        <v>45</v>
      </c>
      <c r="L180" s="6" t="str">
        <f>VLOOKUP(D180,[1]TopSNPs_n247_withAnnotation_092!$C$2:$R$248,16,FALSE)</f>
        <v>intron_variant</v>
      </c>
      <c r="M180" s="6">
        <v>0.1066</v>
      </c>
      <c r="N180" s="6">
        <v>5.5559999999999998E-2</v>
      </c>
      <c r="O180" s="7">
        <v>-0.64654618036731304</v>
      </c>
      <c r="P180" s="7">
        <v>0.52385194600989804</v>
      </c>
      <c r="Q180" s="7">
        <v>0.30395168088346802</v>
      </c>
      <c r="R180" s="7">
        <v>3.3408889344451999E-2</v>
      </c>
      <c r="S180" s="7">
        <v>2.36652287236415</v>
      </c>
      <c r="T180" s="7">
        <v>10.660260678845299</v>
      </c>
      <c r="U180" s="7">
        <v>0.47816731409651497</v>
      </c>
      <c r="V180" s="8">
        <v>7.4537397787288697E-7</v>
      </c>
      <c r="W180" s="8">
        <v>4.2078656401489701E-5</v>
      </c>
    </row>
    <row r="181" spans="1:24" x14ac:dyDescent="0.25">
      <c r="A181" s="6" t="s">
        <v>20</v>
      </c>
      <c r="B181" s="6" t="s">
        <v>417</v>
      </c>
      <c r="C181" s="6">
        <v>18</v>
      </c>
      <c r="D181" s="6" t="s">
        <v>416</v>
      </c>
      <c r="E181" s="6">
        <v>44503740</v>
      </c>
      <c r="F181" s="6" t="s">
        <v>22</v>
      </c>
      <c r="G181" s="6" t="s">
        <v>28</v>
      </c>
      <c r="H181" s="6" t="s">
        <v>588</v>
      </c>
      <c r="I181" s="6" t="s">
        <v>581</v>
      </c>
      <c r="J181" s="6" t="s">
        <v>102</v>
      </c>
      <c r="K181" s="6" t="s">
        <v>45</v>
      </c>
      <c r="L181" s="6" t="str">
        <f>VLOOKUP(D181,[1]TopSNPs_n247_withAnnotation_092!$C$2:$R$248,16,FALSE)</f>
        <v>intron_variant</v>
      </c>
      <c r="M181" s="6">
        <v>0.1066</v>
      </c>
      <c r="N181" s="6">
        <v>5.5559999999999998E-2</v>
      </c>
      <c r="O181" s="7">
        <v>-0.64654618036731304</v>
      </c>
      <c r="P181" s="7">
        <v>0.52385194600989804</v>
      </c>
      <c r="Q181" s="7">
        <v>0.30395168088346802</v>
      </c>
      <c r="R181" s="7">
        <v>3.3408889344451999E-2</v>
      </c>
      <c r="S181" s="7">
        <v>2.36652287236415</v>
      </c>
      <c r="T181" s="7">
        <v>10.660260678845299</v>
      </c>
      <c r="U181" s="7">
        <v>0.47816731409651497</v>
      </c>
      <c r="V181" s="8">
        <v>7.4537397787288697E-7</v>
      </c>
      <c r="W181" s="8">
        <v>4.2078656401489701E-5</v>
      </c>
    </row>
    <row r="182" spans="1:24" x14ac:dyDescent="0.25">
      <c r="A182" s="6" t="s">
        <v>20</v>
      </c>
      <c r="B182" s="6" t="s">
        <v>419</v>
      </c>
      <c r="C182" s="6">
        <v>15</v>
      </c>
      <c r="D182" s="6" t="s">
        <v>418</v>
      </c>
      <c r="E182" s="6">
        <v>81178071</v>
      </c>
      <c r="F182" s="6" t="s">
        <v>28</v>
      </c>
      <c r="G182" s="6" t="s">
        <v>27</v>
      </c>
      <c r="H182" s="6" t="s">
        <v>593</v>
      </c>
      <c r="I182" s="6" t="s">
        <v>575</v>
      </c>
      <c r="J182" s="6" t="s">
        <v>126</v>
      </c>
      <c r="K182" s="6" t="s">
        <v>45</v>
      </c>
      <c r="L182" s="6" t="str">
        <f>VLOOKUP(D182,[1]TopSNPs_n247_withAnnotation_092!$C$2:$R$248,16,FALSE)</f>
        <v>intron_variant</v>
      </c>
      <c r="M182" s="6">
        <v>0.1183</v>
      </c>
      <c r="N182" s="6">
        <v>0.1928</v>
      </c>
      <c r="O182" s="7">
        <v>-0.84426846102167297</v>
      </c>
      <c r="P182" s="7">
        <v>0.42987171112838501</v>
      </c>
      <c r="Q182" s="7">
        <v>0.30155913833705</v>
      </c>
      <c r="R182" s="7">
        <v>5.1153617860019204E-3</v>
      </c>
      <c r="S182" s="7">
        <v>2.7853849792744101</v>
      </c>
      <c r="T182" s="7">
        <v>16.206055671528201</v>
      </c>
      <c r="U182" s="7">
        <v>0.56293054951044297</v>
      </c>
      <c r="V182" s="8">
        <v>7.4976748221100596E-7</v>
      </c>
      <c r="W182" s="8">
        <v>4.2250984728431403E-5</v>
      </c>
    </row>
    <row r="183" spans="1:24" x14ac:dyDescent="0.25">
      <c r="A183" s="6" t="s">
        <v>20</v>
      </c>
      <c r="B183" s="6" t="s">
        <v>421</v>
      </c>
      <c r="C183" s="6">
        <v>18</v>
      </c>
      <c r="D183" s="6" t="s">
        <v>420</v>
      </c>
      <c r="E183" s="6">
        <v>44413624</v>
      </c>
      <c r="F183" s="6" t="s">
        <v>28</v>
      </c>
      <c r="G183" s="6" t="s">
        <v>27</v>
      </c>
      <c r="H183" s="6" t="s">
        <v>576</v>
      </c>
      <c r="I183" s="6" t="s">
        <v>577</v>
      </c>
      <c r="J183" s="6" t="s">
        <v>44</v>
      </c>
      <c r="K183" s="6" t="s">
        <v>45</v>
      </c>
      <c r="L183" s="6" t="str">
        <f>VLOOKUP(D183,[1]TopSNPs_n247_withAnnotation_092!$C$2:$R$248,16,FALSE)</f>
        <v>intron_variant</v>
      </c>
      <c r="M183" s="6">
        <v>0.1013</v>
      </c>
      <c r="N183" s="6">
        <v>5.6640000000000003E-2</v>
      </c>
      <c r="O183" s="7">
        <v>-0.61029985840995604</v>
      </c>
      <c r="P183" s="7">
        <v>0.54318796517212398</v>
      </c>
      <c r="Q183" s="7">
        <v>0.30335099694377099</v>
      </c>
      <c r="R183" s="7">
        <v>4.4234654674449897E-2</v>
      </c>
      <c r="S183" s="7">
        <v>2.29980029781346</v>
      </c>
      <c r="T183" s="7">
        <v>9.9721907876463494</v>
      </c>
      <c r="U183" s="7">
        <v>0.46483442239578698</v>
      </c>
      <c r="V183" s="8">
        <v>7.5146136802040097E-7</v>
      </c>
      <c r="W183" s="8">
        <v>4.2317342810682702E-5</v>
      </c>
    </row>
    <row r="184" spans="1:24" x14ac:dyDescent="0.25">
      <c r="A184" s="6" t="s">
        <v>20</v>
      </c>
      <c r="B184" s="6" t="s">
        <v>423</v>
      </c>
      <c r="C184" s="6">
        <v>20</v>
      </c>
      <c r="D184" s="6" t="s">
        <v>422</v>
      </c>
      <c r="E184" s="6">
        <v>48444557</v>
      </c>
      <c r="F184" s="6" t="s">
        <v>22</v>
      </c>
      <c r="G184" s="6" t="s">
        <v>28</v>
      </c>
      <c r="H184" s="6" t="s">
        <v>640</v>
      </c>
      <c r="I184" s="6" t="s">
        <v>589</v>
      </c>
      <c r="J184" s="6" t="s">
        <v>424</v>
      </c>
      <c r="K184" s="6" t="s">
        <v>425</v>
      </c>
      <c r="L184" s="6" t="str">
        <f>VLOOKUP(D184,[1]TopSNPs_n247_withAnnotation_092!$C$2:$R$248,16,FALSE)</f>
        <v>non_coding_transcript_exon_variant</v>
      </c>
      <c r="M184" s="6">
        <v>0.22170000000000001</v>
      </c>
      <c r="N184" s="6">
        <v>0.22109999999999999</v>
      </c>
      <c r="O184" s="7">
        <v>-0.63398646804195702</v>
      </c>
      <c r="P184" s="7">
        <v>0.53047286714998798</v>
      </c>
      <c r="Q184" s="7">
        <v>0.23256958149123699</v>
      </c>
      <c r="R184" s="7">
        <v>6.4105504418733297E-3</v>
      </c>
      <c r="S184" s="7">
        <v>2.1458489588220599</v>
      </c>
      <c r="T184" s="7">
        <v>8.5492961576894597</v>
      </c>
      <c r="U184" s="7">
        <v>0.43379395725500303</v>
      </c>
      <c r="V184" s="8">
        <v>7.5481820804856902E-7</v>
      </c>
      <c r="W184" s="8">
        <v>4.24487132408835E-5</v>
      </c>
      <c r="X184" s="9">
        <f>VLOOKUP(D184,[2]AA_TopSNPs_inACTION_11052020!$B$2:$J$101,9,FALSE)</f>
        <v>0.26960700788563502</v>
      </c>
    </row>
    <row r="185" spans="1:24" x14ac:dyDescent="0.25">
      <c r="A185" s="6" t="s">
        <v>20</v>
      </c>
      <c r="B185" s="6" t="s">
        <v>427</v>
      </c>
      <c r="C185" s="6">
        <v>4</v>
      </c>
      <c r="D185" s="6" t="s">
        <v>426</v>
      </c>
      <c r="E185" s="6">
        <v>57117367</v>
      </c>
      <c r="F185" s="6" t="s">
        <v>27</v>
      </c>
      <c r="G185" s="6" t="s">
        <v>28</v>
      </c>
      <c r="H185" s="6" t="s">
        <v>643</v>
      </c>
      <c r="I185" s="6" t="s">
        <v>581</v>
      </c>
      <c r="J185" s="6" t="s">
        <v>428</v>
      </c>
      <c r="K185" s="6" t="s">
        <v>45</v>
      </c>
      <c r="L185" s="6" t="str">
        <f>VLOOKUP(D185,[1]TopSNPs_n247_withAnnotation_092!$C$2:$R$248,16,FALSE)</f>
        <v>intron_variant</v>
      </c>
      <c r="M185" s="6">
        <v>0.1343</v>
      </c>
      <c r="N185" s="6">
        <v>0.122</v>
      </c>
      <c r="O185" s="7">
        <v>-0.78599959847523004</v>
      </c>
      <c r="P185" s="7">
        <v>0.455663993028047</v>
      </c>
      <c r="Q185" s="7">
        <v>0.31095802245454301</v>
      </c>
      <c r="R185" s="7">
        <v>1.1482186923195E-2</v>
      </c>
      <c r="S185" s="7">
        <v>3.01243526723185</v>
      </c>
      <c r="T185" s="7">
        <v>20.336865371842599</v>
      </c>
      <c r="U185" s="7">
        <v>0.60926623944287295</v>
      </c>
      <c r="V185" s="8">
        <v>7.6392073078412903E-7</v>
      </c>
      <c r="W185" s="8">
        <v>4.2804052810208001E-5</v>
      </c>
      <c r="X185" s="9">
        <f>VLOOKUP(D185,[2]AA_TopSNPs_inACTION_11052020!$B$2:$J$101,9,FALSE)</f>
        <v>0.16137832651886799</v>
      </c>
    </row>
    <row r="186" spans="1:24" x14ac:dyDescent="0.25">
      <c r="A186" s="6" t="s">
        <v>20</v>
      </c>
      <c r="B186" s="6" t="s">
        <v>430</v>
      </c>
      <c r="C186" s="6">
        <v>2</v>
      </c>
      <c r="D186" s="6" t="s">
        <v>429</v>
      </c>
      <c r="E186" s="6">
        <v>141041879</v>
      </c>
      <c r="F186" s="6" t="s">
        <v>23</v>
      </c>
      <c r="G186" s="6" t="s">
        <v>27</v>
      </c>
      <c r="H186" s="6" t="s">
        <v>592</v>
      </c>
      <c r="I186" s="6" t="s">
        <v>575</v>
      </c>
      <c r="J186" s="6" t="s">
        <v>121</v>
      </c>
      <c r="K186" s="6" t="s">
        <v>45</v>
      </c>
      <c r="L186" s="6" t="str">
        <f>VLOOKUP(D186,[1]TopSNPs_n247_withAnnotation_092!$C$2:$R$248,16,FALSE)</f>
        <v>intron_variant</v>
      </c>
      <c r="M186" s="6">
        <v>0.21959999999999999</v>
      </c>
      <c r="N186" s="6">
        <v>0.26469999999999999</v>
      </c>
      <c r="O186" s="7">
        <v>-0.99329028668910602</v>
      </c>
      <c r="P186" s="7">
        <v>0.37035610631956301</v>
      </c>
      <c r="Q186" s="7">
        <v>0.25503423100957801</v>
      </c>
      <c r="R186" s="8">
        <v>9.8306874433240501E-5</v>
      </c>
      <c r="S186" s="7">
        <v>2.3110442242046698</v>
      </c>
      <c r="T186" s="7">
        <v>10.0849501075962</v>
      </c>
      <c r="U186" s="7">
        <v>0.467720772821068</v>
      </c>
      <c r="V186" s="8">
        <v>7.7692325983758103E-7</v>
      </c>
      <c r="W186" s="8">
        <v>4.3309418321091398E-5</v>
      </c>
    </row>
    <row r="187" spans="1:24" x14ac:dyDescent="0.25">
      <c r="A187" s="6" t="s">
        <v>20</v>
      </c>
      <c r="B187" s="6" t="s">
        <v>432</v>
      </c>
      <c r="C187" s="6">
        <v>2</v>
      </c>
      <c r="D187" s="6" t="s">
        <v>431</v>
      </c>
      <c r="E187" s="6">
        <v>113891775</v>
      </c>
      <c r="F187" s="6" t="s">
        <v>23</v>
      </c>
      <c r="G187" s="6" t="s">
        <v>22</v>
      </c>
      <c r="H187" s="6" t="s">
        <v>636</v>
      </c>
      <c r="I187" s="6" t="s">
        <v>635</v>
      </c>
      <c r="J187" s="6" t="s">
        <v>25</v>
      </c>
      <c r="K187" s="6" t="s">
        <v>25</v>
      </c>
      <c r="L187" s="6" t="str">
        <f>VLOOKUP(D187,[1]TopSNPs_n247_withAnnotation_092!$C$2:$R$248,16,FALSE)</f>
        <v>NA</v>
      </c>
      <c r="M187" s="6">
        <v>9.7009999999999999E-2</v>
      </c>
      <c r="N187" s="6">
        <v>0.2974</v>
      </c>
      <c r="O187" s="7">
        <v>-0.94948461346031299</v>
      </c>
      <c r="P187" s="7">
        <v>0.38694039594487001</v>
      </c>
      <c r="Q187" s="7">
        <v>0.39959258573811401</v>
      </c>
      <c r="R187" s="7">
        <v>1.74952167226885E-2</v>
      </c>
      <c r="S187" s="7">
        <v>3.5138372240165499</v>
      </c>
      <c r="T187" s="7">
        <v>33.5768628466396</v>
      </c>
      <c r="U187" s="7">
        <v>0.71149359044807403</v>
      </c>
      <c r="V187" s="8">
        <v>7.8654257673616002E-7</v>
      </c>
      <c r="W187" s="8">
        <v>4.3681638249859503E-5</v>
      </c>
      <c r="X187" s="9">
        <f>VLOOKUP(D187,[2]AA_TopSNPs_inACTION_11052020!$B$2:$J$101,9,FALSE)</f>
        <v>0.576272843817626</v>
      </c>
    </row>
    <row r="188" spans="1:24" x14ac:dyDescent="0.25">
      <c r="A188" s="6" t="s">
        <v>20</v>
      </c>
      <c r="B188" s="6" t="s">
        <v>434</v>
      </c>
      <c r="C188" s="6">
        <v>13</v>
      </c>
      <c r="D188" s="6" t="s">
        <v>433</v>
      </c>
      <c r="E188" s="6">
        <v>73331854</v>
      </c>
      <c r="F188" s="6" t="s">
        <v>22</v>
      </c>
      <c r="G188" s="6" t="s">
        <v>23</v>
      </c>
      <c r="H188" s="6" t="s">
        <v>622</v>
      </c>
      <c r="I188" s="6" t="s">
        <v>623</v>
      </c>
      <c r="J188" s="6" t="s">
        <v>435</v>
      </c>
      <c r="K188" s="6" t="s">
        <v>45</v>
      </c>
      <c r="L188" s="6" t="str">
        <f>VLOOKUP(D188,[1]TopSNPs_n247_withAnnotation_092!$C$2:$R$248,16,FALSE)</f>
        <v>3_prime_UTR_variant</v>
      </c>
      <c r="M188" s="6">
        <v>0.13539999999999999</v>
      </c>
      <c r="N188" s="6">
        <v>0.23419999999999999</v>
      </c>
      <c r="O188" s="7">
        <v>-0.70194891005669202</v>
      </c>
      <c r="P188" s="7">
        <v>0.49561844616415202</v>
      </c>
      <c r="Q188" s="7">
        <v>0.28668302410560698</v>
      </c>
      <c r="R188" s="7">
        <v>1.43444755113012E-2</v>
      </c>
      <c r="S188" s="7">
        <v>2.3057910911433801</v>
      </c>
      <c r="T188" s="7">
        <v>10.032111428579</v>
      </c>
      <c r="U188" s="7">
        <v>0.46727664139244202</v>
      </c>
      <c r="V188" s="8">
        <v>8.0343568176211001E-7</v>
      </c>
      <c r="W188" s="8">
        <v>4.43319930103492E-5</v>
      </c>
      <c r="X188" s="9">
        <f>VLOOKUP(D188,[2]AA_TopSNPs_inACTION_11052020!$B$2:$J$101,9,FALSE)</f>
        <v>0.18524903338746501</v>
      </c>
    </row>
    <row r="189" spans="1:24" x14ac:dyDescent="0.25">
      <c r="A189" s="6" t="s">
        <v>20</v>
      </c>
      <c r="B189" s="6" t="s">
        <v>437</v>
      </c>
      <c r="C189" s="6">
        <v>2</v>
      </c>
      <c r="D189" s="6" t="s">
        <v>436</v>
      </c>
      <c r="E189" s="6">
        <v>48965603</v>
      </c>
      <c r="F189" s="6" t="s">
        <v>23</v>
      </c>
      <c r="G189" s="6" t="s">
        <v>22</v>
      </c>
      <c r="H189" s="6" t="s">
        <v>584</v>
      </c>
      <c r="I189" s="6" t="s">
        <v>591</v>
      </c>
      <c r="J189" s="6" t="s">
        <v>89</v>
      </c>
      <c r="K189" s="6" t="s">
        <v>45</v>
      </c>
      <c r="L189" s="6" t="str">
        <f>VLOOKUP(D189,[1]TopSNPs_n247_withAnnotation_092!$C$2:$R$248,16,FALSE)</f>
        <v>intron_variant</v>
      </c>
      <c r="M189" s="6">
        <v>0.41470000000000001</v>
      </c>
      <c r="N189" s="6">
        <v>6.6449999999999995E-2</v>
      </c>
      <c r="O189" s="7">
        <v>-0.65057320230097104</v>
      </c>
      <c r="P189" s="7">
        <v>0.52174662466609001</v>
      </c>
      <c r="Q189" s="7">
        <v>0.16886344279577301</v>
      </c>
      <c r="R189" s="7">
        <v>1.1684222706565E-4</v>
      </c>
      <c r="S189" s="7">
        <v>1.97357641547216</v>
      </c>
      <c r="T189" s="7">
        <v>7.1963677205613896</v>
      </c>
      <c r="U189" s="7">
        <v>0.40007659845937299</v>
      </c>
      <c r="V189" s="8">
        <v>8.0977652827662904E-7</v>
      </c>
      <c r="W189" s="8">
        <v>4.45750303225134E-5</v>
      </c>
    </row>
    <row r="190" spans="1:24" x14ac:dyDescent="0.25">
      <c r="A190" s="6" t="s">
        <v>20</v>
      </c>
      <c r="B190" s="6" t="s">
        <v>439</v>
      </c>
      <c r="C190" s="6">
        <v>18</v>
      </c>
      <c r="D190" s="6" t="s">
        <v>438</v>
      </c>
      <c r="E190" s="6">
        <v>44466617</v>
      </c>
      <c r="F190" s="6" t="s">
        <v>27</v>
      </c>
      <c r="G190" s="6" t="s">
        <v>28</v>
      </c>
      <c r="H190" s="6" t="s">
        <v>576</v>
      </c>
      <c r="I190" s="6" t="s">
        <v>575</v>
      </c>
      <c r="J190" s="6" t="s">
        <v>44</v>
      </c>
      <c r="K190" s="6" t="s">
        <v>45</v>
      </c>
      <c r="L190" s="6" t="str">
        <f>VLOOKUP(D190,[1]TopSNPs_n247_withAnnotation_092!$C$2:$R$248,16,FALSE)</f>
        <v>intron_variant</v>
      </c>
      <c r="M190" s="6">
        <v>0.1055</v>
      </c>
      <c r="N190" s="6">
        <v>5.6640000000000003E-2</v>
      </c>
      <c r="O190" s="7">
        <v>-0.54804419572102403</v>
      </c>
      <c r="P190" s="7">
        <v>0.57807931547378499</v>
      </c>
      <c r="Q190" s="7">
        <v>0.28991965518346102</v>
      </c>
      <c r="R190" s="7">
        <v>5.87136665296581E-2</v>
      </c>
      <c r="S190" s="7">
        <v>2.2689273734860098</v>
      </c>
      <c r="T190" s="7">
        <v>9.6690239983388704</v>
      </c>
      <c r="U190" s="7">
        <v>0.45995800689449501</v>
      </c>
      <c r="V190" s="8">
        <v>8.1017168829244902E-7</v>
      </c>
      <c r="W190" s="8">
        <v>4.4590157191049001E-5</v>
      </c>
    </row>
    <row r="191" spans="1:24" x14ac:dyDescent="0.25">
      <c r="A191" s="6" t="s">
        <v>20</v>
      </c>
      <c r="B191" s="6" t="s">
        <v>441</v>
      </c>
      <c r="C191" s="6">
        <v>18</v>
      </c>
      <c r="D191" s="6" t="s">
        <v>440</v>
      </c>
      <c r="E191" s="6">
        <v>44467324</v>
      </c>
      <c r="F191" s="6" t="s">
        <v>27</v>
      </c>
      <c r="G191" s="6" t="s">
        <v>28</v>
      </c>
      <c r="H191" s="6" t="s">
        <v>576</v>
      </c>
      <c r="I191" s="6" t="s">
        <v>575</v>
      </c>
      <c r="J191" s="6" t="s">
        <v>44</v>
      </c>
      <c r="K191" s="6" t="s">
        <v>45</v>
      </c>
      <c r="L191" s="6" t="str">
        <f>VLOOKUP(D191,[1]TopSNPs_n247_withAnnotation_092!$C$2:$R$248,16,FALSE)</f>
        <v>intron_variant</v>
      </c>
      <c r="M191" s="6">
        <v>0.1055</v>
      </c>
      <c r="N191" s="6">
        <v>5.6640000000000003E-2</v>
      </c>
      <c r="O191" s="7">
        <v>-0.54804419572102403</v>
      </c>
      <c r="P191" s="7">
        <v>0.57807931547378499</v>
      </c>
      <c r="Q191" s="7">
        <v>0.28991965518346102</v>
      </c>
      <c r="R191" s="7">
        <v>5.87136665296581E-2</v>
      </c>
      <c r="S191" s="7">
        <v>2.2689273734860098</v>
      </c>
      <c r="T191" s="7">
        <v>9.6690239983388704</v>
      </c>
      <c r="U191" s="7">
        <v>0.45995800689449501</v>
      </c>
      <c r="V191" s="8">
        <v>8.1017168829244902E-7</v>
      </c>
      <c r="W191" s="8">
        <v>4.4590157191049001E-5</v>
      </c>
    </row>
    <row r="192" spans="1:24" x14ac:dyDescent="0.25">
      <c r="A192" s="6" t="s">
        <v>20</v>
      </c>
      <c r="B192" s="6" t="s">
        <v>443</v>
      </c>
      <c r="C192" s="6">
        <v>18</v>
      </c>
      <c r="D192" s="6" t="s">
        <v>442</v>
      </c>
      <c r="E192" s="6">
        <v>44468689</v>
      </c>
      <c r="F192" s="6" t="s">
        <v>27</v>
      </c>
      <c r="G192" s="6" t="s">
        <v>28</v>
      </c>
      <c r="H192" s="6" t="s">
        <v>576</v>
      </c>
      <c r="I192" s="6" t="s">
        <v>575</v>
      </c>
      <c r="J192" s="6" t="s">
        <v>44</v>
      </c>
      <c r="K192" s="6" t="s">
        <v>45</v>
      </c>
      <c r="L192" s="6" t="str">
        <f>VLOOKUP(D192,[1]TopSNPs_n247_withAnnotation_092!$C$2:$R$248,16,FALSE)</f>
        <v>intron_variant</v>
      </c>
      <c r="M192" s="6">
        <v>0.1055</v>
      </c>
      <c r="N192" s="6">
        <v>5.6640000000000003E-2</v>
      </c>
      <c r="O192" s="7">
        <v>-0.54804419572102403</v>
      </c>
      <c r="P192" s="7">
        <v>0.57807931547378499</v>
      </c>
      <c r="Q192" s="7">
        <v>0.28991965518346102</v>
      </c>
      <c r="R192" s="7">
        <v>5.87136665296581E-2</v>
      </c>
      <c r="S192" s="7">
        <v>2.2689273734860098</v>
      </c>
      <c r="T192" s="7">
        <v>9.6690239983388704</v>
      </c>
      <c r="U192" s="7">
        <v>0.45995800689449501</v>
      </c>
      <c r="V192" s="8">
        <v>8.1017168829244902E-7</v>
      </c>
      <c r="W192" s="8">
        <v>4.4590157191049001E-5</v>
      </c>
    </row>
    <row r="193" spans="1:24" x14ac:dyDescent="0.25">
      <c r="A193" s="6" t="s">
        <v>20</v>
      </c>
      <c r="B193" s="6" t="s">
        <v>445</v>
      </c>
      <c r="C193" s="6">
        <v>18</v>
      </c>
      <c r="D193" s="6" t="s">
        <v>444</v>
      </c>
      <c r="E193" s="6">
        <v>44461992</v>
      </c>
      <c r="F193" s="6" t="s">
        <v>28</v>
      </c>
      <c r="G193" s="6" t="s">
        <v>27</v>
      </c>
      <c r="H193" s="6" t="s">
        <v>576</v>
      </c>
      <c r="I193" s="6" t="s">
        <v>575</v>
      </c>
      <c r="J193" s="6" t="s">
        <v>44</v>
      </c>
      <c r="K193" s="6" t="s">
        <v>45</v>
      </c>
      <c r="L193" s="6" t="str">
        <f>VLOOKUP(D193,[1]TopSNPs_n247_withAnnotation_092!$C$2:$R$248,16,FALSE)</f>
        <v>intron_variant</v>
      </c>
      <c r="M193" s="6">
        <v>0.1045</v>
      </c>
      <c r="N193" s="6">
        <v>5.7729999999999997E-2</v>
      </c>
      <c r="O193" s="7">
        <v>-0.54113476290603502</v>
      </c>
      <c r="P193" s="7">
        <v>0.58208734633039005</v>
      </c>
      <c r="Q193" s="7">
        <v>0.289635557679503</v>
      </c>
      <c r="R193" s="7">
        <v>6.1716106052182598E-2</v>
      </c>
      <c r="S193" s="7">
        <v>2.2664284896976201</v>
      </c>
      <c r="T193" s="7">
        <v>9.6448923946138407</v>
      </c>
      <c r="U193" s="7">
        <v>0.459527796418087</v>
      </c>
      <c r="V193" s="8">
        <v>8.1358004189180399E-7</v>
      </c>
      <c r="W193" s="8">
        <v>4.4720537389686399E-5</v>
      </c>
    </row>
    <row r="194" spans="1:24" x14ac:dyDescent="0.25">
      <c r="A194" s="6" t="s">
        <v>20</v>
      </c>
      <c r="B194" s="6" t="s">
        <v>447</v>
      </c>
      <c r="C194" s="6">
        <v>18</v>
      </c>
      <c r="D194" s="6" t="s">
        <v>446</v>
      </c>
      <c r="E194" s="6">
        <v>44464463</v>
      </c>
      <c r="F194" s="6" t="s">
        <v>27</v>
      </c>
      <c r="G194" s="6" t="s">
        <v>22</v>
      </c>
      <c r="H194" s="6" t="s">
        <v>576</v>
      </c>
      <c r="I194" s="6" t="s">
        <v>575</v>
      </c>
      <c r="J194" s="6" t="s">
        <v>44</v>
      </c>
      <c r="K194" s="6" t="s">
        <v>45</v>
      </c>
      <c r="L194" s="6" t="str">
        <f>VLOOKUP(D194,[1]TopSNPs_n247_withAnnotation_092!$C$2:$R$248,16,FALSE)</f>
        <v>intron_variant</v>
      </c>
      <c r="M194" s="6">
        <v>0.1045</v>
      </c>
      <c r="N194" s="6">
        <v>5.7729999999999997E-2</v>
      </c>
      <c r="O194" s="7">
        <v>-0.54113476290603502</v>
      </c>
      <c r="P194" s="7">
        <v>0.58208734633039005</v>
      </c>
      <c r="Q194" s="7">
        <v>0.289635557679503</v>
      </c>
      <c r="R194" s="7">
        <v>6.1716106052182598E-2</v>
      </c>
      <c r="S194" s="7">
        <v>2.2664284896976201</v>
      </c>
      <c r="T194" s="7">
        <v>9.6448923946138407</v>
      </c>
      <c r="U194" s="7">
        <v>0.459527796418087</v>
      </c>
      <c r="V194" s="8">
        <v>8.1358004189180399E-7</v>
      </c>
      <c r="W194" s="8">
        <v>4.4720537389686399E-5</v>
      </c>
    </row>
    <row r="195" spans="1:24" x14ac:dyDescent="0.25">
      <c r="A195" s="6" t="s">
        <v>20</v>
      </c>
      <c r="B195" s="6" t="s">
        <v>449</v>
      </c>
      <c r="C195" s="6">
        <v>18</v>
      </c>
      <c r="D195" s="6" t="s">
        <v>448</v>
      </c>
      <c r="E195" s="6">
        <v>44464724</v>
      </c>
      <c r="F195" s="6" t="s">
        <v>23</v>
      </c>
      <c r="G195" s="6" t="s">
        <v>22</v>
      </c>
      <c r="H195" s="6" t="s">
        <v>576</v>
      </c>
      <c r="I195" s="6" t="s">
        <v>575</v>
      </c>
      <c r="J195" s="6" t="s">
        <v>44</v>
      </c>
      <c r="K195" s="6" t="s">
        <v>45</v>
      </c>
      <c r="L195" s="6" t="str">
        <f>VLOOKUP(D195,[1]TopSNPs_n247_withAnnotation_092!$C$2:$R$248,16,FALSE)</f>
        <v>intron_variant</v>
      </c>
      <c r="M195" s="6">
        <v>0.1045</v>
      </c>
      <c r="N195" s="6">
        <v>5.7729999999999997E-2</v>
      </c>
      <c r="O195" s="7">
        <v>-0.54113476290603502</v>
      </c>
      <c r="P195" s="7">
        <v>0.58208734633039005</v>
      </c>
      <c r="Q195" s="7">
        <v>0.289635557679503</v>
      </c>
      <c r="R195" s="7">
        <v>6.1716106052182598E-2</v>
      </c>
      <c r="S195" s="7">
        <v>2.2664284896976201</v>
      </c>
      <c r="T195" s="7">
        <v>9.6448923946138407</v>
      </c>
      <c r="U195" s="7">
        <v>0.459527796418087</v>
      </c>
      <c r="V195" s="8">
        <v>8.1358004189180399E-7</v>
      </c>
      <c r="W195" s="8">
        <v>4.4720537389686399E-5</v>
      </c>
    </row>
    <row r="196" spans="1:24" x14ac:dyDescent="0.25">
      <c r="A196" s="6" t="s">
        <v>20</v>
      </c>
      <c r="B196" s="6" t="s">
        <v>451</v>
      </c>
      <c r="C196" s="6">
        <v>20</v>
      </c>
      <c r="D196" s="6" t="s">
        <v>450</v>
      </c>
      <c r="E196" s="6">
        <v>48441168</v>
      </c>
      <c r="F196" s="6" t="s">
        <v>22</v>
      </c>
      <c r="G196" s="6" t="s">
        <v>23</v>
      </c>
      <c r="H196" s="6" t="s">
        <v>640</v>
      </c>
      <c r="I196" s="6" t="s">
        <v>589</v>
      </c>
      <c r="J196" s="6" t="s">
        <v>452</v>
      </c>
      <c r="K196" s="6" t="s">
        <v>45</v>
      </c>
      <c r="L196" s="6" t="str">
        <f>VLOOKUP(D196,[1]TopSNPs_n247_withAnnotation_092!$C$2:$R$248,16,FALSE)</f>
        <v>intron_variant</v>
      </c>
      <c r="M196" s="6">
        <v>0.21859999999999999</v>
      </c>
      <c r="N196" s="6">
        <v>0.21790000000000001</v>
      </c>
      <c r="O196" s="7">
        <v>-0.62313558345109499</v>
      </c>
      <c r="P196" s="7">
        <v>0.53626030966022997</v>
      </c>
      <c r="Q196" s="7">
        <v>0.232427426712211</v>
      </c>
      <c r="R196" s="7">
        <v>7.3404731451717203E-3</v>
      </c>
      <c r="S196" s="7">
        <v>2.1378326108829602</v>
      </c>
      <c r="T196" s="7">
        <v>8.4810359892286495</v>
      </c>
      <c r="U196" s="7">
        <v>0.43358794457985</v>
      </c>
      <c r="V196" s="8">
        <v>8.1993032008398401E-7</v>
      </c>
      <c r="W196" s="8">
        <v>4.4963014213195199E-5</v>
      </c>
    </row>
    <row r="197" spans="1:24" x14ac:dyDescent="0.25">
      <c r="A197" s="6" t="s">
        <v>20</v>
      </c>
      <c r="B197" s="6" t="s">
        <v>454</v>
      </c>
      <c r="C197" s="6">
        <v>20</v>
      </c>
      <c r="D197" s="6" t="s">
        <v>453</v>
      </c>
      <c r="E197" s="6">
        <v>48441507</v>
      </c>
      <c r="F197" s="6" t="s">
        <v>27</v>
      </c>
      <c r="G197" s="6" t="s">
        <v>23</v>
      </c>
      <c r="H197" s="6" t="s">
        <v>640</v>
      </c>
      <c r="I197" s="6" t="s">
        <v>589</v>
      </c>
      <c r="J197" s="6" t="s">
        <v>452</v>
      </c>
      <c r="K197" s="6" t="s">
        <v>45</v>
      </c>
      <c r="L197" s="6" t="str">
        <f>VLOOKUP(D197,[1]TopSNPs_n247_withAnnotation_092!$C$2:$R$248,16,FALSE)</f>
        <v>intron_variant</v>
      </c>
      <c r="M197" s="6">
        <v>0.21859999999999999</v>
      </c>
      <c r="N197" s="6">
        <v>0.219</v>
      </c>
      <c r="O197" s="7">
        <v>-0.62313558345109499</v>
      </c>
      <c r="P197" s="7">
        <v>0.53626030966022997</v>
      </c>
      <c r="Q197" s="7">
        <v>0.232427426712211</v>
      </c>
      <c r="R197" s="7">
        <v>7.3404731451717203E-3</v>
      </c>
      <c r="S197" s="7">
        <v>2.1378326108829602</v>
      </c>
      <c r="T197" s="7">
        <v>8.4810359892286495</v>
      </c>
      <c r="U197" s="7">
        <v>0.43358794457985</v>
      </c>
      <c r="V197" s="8">
        <v>8.1993032008398401E-7</v>
      </c>
      <c r="W197" s="8">
        <v>4.4963014213195199E-5</v>
      </c>
    </row>
    <row r="198" spans="1:24" x14ac:dyDescent="0.25">
      <c r="A198" s="6" t="s">
        <v>20</v>
      </c>
      <c r="B198" s="6" t="s">
        <v>456</v>
      </c>
      <c r="C198" s="6">
        <v>10</v>
      </c>
      <c r="D198" s="6" t="s">
        <v>455</v>
      </c>
      <c r="E198" s="6">
        <v>31296501</v>
      </c>
      <c r="F198" s="6" t="s">
        <v>27</v>
      </c>
      <c r="G198" s="6" t="s">
        <v>28</v>
      </c>
      <c r="H198" s="6" t="s">
        <v>618</v>
      </c>
      <c r="I198" s="6" t="s">
        <v>589</v>
      </c>
      <c r="J198" s="6" t="s">
        <v>457</v>
      </c>
      <c r="K198" s="6" t="s">
        <v>45</v>
      </c>
      <c r="L198" s="6" t="str">
        <f>VLOOKUP(D198,[1]TopSNPs_n247_withAnnotation_092!$C$2:$R$248,16,FALSE)</f>
        <v>intron_variant</v>
      </c>
      <c r="M198" s="6">
        <v>7.2489999999999999E-2</v>
      </c>
      <c r="N198" s="6">
        <v>8.0610000000000001E-2</v>
      </c>
      <c r="O198" s="7">
        <v>-1.3633527698065599</v>
      </c>
      <c r="P198" s="7">
        <v>0.25580169340949299</v>
      </c>
      <c r="Q198" s="7">
        <v>0.48771900869072499</v>
      </c>
      <c r="R198" s="7">
        <v>5.1841107894749997E-3</v>
      </c>
      <c r="S198" s="7">
        <v>3.35594816856907</v>
      </c>
      <c r="T198" s="7">
        <v>28.6727779328506</v>
      </c>
      <c r="U198" s="7">
        <v>0.68102983838681197</v>
      </c>
      <c r="V198" s="8">
        <v>8.31798410261264E-7</v>
      </c>
      <c r="W198" s="8">
        <v>4.5414659441411798E-5</v>
      </c>
      <c r="X198" s="9">
        <f>VLOOKUP(D198,[2]AA_TopSNPs_inACTION_11052020!$B$2:$J$101,9,FALSE)</f>
        <v>0.24992560614930001</v>
      </c>
    </row>
    <row r="199" spans="1:24" x14ac:dyDescent="0.25">
      <c r="A199" s="6" t="s">
        <v>20</v>
      </c>
      <c r="B199" s="6" t="s">
        <v>459</v>
      </c>
      <c r="C199" s="6">
        <v>9</v>
      </c>
      <c r="D199" s="6" t="s">
        <v>458</v>
      </c>
      <c r="E199" s="6">
        <v>135672749</v>
      </c>
      <c r="F199" s="6" t="s">
        <v>27</v>
      </c>
      <c r="G199" s="6" t="s">
        <v>22</v>
      </c>
      <c r="H199" s="6" t="s">
        <v>582</v>
      </c>
      <c r="I199" s="6" t="s">
        <v>577</v>
      </c>
      <c r="J199" s="6" t="s">
        <v>86</v>
      </c>
      <c r="K199" s="6" t="s">
        <v>45</v>
      </c>
      <c r="L199" s="6" t="str">
        <f>VLOOKUP(D199,[1]TopSNPs_n247_withAnnotation_092!$C$2:$R$248,16,FALSE)</f>
        <v>intron_variant</v>
      </c>
      <c r="M199" s="6">
        <v>0.23669999999999999</v>
      </c>
      <c r="N199" s="6">
        <v>0.1928</v>
      </c>
      <c r="O199" s="7">
        <v>-0.59934088289038501</v>
      </c>
      <c r="P199" s="7">
        <v>0.54917348647111897</v>
      </c>
      <c r="Q199" s="7">
        <v>0.207372904541686</v>
      </c>
      <c r="R199" s="7">
        <v>3.8504574195062898E-3</v>
      </c>
      <c r="S199" s="7">
        <v>2.28817128760415</v>
      </c>
      <c r="T199" s="7">
        <v>9.8568957619959292</v>
      </c>
      <c r="U199" s="7">
        <v>0.46469470662954399</v>
      </c>
      <c r="V199" s="8">
        <v>8.4779260312029002E-7</v>
      </c>
      <c r="W199" s="8">
        <v>4.6020244547806399E-5</v>
      </c>
    </row>
    <row r="200" spans="1:24" x14ac:dyDescent="0.25">
      <c r="A200" s="6" t="s">
        <v>20</v>
      </c>
      <c r="B200" s="6" t="s">
        <v>461</v>
      </c>
      <c r="C200" s="6">
        <v>12</v>
      </c>
      <c r="D200" s="6" t="s">
        <v>460</v>
      </c>
      <c r="E200" s="6">
        <v>29633649</v>
      </c>
      <c r="F200" s="6" t="s">
        <v>22</v>
      </c>
      <c r="G200" s="6" t="s">
        <v>23</v>
      </c>
      <c r="H200" s="6" t="s">
        <v>620</v>
      </c>
      <c r="I200" s="6" t="s">
        <v>595</v>
      </c>
      <c r="J200" s="6" t="s">
        <v>462</v>
      </c>
      <c r="K200" s="6" t="s">
        <v>45</v>
      </c>
      <c r="L200" s="6" t="str">
        <f>VLOOKUP(D200,[1]TopSNPs_n247_withAnnotation_092!$C$2:$R$248,16,FALSE)</f>
        <v>intron_variant</v>
      </c>
      <c r="M200" s="6">
        <v>0.22489999999999999</v>
      </c>
      <c r="N200" s="6">
        <v>0.38779999999999998</v>
      </c>
      <c r="O200" s="7">
        <v>-0.685414625692777</v>
      </c>
      <c r="P200" s="7">
        <v>0.50388126413837897</v>
      </c>
      <c r="Q200" s="7">
        <v>0.231167105061063</v>
      </c>
      <c r="R200" s="7">
        <v>3.02665227631049E-3</v>
      </c>
      <c r="S200" s="7">
        <v>2.1735603040500902</v>
      </c>
      <c r="T200" s="7">
        <v>8.78952176979268</v>
      </c>
      <c r="U200" s="7">
        <v>0.44172988091965198</v>
      </c>
      <c r="V200" s="8">
        <v>8.6295021450855103E-7</v>
      </c>
      <c r="W200" s="8">
        <v>4.6590961972237097E-5</v>
      </c>
      <c r="X200" s="9">
        <f>VLOOKUP(D200,[2]AA_TopSNPs_inACTION_11052020!$B$2:$J$101,9,FALSE)</f>
        <v>0.49203978974821799</v>
      </c>
    </row>
    <row r="201" spans="1:24" x14ac:dyDescent="0.25">
      <c r="A201" s="6" t="s">
        <v>20</v>
      </c>
      <c r="B201" s="6" t="s">
        <v>464</v>
      </c>
      <c r="C201" s="6">
        <v>2</v>
      </c>
      <c r="D201" s="6" t="s">
        <v>463</v>
      </c>
      <c r="E201" s="6">
        <v>113894192</v>
      </c>
      <c r="F201" s="6" t="s">
        <v>22</v>
      </c>
      <c r="G201" s="6" t="s">
        <v>23</v>
      </c>
      <c r="H201" s="6" t="s">
        <v>25</v>
      </c>
      <c r="I201" s="6" t="s">
        <v>25</v>
      </c>
      <c r="J201" s="6" t="s">
        <v>25</v>
      </c>
      <c r="K201" s="6" t="s">
        <v>25</v>
      </c>
      <c r="L201" s="6" t="str">
        <f>VLOOKUP(D201,[1]TopSNPs_n247_withAnnotation_092!$C$2:$R$248,16,FALSE)</f>
        <v>NA</v>
      </c>
      <c r="M201" s="6">
        <v>9.7009999999999999E-2</v>
      </c>
      <c r="N201" s="6">
        <v>0.29520000000000002</v>
      </c>
      <c r="O201" s="7">
        <v>-1.0731237015092401</v>
      </c>
      <c r="P201" s="7">
        <v>0.34193873290877602</v>
      </c>
      <c r="Q201" s="7">
        <v>0.40425154091288101</v>
      </c>
      <c r="R201" s="7">
        <v>7.9403920884754103E-3</v>
      </c>
      <c r="S201" s="7">
        <v>3.4833943114517201</v>
      </c>
      <c r="T201" s="7">
        <v>32.570087683885603</v>
      </c>
      <c r="U201" s="7">
        <v>0.70814275928516801</v>
      </c>
      <c r="V201" s="8">
        <v>8.6962324452599702E-7</v>
      </c>
      <c r="W201" s="8">
        <v>4.6841250206930398E-5</v>
      </c>
    </row>
    <row r="202" spans="1:24" x14ac:dyDescent="0.25">
      <c r="A202" s="6" t="s">
        <v>20</v>
      </c>
      <c r="B202" s="6" t="s">
        <v>466</v>
      </c>
      <c r="C202" s="6">
        <v>2</v>
      </c>
      <c r="D202" s="6" t="s">
        <v>465</v>
      </c>
      <c r="E202" s="6">
        <v>113893308</v>
      </c>
      <c r="F202" s="6" t="s">
        <v>28</v>
      </c>
      <c r="G202" s="6" t="s">
        <v>27</v>
      </c>
      <c r="H202" s="6" t="s">
        <v>25</v>
      </c>
      <c r="I202" s="6" t="s">
        <v>25</v>
      </c>
      <c r="J202" s="6" t="s">
        <v>25</v>
      </c>
      <c r="K202" s="6" t="s">
        <v>25</v>
      </c>
      <c r="L202" s="6" t="str">
        <f>VLOOKUP(D202,[1]TopSNPs_n247_withAnnotation_092!$C$2:$R$248,16,FALSE)</f>
        <v>NA</v>
      </c>
      <c r="M202" s="6">
        <v>9.5949999999999994E-2</v>
      </c>
      <c r="N202" s="6">
        <v>0.29520000000000002</v>
      </c>
      <c r="O202" s="7">
        <v>-1.0727723624907199</v>
      </c>
      <c r="P202" s="7">
        <v>0.34205889043436799</v>
      </c>
      <c r="Q202" s="7">
        <v>0.404262291840495</v>
      </c>
      <c r="R202" s="7">
        <v>7.9625360295969595E-3</v>
      </c>
      <c r="S202" s="7">
        <v>3.4829907552822399</v>
      </c>
      <c r="T202" s="7">
        <v>32.556946475846502</v>
      </c>
      <c r="U202" s="7">
        <v>0.70815891068757497</v>
      </c>
      <c r="V202" s="8">
        <v>8.7265820514215196E-7</v>
      </c>
      <c r="W202" s="8">
        <v>4.6954890849493198E-5</v>
      </c>
    </row>
    <row r="203" spans="1:24" x14ac:dyDescent="0.25">
      <c r="A203" s="6" t="s">
        <v>20</v>
      </c>
      <c r="B203" s="6" t="s">
        <v>468</v>
      </c>
      <c r="C203" s="6">
        <v>12</v>
      </c>
      <c r="D203" s="6" t="s">
        <v>467</v>
      </c>
      <c r="E203" s="6">
        <v>122690784</v>
      </c>
      <c r="F203" s="6" t="s">
        <v>27</v>
      </c>
      <c r="G203" s="6" t="s">
        <v>28</v>
      </c>
      <c r="H203" s="6" t="s">
        <v>619</v>
      </c>
      <c r="I203" s="6" t="s">
        <v>575</v>
      </c>
      <c r="J203" s="6" t="s">
        <v>469</v>
      </c>
      <c r="K203" s="6" t="s">
        <v>45</v>
      </c>
      <c r="L203" s="6" t="str">
        <f>VLOOKUP(D203,[1]TopSNPs_n247_withAnnotation_092!$C$2:$R$248,16,FALSE)</f>
        <v>intron_variant</v>
      </c>
      <c r="M203" s="6">
        <v>0.1237</v>
      </c>
      <c r="N203" s="6">
        <v>6.0999999999999999E-2</v>
      </c>
      <c r="O203" s="7">
        <v>-0.28274641847761101</v>
      </c>
      <c r="P203" s="7">
        <v>0.75371089078373399</v>
      </c>
      <c r="Q203" s="7">
        <v>0.231645737584838</v>
      </c>
      <c r="R203" s="7">
        <v>0.22223810947377401</v>
      </c>
      <c r="S203" s="7">
        <v>2.2064311108452701</v>
      </c>
      <c r="T203" s="7">
        <v>9.0832413959693898</v>
      </c>
      <c r="U203" s="7">
        <v>0.44868796325194898</v>
      </c>
      <c r="V203" s="8">
        <v>8.7648424562658502E-7</v>
      </c>
      <c r="W203" s="8">
        <v>4.7097981836219403E-5</v>
      </c>
      <c r="X203" s="9">
        <f>VLOOKUP(D203,[2]AA_TopSNPs_inACTION_11052020!$B$2:$J$101,9,FALSE)</f>
        <v>2.2268267500493901E-2</v>
      </c>
    </row>
    <row r="204" spans="1:24" x14ac:dyDescent="0.25">
      <c r="A204" s="6" t="s">
        <v>20</v>
      </c>
      <c r="B204" s="6" t="s">
        <v>471</v>
      </c>
      <c r="C204" s="6">
        <v>5</v>
      </c>
      <c r="D204" s="6" t="s">
        <v>470</v>
      </c>
      <c r="E204" s="6">
        <v>163920951</v>
      </c>
      <c r="F204" s="6" t="s">
        <v>22</v>
      </c>
      <c r="G204" s="6" t="s">
        <v>27</v>
      </c>
      <c r="H204" s="6" t="s">
        <v>644</v>
      </c>
      <c r="I204" s="6" t="s">
        <v>575</v>
      </c>
      <c r="J204" s="6" t="s">
        <v>472</v>
      </c>
      <c r="K204" s="6" t="s">
        <v>301</v>
      </c>
      <c r="L204" s="6" t="str">
        <f>VLOOKUP(D204,[1]TopSNPs_n247_withAnnotation_092!$C$2:$R$248,16,FALSE)</f>
        <v>non_coding_transcript_variant</v>
      </c>
      <c r="M204" s="6">
        <v>8.1019999999999995E-2</v>
      </c>
      <c r="N204" s="6">
        <v>0.17319999999999999</v>
      </c>
      <c r="O204" s="7">
        <v>-1.0507788804220899</v>
      </c>
      <c r="P204" s="7">
        <v>0.34966529556755999</v>
      </c>
      <c r="Q204" s="7">
        <v>0.436700870936017</v>
      </c>
      <c r="R204" s="7">
        <v>1.6120524053034799E-2</v>
      </c>
      <c r="S204" s="7">
        <v>3.4750694332466998</v>
      </c>
      <c r="T204" s="7">
        <v>32.300071157562698</v>
      </c>
      <c r="U204" s="7">
        <v>0.70679087765916804</v>
      </c>
      <c r="V204" s="8">
        <v>8.8021170652208301E-7</v>
      </c>
      <c r="W204" s="8">
        <v>4.7237203849026501E-5</v>
      </c>
      <c r="X204" s="9">
        <f>VLOOKUP(D204,[2]AA_TopSNPs_inACTION_11052020!$B$2:$J$101,9,FALSE)</f>
        <v>0.86471303600263505</v>
      </c>
    </row>
    <row r="205" spans="1:24" x14ac:dyDescent="0.25">
      <c r="A205" s="6" t="s">
        <v>20</v>
      </c>
      <c r="B205" s="6" t="s">
        <v>474</v>
      </c>
      <c r="C205" s="6">
        <v>5</v>
      </c>
      <c r="D205" s="6" t="s">
        <v>473</v>
      </c>
      <c r="E205" s="6">
        <v>163923034</v>
      </c>
      <c r="F205" s="6" t="s">
        <v>28</v>
      </c>
      <c r="G205" s="6" t="s">
        <v>27</v>
      </c>
      <c r="H205" s="6" t="s">
        <v>645</v>
      </c>
      <c r="I205" s="6" t="s">
        <v>575</v>
      </c>
      <c r="J205" s="6" t="s">
        <v>472</v>
      </c>
      <c r="K205" s="6" t="s">
        <v>301</v>
      </c>
      <c r="L205" s="6" t="str">
        <f>VLOOKUP(D205,[1]TopSNPs_n247_withAnnotation_092!$C$2:$R$248,16,FALSE)</f>
        <v>non_coding_transcript_variant</v>
      </c>
      <c r="M205" s="6">
        <v>8.1019999999999995E-2</v>
      </c>
      <c r="N205" s="6">
        <v>0.1721</v>
      </c>
      <c r="O205" s="7">
        <v>-1.0507788804220899</v>
      </c>
      <c r="P205" s="7">
        <v>0.34966529556755999</v>
      </c>
      <c r="Q205" s="7">
        <v>0.436700870936017</v>
      </c>
      <c r="R205" s="7">
        <v>1.6120524053034799E-2</v>
      </c>
      <c r="S205" s="7">
        <v>3.4750694332466998</v>
      </c>
      <c r="T205" s="7">
        <v>32.300071157562698</v>
      </c>
      <c r="U205" s="7">
        <v>0.70679087765916804</v>
      </c>
      <c r="V205" s="8">
        <v>8.8021170652208301E-7</v>
      </c>
      <c r="W205" s="8">
        <v>4.7237203849026501E-5</v>
      </c>
    </row>
    <row r="206" spans="1:24" x14ac:dyDescent="0.25">
      <c r="A206" s="6" t="s">
        <v>20</v>
      </c>
      <c r="B206" s="6" t="s">
        <v>476</v>
      </c>
      <c r="C206" s="6">
        <v>5</v>
      </c>
      <c r="D206" s="6" t="s">
        <v>475</v>
      </c>
      <c r="E206" s="6">
        <v>163927583</v>
      </c>
      <c r="F206" s="6" t="s">
        <v>27</v>
      </c>
      <c r="G206" s="6" t="s">
        <v>28</v>
      </c>
      <c r="H206" s="6" t="s">
        <v>646</v>
      </c>
      <c r="I206" s="6" t="s">
        <v>575</v>
      </c>
      <c r="J206" s="6" t="s">
        <v>472</v>
      </c>
      <c r="K206" s="6" t="s">
        <v>301</v>
      </c>
      <c r="L206" s="6" t="str">
        <f>VLOOKUP(D206,[1]TopSNPs_n247_withAnnotation_092!$C$2:$R$248,16,FALSE)</f>
        <v>non_coding_transcript_variant</v>
      </c>
      <c r="M206" s="6">
        <v>8.1019999999999995E-2</v>
      </c>
      <c r="N206" s="6">
        <v>0.1699</v>
      </c>
      <c r="O206" s="7">
        <v>-1.0507788804220899</v>
      </c>
      <c r="P206" s="7">
        <v>0.34966529556755999</v>
      </c>
      <c r="Q206" s="7">
        <v>0.436700870936017</v>
      </c>
      <c r="R206" s="7">
        <v>1.6120524053034799E-2</v>
      </c>
      <c r="S206" s="7">
        <v>3.4750694332466998</v>
      </c>
      <c r="T206" s="7">
        <v>32.300071157562698</v>
      </c>
      <c r="U206" s="7">
        <v>0.70679087765916804</v>
      </c>
      <c r="V206" s="8">
        <v>8.8021170652208301E-7</v>
      </c>
      <c r="W206" s="8">
        <v>4.7237203849026501E-5</v>
      </c>
    </row>
    <row r="207" spans="1:24" x14ac:dyDescent="0.25">
      <c r="A207" s="6" t="s">
        <v>20</v>
      </c>
      <c r="B207" s="6" t="s">
        <v>478</v>
      </c>
      <c r="C207" s="6">
        <v>15</v>
      </c>
      <c r="D207" s="6" t="s">
        <v>477</v>
      </c>
      <c r="E207" s="6">
        <v>40879237</v>
      </c>
      <c r="F207" s="6" t="s">
        <v>22</v>
      </c>
      <c r="G207" s="6" t="s">
        <v>23</v>
      </c>
      <c r="H207" s="6" t="s">
        <v>25</v>
      </c>
      <c r="I207" s="6" t="s">
        <v>25</v>
      </c>
      <c r="J207" s="6" t="s">
        <v>25</v>
      </c>
      <c r="K207" s="6" t="s">
        <v>25</v>
      </c>
      <c r="L207" s="6" t="str">
        <f>VLOOKUP(D207,[1]TopSNPs_n247_withAnnotation_092!$C$2:$R$248,16,FALSE)</f>
        <v>NA</v>
      </c>
      <c r="M207" s="6">
        <v>0.1237</v>
      </c>
      <c r="N207" s="6">
        <v>7.1900000000000006E-2</v>
      </c>
      <c r="O207" s="7">
        <v>-8.9375422396632993E-3</v>
      </c>
      <c r="P207" s="7">
        <v>0.99110227886839597</v>
      </c>
      <c r="Q207" s="7">
        <v>0.22645031103416099</v>
      </c>
      <c r="R207" s="7">
        <v>0.96851726112822201</v>
      </c>
      <c r="S207" s="7">
        <v>2.34180242074599</v>
      </c>
      <c r="T207" s="7">
        <v>10.399964791885701</v>
      </c>
      <c r="U207" s="7">
        <v>0.476336528348488</v>
      </c>
      <c r="V207" s="8">
        <v>8.8205471793223498E-7</v>
      </c>
      <c r="W207" s="8">
        <v>4.7305974875677697E-5</v>
      </c>
    </row>
    <row r="208" spans="1:24" x14ac:dyDescent="0.25">
      <c r="A208" s="6" t="s">
        <v>20</v>
      </c>
      <c r="B208" s="6" t="s">
        <v>480</v>
      </c>
      <c r="C208" s="6">
        <v>12</v>
      </c>
      <c r="D208" s="6" t="s">
        <v>479</v>
      </c>
      <c r="E208" s="6">
        <v>29643422</v>
      </c>
      <c r="F208" s="6" t="s">
        <v>23</v>
      </c>
      <c r="G208" s="6" t="s">
        <v>22</v>
      </c>
      <c r="H208" s="6" t="s">
        <v>621</v>
      </c>
      <c r="I208" s="6" t="s">
        <v>575</v>
      </c>
      <c r="J208" s="6" t="s">
        <v>481</v>
      </c>
      <c r="K208" s="6" t="s">
        <v>45</v>
      </c>
      <c r="L208" s="6" t="str">
        <f>VLOOKUP(D208,[1]TopSNPs_n247_withAnnotation_092!$C$2:$R$248,16,FALSE)</f>
        <v>intron_variant</v>
      </c>
      <c r="M208" s="6">
        <v>0.2281</v>
      </c>
      <c r="N208" s="6">
        <v>0.38669999999999999</v>
      </c>
      <c r="O208" s="7">
        <v>-0.74947663574885004</v>
      </c>
      <c r="P208" s="7">
        <v>0.47261383721243999</v>
      </c>
      <c r="Q208" s="7">
        <v>0.22997882771420899</v>
      </c>
      <c r="R208" s="7">
        <v>1.11847425276501E-3</v>
      </c>
      <c r="S208" s="7">
        <v>2.16703797227499</v>
      </c>
      <c r="T208" s="7">
        <v>8.7323801435587303</v>
      </c>
      <c r="U208" s="7">
        <v>0.44079657835927</v>
      </c>
      <c r="V208" s="8">
        <v>8.8246553364701399E-7</v>
      </c>
      <c r="W208" s="8">
        <v>4.7321298304203702E-5</v>
      </c>
    </row>
    <row r="209" spans="1:24" x14ac:dyDescent="0.25">
      <c r="A209" s="6" t="s">
        <v>20</v>
      </c>
      <c r="B209" s="6" t="s">
        <v>483</v>
      </c>
      <c r="C209" s="6">
        <v>15</v>
      </c>
      <c r="D209" s="6" t="s">
        <v>482</v>
      </c>
      <c r="E209" s="6">
        <v>40885627</v>
      </c>
      <c r="F209" s="6" t="s">
        <v>22</v>
      </c>
      <c r="G209" s="6" t="s">
        <v>27</v>
      </c>
      <c r="H209" s="6" t="s">
        <v>625</v>
      </c>
      <c r="I209" s="6" t="s">
        <v>626</v>
      </c>
      <c r="J209" s="6" t="s">
        <v>25</v>
      </c>
      <c r="K209" s="6" t="s">
        <v>25</v>
      </c>
      <c r="L209" s="6" t="str">
        <f>VLOOKUP(D209,[1]TopSNPs_n247_withAnnotation_092!$C$2:$R$248,16,FALSE)</f>
        <v>NA</v>
      </c>
      <c r="M209" s="6">
        <v>0.1173</v>
      </c>
      <c r="N209" s="6">
        <v>7.1900000000000006E-2</v>
      </c>
      <c r="O209" s="7">
        <v>-3.4121831825651802E-2</v>
      </c>
      <c r="P209" s="7">
        <v>0.96645375263958999</v>
      </c>
      <c r="Q209" s="7">
        <v>0.22930477195821</v>
      </c>
      <c r="R209" s="7">
        <v>0.88170703976192499</v>
      </c>
      <c r="S209" s="7">
        <v>2.3304440604246501</v>
      </c>
      <c r="T209" s="7">
        <v>10.282506573627099</v>
      </c>
      <c r="U209" s="7">
        <v>0.474125031156578</v>
      </c>
      <c r="V209" s="8">
        <v>8.8668279918380201E-7</v>
      </c>
      <c r="W209" s="8">
        <v>4.7478477450790799E-5</v>
      </c>
    </row>
    <row r="210" spans="1:24" x14ac:dyDescent="0.25">
      <c r="A210" s="6" t="s">
        <v>20</v>
      </c>
      <c r="B210" s="6" t="s">
        <v>485</v>
      </c>
      <c r="C210" s="6">
        <v>15</v>
      </c>
      <c r="D210" s="6" t="s">
        <v>484</v>
      </c>
      <c r="E210" s="6">
        <v>40898017</v>
      </c>
      <c r="F210" s="6" t="s">
        <v>22</v>
      </c>
      <c r="G210" s="6" t="s">
        <v>23</v>
      </c>
      <c r="H210" s="6" t="s">
        <v>625</v>
      </c>
      <c r="I210" s="6" t="s">
        <v>575</v>
      </c>
      <c r="J210" s="6" t="s">
        <v>486</v>
      </c>
      <c r="K210" s="6" t="s">
        <v>45</v>
      </c>
      <c r="L210" s="6" t="str">
        <f>VLOOKUP(D210,[1]TopSNPs_n247_withAnnotation_092!$C$2:$R$248,16,FALSE)</f>
        <v>intron_variant</v>
      </c>
      <c r="M210" s="6">
        <v>0.1173</v>
      </c>
      <c r="N210" s="6">
        <v>7.1900000000000006E-2</v>
      </c>
      <c r="O210" s="7">
        <v>-3.4121831825651802E-2</v>
      </c>
      <c r="P210" s="7">
        <v>0.96645375263958999</v>
      </c>
      <c r="Q210" s="7">
        <v>0.22930477195821</v>
      </c>
      <c r="R210" s="7">
        <v>0.88170703976192499</v>
      </c>
      <c r="S210" s="7">
        <v>2.3304440604246501</v>
      </c>
      <c r="T210" s="7">
        <v>10.282506573627099</v>
      </c>
      <c r="U210" s="7">
        <v>0.474125031156578</v>
      </c>
      <c r="V210" s="8">
        <v>8.8668279918380201E-7</v>
      </c>
      <c r="W210" s="8">
        <v>4.7478477450790799E-5</v>
      </c>
    </row>
    <row r="211" spans="1:24" x14ac:dyDescent="0.25">
      <c r="A211" s="6" t="s">
        <v>20</v>
      </c>
      <c r="B211" s="6" t="s">
        <v>488</v>
      </c>
      <c r="C211" s="6">
        <v>18</v>
      </c>
      <c r="D211" s="6" t="s">
        <v>487</v>
      </c>
      <c r="E211" s="6">
        <v>44500996</v>
      </c>
      <c r="F211" s="6" t="s">
        <v>28</v>
      </c>
      <c r="G211" s="6" t="s">
        <v>27</v>
      </c>
      <c r="H211" s="6" t="s">
        <v>630</v>
      </c>
      <c r="I211" s="6" t="s">
        <v>629</v>
      </c>
      <c r="J211" s="6" t="s">
        <v>102</v>
      </c>
      <c r="K211" s="6" t="s">
        <v>45</v>
      </c>
      <c r="L211" s="6" t="str">
        <f>VLOOKUP(D211,[1]TopSNPs_n247_withAnnotation_092!$C$2:$R$248,16,FALSE)</f>
        <v>intron_variant</v>
      </c>
      <c r="M211" s="6">
        <v>0.1055</v>
      </c>
      <c r="N211" s="6">
        <v>5.5559999999999998E-2</v>
      </c>
      <c r="O211" s="7">
        <v>-0.60226362576007697</v>
      </c>
      <c r="P211" s="7">
        <v>0.54757073693265201</v>
      </c>
      <c r="Q211" s="7">
        <v>0.30289510318142099</v>
      </c>
      <c r="R211" s="7">
        <v>4.6772211011187899E-2</v>
      </c>
      <c r="S211" s="7">
        <v>2.33977843157099</v>
      </c>
      <c r="T211" s="7">
        <v>10.3789366632575</v>
      </c>
      <c r="U211" s="7">
        <v>0.47615914043885799</v>
      </c>
      <c r="V211" s="8">
        <v>8.9301410899356202E-7</v>
      </c>
      <c r="W211" s="8">
        <v>4.7714022674449901E-5</v>
      </c>
    </row>
    <row r="212" spans="1:24" x14ac:dyDescent="0.25">
      <c r="A212" s="6" t="s">
        <v>20</v>
      </c>
      <c r="B212" s="6" t="s">
        <v>490</v>
      </c>
      <c r="C212" s="6">
        <v>2</v>
      </c>
      <c r="D212" s="6" t="s">
        <v>489</v>
      </c>
      <c r="E212" s="6">
        <v>47940940</v>
      </c>
      <c r="F212" s="6" t="s">
        <v>27</v>
      </c>
      <c r="G212" s="6" t="s">
        <v>28</v>
      </c>
      <c r="H212" s="6" t="s">
        <v>25</v>
      </c>
      <c r="I212" s="6" t="s">
        <v>25</v>
      </c>
      <c r="J212" s="6" t="s">
        <v>491</v>
      </c>
      <c r="K212" s="6" t="s">
        <v>146</v>
      </c>
      <c r="L212" s="6" t="str">
        <f>VLOOKUP(D212,[1]TopSNPs_n247_withAnnotation_092!$C$2:$R$248,16,FALSE)</f>
        <v>non_coding_transcript_variant</v>
      </c>
      <c r="M212" s="6">
        <v>0.41899999999999998</v>
      </c>
      <c r="N212" s="6">
        <v>0.3856</v>
      </c>
      <c r="O212" s="7">
        <v>-0.410293550934963</v>
      </c>
      <c r="P212" s="7">
        <v>0.66345546357619101</v>
      </c>
      <c r="Q212" s="7">
        <v>0.16408937850852201</v>
      </c>
      <c r="R212" s="7">
        <v>1.2404361254053401E-2</v>
      </c>
      <c r="S212" s="7">
        <v>2.1503182378388601</v>
      </c>
      <c r="T212" s="7">
        <v>8.5875908587243792</v>
      </c>
      <c r="U212" s="7">
        <v>0.43764245685598802</v>
      </c>
      <c r="V212" s="8">
        <v>8.9504353706359996E-7</v>
      </c>
      <c r="W212" s="8">
        <v>4.7789416617760601E-5</v>
      </c>
      <c r="X212" s="9">
        <f>VLOOKUP(D212,[2]AA_TopSNPs_inACTION_11052020!$B$2:$J$101,9,FALSE)</f>
        <v>0.83419733564040399</v>
      </c>
    </row>
    <row r="213" spans="1:24" x14ac:dyDescent="0.25">
      <c r="A213" s="6" t="s">
        <v>20</v>
      </c>
      <c r="B213" s="6" t="s">
        <v>493</v>
      </c>
      <c r="C213" s="6">
        <v>2</v>
      </c>
      <c r="D213" s="6" t="s">
        <v>492</v>
      </c>
      <c r="E213" s="6">
        <v>47942704</v>
      </c>
      <c r="F213" s="6" t="s">
        <v>22</v>
      </c>
      <c r="G213" s="6" t="s">
        <v>23</v>
      </c>
      <c r="H213" s="6" t="s">
        <v>25</v>
      </c>
      <c r="I213" s="6" t="s">
        <v>25</v>
      </c>
      <c r="J213" s="6" t="s">
        <v>491</v>
      </c>
      <c r="K213" s="6" t="s">
        <v>146</v>
      </c>
      <c r="L213" s="6" t="str">
        <f>VLOOKUP(D213,[1]TopSNPs_n247_withAnnotation_092!$C$2:$R$248,16,FALSE)</f>
        <v>non_coding_transcript_variant</v>
      </c>
      <c r="M213" s="6">
        <v>0.42109999999999997</v>
      </c>
      <c r="N213" s="6">
        <v>0.38450000000000001</v>
      </c>
      <c r="O213" s="7">
        <v>-0.41520438388408498</v>
      </c>
      <c r="P213" s="7">
        <v>0.66020533158477701</v>
      </c>
      <c r="Q213" s="7">
        <v>0.16440966420995801</v>
      </c>
      <c r="R213" s="7">
        <v>1.15558229082141E-2</v>
      </c>
      <c r="S213" s="7">
        <v>2.15732842898624</v>
      </c>
      <c r="T213" s="7">
        <v>8.6480030151199596</v>
      </c>
      <c r="U213" s="7">
        <v>0.43912482363837302</v>
      </c>
      <c r="V213" s="8">
        <v>8.9789029655840103E-7</v>
      </c>
      <c r="W213" s="8">
        <v>4.7895087345262202E-5</v>
      </c>
    </row>
    <row r="214" spans="1:24" x14ac:dyDescent="0.25">
      <c r="A214" s="6" t="s">
        <v>20</v>
      </c>
      <c r="B214" s="6" t="s">
        <v>495</v>
      </c>
      <c r="C214" s="6">
        <v>9</v>
      </c>
      <c r="D214" s="6" t="s">
        <v>494</v>
      </c>
      <c r="E214" s="6">
        <v>135673890</v>
      </c>
      <c r="F214" s="6" t="s">
        <v>28</v>
      </c>
      <c r="G214" s="6" t="s">
        <v>27</v>
      </c>
      <c r="H214" s="6" t="s">
        <v>582</v>
      </c>
      <c r="I214" s="6" t="s">
        <v>577</v>
      </c>
      <c r="J214" s="6" t="s">
        <v>86</v>
      </c>
      <c r="K214" s="6" t="s">
        <v>45</v>
      </c>
      <c r="L214" s="6" t="str">
        <f>VLOOKUP(D214,[1]TopSNPs_n247_withAnnotation_092!$C$2:$R$248,16,FALSE)</f>
        <v>intron_variant</v>
      </c>
      <c r="M214" s="6">
        <v>0.2399</v>
      </c>
      <c r="N214" s="6">
        <v>0.1928</v>
      </c>
      <c r="O214" s="7">
        <v>-0.60711857644368505</v>
      </c>
      <c r="P214" s="7">
        <v>0.54491875084894303</v>
      </c>
      <c r="Q214" s="7">
        <v>0.20783360144475899</v>
      </c>
      <c r="R214" s="7">
        <v>3.4871251396956199E-3</v>
      </c>
      <c r="S214" s="7">
        <v>2.2794189775239202</v>
      </c>
      <c r="T214" s="7">
        <v>9.7710015883905896</v>
      </c>
      <c r="U214" s="7">
        <v>0.46427610370786299</v>
      </c>
      <c r="V214" s="8">
        <v>9.1253313505568201E-7</v>
      </c>
      <c r="W214" s="8">
        <v>4.84370280414703E-5</v>
      </c>
    </row>
    <row r="215" spans="1:24" x14ac:dyDescent="0.25">
      <c r="A215" s="6" t="s">
        <v>20</v>
      </c>
      <c r="B215" s="6" t="s">
        <v>497</v>
      </c>
      <c r="C215" s="6">
        <v>16</v>
      </c>
      <c r="D215" s="6" t="s">
        <v>496</v>
      </c>
      <c r="E215" s="6">
        <v>53119643</v>
      </c>
      <c r="F215" s="6" t="s">
        <v>22</v>
      </c>
      <c r="G215" s="6" t="s">
        <v>23</v>
      </c>
      <c r="H215" s="6" t="s">
        <v>613</v>
      </c>
      <c r="I215" s="6" t="s">
        <v>589</v>
      </c>
      <c r="J215" s="6" t="s">
        <v>209</v>
      </c>
      <c r="K215" s="6" t="s">
        <v>45</v>
      </c>
      <c r="L215" s="6" t="str">
        <f>VLOOKUP(D215,[1]TopSNPs_n247_withAnnotation_092!$C$2:$R$248,16,FALSE)</f>
        <v>intron_variant</v>
      </c>
      <c r="M215" s="6">
        <v>0.1908</v>
      </c>
      <c r="N215" s="6">
        <v>0.24510000000000001</v>
      </c>
      <c r="O215" s="7">
        <v>-0.13598562574737</v>
      </c>
      <c r="P215" s="7">
        <v>0.87285517903939902</v>
      </c>
      <c r="Q215" s="7">
        <v>0.17470479445669401</v>
      </c>
      <c r="R215" s="7">
        <v>0.436348710091158</v>
      </c>
      <c r="S215" s="7">
        <v>1.6464056685047299</v>
      </c>
      <c r="T215" s="7">
        <v>5.1882978103855297</v>
      </c>
      <c r="U215" s="7">
        <v>0.33537661676046399</v>
      </c>
      <c r="V215" s="8">
        <v>9.1483745734422005E-7</v>
      </c>
      <c r="W215" s="8">
        <v>4.8522071340095798E-5</v>
      </c>
    </row>
    <row r="216" spans="1:24" x14ac:dyDescent="0.25">
      <c r="A216" s="6" t="s">
        <v>20</v>
      </c>
      <c r="B216" s="6" t="s">
        <v>499</v>
      </c>
      <c r="C216" s="6">
        <v>9</v>
      </c>
      <c r="D216" s="6" t="s">
        <v>498</v>
      </c>
      <c r="E216" s="6">
        <v>119669372</v>
      </c>
      <c r="F216" s="6" t="s">
        <v>22</v>
      </c>
      <c r="G216" s="6" t="s">
        <v>27</v>
      </c>
      <c r="H216" s="6" t="s">
        <v>652</v>
      </c>
      <c r="I216" s="6" t="s">
        <v>589</v>
      </c>
      <c r="J216" s="6" t="s">
        <v>500</v>
      </c>
      <c r="K216" s="6" t="s">
        <v>45</v>
      </c>
      <c r="L216" s="6" t="str">
        <f>VLOOKUP(D216,[1]TopSNPs_n247_withAnnotation_092!$C$2:$R$248,16,FALSE)</f>
        <v>intron_variant</v>
      </c>
      <c r="M216" s="6">
        <v>0.1429</v>
      </c>
      <c r="N216" s="6">
        <v>0.24510000000000001</v>
      </c>
      <c r="O216" s="7">
        <v>-0.73715450629212798</v>
      </c>
      <c r="P216" s="7">
        <v>0.47847347355516101</v>
      </c>
      <c r="Q216" s="7">
        <v>0.30153840390499398</v>
      </c>
      <c r="R216" s="7">
        <v>1.44994576772716E-2</v>
      </c>
      <c r="S216" s="7">
        <v>2.4292828572515899</v>
      </c>
      <c r="T216" s="7">
        <v>11.350739060290501</v>
      </c>
      <c r="U216" s="7">
        <v>0.49486084375603501</v>
      </c>
      <c r="V216" s="8">
        <v>9.1531627455232499E-7</v>
      </c>
      <c r="W216" s="8">
        <v>4.85397344018867E-5</v>
      </c>
      <c r="X216" s="9">
        <f>VLOOKUP(D216,[2]AA_TopSNPs_inACTION_11052020!$B$2:$J$101,9,FALSE)</f>
        <v>0.15878505859917799</v>
      </c>
    </row>
    <row r="217" spans="1:24" x14ac:dyDescent="0.25">
      <c r="A217" s="6" t="s">
        <v>20</v>
      </c>
      <c r="B217" s="6" t="s">
        <v>502</v>
      </c>
      <c r="C217" s="6">
        <v>20</v>
      </c>
      <c r="D217" s="6" t="s">
        <v>501</v>
      </c>
      <c r="E217" s="6">
        <v>48449940</v>
      </c>
      <c r="F217" s="6" t="s">
        <v>27</v>
      </c>
      <c r="G217" s="6" t="s">
        <v>28</v>
      </c>
      <c r="H217" s="6" t="s">
        <v>640</v>
      </c>
      <c r="I217" s="6" t="s">
        <v>589</v>
      </c>
      <c r="J217" s="6" t="s">
        <v>452</v>
      </c>
      <c r="K217" s="6" t="s">
        <v>45</v>
      </c>
      <c r="L217" s="6" t="str">
        <f>VLOOKUP(D217,[1]TopSNPs_n247_withAnnotation_092!$C$2:$R$248,16,FALSE)</f>
        <v>intron_variant</v>
      </c>
      <c r="M217" s="6">
        <v>0.22389999999999999</v>
      </c>
      <c r="N217" s="6">
        <v>0.2233</v>
      </c>
      <c r="O217" s="7">
        <v>-0.60348731427659597</v>
      </c>
      <c r="P217" s="7">
        <v>0.54690109071264204</v>
      </c>
      <c r="Q217" s="7">
        <v>0.23036100501651599</v>
      </c>
      <c r="R217" s="7">
        <v>8.7995288791270498E-3</v>
      </c>
      <c r="S217" s="7">
        <v>2.0325451945989399</v>
      </c>
      <c r="T217" s="7">
        <v>7.63349037327768</v>
      </c>
      <c r="U217" s="7">
        <v>0.414237898611514</v>
      </c>
      <c r="V217" s="8">
        <v>9.2616868108130703E-7</v>
      </c>
      <c r="W217" s="8">
        <v>4.89393201577037E-5</v>
      </c>
    </row>
    <row r="218" spans="1:24" x14ac:dyDescent="0.25">
      <c r="A218" s="6" t="s">
        <v>20</v>
      </c>
      <c r="B218" s="6" t="s">
        <v>504</v>
      </c>
      <c r="C218" s="6">
        <v>19</v>
      </c>
      <c r="D218" s="6" t="s">
        <v>503</v>
      </c>
      <c r="E218" s="6">
        <v>47977877</v>
      </c>
      <c r="F218" s="6" t="s">
        <v>23</v>
      </c>
      <c r="G218" s="6" t="s">
        <v>22</v>
      </c>
      <c r="H218" s="6" t="s">
        <v>25</v>
      </c>
      <c r="I218" s="6" t="s">
        <v>25</v>
      </c>
      <c r="J218" s="6" t="s">
        <v>25</v>
      </c>
      <c r="K218" s="6" t="s">
        <v>25</v>
      </c>
      <c r="L218" s="6" t="str">
        <f>VLOOKUP(D218,[1]TopSNPs_n247_withAnnotation_092!$C$2:$R$248,16,FALSE)</f>
        <v>NA</v>
      </c>
      <c r="M218" s="6">
        <v>0.2303</v>
      </c>
      <c r="N218" s="6">
        <v>0.20369999999999999</v>
      </c>
      <c r="O218" s="7">
        <v>0.60052950742718902</v>
      </c>
      <c r="P218" s="7">
        <v>1.8230838813147501</v>
      </c>
      <c r="Q218" s="7">
        <v>0.23304530804384099</v>
      </c>
      <c r="R218" s="7">
        <v>9.9696908757621605E-3</v>
      </c>
      <c r="S218" s="7">
        <v>-2.6183961624421999</v>
      </c>
      <c r="T218" s="7">
        <v>7.2919720478449301E-2</v>
      </c>
      <c r="U218" s="7">
        <v>0.53417820406164696</v>
      </c>
      <c r="V218" s="8">
        <v>9.4997397559470897E-7</v>
      </c>
      <c r="W218" s="8">
        <v>4.9810894135138297E-5</v>
      </c>
      <c r="X218" s="9">
        <f>VLOOKUP(D218,[2]AA_TopSNPs_inACTION_11052020!$B$2:$J$101,9,FALSE)</f>
        <v>0.2808582779537</v>
      </c>
    </row>
    <row r="219" spans="1:24" x14ac:dyDescent="0.25">
      <c r="A219" s="6" t="s">
        <v>20</v>
      </c>
      <c r="B219" s="6" t="s">
        <v>506</v>
      </c>
      <c r="C219" s="6">
        <v>18</v>
      </c>
      <c r="D219" s="6" t="s">
        <v>505</v>
      </c>
      <c r="E219" s="6">
        <v>44435047</v>
      </c>
      <c r="F219" s="6" t="s">
        <v>22</v>
      </c>
      <c r="G219" s="6" t="s">
        <v>23</v>
      </c>
      <c r="H219" s="6" t="s">
        <v>576</v>
      </c>
      <c r="I219" s="6" t="s">
        <v>575</v>
      </c>
      <c r="J219" s="6" t="s">
        <v>44</v>
      </c>
      <c r="K219" s="6" t="s">
        <v>45</v>
      </c>
      <c r="L219" s="6" t="str">
        <f>VLOOKUP(D219,[1]TopSNPs_n247_withAnnotation_092!$C$2:$R$248,16,FALSE)</f>
        <v>intron_variant</v>
      </c>
      <c r="M219" s="6">
        <v>0.10340000000000001</v>
      </c>
      <c r="N219" s="6">
        <v>5.7729999999999997E-2</v>
      </c>
      <c r="O219" s="7">
        <v>-0.49863523715658298</v>
      </c>
      <c r="P219" s="7">
        <v>0.60735899533267002</v>
      </c>
      <c r="Q219" s="7">
        <v>0.28827537766912198</v>
      </c>
      <c r="R219" s="7">
        <v>8.3680592092467407E-2</v>
      </c>
      <c r="S219" s="7">
        <v>2.2402122759393999</v>
      </c>
      <c r="T219" s="7">
        <v>9.3953254773177104</v>
      </c>
      <c r="U219" s="7">
        <v>0.45711500614614198</v>
      </c>
      <c r="V219" s="8">
        <v>9.5465199823063806E-7</v>
      </c>
      <c r="W219" s="8">
        <v>4.9981385832009701E-5</v>
      </c>
    </row>
    <row r="220" spans="1:24" x14ac:dyDescent="0.25">
      <c r="A220" s="6" t="s">
        <v>20</v>
      </c>
      <c r="B220" s="6" t="s">
        <v>508</v>
      </c>
      <c r="C220" s="6">
        <v>18</v>
      </c>
      <c r="D220" s="6" t="s">
        <v>507</v>
      </c>
      <c r="E220" s="6">
        <v>44436273</v>
      </c>
      <c r="F220" s="6" t="s">
        <v>22</v>
      </c>
      <c r="G220" s="6" t="s">
        <v>23</v>
      </c>
      <c r="H220" s="6" t="s">
        <v>576</v>
      </c>
      <c r="I220" s="6" t="s">
        <v>575</v>
      </c>
      <c r="J220" s="6" t="s">
        <v>44</v>
      </c>
      <c r="K220" s="6" t="s">
        <v>45</v>
      </c>
      <c r="L220" s="6" t="str">
        <f>VLOOKUP(D220,[1]TopSNPs_n247_withAnnotation_092!$C$2:$R$248,16,FALSE)</f>
        <v>intron_variant</v>
      </c>
      <c r="M220" s="6">
        <v>0.10340000000000001</v>
      </c>
      <c r="N220" s="6">
        <v>5.7729999999999997E-2</v>
      </c>
      <c r="O220" s="7">
        <v>-0.49863523715658298</v>
      </c>
      <c r="P220" s="7">
        <v>0.60735899533267002</v>
      </c>
      <c r="Q220" s="7">
        <v>0.28827537766912198</v>
      </c>
      <c r="R220" s="7">
        <v>8.3680592092467407E-2</v>
      </c>
      <c r="S220" s="7">
        <v>2.2402122759393999</v>
      </c>
      <c r="T220" s="7">
        <v>9.3953254773177104</v>
      </c>
      <c r="U220" s="7">
        <v>0.45711500614614198</v>
      </c>
      <c r="V220" s="8">
        <v>9.5465199823063806E-7</v>
      </c>
      <c r="W220" s="8">
        <v>4.9981385832009701E-5</v>
      </c>
    </row>
    <row r="221" spans="1:24" x14ac:dyDescent="0.25">
      <c r="A221" s="6" t="s">
        <v>20</v>
      </c>
      <c r="B221" s="6" t="s">
        <v>510</v>
      </c>
      <c r="C221" s="6">
        <v>18</v>
      </c>
      <c r="D221" s="6" t="s">
        <v>509</v>
      </c>
      <c r="E221" s="6">
        <v>44438294</v>
      </c>
      <c r="F221" s="6" t="s">
        <v>23</v>
      </c>
      <c r="G221" s="6" t="s">
        <v>22</v>
      </c>
      <c r="H221" s="6" t="s">
        <v>576</v>
      </c>
      <c r="I221" s="6" t="s">
        <v>575</v>
      </c>
      <c r="J221" s="6" t="s">
        <v>44</v>
      </c>
      <c r="K221" s="6" t="s">
        <v>45</v>
      </c>
      <c r="L221" s="6" t="str">
        <f>VLOOKUP(D221,[1]TopSNPs_n247_withAnnotation_092!$C$2:$R$248,16,FALSE)</f>
        <v>intron_variant</v>
      </c>
      <c r="M221" s="6">
        <v>0.10340000000000001</v>
      </c>
      <c r="N221" s="6">
        <v>5.7729999999999997E-2</v>
      </c>
      <c r="O221" s="7">
        <v>-0.49863523715658298</v>
      </c>
      <c r="P221" s="7">
        <v>0.60735899533267002</v>
      </c>
      <c r="Q221" s="7">
        <v>0.28827537766912198</v>
      </c>
      <c r="R221" s="7">
        <v>8.3680592092467407E-2</v>
      </c>
      <c r="S221" s="7">
        <v>2.2402122759393999</v>
      </c>
      <c r="T221" s="7">
        <v>9.3953254773177104</v>
      </c>
      <c r="U221" s="7">
        <v>0.45711500614614198</v>
      </c>
      <c r="V221" s="8">
        <v>9.5465199823063806E-7</v>
      </c>
      <c r="W221" s="8">
        <v>4.9981385832009701E-5</v>
      </c>
    </row>
    <row r="222" spans="1:24" x14ac:dyDescent="0.25">
      <c r="A222" s="6" t="s">
        <v>20</v>
      </c>
      <c r="B222" s="6" t="s">
        <v>512</v>
      </c>
      <c r="C222" s="6">
        <v>18</v>
      </c>
      <c r="D222" s="6" t="s">
        <v>511</v>
      </c>
      <c r="E222" s="6">
        <v>44439244</v>
      </c>
      <c r="F222" s="6" t="s">
        <v>22</v>
      </c>
      <c r="G222" s="6" t="s">
        <v>27</v>
      </c>
      <c r="H222" s="6" t="s">
        <v>576</v>
      </c>
      <c r="I222" s="6" t="s">
        <v>575</v>
      </c>
      <c r="J222" s="6" t="s">
        <v>44</v>
      </c>
      <c r="K222" s="6" t="s">
        <v>45</v>
      </c>
      <c r="L222" s="6" t="str">
        <f>VLOOKUP(D222,[1]TopSNPs_n247_withAnnotation_092!$C$2:$R$248,16,FALSE)</f>
        <v>intron_variant</v>
      </c>
      <c r="M222" s="6">
        <v>0.10340000000000001</v>
      </c>
      <c r="N222" s="6">
        <v>5.7729999999999997E-2</v>
      </c>
      <c r="O222" s="7">
        <v>-0.49863523715658298</v>
      </c>
      <c r="P222" s="7">
        <v>0.60735899533267002</v>
      </c>
      <c r="Q222" s="7">
        <v>0.28827537766912198</v>
      </c>
      <c r="R222" s="7">
        <v>8.3680592092467407E-2</v>
      </c>
      <c r="S222" s="7">
        <v>2.2402122759393999</v>
      </c>
      <c r="T222" s="7">
        <v>9.3953254773177104</v>
      </c>
      <c r="U222" s="7">
        <v>0.45711500614614198</v>
      </c>
      <c r="V222" s="8">
        <v>9.5465199823063806E-7</v>
      </c>
      <c r="W222" s="8">
        <v>4.9981385832009701E-5</v>
      </c>
    </row>
    <row r="223" spans="1:24" x14ac:dyDescent="0.25">
      <c r="A223" s="6" t="s">
        <v>20</v>
      </c>
      <c r="B223" s="6" t="s">
        <v>514</v>
      </c>
      <c r="C223" s="6">
        <v>18</v>
      </c>
      <c r="D223" s="6" t="s">
        <v>513</v>
      </c>
      <c r="E223" s="6">
        <v>44439666</v>
      </c>
      <c r="F223" s="6" t="s">
        <v>23</v>
      </c>
      <c r="G223" s="6" t="s">
        <v>22</v>
      </c>
      <c r="H223" s="6" t="s">
        <v>576</v>
      </c>
      <c r="I223" s="6" t="s">
        <v>575</v>
      </c>
      <c r="J223" s="6" t="s">
        <v>44</v>
      </c>
      <c r="K223" s="6" t="s">
        <v>45</v>
      </c>
      <c r="L223" s="6" t="str">
        <f>VLOOKUP(D223,[1]TopSNPs_n247_withAnnotation_092!$C$2:$R$248,16,FALSE)</f>
        <v>intron_variant</v>
      </c>
      <c r="M223" s="6">
        <v>0.10340000000000001</v>
      </c>
      <c r="N223" s="6">
        <v>5.7729999999999997E-2</v>
      </c>
      <c r="O223" s="7">
        <v>-0.49863523715658298</v>
      </c>
      <c r="P223" s="7">
        <v>0.60735899533267002</v>
      </c>
      <c r="Q223" s="7">
        <v>0.28827537766912198</v>
      </c>
      <c r="R223" s="7">
        <v>8.3680592092467407E-2</v>
      </c>
      <c r="S223" s="7">
        <v>2.2402122759393999</v>
      </c>
      <c r="T223" s="7">
        <v>9.3953254773177104</v>
      </c>
      <c r="U223" s="7">
        <v>0.45711500614614198</v>
      </c>
      <c r="V223" s="8">
        <v>9.5465199823063806E-7</v>
      </c>
      <c r="W223" s="8">
        <v>4.9981385832009701E-5</v>
      </c>
    </row>
    <row r="224" spans="1:24" x14ac:dyDescent="0.25">
      <c r="A224" s="6" t="s">
        <v>20</v>
      </c>
      <c r="B224" s="6" t="s">
        <v>516</v>
      </c>
      <c r="C224" s="6">
        <v>18</v>
      </c>
      <c r="D224" s="6" t="s">
        <v>515</v>
      </c>
      <c r="E224" s="6">
        <v>44441794</v>
      </c>
      <c r="F224" s="6" t="s">
        <v>23</v>
      </c>
      <c r="G224" s="6" t="s">
        <v>22</v>
      </c>
      <c r="H224" s="6" t="s">
        <v>576</v>
      </c>
      <c r="I224" s="6" t="s">
        <v>575</v>
      </c>
      <c r="J224" s="6" t="s">
        <v>44</v>
      </c>
      <c r="K224" s="6" t="s">
        <v>45</v>
      </c>
      <c r="L224" s="6" t="str">
        <f>VLOOKUP(D224,[1]TopSNPs_n247_withAnnotation_092!$C$2:$R$248,16,FALSE)</f>
        <v>intron_variant</v>
      </c>
      <c r="M224" s="6">
        <v>0.10340000000000001</v>
      </c>
      <c r="N224" s="6">
        <v>5.7729999999999997E-2</v>
      </c>
      <c r="O224" s="7">
        <v>-0.49863523715658298</v>
      </c>
      <c r="P224" s="7">
        <v>0.60735899533267002</v>
      </c>
      <c r="Q224" s="7">
        <v>0.28827537766912198</v>
      </c>
      <c r="R224" s="7">
        <v>8.3680592092467407E-2</v>
      </c>
      <c r="S224" s="7">
        <v>2.2402122759393999</v>
      </c>
      <c r="T224" s="7">
        <v>9.3953254773177104</v>
      </c>
      <c r="U224" s="7">
        <v>0.45711500614614198</v>
      </c>
      <c r="V224" s="8">
        <v>9.5465199823063806E-7</v>
      </c>
      <c r="W224" s="8">
        <v>4.9981385832009701E-5</v>
      </c>
    </row>
    <row r="225" spans="1:24" x14ac:dyDescent="0.25">
      <c r="A225" s="6" t="s">
        <v>20</v>
      </c>
      <c r="B225" s="6" t="s">
        <v>518</v>
      </c>
      <c r="C225" s="6">
        <v>18</v>
      </c>
      <c r="D225" s="6" t="s">
        <v>517</v>
      </c>
      <c r="E225" s="6">
        <v>44443333</v>
      </c>
      <c r="F225" s="6" t="s">
        <v>28</v>
      </c>
      <c r="G225" s="6" t="s">
        <v>23</v>
      </c>
      <c r="H225" s="6" t="s">
        <v>576</v>
      </c>
      <c r="I225" s="6" t="s">
        <v>575</v>
      </c>
      <c r="J225" s="6" t="s">
        <v>44</v>
      </c>
      <c r="K225" s="6" t="s">
        <v>45</v>
      </c>
      <c r="L225" s="6" t="str">
        <f>VLOOKUP(D225,[1]TopSNPs_n247_withAnnotation_092!$C$2:$R$248,16,FALSE)</f>
        <v>intron_variant</v>
      </c>
      <c r="M225" s="6">
        <v>0.10340000000000001</v>
      </c>
      <c r="N225" s="6">
        <v>5.7729999999999997E-2</v>
      </c>
      <c r="O225" s="7">
        <v>-0.49863523715658298</v>
      </c>
      <c r="P225" s="7">
        <v>0.60735899533267002</v>
      </c>
      <c r="Q225" s="7">
        <v>0.28827537766912198</v>
      </c>
      <c r="R225" s="7">
        <v>8.3680592092467407E-2</v>
      </c>
      <c r="S225" s="7">
        <v>2.2402122759393999</v>
      </c>
      <c r="T225" s="7">
        <v>9.3953254773177104</v>
      </c>
      <c r="U225" s="7">
        <v>0.45711500614614198</v>
      </c>
      <c r="V225" s="8">
        <v>9.5465199823063806E-7</v>
      </c>
      <c r="W225" s="8">
        <v>4.9981385832009701E-5</v>
      </c>
    </row>
    <row r="226" spans="1:24" x14ac:dyDescent="0.25">
      <c r="A226" s="6" t="s">
        <v>20</v>
      </c>
      <c r="B226" s="6" t="s">
        <v>520</v>
      </c>
      <c r="C226" s="6">
        <v>18</v>
      </c>
      <c r="D226" s="6" t="s">
        <v>519</v>
      </c>
      <c r="E226" s="6">
        <v>44443856</v>
      </c>
      <c r="F226" s="6" t="s">
        <v>22</v>
      </c>
      <c r="G226" s="6" t="s">
        <v>23</v>
      </c>
      <c r="H226" s="6" t="s">
        <v>576</v>
      </c>
      <c r="I226" s="6" t="s">
        <v>575</v>
      </c>
      <c r="J226" s="6" t="s">
        <v>44</v>
      </c>
      <c r="K226" s="6" t="s">
        <v>45</v>
      </c>
      <c r="L226" s="6" t="str">
        <f>VLOOKUP(D226,[1]TopSNPs_n247_withAnnotation_092!$C$2:$R$248,16,FALSE)</f>
        <v>intron_variant</v>
      </c>
      <c r="M226" s="6">
        <v>0.10340000000000001</v>
      </c>
      <c r="N226" s="6">
        <v>5.7729999999999997E-2</v>
      </c>
      <c r="O226" s="7">
        <v>-0.49863523715658298</v>
      </c>
      <c r="P226" s="7">
        <v>0.60735899533267002</v>
      </c>
      <c r="Q226" s="7">
        <v>0.28827537766912198</v>
      </c>
      <c r="R226" s="7">
        <v>8.3680592092467407E-2</v>
      </c>
      <c r="S226" s="7">
        <v>2.2402122759393999</v>
      </c>
      <c r="T226" s="7">
        <v>9.3953254773177104</v>
      </c>
      <c r="U226" s="7">
        <v>0.45711500614614198</v>
      </c>
      <c r="V226" s="8">
        <v>9.5465199823063806E-7</v>
      </c>
      <c r="W226" s="8">
        <v>4.9981385832009701E-5</v>
      </c>
    </row>
    <row r="227" spans="1:24" x14ac:dyDescent="0.25">
      <c r="A227" s="6" t="s">
        <v>20</v>
      </c>
      <c r="B227" s="6" t="s">
        <v>522</v>
      </c>
      <c r="C227" s="6">
        <v>18</v>
      </c>
      <c r="D227" s="6" t="s">
        <v>521</v>
      </c>
      <c r="E227" s="6">
        <v>44445583</v>
      </c>
      <c r="F227" s="6" t="s">
        <v>27</v>
      </c>
      <c r="G227" s="6" t="s">
        <v>28</v>
      </c>
      <c r="H227" s="6" t="s">
        <v>576</v>
      </c>
      <c r="I227" s="6" t="s">
        <v>575</v>
      </c>
      <c r="J227" s="6" t="s">
        <v>44</v>
      </c>
      <c r="K227" s="6" t="s">
        <v>45</v>
      </c>
      <c r="L227" s="6" t="str">
        <f>VLOOKUP(D227,[1]TopSNPs_n247_withAnnotation_092!$C$2:$R$248,16,FALSE)</f>
        <v>intron_variant</v>
      </c>
      <c r="M227" s="6">
        <v>0.10340000000000001</v>
      </c>
      <c r="N227" s="6">
        <v>5.7729999999999997E-2</v>
      </c>
      <c r="O227" s="7">
        <v>-0.49863523715658298</v>
      </c>
      <c r="P227" s="7">
        <v>0.60735899533267002</v>
      </c>
      <c r="Q227" s="7">
        <v>0.28827537766912198</v>
      </c>
      <c r="R227" s="7">
        <v>8.3680592092467407E-2</v>
      </c>
      <c r="S227" s="7">
        <v>2.2402122759393999</v>
      </c>
      <c r="T227" s="7">
        <v>9.3953254773177104</v>
      </c>
      <c r="U227" s="7">
        <v>0.45711500614614198</v>
      </c>
      <c r="V227" s="8">
        <v>9.5465199823063806E-7</v>
      </c>
      <c r="W227" s="8">
        <v>4.9981385832009701E-5</v>
      </c>
    </row>
    <row r="228" spans="1:24" x14ac:dyDescent="0.25">
      <c r="A228" s="6" t="s">
        <v>20</v>
      </c>
      <c r="B228" s="6" t="s">
        <v>524</v>
      </c>
      <c r="C228" s="6">
        <v>18</v>
      </c>
      <c r="D228" s="6" t="s">
        <v>523</v>
      </c>
      <c r="E228" s="6">
        <v>44450353</v>
      </c>
      <c r="F228" s="6" t="s">
        <v>23</v>
      </c>
      <c r="G228" s="6" t="s">
        <v>22</v>
      </c>
      <c r="H228" s="6" t="s">
        <v>576</v>
      </c>
      <c r="I228" s="6" t="s">
        <v>575</v>
      </c>
      <c r="J228" s="6" t="s">
        <v>44</v>
      </c>
      <c r="K228" s="6" t="s">
        <v>45</v>
      </c>
      <c r="L228" s="6" t="str">
        <f>VLOOKUP(D228,[1]TopSNPs_n247_withAnnotation_092!$C$2:$R$248,16,FALSE)</f>
        <v>intron_variant</v>
      </c>
      <c r="M228" s="6">
        <v>0.10340000000000001</v>
      </c>
      <c r="N228" s="6">
        <v>5.6640000000000003E-2</v>
      </c>
      <c r="O228" s="7">
        <v>-0.49863523715658298</v>
      </c>
      <c r="P228" s="7">
        <v>0.60735899533267002</v>
      </c>
      <c r="Q228" s="7">
        <v>0.28827537766912198</v>
      </c>
      <c r="R228" s="7">
        <v>8.3680592092467407E-2</v>
      </c>
      <c r="S228" s="7">
        <v>2.2402122759393999</v>
      </c>
      <c r="T228" s="7">
        <v>9.3953254773177104</v>
      </c>
      <c r="U228" s="7">
        <v>0.45711500614614198</v>
      </c>
      <c r="V228" s="8">
        <v>9.5465199823063806E-7</v>
      </c>
      <c r="W228" s="8">
        <v>4.9981385832009701E-5</v>
      </c>
    </row>
    <row r="229" spans="1:24" x14ac:dyDescent="0.25">
      <c r="A229" s="6" t="s">
        <v>20</v>
      </c>
      <c r="B229" s="6" t="s">
        <v>526</v>
      </c>
      <c r="C229" s="6">
        <v>18</v>
      </c>
      <c r="D229" s="6" t="s">
        <v>525</v>
      </c>
      <c r="E229" s="6">
        <v>44455078</v>
      </c>
      <c r="F229" s="6" t="s">
        <v>22</v>
      </c>
      <c r="G229" s="6" t="s">
        <v>23</v>
      </c>
      <c r="H229" s="6" t="s">
        <v>576</v>
      </c>
      <c r="I229" s="6" t="s">
        <v>575</v>
      </c>
      <c r="J229" s="6" t="s">
        <v>44</v>
      </c>
      <c r="K229" s="6" t="s">
        <v>45</v>
      </c>
      <c r="L229" s="6" t="str">
        <f>VLOOKUP(D229,[1]TopSNPs_n247_withAnnotation_092!$C$2:$R$248,16,FALSE)</f>
        <v>intron_variant</v>
      </c>
      <c r="M229" s="6">
        <v>0.10340000000000001</v>
      </c>
      <c r="N229" s="6">
        <v>5.7729999999999997E-2</v>
      </c>
      <c r="O229" s="7">
        <v>-0.49863523715658298</v>
      </c>
      <c r="P229" s="7">
        <v>0.60735899533267002</v>
      </c>
      <c r="Q229" s="7">
        <v>0.28827537766912198</v>
      </c>
      <c r="R229" s="7">
        <v>8.3680592092467407E-2</v>
      </c>
      <c r="S229" s="7">
        <v>2.2402122759393999</v>
      </c>
      <c r="T229" s="7">
        <v>9.3953254773177104</v>
      </c>
      <c r="U229" s="7">
        <v>0.45711500614614198</v>
      </c>
      <c r="V229" s="8">
        <v>9.5465199823063806E-7</v>
      </c>
      <c r="W229" s="8">
        <v>4.9981385832009701E-5</v>
      </c>
    </row>
    <row r="230" spans="1:24" x14ac:dyDescent="0.25">
      <c r="A230" s="6" t="s">
        <v>20</v>
      </c>
      <c r="B230" s="6" t="s">
        <v>528</v>
      </c>
      <c r="C230" s="6">
        <v>18</v>
      </c>
      <c r="D230" s="6" t="s">
        <v>527</v>
      </c>
      <c r="E230" s="6">
        <v>44457126</v>
      </c>
      <c r="F230" s="6" t="s">
        <v>23</v>
      </c>
      <c r="G230" s="6" t="s">
        <v>22</v>
      </c>
      <c r="H230" s="6" t="s">
        <v>576</v>
      </c>
      <c r="I230" s="6" t="s">
        <v>575</v>
      </c>
      <c r="J230" s="6" t="s">
        <v>44</v>
      </c>
      <c r="K230" s="6" t="s">
        <v>45</v>
      </c>
      <c r="L230" s="6" t="str">
        <f>VLOOKUP(D230,[1]TopSNPs_n247_withAnnotation_092!$C$2:$R$248,16,FALSE)</f>
        <v>intron_variant</v>
      </c>
      <c r="M230" s="6">
        <v>0.10340000000000001</v>
      </c>
      <c r="N230" s="6">
        <v>5.7729999999999997E-2</v>
      </c>
      <c r="O230" s="7">
        <v>-0.49863523715658298</v>
      </c>
      <c r="P230" s="7">
        <v>0.60735899533267002</v>
      </c>
      <c r="Q230" s="7">
        <v>0.28827537766912198</v>
      </c>
      <c r="R230" s="7">
        <v>8.3680592092467407E-2</v>
      </c>
      <c r="S230" s="7">
        <v>2.2402122759393999</v>
      </c>
      <c r="T230" s="7">
        <v>9.3953254773177104</v>
      </c>
      <c r="U230" s="7">
        <v>0.45711500614614198</v>
      </c>
      <c r="V230" s="8">
        <v>9.5465199823063806E-7</v>
      </c>
      <c r="W230" s="8">
        <v>4.9981385832009701E-5</v>
      </c>
    </row>
    <row r="231" spans="1:24" x14ac:dyDescent="0.25">
      <c r="A231" s="6" t="s">
        <v>529</v>
      </c>
      <c r="B231" s="6" t="s">
        <v>531</v>
      </c>
      <c r="C231" s="6">
        <v>7</v>
      </c>
      <c r="D231" s="6" t="s">
        <v>530</v>
      </c>
      <c r="E231" s="6">
        <v>114788264</v>
      </c>
      <c r="F231" s="6" t="s">
        <v>22</v>
      </c>
      <c r="G231" s="6" t="s">
        <v>28</v>
      </c>
      <c r="H231" s="6" t="s">
        <v>648</v>
      </c>
      <c r="I231" s="6" t="s">
        <v>575</v>
      </c>
      <c r="J231" s="6" t="s">
        <v>532</v>
      </c>
      <c r="K231" s="6" t="s">
        <v>533</v>
      </c>
      <c r="L231" s="6" t="str">
        <f>VLOOKUP(D231,[1]TopSNPs_n247_withAnnotation_092!$C$2:$R$248,16,FALSE)</f>
        <v>intron_variant</v>
      </c>
      <c r="M231" s="6">
        <v>4.7969999999999999E-2</v>
      </c>
      <c r="N231" s="6">
        <v>1.9609999999999999E-2</v>
      </c>
      <c r="O231" s="7">
        <v>-1.3923334271821599</v>
      </c>
      <c r="P231" s="7">
        <v>0.24849478311119</v>
      </c>
      <c r="Q231" s="7">
        <v>0.59139410851420604</v>
      </c>
      <c r="R231" s="7">
        <v>1.85564217747403E-2</v>
      </c>
      <c r="S231" s="7">
        <v>4.9173239262075104</v>
      </c>
      <c r="T231" s="7">
        <v>136.63647420978299</v>
      </c>
      <c r="U231" s="7">
        <v>0.91565031099077299</v>
      </c>
      <c r="V231" s="8">
        <v>7.8602405251260205E-8</v>
      </c>
      <c r="W231" s="8">
        <v>1.05587465526469E-6</v>
      </c>
      <c r="X231" s="9">
        <f>VLOOKUP(D231,[3]EA_TopSNPs_inACTION_11052020!$B$2:$J$5,9,FALSE)</f>
        <v>0.30033445787625801</v>
      </c>
    </row>
    <row r="232" spans="1:24" x14ac:dyDescent="0.25">
      <c r="A232" s="6" t="s">
        <v>529</v>
      </c>
      <c r="B232" s="6" t="s">
        <v>535</v>
      </c>
      <c r="C232" s="6">
        <v>7</v>
      </c>
      <c r="D232" s="6" t="s">
        <v>534</v>
      </c>
      <c r="E232" s="6">
        <v>114783405</v>
      </c>
      <c r="F232" s="6" t="s">
        <v>28</v>
      </c>
      <c r="G232" s="6" t="s">
        <v>27</v>
      </c>
      <c r="H232" s="6" t="s">
        <v>648</v>
      </c>
      <c r="I232" s="6" t="s">
        <v>575</v>
      </c>
      <c r="J232" s="6" t="s">
        <v>532</v>
      </c>
      <c r="K232" s="6" t="s">
        <v>533</v>
      </c>
      <c r="L232" s="6" t="str">
        <f>VLOOKUP(D232,[1]TopSNPs_n247_withAnnotation_092!$C$2:$R$248,16,FALSE)</f>
        <v>intron_variant</v>
      </c>
      <c r="M232" s="6">
        <v>0.1258</v>
      </c>
      <c r="N232" s="6">
        <v>1.9609999999999999E-2</v>
      </c>
      <c r="O232" s="7">
        <v>-1.3574728905834601</v>
      </c>
      <c r="P232" s="7">
        <v>0.25731020706470598</v>
      </c>
      <c r="Q232" s="7">
        <v>0.59090050562943697</v>
      </c>
      <c r="R232" s="7">
        <v>2.1601935889822801E-2</v>
      </c>
      <c r="S232" s="7">
        <v>4.8923131943114297</v>
      </c>
      <c r="T232" s="7">
        <v>133.261477485402</v>
      </c>
      <c r="U232" s="7">
        <v>0.91455104370478701</v>
      </c>
      <c r="V232" s="8">
        <v>8.8238926276851299E-8</v>
      </c>
      <c r="W232" s="8">
        <v>1.1624091742490401E-6</v>
      </c>
    </row>
    <row r="233" spans="1:24" x14ac:dyDescent="0.25">
      <c r="A233" s="6" t="s">
        <v>529</v>
      </c>
      <c r="B233" s="6" t="s">
        <v>537</v>
      </c>
      <c r="C233" s="6">
        <v>7</v>
      </c>
      <c r="D233" s="6" t="s">
        <v>536</v>
      </c>
      <c r="E233" s="6">
        <v>114783575</v>
      </c>
      <c r="F233" s="6" t="s">
        <v>23</v>
      </c>
      <c r="G233" s="6" t="s">
        <v>22</v>
      </c>
      <c r="H233" s="6" t="s">
        <v>648</v>
      </c>
      <c r="I233" s="6" t="s">
        <v>575</v>
      </c>
      <c r="J233" s="6" t="s">
        <v>532</v>
      </c>
      <c r="K233" s="6" t="s">
        <v>533</v>
      </c>
      <c r="L233" s="6" t="str">
        <f>VLOOKUP(D233,[1]TopSNPs_n247_withAnnotation_092!$C$2:$R$248,16,FALSE)</f>
        <v>intron_variant</v>
      </c>
      <c r="M233" s="6">
        <v>3.1980000000000001E-2</v>
      </c>
      <c r="N233" s="6">
        <v>1.8519999999999998E-2</v>
      </c>
      <c r="O233" s="7">
        <v>-1.35747289058337</v>
      </c>
      <c r="P233" s="7">
        <v>0.25731020706472901</v>
      </c>
      <c r="Q233" s="7">
        <v>0.59090050562931395</v>
      </c>
      <c r="R233" s="7">
        <v>2.1601935889804198E-2</v>
      </c>
      <c r="S233" s="7">
        <v>4.8923131943120097</v>
      </c>
      <c r="T233" s="7">
        <v>133.26147748547999</v>
      </c>
      <c r="U233" s="7">
        <v>0.91455104370484197</v>
      </c>
      <c r="V233" s="8">
        <v>8.8238926276851299E-8</v>
      </c>
      <c r="W233" s="8">
        <v>1.1624091742490401E-6</v>
      </c>
    </row>
    <row r="234" spans="1:24" x14ac:dyDescent="0.25">
      <c r="A234" s="6" t="s">
        <v>529</v>
      </c>
      <c r="B234" s="6" t="s">
        <v>539</v>
      </c>
      <c r="C234" s="6">
        <v>7</v>
      </c>
      <c r="D234" s="6" t="s">
        <v>538</v>
      </c>
      <c r="E234" s="6">
        <v>114785656</v>
      </c>
      <c r="F234" s="6" t="s">
        <v>27</v>
      </c>
      <c r="G234" s="6" t="s">
        <v>28</v>
      </c>
      <c r="H234" s="6" t="s">
        <v>648</v>
      </c>
      <c r="I234" s="6" t="s">
        <v>575</v>
      </c>
      <c r="J234" s="6" t="s">
        <v>532</v>
      </c>
      <c r="K234" s="6" t="s">
        <v>533</v>
      </c>
      <c r="L234" s="6" t="str">
        <f>VLOOKUP(D234,[1]TopSNPs_n247_withAnnotation_092!$C$2:$R$248,16,FALSE)</f>
        <v>intron_variant</v>
      </c>
      <c r="M234" s="6">
        <v>3.1980000000000001E-2</v>
      </c>
      <c r="N234" s="6">
        <v>1.8519999999999998E-2</v>
      </c>
      <c r="O234" s="7">
        <v>-1.35747289058337</v>
      </c>
      <c r="P234" s="7">
        <v>0.25731020706472901</v>
      </c>
      <c r="Q234" s="7">
        <v>0.59090050562931395</v>
      </c>
      <c r="R234" s="7">
        <v>2.1601935889804198E-2</v>
      </c>
      <c r="S234" s="7">
        <v>4.8923131943120097</v>
      </c>
      <c r="T234" s="7">
        <v>133.26147748547999</v>
      </c>
      <c r="U234" s="7">
        <v>0.91455104370484197</v>
      </c>
      <c r="V234" s="8">
        <v>8.8238926276851299E-8</v>
      </c>
      <c r="W234" s="8">
        <v>1.1624091742490401E-6</v>
      </c>
    </row>
    <row r="235" spans="1:24" x14ac:dyDescent="0.25">
      <c r="A235" s="6" t="s">
        <v>529</v>
      </c>
      <c r="B235" s="6" t="s">
        <v>541</v>
      </c>
      <c r="C235" s="6">
        <v>7</v>
      </c>
      <c r="D235" s="6" t="s">
        <v>540</v>
      </c>
      <c r="E235" s="6">
        <v>114792694</v>
      </c>
      <c r="F235" s="6" t="s">
        <v>23</v>
      </c>
      <c r="G235" s="6" t="s">
        <v>22</v>
      </c>
      <c r="H235" s="6" t="s">
        <v>648</v>
      </c>
      <c r="I235" s="6" t="s">
        <v>575</v>
      </c>
      <c r="J235" s="6" t="s">
        <v>532</v>
      </c>
      <c r="K235" s="6" t="s">
        <v>533</v>
      </c>
      <c r="L235" s="6" t="str">
        <f>VLOOKUP(D235,[1]TopSNPs_n247_withAnnotation_092!$C$2:$R$248,16,FALSE)</f>
        <v>intron_variant</v>
      </c>
      <c r="M235" s="6">
        <v>2.878E-2</v>
      </c>
      <c r="N235" s="6">
        <v>1.8519999999999998E-2</v>
      </c>
      <c r="O235" s="7">
        <v>-1.35747289058337</v>
      </c>
      <c r="P235" s="7">
        <v>0.25731020706472901</v>
      </c>
      <c r="Q235" s="7">
        <v>0.59090050562931395</v>
      </c>
      <c r="R235" s="7">
        <v>2.1601935889804198E-2</v>
      </c>
      <c r="S235" s="7">
        <v>4.8923131943120097</v>
      </c>
      <c r="T235" s="7">
        <v>133.26147748547999</v>
      </c>
      <c r="U235" s="7">
        <v>0.91455104370484197</v>
      </c>
      <c r="V235" s="8">
        <v>8.8238926276851299E-8</v>
      </c>
      <c r="W235" s="8">
        <v>1.1624091742490401E-6</v>
      </c>
    </row>
    <row r="236" spans="1:24" x14ac:dyDescent="0.25">
      <c r="A236" s="6" t="s">
        <v>529</v>
      </c>
      <c r="B236" s="6" t="s">
        <v>543</v>
      </c>
      <c r="C236" s="6">
        <v>7</v>
      </c>
      <c r="D236" s="6" t="s">
        <v>542</v>
      </c>
      <c r="E236" s="6">
        <v>114793440</v>
      </c>
      <c r="F236" s="6" t="s">
        <v>28</v>
      </c>
      <c r="G236" s="6" t="s">
        <v>22</v>
      </c>
      <c r="H236" s="6" t="s">
        <v>648</v>
      </c>
      <c r="I236" s="6" t="s">
        <v>575</v>
      </c>
      <c r="J236" s="6" t="s">
        <v>532</v>
      </c>
      <c r="K236" s="6" t="s">
        <v>533</v>
      </c>
      <c r="L236" s="6" t="str">
        <f>VLOOKUP(D236,[1]TopSNPs_n247_withAnnotation_092!$C$2:$R$248,16,FALSE)</f>
        <v>intron_variant</v>
      </c>
      <c r="M236" s="6">
        <v>3.092E-2</v>
      </c>
      <c r="N236" s="6">
        <v>1.8519999999999998E-2</v>
      </c>
      <c r="O236" s="7">
        <v>-1.35747289058337</v>
      </c>
      <c r="P236" s="7">
        <v>0.25731020706472901</v>
      </c>
      <c r="Q236" s="7">
        <v>0.59090050562931395</v>
      </c>
      <c r="R236" s="7">
        <v>2.1601935889804198E-2</v>
      </c>
      <c r="S236" s="7">
        <v>4.8923131943120097</v>
      </c>
      <c r="T236" s="7">
        <v>133.26147748547999</v>
      </c>
      <c r="U236" s="7">
        <v>0.91455104370484197</v>
      </c>
      <c r="V236" s="8">
        <v>8.8238926276851299E-8</v>
      </c>
      <c r="W236" s="8">
        <v>1.1624091742490401E-6</v>
      </c>
    </row>
    <row r="237" spans="1:24" x14ac:dyDescent="0.25">
      <c r="A237" s="6" t="s">
        <v>529</v>
      </c>
      <c r="B237" s="6" t="s">
        <v>545</v>
      </c>
      <c r="C237" s="6">
        <v>7</v>
      </c>
      <c r="D237" s="6" t="s">
        <v>544</v>
      </c>
      <c r="E237" s="6">
        <v>114795890</v>
      </c>
      <c r="F237" s="6" t="s">
        <v>27</v>
      </c>
      <c r="G237" s="6" t="s">
        <v>28</v>
      </c>
      <c r="H237" s="6" t="s">
        <v>648</v>
      </c>
      <c r="I237" s="6" t="s">
        <v>575</v>
      </c>
      <c r="J237" s="6" t="s">
        <v>532</v>
      </c>
      <c r="K237" s="6" t="s">
        <v>533</v>
      </c>
      <c r="L237" s="6" t="str">
        <f>VLOOKUP(D237,[1]TopSNPs_n247_withAnnotation_092!$C$2:$R$248,16,FALSE)</f>
        <v>intron_variant</v>
      </c>
      <c r="M237" s="6">
        <v>3.092E-2</v>
      </c>
      <c r="N237" s="6">
        <v>1.8519999999999998E-2</v>
      </c>
      <c r="O237" s="7">
        <v>-1.35747289058337</v>
      </c>
      <c r="P237" s="7">
        <v>0.25731020706472901</v>
      </c>
      <c r="Q237" s="7">
        <v>0.59090050562931395</v>
      </c>
      <c r="R237" s="7">
        <v>2.1601935889804198E-2</v>
      </c>
      <c r="S237" s="7">
        <v>4.8923131943120097</v>
      </c>
      <c r="T237" s="7">
        <v>133.26147748547999</v>
      </c>
      <c r="U237" s="7">
        <v>0.91455104370484197</v>
      </c>
      <c r="V237" s="8">
        <v>8.8238926276851299E-8</v>
      </c>
      <c r="W237" s="8">
        <v>1.1624091742490401E-6</v>
      </c>
    </row>
    <row r="238" spans="1:24" x14ac:dyDescent="0.25">
      <c r="A238" s="6" t="s">
        <v>529</v>
      </c>
      <c r="B238" s="6" t="s">
        <v>547</v>
      </c>
      <c r="C238" s="6">
        <v>7</v>
      </c>
      <c r="D238" s="6" t="s">
        <v>546</v>
      </c>
      <c r="E238" s="6">
        <v>114796190</v>
      </c>
      <c r="F238" s="6" t="s">
        <v>28</v>
      </c>
      <c r="G238" s="6" t="s">
        <v>23</v>
      </c>
      <c r="H238" s="6" t="s">
        <v>648</v>
      </c>
      <c r="I238" s="6" t="s">
        <v>575</v>
      </c>
      <c r="J238" s="6" t="s">
        <v>532</v>
      </c>
      <c r="K238" s="6" t="s">
        <v>533</v>
      </c>
      <c r="L238" s="6" t="str">
        <f>VLOOKUP(D238,[1]TopSNPs_n247_withAnnotation_092!$C$2:$R$248,16,FALSE)</f>
        <v>intron_variant</v>
      </c>
      <c r="M238" s="6">
        <v>3.092E-2</v>
      </c>
      <c r="N238" s="6">
        <v>1.8519999999999998E-2</v>
      </c>
      <c r="O238" s="7">
        <v>-1.35747289058337</v>
      </c>
      <c r="P238" s="7">
        <v>0.25731020706472901</v>
      </c>
      <c r="Q238" s="7">
        <v>0.59090050562931395</v>
      </c>
      <c r="R238" s="7">
        <v>2.1601935889804198E-2</v>
      </c>
      <c r="S238" s="7">
        <v>4.8923131943120097</v>
      </c>
      <c r="T238" s="7">
        <v>133.26147748547999</v>
      </c>
      <c r="U238" s="7">
        <v>0.91455104370484197</v>
      </c>
      <c r="V238" s="8">
        <v>8.8238926276851299E-8</v>
      </c>
      <c r="W238" s="8">
        <v>1.1624091742490401E-6</v>
      </c>
    </row>
    <row r="239" spans="1:24" x14ac:dyDescent="0.25">
      <c r="A239" s="6" t="s">
        <v>529</v>
      </c>
      <c r="B239" s="6" t="s">
        <v>549</v>
      </c>
      <c r="C239" s="6">
        <v>7</v>
      </c>
      <c r="D239" s="6" t="s">
        <v>548</v>
      </c>
      <c r="E239" s="6">
        <v>114796203</v>
      </c>
      <c r="F239" s="6" t="s">
        <v>27</v>
      </c>
      <c r="G239" s="6" t="s">
        <v>28</v>
      </c>
      <c r="H239" s="6" t="s">
        <v>648</v>
      </c>
      <c r="I239" s="6" t="s">
        <v>575</v>
      </c>
      <c r="J239" s="6" t="s">
        <v>532</v>
      </c>
      <c r="K239" s="6" t="s">
        <v>533</v>
      </c>
      <c r="L239" s="6" t="str">
        <f>VLOOKUP(D239,[1]TopSNPs_n247_withAnnotation_092!$C$2:$R$248,16,FALSE)</f>
        <v>intron_variant</v>
      </c>
      <c r="M239" s="6">
        <v>3.092E-2</v>
      </c>
      <c r="N239" s="6">
        <v>1.8519999999999998E-2</v>
      </c>
      <c r="O239" s="7">
        <v>-1.35747289058337</v>
      </c>
      <c r="P239" s="7">
        <v>0.25731020706472901</v>
      </c>
      <c r="Q239" s="7">
        <v>0.59090050562931395</v>
      </c>
      <c r="R239" s="7">
        <v>2.1601935889804198E-2</v>
      </c>
      <c r="S239" s="7">
        <v>4.8923131943120097</v>
      </c>
      <c r="T239" s="7">
        <v>133.26147748547999</v>
      </c>
      <c r="U239" s="7">
        <v>0.91455104370484197</v>
      </c>
      <c r="V239" s="8">
        <v>8.8238926276851299E-8</v>
      </c>
      <c r="W239" s="8">
        <v>1.1624091742490401E-6</v>
      </c>
    </row>
    <row r="240" spans="1:24" x14ac:dyDescent="0.25">
      <c r="A240" s="6" t="s">
        <v>529</v>
      </c>
      <c r="B240" s="6" t="s">
        <v>551</v>
      </c>
      <c r="C240" s="6">
        <v>7</v>
      </c>
      <c r="D240" s="6" t="s">
        <v>550</v>
      </c>
      <c r="E240" s="6">
        <v>114808317</v>
      </c>
      <c r="F240" s="6" t="s">
        <v>23</v>
      </c>
      <c r="G240" s="6" t="s">
        <v>27</v>
      </c>
      <c r="H240" s="6" t="s">
        <v>648</v>
      </c>
      <c r="I240" s="6" t="s">
        <v>575</v>
      </c>
      <c r="J240" s="6" t="s">
        <v>532</v>
      </c>
      <c r="K240" s="6" t="s">
        <v>533</v>
      </c>
      <c r="L240" s="6" t="str">
        <f>VLOOKUP(D240,[1]TopSNPs_n247_withAnnotation_092!$C$2:$R$248,16,FALSE)</f>
        <v>intron_variant</v>
      </c>
      <c r="M240" s="6">
        <v>3.092E-2</v>
      </c>
      <c r="N240" s="6">
        <v>1.8519999999999998E-2</v>
      </c>
      <c r="O240" s="7">
        <v>-1.35747289058337</v>
      </c>
      <c r="P240" s="7">
        <v>0.25731020706472901</v>
      </c>
      <c r="Q240" s="7">
        <v>0.59090050562931395</v>
      </c>
      <c r="R240" s="7">
        <v>2.1601935889804198E-2</v>
      </c>
      <c r="S240" s="7">
        <v>4.8923131943120097</v>
      </c>
      <c r="T240" s="7">
        <v>133.26147748547999</v>
      </c>
      <c r="U240" s="7">
        <v>0.91455104370484197</v>
      </c>
      <c r="V240" s="8">
        <v>8.8238926276851299E-8</v>
      </c>
      <c r="W240" s="8">
        <v>1.1624091742490401E-6</v>
      </c>
    </row>
    <row r="241" spans="1:24" x14ac:dyDescent="0.25">
      <c r="A241" s="6" t="s">
        <v>529</v>
      </c>
      <c r="B241" s="6" t="s">
        <v>553</v>
      </c>
      <c r="C241" s="6">
        <v>7</v>
      </c>
      <c r="D241" s="6" t="s">
        <v>552</v>
      </c>
      <c r="E241" s="6">
        <v>114808933</v>
      </c>
      <c r="F241" s="6" t="s">
        <v>27</v>
      </c>
      <c r="G241" s="6" t="s">
        <v>23</v>
      </c>
      <c r="H241" s="6" t="s">
        <v>648</v>
      </c>
      <c r="I241" s="6" t="s">
        <v>575</v>
      </c>
      <c r="J241" s="6" t="s">
        <v>532</v>
      </c>
      <c r="K241" s="6" t="s">
        <v>533</v>
      </c>
      <c r="L241" s="6" t="str">
        <f>VLOOKUP(D241,[1]TopSNPs_n247_withAnnotation_092!$C$2:$R$248,16,FALSE)</f>
        <v>intron_variant</v>
      </c>
      <c r="M241" s="6">
        <v>3.092E-2</v>
      </c>
      <c r="N241" s="6">
        <v>1.8519999999999998E-2</v>
      </c>
      <c r="O241" s="7">
        <v>-1.35747289058337</v>
      </c>
      <c r="P241" s="7">
        <v>0.25731020706472901</v>
      </c>
      <c r="Q241" s="7">
        <v>0.59090050562931395</v>
      </c>
      <c r="R241" s="7">
        <v>2.1601935889804198E-2</v>
      </c>
      <c r="S241" s="7">
        <v>4.8923131943120097</v>
      </c>
      <c r="T241" s="7">
        <v>133.26147748547999</v>
      </c>
      <c r="U241" s="7">
        <v>0.91455104370484197</v>
      </c>
      <c r="V241" s="8">
        <v>8.8238926276851299E-8</v>
      </c>
      <c r="W241" s="8">
        <v>1.1624091742490401E-6</v>
      </c>
    </row>
    <row r="242" spans="1:24" x14ac:dyDescent="0.25">
      <c r="A242" s="6" t="s">
        <v>529</v>
      </c>
      <c r="B242" s="6" t="s">
        <v>555</v>
      </c>
      <c r="C242" s="6">
        <v>7</v>
      </c>
      <c r="D242" s="6" t="s">
        <v>554</v>
      </c>
      <c r="E242" s="6">
        <v>114809680</v>
      </c>
      <c r="F242" s="6" t="s">
        <v>27</v>
      </c>
      <c r="G242" s="6" t="s">
        <v>28</v>
      </c>
      <c r="H242" s="6" t="s">
        <v>648</v>
      </c>
      <c r="I242" s="6" t="s">
        <v>575</v>
      </c>
      <c r="J242" s="6" t="s">
        <v>532</v>
      </c>
      <c r="K242" s="6" t="s">
        <v>533</v>
      </c>
      <c r="L242" s="6" t="str">
        <f>VLOOKUP(D242,[1]TopSNPs_n247_withAnnotation_092!$C$2:$R$248,16,FALSE)</f>
        <v>intron_variant</v>
      </c>
      <c r="M242" s="6">
        <v>1.1730000000000001E-2</v>
      </c>
      <c r="N242" s="6">
        <v>1.8519999999999998E-2</v>
      </c>
      <c r="O242" s="7">
        <v>-1.35747289058337</v>
      </c>
      <c r="P242" s="7">
        <v>0.25731020706472901</v>
      </c>
      <c r="Q242" s="7">
        <v>0.59090050562931395</v>
      </c>
      <c r="R242" s="7">
        <v>2.1601935889804198E-2</v>
      </c>
      <c r="S242" s="7">
        <v>4.8923131943120097</v>
      </c>
      <c r="T242" s="7">
        <v>133.26147748547999</v>
      </c>
      <c r="U242" s="7">
        <v>0.91455104370484197</v>
      </c>
      <c r="V242" s="8">
        <v>8.8238926276851299E-8</v>
      </c>
      <c r="W242" s="8">
        <v>1.1624091742490401E-6</v>
      </c>
    </row>
    <row r="243" spans="1:24" x14ac:dyDescent="0.25">
      <c r="A243" s="6" t="s">
        <v>529</v>
      </c>
      <c r="B243" s="6" t="s">
        <v>557</v>
      </c>
      <c r="C243" s="6">
        <v>7</v>
      </c>
      <c r="D243" s="6" t="s">
        <v>556</v>
      </c>
      <c r="E243" s="6">
        <v>114814256</v>
      </c>
      <c r="F243" s="6" t="s">
        <v>22</v>
      </c>
      <c r="G243" s="6" t="s">
        <v>28</v>
      </c>
      <c r="H243" s="6" t="s">
        <v>648</v>
      </c>
      <c r="I243" s="6" t="s">
        <v>575</v>
      </c>
      <c r="J243" s="6" t="s">
        <v>532</v>
      </c>
      <c r="K243" s="6" t="s">
        <v>533</v>
      </c>
      <c r="L243" s="6" t="str">
        <f>VLOOKUP(D243,[1]TopSNPs_n247_withAnnotation_092!$C$2:$R$248,16,FALSE)</f>
        <v>intron_variant</v>
      </c>
      <c r="M243" s="6">
        <v>3.092E-2</v>
      </c>
      <c r="N243" s="6">
        <v>1.8519999999999998E-2</v>
      </c>
      <c r="O243" s="7">
        <v>-1.35747289058337</v>
      </c>
      <c r="P243" s="7">
        <v>0.25731020706472901</v>
      </c>
      <c r="Q243" s="7">
        <v>0.59090050562931395</v>
      </c>
      <c r="R243" s="7">
        <v>2.1601935889804198E-2</v>
      </c>
      <c r="S243" s="7">
        <v>4.8923131943120097</v>
      </c>
      <c r="T243" s="7">
        <v>133.26147748547999</v>
      </c>
      <c r="U243" s="7">
        <v>0.91455104370484197</v>
      </c>
      <c r="V243" s="8">
        <v>8.8238926276851299E-8</v>
      </c>
      <c r="W243" s="8">
        <v>1.1624091742490401E-6</v>
      </c>
    </row>
    <row r="244" spans="1:24" x14ac:dyDescent="0.25">
      <c r="A244" s="6" t="s">
        <v>529</v>
      </c>
      <c r="B244" s="6" t="s">
        <v>559</v>
      </c>
      <c r="C244" s="6">
        <v>7</v>
      </c>
      <c r="D244" s="6" t="s">
        <v>558</v>
      </c>
      <c r="E244" s="6">
        <v>114819631</v>
      </c>
      <c r="F244" s="6" t="s">
        <v>23</v>
      </c>
      <c r="G244" s="6" t="s">
        <v>27</v>
      </c>
      <c r="H244" s="6" t="s">
        <v>648</v>
      </c>
      <c r="I244" s="6" t="s">
        <v>575</v>
      </c>
      <c r="J244" s="6" t="s">
        <v>532</v>
      </c>
      <c r="K244" s="6" t="s">
        <v>533</v>
      </c>
      <c r="L244" s="6" t="str">
        <f>VLOOKUP(D244,[1]TopSNPs_n247_withAnnotation_092!$C$2:$R$248,16,FALSE)</f>
        <v>intron_variant</v>
      </c>
      <c r="M244" s="6">
        <v>3.092E-2</v>
      </c>
      <c r="N244" s="6">
        <v>1.8519999999999998E-2</v>
      </c>
      <c r="O244" s="7">
        <v>-1.35747289058337</v>
      </c>
      <c r="P244" s="7">
        <v>0.25731020706472901</v>
      </c>
      <c r="Q244" s="7">
        <v>0.59090050562931395</v>
      </c>
      <c r="R244" s="7">
        <v>2.1601935889804198E-2</v>
      </c>
      <c r="S244" s="7">
        <v>4.8923131943120097</v>
      </c>
      <c r="T244" s="7">
        <v>133.26147748547999</v>
      </c>
      <c r="U244" s="7">
        <v>0.91455104370484197</v>
      </c>
      <c r="V244" s="8">
        <v>8.8238926276851299E-8</v>
      </c>
      <c r="W244" s="8">
        <v>1.1624091742490401E-6</v>
      </c>
    </row>
    <row r="245" spans="1:24" x14ac:dyDescent="0.25">
      <c r="A245" s="6" t="s">
        <v>529</v>
      </c>
      <c r="B245" s="6" t="s">
        <v>561</v>
      </c>
      <c r="C245" s="6">
        <v>7</v>
      </c>
      <c r="D245" s="6" t="s">
        <v>560</v>
      </c>
      <c r="E245" s="6">
        <v>114794504</v>
      </c>
      <c r="F245" s="6" t="s">
        <v>22</v>
      </c>
      <c r="G245" s="6" t="s">
        <v>23</v>
      </c>
      <c r="H245" s="6" t="s">
        <v>648</v>
      </c>
      <c r="I245" s="6" t="s">
        <v>575</v>
      </c>
      <c r="J245" s="6" t="s">
        <v>532</v>
      </c>
      <c r="K245" s="6" t="s">
        <v>533</v>
      </c>
      <c r="L245" s="6" t="str">
        <f>VLOOKUP(D245,[1]TopSNPs_n247_withAnnotation_092!$C$2:$R$248,16,FALSE)</f>
        <v>intron_variant</v>
      </c>
      <c r="M245" s="6">
        <v>3.1980000000000001E-2</v>
      </c>
      <c r="N245" s="6">
        <v>2.07E-2</v>
      </c>
      <c r="O245" s="7">
        <v>-1.3574728905826801</v>
      </c>
      <c r="P245" s="7">
        <v>0.25731020706490698</v>
      </c>
      <c r="Q245" s="7">
        <v>0.59090050562931995</v>
      </c>
      <c r="R245" s="7">
        <v>2.1601935889872099E-2</v>
      </c>
      <c r="S245" s="7">
        <v>4.89231319431111</v>
      </c>
      <c r="T245" s="7">
        <v>133.26147748535999</v>
      </c>
      <c r="U245" s="7">
        <v>0.91455104370482798</v>
      </c>
      <c r="V245" s="8">
        <v>8.8238926276851299E-8</v>
      </c>
      <c r="W245" s="8">
        <v>1.1624091743600601E-6</v>
      </c>
    </row>
    <row r="246" spans="1:24" x14ac:dyDescent="0.25">
      <c r="A246" s="6" t="s">
        <v>529</v>
      </c>
      <c r="B246" s="6" t="s">
        <v>563</v>
      </c>
      <c r="C246" s="6">
        <v>4</v>
      </c>
      <c r="D246" s="6" t="s">
        <v>562</v>
      </c>
      <c r="E246" s="6">
        <v>57709199</v>
      </c>
      <c r="F246" s="6" t="s">
        <v>22</v>
      </c>
      <c r="G246" s="6" t="s">
        <v>23</v>
      </c>
      <c r="H246" s="6" t="s">
        <v>25</v>
      </c>
      <c r="I246" s="6" t="s">
        <v>25</v>
      </c>
      <c r="J246" s="6" t="s">
        <v>25</v>
      </c>
      <c r="K246" s="6" t="s">
        <v>25</v>
      </c>
      <c r="L246" s="6" t="str">
        <f>VLOOKUP(D246,[1]TopSNPs_n247_withAnnotation_092!$C$2:$R$248,16,FALSE)</f>
        <v>NA</v>
      </c>
      <c r="M246" s="6">
        <v>9.4880000000000006E-2</v>
      </c>
      <c r="N246" s="6">
        <v>6.9720000000000004E-2</v>
      </c>
      <c r="O246" s="7">
        <v>-1.5327160956374499</v>
      </c>
      <c r="P246" s="7">
        <v>0.21594833372283401</v>
      </c>
      <c r="Q246" s="7">
        <v>0.489987035338382</v>
      </c>
      <c r="R246" s="7">
        <v>1.75955398013128E-3</v>
      </c>
      <c r="S246" s="7">
        <v>4.3261875151043103</v>
      </c>
      <c r="T246" s="7">
        <v>75.655301349654593</v>
      </c>
      <c r="U246" s="7">
        <v>0.848488595351367</v>
      </c>
      <c r="V246" s="8">
        <v>3.4199680232216402E-7</v>
      </c>
      <c r="W246" s="8">
        <v>3.5854520581413098E-6</v>
      </c>
      <c r="X246" s="9">
        <f>VLOOKUP(D246,[3]EA_TopSNPs_inACTION_11052020!$B$2:$J$5,9,FALSE)</f>
        <v>0.71435595089389203</v>
      </c>
    </row>
    <row r="247" spans="1:24" x14ac:dyDescent="0.25">
      <c r="A247" s="6" t="s">
        <v>529</v>
      </c>
      <c r="B247" s="6" t="s">
        <v>565</v>
      </c>
      <c r="C247" s="6">
        <v>22</v>
      </c>
      <c r="D247" s="6" t="s">
        <v>564</v>
      </c>
      <c r="E247" s="6">
        <v>33936965</v>
      </c>
      <c r="F247" s="6" t="s">
        <v>22</v>
      </c>
      <c r="G247" s="6" t="s">
        <v>27</v>
      </c>
      <c r="H247" s="6" t="s">
        <v>641</v>
      </c>
      <c r="I247" s="6" t="s">
        <v>589</v>
      </c>
      <c r="J247" s="6" t="s">
        <v>566</v>
      </c>
      <c r="K247" s="6" t="s">
        <v>45</v>
      </c>
      <c r="L247" s="6" t="str">
        <f>VLOOKUP(D247,[1]TopSNPs_n247_withAnnotation_092!$C$2:$R$248,16,FALSE)</f>
        <v>intron_variant</v>
      </c>
      <c r="M247" s="6">
        <v>9.4880000000000006E-2</v>
      </c>
      <c r="N247" s="6">
        <v>6.5360000000000001E-2</v>
      </c>
      <c r="O247" s="7">
        <v>-1.1505791126457501</v>
      </c>
      <c r="P247" s="7">
        <v>0.31645345410701398</v>
      </c>
      <c r="Q247" s="7">
        <v>0.44729656034030202</v>
      </c>
      <c r="R247" s="7">
        <v>1.01026501395565E-2</v>
      </c>
      <c r="S247" s="7">
        <v>4.0631166365325404</v>
      </c>
      <c r="T247" s="7">
        <v>58.155277792067899</v>
      </c>
      <c r="U247" s="7">
        <v>0.79896833893852004</v>
      </c>
      <c r="V247" s="8">
        <v>3.6674795356184099E-7</v>
      </c>
      <c r="W247" s="8">
        <v>3.7999828432777601E-6</v>
      </c>
      <c r="X247" s="9">
        <f>VLOOKUP(D247,[3]EA_TopSNPs_inACTION_11052020!$B$2:$J$5,9,FALSE)</f>
        <v>0.435479612648972</v>
      </c>
    </row>
    <row r="248" spans="1:24" x14ac:dyDescent="0.25">
      <c r="A248" s="6" t="s">
        <v>529</v>
      </c>
      <c r="B248" s="6" t="s">
        <v>568</v>
      </c>
      <c r="C248" s="6">
        <v>14</v>
      </c>
      <c r="D248" s="6" t="s">
        <v>567</v>
      </c>
      <c r="E248" s="6">
        <v>52314405</v>
      </c>
      <c r="F248" s="6" t="s">
        <v>27</v>
      </c>
      <c r="G248" s="6" t="s">
        <v>28</v>
      </c>
      <c r="H248" s="6" t="s">
        <v>624</v>
      </c>
      <c r="I248" s="6" t="s">
        <v>589</v>
      </c>
      <c r="J248" s="6" t="s">
        <v>569</v>
      </c>
      <c r="K248" s="6" t="s">
        <v>45</v>
      </c>
      <c r="L248" s="6" t="str">
        <f>VLOOKUP(D248,[1]TopSNPs_n247_withAnnotation_092!$C$2:$R$248,16,FALSE)</f>
        <v>intron_variant</v>
      </c>
      <c r="M248" s="6">
        <v>1.4930000000000001E-2</v>
      </c>
      <c r="N248" s="6">
        <v>6.5360000000000001E-2</v>
      </c>
      <c r="O248" s="7">
        <v>-1.40903018875738</v>
      </c>
      <c r="P248" s="7">
        <v>0.244380170903884</v>
      </c>
      <c r="Q248" s="7">
        <v>0.42766793631875999</v>
      </c>
      <c r="R248" s="7">
        <v>9.8532838579423699E-4</v>
      </c>
      <c r="S248" s="7">
        <v>3.5568942915141402</v>
      </c>
      <c r="T248" s="7">
        <v>35.054159911915697</v>
      </c>
      <c r="U248" s="7">
        <v>0.70026269396649599</v>
      </c>
      <c r="V248" s="8">
        <v>3.7868578406374798E-7</v>
      </c>
      <c r="W248" s="8">
        <v>3.9025777899270898E-6</v>
      </c>
      <c r="X248" s="9">
        <f>VLOOKUP(D248,[3]EA_TopSNPs_inACTION_11052020!$B$2:$J$5,9,FALSE)</f>
        <v>0.62823392780301102</v>
      </c>
    </row>
  </sheetData>
  <sortState xmlns:xlrd2="http://schemas.microsoft.com/office/spreadsheetml/2017/richdata2" ref="A2:X248">
    <sortCondition ref="A2:A248"/>
    <sortCondition ref="W2:W248"/>
  </sortState>
  <phoneticPr fontId="18" type="noConversion"/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BBGWAS_topSNPs_withInfo_May2021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Luzum, Jasmine</dc:creator>
  <cp:lastModifiedBy>Jasmine Luzum</cp:lastModifiedBy>
  <dcterms:created xsi:type="dcterms:W3CDTF">2021-05-27T16:44:47Z</dcterms:created>
  <dcterms:modified xsi:type="dcterms:W3CDTF">2023-10-23T20:14:04Z</dcterms:modified>
</cp:coreProperties>
</file>