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6156\Desktop\文章内容\Table\"/>
    </mc:Choice>
  </mc:AlternateContent>
  <xr:revisionPtr revIDLastSave="0" documentId="13_ncr:1_{81D6E6F6-E916-4975-81F4-A8039DC7B4C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ucleotide Composition" sheetId="1" r:id="rId1"/>
    <sheet name="Info" sheetId="2" r:id="rId2"/>
  </sheets>
  <definedNames>
    <definedName name="_xlnm._FilterDatabase" localSheetId="0" hidden="1">'Nucleotide Composition'!$F$1:$F$109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4" i="1" l="1"/>
  <c r="AF4" i="1"/>
  <c r="AE5" i="1"/>
  <c r="AF5" i="1"/>
  <c r="AE6" i="1"/>
  <c r="AF6" i="1"/>
  <c r="AE7" i="1"/>
  <c r="AF7" i="1"/>
  <c r="AE8" i="1"/>
  <c r="AF8" i="1"/>
  <c r="AE9" i="1"/>
  <c r="AF9" i="1"/>
  <c r="AE10" i="1"/>
  <c r="AF10" i="1"/>
  <c r="AE11" i="1"/>
  <c r="AF11" i="1"/>
  <c r="AE12" i="1"/>
  <c r="AF12" i="1"/>
  <c r="AE13" i="1"/>
  <c r="AF13" i="1"/>
  <c r="AE14" i="1"/>
  <c r="AF14" i="1"/>
  <c r="AE15" i="1"/>
  <c r="AF15" i="1"/>
  <c r="AE16" i="1"/>
  <c r="AF16" i="1"/>
  <c r="AE17" i="1"/>
  <c r="AF17" i="1"/>
  <c r="AE18" i="1"/>
  <c r="AF18" i="1"/>
  <c r="AE19" i="1"/>
  <c r="AF19" i="1"/>
  <c r="AE20" i="1"/>
  <c r="AF20" i="1"/>
  <c r="AE21" i="1"/>
  <c r="AF21" i="1"/>
  <c r="AE22" i="1"/>
  <c r="AF22" i="1"/>
  <c r="AE23" i="1"/>
  <c r="AF23" i="1"/>
  <c r="AE24" i="1"/>
  <c r="AF24" i="1"/>
  <c r="AE25" i="1"/>
  <c r="AF25" i="1"/>
  <c r="AE26" i="1"/>
  <c r="AF26" i="1"/>
  <c r="AE27" i="1"/>
  <c r="AF27" i="1"/>
  <c r="AE28" i="1"/>
  <c r="AF28" i="1"/>
  <c r="AE29" i="1"/>
  <c r="AF29" i="1"/>
  <c r="AE30" i="1"/>
  <c r="AF30" i="1"/>
  <c r="AE31" i="1"/>
  <c r="AF31" i="1"/>
  <c r="AE32" i="1"/>
  <c r="AF32" i="1"/>
  <c r="AE33" i="1"/>
  <c r="AF33" i="1"/>
  <c r="AE34" i="1"/>
  <c r="AF34" i="1"/>
  <c r="AE35" i="1"/>
  <c r="AF35" i="1"/>
  <c r="AE36" i="1"/>
  <c r="AF36" i="1"/>
  <c r="AE37" i="1"/>
  <c r="AF37" i="1"/>
  <c r="AE38" i="1"/>
  <c r="AF38" i="1"/>
  <c r="AE39" i="1"/>
  <c r="AF39" i="1"/>
  <c r="AE40" i="1"/>
  <c r="AF40" i="1"/>
  <c r="AE41" i="1"/>
  <c r="AF41" i="1"/>
  <c r="AE42" i="1"/>
  <c r="AF42" i="1"/>
  <c r="AE43" i="1"/>
  <c r="AF43" i="1"/>
  <c r="AE44" i="1"/>
  <c r="AF44" i="1"/>
  <c r="AE45" i="1"/>
  <c r="AF45" i="1"/>
  <c r="AE46" i="1"/>
  <c r="AF46" i="1"/>
  <c r="AE47" i="1"/>
  <c r="AF47" i="1"/>
  <c r="AE48" i="1"/>
  <c r="AF48" i="1"/>
  <c r="AE49" i="1"/>
  <c r="AF49" i="1"/>
  <c r="AE50" i="1"/>
  <c r="AF50" i="1"/>
  <c r="AE51" i="1"/>
  <c r="AF51" i="1"/>
  <c r="AE52" i="1"/>
  <c r="AF52" i="1"/>
  <c r="AE53" i="1"/>
  <c r="AF53" i="1"/>
  <c r="AE54" i="1"/>
  <c r="AF54" i="1"/>
  <c r="AE55" i="1"/>
  <c r="AF55" i="1"/>
  <c r="AE56" i="1"/>
  <c r="AF56" i="1"/>
  <c r="AE57" i="1"/>
  <c r="AF57" i="1"/>
  <c r="AE58" i="1"/>
  <c r="AF58" i="1"/>
  <c r="AE59" i="1"/>
  <c r="AF59" i="1"/>
  <c r="AE60" i="1"/>
  <c r="AF60" i="1"/>
  <c r="AE61" i="1"/>
  <c r="AF61" i="1"/>
  <c r="AE62" i="1"/>
  <c r="AF62" i="1"/>
  <c r="AE63" i="1"/>
  <c r="AF63" i="1"/>
  <c r="AE64" i="1"/>
  <c r="AF64" i="1"/>
  <c r="AE65" i="1"/>
  <c r="AF65" i="1"/>
  <c r="AE66" i="1"/>
  <c r="AF66" i="1"/>
  <c r="AE67" i="1"/>
  <c r="AF67" i="1"/>
  <c r="AE68" i="1"/>
  <c r="AF68" i="1"/>
  <c r="AE69" i="1"/>
  <c r="AF69" i="1"/>
  <c r="AE70" i="1"/>
  <c r="AF70" i="1"/>
  <c r="AE71" i="1"/>
  <c r="AF71" i="1"/>
  <c r="AE72" i="1"/>
  <c r="AF72" i="1"/>
  <c r="AE73" i="1"/>
  <c r="AF73" i="1"/>
  <c r="AE74" i="1"/>
  <c r="AF74" i="1"/>
  <c r="AE75" i="1"/>
  <c r="AF75" i="1"/>
  <c r="AE76" i="1"/>
  <c r="AF76" i="1"/>
  <c r="AE77" i="1"/>
  <c r="AF77" i="1"/>
  <c r="AE78" i="1"/>
  <c r="AF78" i="1"/>
  <c r="AE79" i="1"/>
  <c r="AF79" i="1"/>
  <c r="AE80" i="1"/>
  <c r="AF80" i="1"/>
  <c r="AE81" i="1"/>
  <c r="AF81" i="1"/>
  <c r="AE82" i="1"/>
  <c r="AF82" i="1"/>
  <c r="AE83" i="1"/>
  <c r="AF83" i="1"/>
  <c r="AE84" i="1"/>
  <c r="AF84" i="1"/>
  <c r="AE85" i="1"/>
  <c r="AF85" i="1"/>
  <c r="AE86" i="1"/>
  <c r="AF86" i="1"/>
  <c r="AE87" i="1"/>
  <c r="AF87" i="1"/>
  <c r="AE88" i="1"/>
  <c r="AF88" i="1"/>
  <c r="AE89" i="1"/>
  <c r="AF89" i="1"/>
  <c r="AE90" i="1"/>
  <c r="AF90" i="1"/>
  <c r="AE91" i="1"/>
  <c r="AF91" i="1"/>
  <c r="AE92" i="1"/>
  <c r="AF92" i="1"/>
  <c r="AE93" i="1"/>
  <c r="AF93" i="1"/>
  <c r="AE94" i="1"/>
  <c r="AF94" i="1"/>
  <c r="AE95" i="1"/>
  <c r="AF95" i="1"/>
  <c r="AE96" i="1"/>
  <c r="AF96" i="1"/>
  <c r="AE97" i="1"/>
  <c r="AF97" i="1"/>
  <c r="AE98" i="1"/>
  <c r="AF98" i="1"/>
  <c r="AE99" i="1"/>
  <c r="AF99" i="1"/>
  <c r="AE100" i="1"/>
  <c r="AF100" i="1"/>
  <c r="AE101" i="1"/>
  <c r="AF101" i="1"/>
  <c r="AE102" i="1"/>
  <c r="AF102" i="1"/>
  <c r="AE103" i="1"/>
  <c r="AF103" i="1"/>
  <c r="AE104" i="1"/>
  <c r="AF104" i="1"/>
  <c r="AE105" i="1"/>
  <c r="AF105" i="1"/>
  <c r="AE106" i="1"/>
  <c r="AF106" i="1"/>
  <c r="AE107" i="1"/>
  <c r="AF107" i="1"/>
  <c r="AF3" i="1"/>
  <c r="AE3" i="1"/>
  <c r="AD107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3" i="1"/>
  <c r="W4" i="1"/>
  <c r="X4" i="1"/>
  <c r="W5" i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W22" i="1"/>
  <c r="X22" i="1"/>
  <c r="W23" i="1"/>
  <c r="X23" i="1"/>
  <c r="W24" i="1"/>
  <c r="X24" i="1"/>
  <c r="W25" i="1"/>
  <c r="X25" i="1"/>
  <c r="W26" i="1"/>
  <c r="X26" i="1"/>
  <c r="W27" i="1"/>
  <c r="X27" i="1"/>
  <c r="W28" i="1"/>
  <c r="X28" i="1"/>
  <c r="W29" i="1"/>
  <c r="X29" i="1"/>
  <c r="W30" i="1"/>
  <c r="X30" i="1"/>
  <c r="W31" i="1"/>
  <c r="X31" i="1"/>
  <c r="W32" i="1"/>
  <c r="X32" i="1"/>
  <c r="W33" i="1"/>
  <c r="X33" i="1"/>
  <c r="W34" i="1"/>
  <c r="X34" i="1"/>
  <c r="W35" i="1"/>
  <c r="X35" i="1"/>
  <c r="W36" i="1"/>
  <c r="X36" i="1"/>
  <c r="W37" i="1"/>
  <c r="X37" i="1"/>
  <c r="W38" i="1"/>
  <c r="X38" i="1"/>
  <c r="W39" i="1"/>
  <c r="X39" i="1"/>
  <c r="W40" i="1"/>
  <c r="X40" i="1"/>
  <c r="W41" i="1"/>
  <c r="X41" i="1"/>
  <c r="W42" i="1"/>
  <c r="X42" i="1"/>
  <c r="W43" i="1"/>
  <c r="X43" i="1"/>
  <c r="W44" i="1"/>
  <c r="X44" i="1"/>
  <c r="W45" i="1"/>
  <c r="X45" i="1"/>
  <c r="W46" i="1"/>
  <c r="X46" i="1"/>
  <c r="W47" i="1"/>
  <c r="X47" i="1"/>
  <c r="W48" i="1"/>
  <c r="X48" i="1"/>
  <c r="W49" i="1"/>
  <c r="X49" i="1"/>
  <c r="W50" i="1"/>
  <c r="X50" i="1"/>
  <c r="W51" i="1"/>
  <c r="X51" i="1"/>
  <c r="W52" i="1"/>
  <c r="X52" i="1"/>
  <c r="W53" i="1"/>
  <c r="X53" i="1"/>
  <c r="W54" i="1"/>
  <c r="X54" i="1"/>
  <c r="W55" i="1"/>
  <c r="X55" i="1"/>
  <c r="W56" i="1"/>
  <c r="X56" i="1"/>
  <c r="W57" i="1"/>
  <c r="X57" i="1"/>
  <c r="W58" i="1"/>
  <c r="X58" i="1"/>
  <c r="W59" i="1"/>
  <c r="X59" i="1"/>
  <c r="W60" i="1"/>
  <c r="X60" i="1"/>
  <c r="W61" i="1"/>
  <c r="X61" i="1"/>
  <c r="W62" i="1"/>
  <c r="X62" i="1"/>
  <c r="W63" i="1"/>
  <c r="X63" i="1"/>
  <c r="W64" i="1"/>
  <c r="X64" i="1"/>
  <c r="W65" i="1"/>
  <c r="X65" i="1"/>
  <c r="W66" i="1"/>
  <c r="X66" i="1"/>
  <c r="W67" i="1"/>
  <c r="X67" i="1"/>
  <c r="W68" i="1"/>
  <c r="X68" i="1"/>
  <c r="W69" i="1"/>
  <c r="X69" i="1"/>
  <c r="W70" i="1"/>
  <c r="X70" i="1"/>
  <c r="W71" i="1"/>
  <c r="X71" i="1"/>
  <c r="W72" i="1"/>
  <c r="X72" i="1"/>
  <c r="W73" i="1"/>
  <c r="X73" i="1"/>
  <c r="W74" i="1"/>
  <c r="X74" i="1"/>
  <c r="W75" i="1"/>
  <c r="X75" i="1"/>
  <c r="W76" i="1"/>
  <c r="X76" i="1"/>
  <c r="W77" i="1"/>
  <c r="X77" i="1"/>
  <c r="W78" i="1"/>
  <c r="X78" i="1"/>
  <c r="W79" i="1"/>
  <c r="X79" i="1"/>
  <c r="W80" i="1"/>
  <c r="X80" i="1"/>
  <c r="W81" i="1"/>
  <c r="X81" i="1"/>
  <c r="W82" i="1"/>
  <c r="X82" i="1"/>
  <c r="W83" i="1"/>
  <c r="X83" i="1"/>
  <c r="W84" i="1"/>
  <c r="X84" i="1"/>
  <c r="W85" i="1"/>
  <c r="X85" i="1"/>
  <c r="W86" i="1"/>
  <c r="X86" i="1"/>
  <c r="W87" i="1"/>
  <c r="X87" i="1"/>
  <c r="W88" i="1"/>
  <c r="X88" i="1"/>
  <c r="W89" i="1"/>
  <c r="X89" i="1"/>
  <c r="W90" i="1"/>
  <c r="X90" i="1"/>
  <c r="W91" i="1"/>
  <c r="X91" i="1"/>
  <c r="W92" i="1"/>
  <c r="X92" i="1"/>
  <c r="W93" i="1"/>
  <c r="X93" i="1"/>
  <c r="W94" i="1"/>
  <c r="X94" i="1"/>
  <c r="W95" i="1"/>
  <c r="X95" i="1"/>
  <c r="W96" i="1"/>
  <c r="X96" i="1"/>
  <c r="W97" i="1"/>
  <c r="X97" i="1"/>
  <c r="W98" i="1"/>
  <c r="X98" i="1"/>
  <c r="W99" i="1"/>
  <c r="X99" i="1"/>
  <c r="W100" i="1"/>
  <c r="X100" i="1"/>
  <c r="W101" i="1"/>
  <c r="X101" i="1"/>
  <c r="W102" i="1"/>
  <c r="X102" i="1"/>
  <c r="W103" i="1"/>
  <c r="X103" i="1"/>
  <c r="W104" i="1"/>
  <c r="X104" i="1"/>
  <c r="W105" i="1"/>
  <c r="X105" i="1"/>
  <c r="W106" i="1"/>
  <c r="X106" i="1"/>
  <c r="W107" i="1"/>
  <c r="X107" i="1"/>
  <c r="X3" i="1"/>
  <c r="W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3" i="1"/>
  <c r="O4" i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O57" i="1"/>
  <c r="P57" i="1"/>
  <c r="O58" i="1"/>
  <c r="P58" i="1"/>
  <c r="O59" i="1"/>
  <c r="P59" i="1"/>
  <c r="O60" i="1"/>
  <c r="P60" i="1"/>
  <c r="O61" i="1"/>
  <c r="P61" i="1"/>
  <c r="O62" i="1"/>
  <c r="P62" i="1"/>
  <c r="O63" i="1"/>
  <c r="P63" i="1"/>
  <c r="O64" i="1"/>
  <c r="P64" i="1"/>
  <c r="O65" i="1"/>
  <c r="P65" i="1"/>
  <c r="O66" i="1"/>
  <c r="P66" i="1"/>
  <c r="O67" i="1"/>
  <c r="P67" i="1"/>
  <c r="O68" i="1"/>
  <c r="P68" i="1"/>
  <c r="O69" i="1"/>
  <c r="P69" i="1"/>
  <c r="O70" i="1"/>
  <c r="P70" i="1"/>
  <c r="O71" i="1"/>
  <c r="P71" i="1"/>
  <c r="O72" i="1"/>
  <c r="P72" i="1"/>
  <c r="O73" i="1"/>
  <c r="P73" i="1"/>
  <c r="O74" i="1"/>
  <c r="P74" i="1"/>
  <c r="O75" i="1"/>
  <c r="P75" i="1"/>
  <c r="O76" i="1"/>
  <c r="P76" i="1"/>
  <c r="O77" i="1"/>
  <c r="P77" i="1"/>
  <c r="O78" i="1"/>
  <c r="P78" i="1"/>
  <c r="O79" i="1"/>
  <c r="P79" i="1"/>
  <c r="O80" i="1"/>
  <c r="P80" i="1"/>
  <c r="O81" i="1"/>
  <c r="P81" i="1"/>
  <c r="O82" i="1"/>
  <c r="P82" i="1"/>
  <c r="O83" i="1"/>
  <c r="P83" i="1"/>
  <c r="O84" i="1"/>
  <c r="P84" i="1"/>
  <c r="O85" i="1"/>
  <c r="P85" i="1"/>
  <c r="O86" i="1"/>
  <c r="P86" i="1"/>
  <c r="O87" i="1"/>
  <c r="P87" i="1"/>
  <c r="O88" i="1"/>
  <c r="P88" i="1"/>
  <c r="O89" i="1"/>
  <c r="P89" i="1"/>
  <c r="O90" i="1"/>
  <c r="P90" i="1"/>
  <c r="O91" i="1"/>
  <c r="P91" i="1"/>
  <c r="O92" i="1"/>
  <c r="P92" i="1"/>
  <c r="O93" i="1"/>
  <c r="P93" i="1"/>
  <c r="O94" i="1"/>
  <c r="P94" i="1"/>
  <c r="O95" i="1"/>
  <c r="P95" i="1"/>
  <c r="O96" i="1"/>
  <c r="P96" i="1"/>
  <c r="O97" i="1"/>
  <c r="P97" i="1"/>
  <c r="O98" i="1"/>
  <c r="P98" i="1"/>
  <c r="O99" i="1"/>
  <c r="P99" i="1"/>
  <c r="O100" i="1"/>
  <c r="P100" i="1"/>
  <c r="O101" i="1"/>
  <c r="P101" i="1"/>
  <c r="O102" i="1"/>
  <c r="P102" i="1"/>
  <c r="O103" i="1"/>
  <c r="P103" i="1"/>
  <c r="O104" i="1"/>
  <c r="P104" i="1"/>
  <c r="O105" i="1"/>
  <c r="P105" i="1"/>
  <c r="O106" i="1"/>
  <c r="P106" i="1"/>
  <c r="O107" i="1"/>
  <c r="P107" i="1"/>
  <c r="P3" i="1"/>
  <c r="O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3" i="1"/>
</calcChain>
</file>

<file path=xl/sharedStrings.xml><?xml version="1.0" encoding="utf-8"?>
<sst xmlns="http://schemas.openxmlformats.org/spreadsheetml/2006/main" count="150" uniqueCount="130">
  <si>
    <t>T(U)</t>
  </si>
  <si>
    <t>C</t>
  </si>
  <si>
    <t>A</t>
  </si>
  <si>
    <t>G</t>
  </si>
  <si>
    <t>Total</t>
  </si>
  <si>
    <t>Data Filename:</t>
  </si>
  <si>
    <t>pcg2.meg</t>
  </si>
  <si>
    <t>Data Title:</t>
  </si>
  <si>
    <t>pcg2</t>
  </si>
  <si>
    <t>Nucleotide Frequencies</t>
  </si>
  <si>
    <t>Sites Used:</t>
  </si>
  <si>
    <t>All selected</t>
  </si>
  <si>
    <t>All frequencies are given in percent.</t>
  </si>
  <si>
    <t>species</t>
    <phoneticPr fontId="1" type="noConversion"/>
  </si>
  <si>
    <t>A+T</t>
    <phoneticPr fontId="1" type="noConversion"/>
  </si>
  <si>
    <t>AT-Skew</t>
    <phoneticPr fontId="1" type="noConversion"/>
  </si>
  <si>
    <t>GC-Skew</t>
    <phoneticPr fontId="1" type="noConversion"/>
  </si>
  <si>
    <t>All three codon positions</t>
    <phoneticPr fontId="1" type="noConversion"/>
  </si>
  <si>
    <t>Codon position 1</t>
    <phoneticPr fontId="1" type="noConversion"/>
  </si>
  <si>
    <t>Codon position 2</t>
    <phoneticPr fontId="1" type="noConversion"/>
  </si>
  <si>
    <t>Codon position 3</t>
    <phoneticPr fontId="1" type="noConversion"/>
  </si>
  <si>
    <t>C</t>
    <phoneticPr fontId="1" type="noConversion"/>
  </si>
  <si>
    <t>G</t>
    <phoneticPr fontId="1" type="noConversion"/>
  </si>
  <si>
    <t>A</t>
    <phoneticPr fontId="1" type="noConversion"/>
  </si>
  <si>
    <t>T(U)</t>
    <phoneticPr fontId="1" type="noConversion"/>
  </si>
  <si>
    <t xml:space="preserve">Abrota ganga </t>
    <phoneticPr fontId="1" type="noConversion"/>
  </si>
  <si>
    <t xml:space="preserve">Anartia jatrophae </t>
    <phoneticPr fontId="1" type="noConversion"/>
  </si>
  <si>
    <t xml:space="preserve">Apatura ilia </t>
    <phoneticPr fontId="1" type="noConversion"/>
  </si>
  <si>
    <t xml:space="preserve">Apatura laverna </t>
    <phoneticPr fontId="1" type="noConversion"/>
  </si>
  <si>
    <t xml:space="preserve">Apatura metis </t>
    <phoneticPr fontId="1" type="noConversion"/>
  </si>
  <si>
    <t xml:space="preserve">Araschnia levana </t>
    <phoneticPr fontId="1" type="noConversion"/>
  </si>
  <si>
    <t xml:space="preserve">Argynnis childreni </t>
    <phoneticPr fontId="1" type="noConversion"/>
  </si>
  <si>
    <t xml:space="preserve">Argynnis hyperbius </t>
    <phoneticPr fontId="1" type="noConversion"/>
  </si>
  <si>
    <t xml:space="preserve">Argynnis sagana </t>
    <phoneticPr fontId="1" type="noConversion"/>
  </si>
  <si>
    <t xml:space="preserve">Ariadne ariadne </t>
    <phoneticPr fontId="1" type="noConversion"/>
  </si>
  <si>
    <t xml:space="preserve">Athyma daraxa </t>
    <phoneticPr fontId="1" type="noConversion"/>
  </si>
  <si>
    <t xml:space="preserve">Athyma jina </t>
    <phoneticPr fontId="1" type="noConversion"/>
  </si>
  <si>
    <t xml:space="preserve">Athyma opalina </t>
    <phoneticPr fontId="1" type="noConversion"/>
  </si>
  <si>
    <t xml:space="preserve">Athyma sinope </t>
    <phoneticPr fontId="1" type="noConversion"/>
  </si>
  <si>
    <t xml:space="preserve">Athyma sulpitia </t>
    <phoneticPr fontId="1" type="noConversion"/>
  </si>
  <si>
    <t xml:space="preserve">Auzakia danava </t>
    <phoneticPr fontId="1" type="noConversion"/>
  </si>
  <si>
    <t xml:space="preserve">Bhagadatta austenia </t>
    <phoneticPr fontId="1" type="noConversion"/>
  </si>
  <si>
    <t xml:space="preserve">Calinaga davidis </t>
    <phoneticPr fontId="1" type="noConversion"/>
  </si>
  <si>
    <t xml:space="preserve">Callerebia polyphemus </t>
    <phoneticPr fontId="1" type="noConversion"/>
  </si>
  <si>
    <t xml:space="preserve">Cethosia biblis </t>
    <phoneticPr fontId="1" type="noConversion"/>
  </si>
  <si>
    <t xml:space="preserve">Chalinga pratti </t>
    <phoneticPr fontId="1" type="noConversion"/>
  </si>
  <si>
    <t xml:space="preserve">Chitoria ulupi </t>
    <phoneticPr fontId="1" type="noConversion"/>
  </si>
  <si>
    <t xml:space="preserve">Coenonympha amaryllis </t>
    <phoneticPr fontId="1" type="noConversion"/>
  </si>
  <si>
    <t xml:space="preserve">Coenonympha tullia </t>
    <phoneticPr fontId="1" type="noConversion"/>
  </si>
  <si>
    <t xml:space="preserve">Cyrestis thyodamas </t>
    <phoneticPr fontId="1" type="noConversion"/>
  </si>
  <si>
    <t xml:space="preserve">Danaus chrysippus </t>
    <phoneticPr fontId="1" type="noConversion"/>
  </si>
  <si>
    <t xml:space="preserve">Davidina armandi </t>
    <phoneticPr fontId="1" type="noConversion"/>
  </si>
  <si>
    <t xml:space="preserve">Dichorragia nesimachus </t>
    <phoneticPr fontId="1" type="noConversion"/>
  </si>
  <si>
    <t xml:space="preserve">Doleschallia melana </t>
    <phoneticPr fontId="1" type="noConversion"/>
  </si>
  <si>
    <t xml:space="preserve">Dophla evelina </t>
    <phoneticPr fontId="1" type="noConversion"/>
  </si>
  <si>
    <t xml:space="preserve">Elymnias hypermnestra </t>
    <phoneticPr fontId="1" type="noConversion"/>
  </si>
  <si>
    <t xml:space="preserve">Euploea core </t>
    <phoneticPr fontId="1" type="noConversion"/>
  </si>
  <si>
    <t xml:space="preserve">Euploea midamus </t>
    <phoneticPr fontId="1" type="noConversion"/>
  </si>
  <si>
    <t>Euploea mulciber</t>
    <phoneticPr fontId="1" type="noConversion"/>
  </si>
  <si>
    <t xml:space="preserve">Euripus nyctelius </t>
    <phoneticPr fontId="1" type="noConversion"/>
  </si>
  <si>
    <t xml:space="preserve">Euthalia irrubescens </t>
    <phoneticPr fontId="1" type="noConversion"/>
  </si>
  <si>
    <t xml:space="preserve">Euthalia kardama </t>
    <phoneticPr fontId="1" type="noConversion"/>
  </si>
  <si>
    <t xml:space="preserve">Euthalia pratti </t>
    <phoneticPr fontId="1" type="noConversion"/>
  </si>
  <si>
    <t xml:space="preserve">Fabriciana nerippe </t>
    <phoneticPr fontId="1" type="noConversion"/>
  </si>
  <si>
    <t xml:space="preserve">Herona marathus </t>
    <phoneticPr fontId="1" type="noConversion"/>
  </si>
  <si>
    <t xml:space="preserve">Hestina assimilis </t>
    <phoneticPr fontId="1" type="noConversion"/>
  </si>
  <si>
    <t xml:space="preserve">Hestinalis nama </t>
    <phoneticPr fontId="1" type="noConversion"/>
  </si>
  <si>
    <t xml:space="preserve">Hipparchia autonoe </t>
    <phoneticPr fontId="1" type="noConversion"/>
  </si>
  <si>
    <t xml:space="preserve">Hypolimnas bolina </t>
    <phoneticPr fontId="1" type="noConversion"/>
  </si>
  <si>
    <t xml:space="preserve">Idea leuconoe </t>
    <phoneticPr fontId="1" type="noConversion"/>
  </si>
  <si>
    <t xml:space="preserve">Ideopsis similis </t>
    <phoneticPr fontId="1" type="noConversion"/>
  </si>
  <si>
    <t xml:space="preserve">Issoria eugenia </t>
    <phoneticPr fontId="1" type="noConversion"/>
  </si>
  <si>
    <t xml:space="preserve">Issoria lathonia </t>
    <phoneticPr fontId="1" type="noConversion"/>
  </si>
  <si>
    <t xml:space="preserve">Junonia almana </t>
    <phoneticPr fontId="1" type="noConversion"/>
  </si>
  <si>
    <t xml:space="preserve">Junonia iphita </t>
    <phoneticPr fontId="1" type="noConversion"/>
  </si>
  <si>
    <t xml:space="preserve">Junonia orithya </t>
    <phoneticPr fontId="1" type="noConversion"/>
  </si>
  <si>
    <t xml:space="preserve">Kallima inachus </t>
    <phoneticPr fontId="1" type="noConversion"/>
  </si>
  <si>
    <t xml:space="preserve">Kallima paralekta </t>
    <phoneticPr fontId="1" type="noConversion"/>
  </si>
  <si>
    <t>Kallimoides rumia</t>
    <phoneticPr fontId="1" type="noConversion"/>
  </si>
  <si>
    <t>Lasiommata deidamia</t>
    <phoneticPr fontId="1" type="noConversion"/>
  </si>
  <si>
    <t>Lelecella limenitoides</t>
    <phoneticPr fontId="1" type="noConversion"/>
  </si>
  <si>
    <t>Lethe chandica</t>
    <phoneticPr fontId="1" type="noConversion"/>
  </si>
  <si>
    <t>Lethe oculatissima</t>
    <phoneticPr fontId="1" type="noConversion"/>
  </si>
  <si>
    <t xml:space="preserve">Lethe verma </t>
    <phoneticPr fontId="1" type="noConversion"/>
  </si>
  <si>
    <t xml:space="preserve">Lexias dirtea </t>
    <phoneticPr fontId="1" type="noConversion"/>
  </si>
  <si>
    <t xml:space="preserve">Libythea celtis </t>
    <phoneticPr fontId="1" type="noConversion"/>
  </si>
  <si>
    <t xml:space="preserve">Limenitis helmanni </t>
    <phoneticPr fontId="1" type="noConversion"/>
  </si>
  <si>
    <t xml:space="preserve">Limenitis homeyeri </t>
    <phoneticPr fontId="1" type="noConversion"/>
  </si>
  <si>
    <t xml:space="preserve">Limenitis populi </t>
    <phoneticPr fontId="1" type="noConversion"/>
  </si>
  <si>
    <t xml:space="preserve">Limenitis sydyi </t>
    <phoneticPr fontId="1" type="noConversion"/>
  </si>
  <si>
    <t xml:space="preserve">Lopinga achine </t>
    <phoneticPr fontId="1" type="noConversion"/>
  </si>
  <si>
    <t xml:space="preserve">Melanargia asiatica </t>
    <phoneticPr fontId="1" type="noConversion"/>
  </si>
  <si>
    <t xml:space="preserve">Melanitis leda </t>
    <phoneticPr fontId="1" type="noConversion"/>
  </si>
  <si>
    <t xml:space="preserve">Melanitis phedima </t>
    <phoneticPr fontId="1" type="noConversion"/>
  </si>
  <si>
    <t xml:space="preserve">Melitaea cinxia </t>
    <phoneticPr fontId="1" type="noConversion"/>
  </si>
  <si>
    <t xml:space="preserve">Mellicta ambigua </t>
    <phoneticPr fontId="1" type="noConversion"/>
  </si>
  <si>
    <t xml:space="preserve">Minois dryas </t>
    <phoneticPr fontId="1" type="noConversion"/>
  </si>
  <si>
    <t xml:space="preserve">Moduza procris </t>
    <phoneticPr fontId="1" type="noConversion"/>
  </si>
  <si>
    <t xml:space="preserve">Mycalesis francisca </t>
    <phoneticPr fontId="1" type="noConversion"/>
  </si>
  <si>
    <t xml:space="preserve">Mycalesis intermedia </t>
    <phoneticPr fontId="1" type="noConversion"/>
  </si>
  <si>
    <t xml:space="preserve">Mycalesis mineus </t>
    <phoneticPr fontId="1" type="noConversion"/>
  </si>
  <si>
    <t xml:space="preserve">Neope muirheadii </t>
    <phoneticPr fontId="1" type="noConversion"/>
  </si>
  <si>
    <t xml:space="preserve">Neope pulaha </t>
    <phoneticPr fontId="1" type="noConversion"/>
  </si>
  <si>
    <t xml:space="preserve">Neptis alwina </t>
    <phoneticPr fontId="1" type="noConversion"/>
  </si>
  <si>
    <t xml:space="preserve">Neptis clinia </t>
    <phoneticPr fontId="1" type="noConversion"/>
  </si>
  <si>
    <t xml:space="preserve">Neptis philyra </t>
    <phoneticPr fontId="1" type="noConversion"/>
  </si>
  <si>
    <t xml:space="preserve">Nymphalis c aureum </t>
    <phoneticPr fontId="1" type="noConversion"/>
  </si>
  <si>
    <t xml:space="preserve">Neptis soma </t>
    <phoneticPr fontId="1" type="noConversion"/>
  </si>
  <si>
    <t xml:space="preserve">Nymphalis canace </t>
    <phoneticPr fontId="1" type="noConversion"/>
  </si>
  <si>
    <t xml:space="preserve">Nymphalis ladakensis </t>
    <phoneticPr fontId="1" type="noConversion"/>
  </si>
  <si>
    <t xml:space="preserve">Pantoporia hordonia </t>
    <phoneticPr fontId="1" type="noConversion"/>
  </si>
  <si>
    <t xml:space="preserve">Parasarpa dudu </t>
    <phoneticPr fontId="1" type="noConversion"/>
  </si>
  <si>
    <t xml:space="preserve">Parthenos sylvia </t>
    <phoneticPr fontId="1" type="noConversion"/>
  </si>
  <si>
    <t xml:space="preserve">Patsuia sinensium </t>
    <phoneticPr fontId="1" type="noConversion"/>
  </si>
  <si>
    <t xml:space="preserve">Phaedyma columella </t>
    <phoneticPr fontId="1" type="noConversion"/>
  </si>
  <si>
    <t xml:space="preserve">Polyura arja </t>
    <phoneticPr fontId="1" type="noConversion"/>
  </si>
  <si>
    <t xml:space="preserve">Polyura nepenthes </t>
    <phoneticPr fontId="1" type="noConversion"/>
  </si>
  <si>
    <t xml:space="preserve">Polyura schreiber </t>
    <phoneticPr fontId="1" type="noConversion"/>
  </si>
  <si>
    <t xml:space="preserve">Pseudergolis wedah </t>
    <phoneticPr fontId="1" type="noConversion"/>
  </si>
  <si>
    <t xml:space="preserve">Sasakia charonda </t>
    <phoneticPr fontId="1" type="noConversion"/>
  </si>
  <si>
    <t xml:space="preserve">Sasakia funebris </t>
    <phoneticPr fontId="1" type="noConversion"/>
  </si>
  <si>
    <t xml:space="preserve">Tanaecia julii  </t>
    <phoneticPr fontId="1" type="noConversion"/>
  </si>
  <si>
    <t xml:space="preserve">Telchinia issoria </t>
    <phoneticPr fontId="1" type="noConversion"/>
  </si>
  <si>
    <t>Timelaea maculata</t>
    <phoneticPr fontId="1" type="noConversion"/>
  </si>
  <si>
    <t xml:space="preserve">Tirumala limniace </t>
    <phoneticPr fontId="1" type="noConversion"/>
  </si>
  <si>
    <t xml:space="preserve">Vanessa indica </t>
    <phoneticPr fontId="1" type="noConversion"/>
  </si>
  <si>
    <t xml:space="preserve">Yoma sabina </t>
    <phoneticPr fontId="1" type="noConversion"/>
  </si>
  <si>
    <t xml:space="preserve">Ypthima akragas </t>
    <phoneticPr fontId="1" type="noConversion"/>
  </si>
  <si>
    <t xml:space="preserve">Ypthima baldus </t>
    <phoneticPr fontId="1" type="noConversion"/>
  </si>
  <si>
    <t xml:space="preserve">Ypthima motschulskyi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</si>
</sst>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?.0"/>
    <numFmt numFmtId="177" formatCode="?"/>
    <numFmt numFmtId="178" formatCode="0.0000_ "/>
  </numFmts>
  <fonts count="4" x14ac:knownFonts="1">
    <font>
      <sz val="10"/>
      <color indexed="64"/>
      <name val="Arial"/>
      <family val="2"/>
    </font>
    <font>
      <sz val="9"/>
      <name val="宋体"/>
      <charset val="134"/>
    </font>
    <font>
      <sz val="10"/>
      <color indexed="64"/>
      <name val="Times New Roman"/>
      <family val="1"/>
    </font>
    <font>
      <sz val="10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76" fontId="0" fillId="0" borderId="0" xfId="0" applyNumberFormat="1"/>
    <xf numFmtId="177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/>
    <xf numFmtId="176" fontId="2" fillId="0" borderId="0" xfId="0" applyNumberFormat="1" applyFont="1"/>
    <xf numFmtId="178" fontId="2" fillId="0" borderId="0" xfId="0" applyNumberFormat="1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S109"/>
  <sheetViews>
    <sheetView tabSelected="1" topLeftCell="A104" workbookViewId="0">
      <selection activeCell="A32" sqref="A32"/>
    </sheetView>
  </sheetViews>
  <sheetFormatPr defaultRowHeight="12.5" x14ac:dyDescent="0.25"/>
  <cols>
    <col min="1" max="1" width="68" customWidth="1"/>
    <col min="2" max="5" width="5.26953125" customWidth="1"/>
    <col min="6" max="6" width="8.453125" customWidth="1"/>
    <col min="7" max="7" width="9.81640625" customWidth="1"/>
    <col min="8" max="8" width="10.7265625" customWidth="1"/>
    <col min="9" max="9" width="8.453125" customWidth="1"/>
    <col min="10" max="10" width="5.1796875" customWidth="1"/>
    <col min="11" max="13" width="5.26953125" customWidth="1"/>
    <col min="14" max="14" width="9.1796875" customWidth="1"/>
    <col min="15" max="15" width="10" customWidth="1"/>
    <col min="16" max="16" width="9.54296875" customWidth="1"/>
    <col min="17" max="17" width="7.453125" customWidth="1"/>
    <col min="18" max="18" width="6.453125" customWidth="1"/>
    <col min="19" max="21" width="5.26953125" customWidth="1"/>
    <col min="22" max="22" width="8.08984375" customWidth="1"/>
    <col min="23" max="24" width="9.26953125" customWidth="1"/>
    <col min="25" max="25" width="7.453125" customWidth="1"/>
    <col min="26" max="26" width="6.1796875" customWidth="1"/>
    <col min="27" max="27" width="4.26953125" customWidth="1"/>
    <col min="28" max="28" width="5.26953125" customWidth="1"/>
    <col min="29" max="29" width="4.26953125" customWidth="1"/>
    <col min="30" max="30" width="7.36328125" customWidth="1"/>
    <col min="31" max="31" width="10" customWidth="1"/>
    <col min="32" max="32" width="10.36328125" customWidth="1"/>
    <col min="33" max="33" width="7.453125" customWidth="1"/>
  </cols>
  <sheetData>
    <row r="1" spans="1:45" ht="13" x14ac:dyDescent="0.3">
      <c r="A1" s="3" t="s">
        <v>13</v>
      </c>
      <c r="B1" s="3" t="s">
        <v>17</v>
      </c>
      <c r="C1" s="3"/>
      <c r="D1" s="3"/>
      <c r="E1" s="3"/>
      <c r="F1" s="3"/>
      <c r="G1" s="3"/>
      <c r="H1" s="3"/>
      <c r="I1" s="3"/>
      <c r="J1" s="3" t="s">
        <v>18</v>
      </c>
      <c r="K1" s="3"/>
      <c r="L1" s="3"/>
      <c r="M1" s="3"/>
      <c r="N1" s="3"/>
      <c r="O1" s="3"/>
      <c r="P1" s="3"/>
      <c r="Q1" s="3"/>
      <c r="R1" s="3" t="s">
        <v>19</v>
      </c>
      <c r="S1" s="3"/>
      <c r="T1" s="3"/>
      <c r="U1" s="3"/>
      <c r="V1" s="3"/>
      <c r="W1" s="3"/>
      <c r="X1" s="3"/>
      <c r="Y1" s="3"/>
      <c r="Z1" s="3" t="s">
        <v>20</v>
      </c>
      <c r="AA1" s="3"/>
      <c r="AB1" s="3"/>
      <c r="AC1" s="3"/>
      <c r="AD1" s="3"/>
      <c r="AE1" s="3"/>
      <c r="AF1" s="3"/>
      <c r="AG1" s="3"/>
    </row>
    <row r="2" spans="1:45" ht="13" x14ac:dyDescent="0.3">
      <c r="A2" s="3"/>
      <c r="B2" s="4" t="s">
        <v>0</v>
      </c>
      <c r="C2" s="4" t="s">
        <v>1</v>
      </c>
      <c r="D2" s="4" t="s">
        <v>2</v>
      </c>
      <c r="E2" s="4" t="s">
        <v>3</v>
      </c>
      <c r="F2" s="4" t="s">
        <v>14</v>
      </c>
      <c r="G2" s="4" t="s">
        <v>15</v>
      </c>
      <c r="H2" s="4" t="s">
        <v>16</v>
      </c>
      <c r="I2" s="4" t="s">
        <v>4</v>
      </c>
      <c r="J2" s="4" t="s">
        <v>24</v>
      </c>
      <c r="K2" s="4" t="s">
        <v>21</v>
      </c>
      <c r="L2" s="4" t="s">
        <v>23</v>
      </c>
      <c r="M2" s="4" t="s">
        <v>22</v>
      </c>
      <c r="N2" s="4" t="s">
        <v>14</v>
      </c>
      <c r="O2" s="4" t="s">
        <v>15</v>
      </c>
      <c r="P2" s="4" t="s">
        <v>16</v>
      </c>
      <c r="Q2" s="4" t="s">
        <v>4</v>
      </c>
      <c r="R2" s="4" t="s">
        <v>24</v>
      </c>
      <c r="S2" s="4" t="s">
        <v>21</v>
      </c>
      <c r="T2" s="4" t="s">
        <v>23</v>
      </c>
      <c r="U2" s="4" t="s">
        <v>22</v>
      </c>
      <c r="V2" s="4" t="s">
        <v>14</v>
      </c>
      <c r="W2" s="4" t="s">
        <v>15</v>
      </c>
      <c r="X2" s="4" t="s">
        <v>16</v>
      </c>
      <c r="Y2" s="4" t="s">
        <v>4</v>
      </c>
      <c r="Z2" s="4" t="s">
        <v>24</v>
      </c>
      <c r="AA2" s="4" t="s">
        <v>21</v>
      </c>
      <c r="AB2" s="4" t="s">
        <v>23</v>
      </c>
      <c r="AC2" s="4" t="s">
        <v>22</v>
      </c>
      <c r="AD2" s="4" t="s">
        <v>14</v>
      </c>
      <c r="AE2" s="4" t="s">
        <v>15</v>
      </c>
      <c r="AF2" s="4" t="s">
        <v>16</v>
      </c>
      <c r="AG2" s="4" t="s">
        <v>4</v>
      </c>
    </row>
    <row r="3" spans="1:45" ht="13" x14ac:dyDescent="0.3">
      <c r="A3" s="4" t="s">
        <v>25</v>
      </c>
      <c r="B3" s="5">
        <v>46.230211966729271</v>
      </c>
      <c r="C3" s="5">
        <v>9.82023074859136</v>
      </c>
      <c r="D3" s="5">
        <v>33.52115195420803</v>
      </c>
      <c r="E3" s="5">
        <v>10.428405330471335</v>
      </c>
      <c r="F3" s="5">
        <f>D3+B3</f>
        <v>79.751363920937308</v>
      </c>
      <c r="G3" s="6">
        <f>(D3-B3)/(D3+B3)</f>
        <v>-0.15935852865313446</v>
      </c>
      <c r="H3" s="6">
        <f>(E3-C3)/(E3+C3)</f>
        <v>3.0035335689045956E-2</v>
      </c>
      <c r="I3" s="5">
        <v>11181</v>
      </c>
      <c r="J3" s="5">
        <v>37.456399248725518</v>
      </c>
      <c r="K3" s="5">
        <v>9.6860745908237185</v>
      </c>
      <c r="L3" s="5">
        <v>37.027099543869063</v>
      </c>
      <c r="M3" s="5">
        <v>15.8304266165817</v>
      </c>
      <c r="N3" s="5">
        <f>L3+J3</f>
        <v>74.483498792594588</v>
      </c>
      <c r="O3" s="6">
        <f>(L3-J3)/(L3+J3)</f>
        <v>-5.763688760806936E-3</v>
      </c>
      <c r="P3" s="6">
        <f>(M3-K3)/(M3+K3)</f>
        <v>0.24079915878023134</v>
      </c>
      <c r="Q3" s="5">
        <v>3727</v>
      </c>
      <c r="R3" s="5">
        <v>48.779178964314461</v>
      </c>
      <c r="S3" s="5">
        <v>16.125570163670513</v>
      </c>
      <c r="T3" s="5">
        <v>22.001609873893212</v>
      </c>
      <c r="U3" s="5">
        <v>13.093640998121813</v>
      </c>
      <c r="V3" s="5">
        <f>T3+R3</f>
        <v>70.78078883820767</v>
      </c>
      <c r="W3" s="6">
        <f>(T3-R3)/(T3+R3)</f>
        <v>-0.37831690674753599</v>
      </c>
      <c r="X3" s="6">
        <f>(U3-S3)/(U3+S3)</f>
        <v>-0.10376492194674017</v>
      </c>
      <c r="Y3" s="5">
        <v>3727</v>
      </c>
      <c r="Z3" s="5">
        <v>52.455057687147843</v>
      </c>
      <c r="AA3" s="5">
        <v>3.6490474912798496</v>
      </c>
      <c r="AB3" s="5">
        <v>41.534746444861817</v>
      </c>
      <c r="AC3" s="5">
        <v>2.3611483767104908</v>
      </c>
      <c r="AD3" s="5">
        <f>AB3+Z3</f>
        <v>93.989804132009652</v>
      </c>
      <c r="AE3" s="6">
        <f>(AB3-Z3)/(AB3+Z3)</f>
        <v>-0.11618612617756215</v>
      </c>
      <c r="AF3" s="6">
        <f>(AC3-AA3)/(AC3+AA3)</f>
        <v>-0.2142857142857143</v>
      </c>
      <c r="AG3" s="5">
        <v>3727</v>
      </c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</row>
    <row r="4" spans="1:45" ht="13" x14ac:dyDescent="0.3">
      <c r="A4" s="4" t="s">
        <v>26</v>
      </c>
      <c r="B4" s="5">
        <v>46.228775692582666</v>
      </c>
      <c r="C4" s="5">
        <v>9.5084897229669352</v>
      </c>
      <c r="D4" s="5">
        <v>34.057193923145668</v>
      </c>
      <c r="E4" s="5">
        <v>10.205540661304736</v>
      </c>
      <c r="F4" s="5">
        <f t="shared" ref="F4:F67" si="0">D4+B4</f>
        <v>80.285969615728334</v>
      </c>
      <c r="G4" s="6">
        <f t="shared" ref="G4:G67" si="1">(D4-B4)/(D4+B4)</f>
        <v>-0.15160284951024042</v>
      </c>
      <c r="H4" s="6">
        <f t="shared" ref="H4:H67" si="2">(E4-C4)/(E4+C4)</f>
        <v>3.5358114233907501E-2</v>
      </c>
      <c r="I4" s="5">
        <v>11190</v>
      </c>
      <c r="J4" s="5">
        <v>37.372654155495979</v>
      </c>
      <c r="K4" s="5">
        <v>9.4906166219839143</v>
      </c>
      <c r="L4" s="5">
        <v>37.533512064343164</v>
      </c>
      <c r="M4" s="5">
        <v>15.603217158176944</v>
      </c>
      <c r="N4" s="5">
        <f t="shared" ref="N4:N67" si="3">L4+J4</f>
        <v>74.90616621983915</v>
      </c>
      <c r="O4" s="6">
        <f t="shared" ref="O4:O67" si="4">(L4-J4)/(L4+J4)</f>
        <v>2.1474588403722155E-3</v>
      </c>
      <c r="P4" s="6">
        <f t="shared" ref="P4:P67" si="5">(M4-K4)/(M4+K4)</f>
        <v>0.24358974358974361</v>
      </c>
      <c r="Q4" s="5">
        <v>3730</v>
      </c>
      <c r="R4" s="5">
        <v>48.981233243967829</v>
      </c>
      <c r="S4" s="5">
        <v>15.951742627345844</v>
      </c>
      <c r="T4" s="5">
        <v>22.010723860589813</v>
      </c>
      <c r="U4" s="5">
        <v>13.056300268096514</v>
      </c>
      <c r="V4" s="5">
        <f t="shared" ref="V4:V67" si="6">T4+R4</f>
        <v>70.991957104557642</v>
      </c>
      <c r="W4" s="6">
        <f t="shared" ref="W4:W67" si="7">(T4-R4)/(T4+R4)</f>
        <v>-0.37990936555891236</v>
      </c>
      <c r="X4" s="6">
        <f t="shared" ref="X4:X67" si="8">(U4-S4)/(U4+S4)</f>
        <v>-9.9815157116451031E-2</v>
      </c>
      <c r="Y4" s="5">
        <v>3730</v>
      </c>
      <c r="Z4" s="5">
        <v>52.332439678284182</v>
      </c>
      <c r="AA4" s="5">
        <v>3.0831099195710454</v>
      </c>
      <c r="AB4" s="5">
        <v>42.627345844504021</v>
      </c>
      <c r="AC4" s="5">
        <v>1.9571045576407506</v>
      </c>
      <c r="AD4" s="5">
        <f t="shared" ref="AD4:AD67" si="9">AB4+Z4</f>
        <v>94.959785522788195</v>
      </c>
      <c r="AE4" s="6">
        <f t="shared" ref="AE4:AE67" si="10">(AB4-Z4)/(AB4+Z4)</f>
        <v>-0.10220214568040656</v>
      </c>
      <c r="AF4" s="6">
        <f t="shared" ref="AF4:AF67" si="11">(AC4-AA4)/(AC4+AA4)</f>
        <v>-0.22340425531914893</v>
      </c>
      <c r="AG4" s="5">
        <v>3730</v>
      </c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</row>
    <row r="5" spans="1:45" ht="13" x14ac:dyDescent="0.3">
      <c r="A5" s="4" t="s">
        <v>27</v>
      </c>
      <c r="B5" s="5">
        <v>45.26372443487621</v>
      </c>
      <c r="C5" s="5">
        <v>10.333692142088267</v>
      </c>
      <c r="D5" s="5">
        <v>33.620380337280231</v>
      </c>
      <c r="E5" s="5">
        <v>10.782203085755292</v>
      </c>
      <c r="F5" s="5">
        <f t="shared" si="0"/>
        <v>78.884104772156434</v>
      </c>
      <c r="G5" s="6">
        <f t="shared" si="1"/>
        <v>-0.14760063679781668</v>
      </c>
      <c r="H5" s="6">
        <f t="shared" si="2"/>
        <v>2.1240441801189409E-2</v>
      </c>
      <c r="I5" s="5">
        <v>11148</v>
      </c>
      <c r="J5" s="5">
        <v>37.432723358449948</v>
      </c>
      <c r="K5" s="5">
        <v>9.6609257265877293</v>
      </c>
      <c r="L5" s="5">
        <v>37.244348762109794</v>
      </c>
      <c r="M5" s="5">
        <v>15.66200215285253</v>
      </c>
      <c r="N5" s="5">
        <f t="shared" si="3"/>
        <v>74.677072120559743</v>
      </c>
      <c r="O5" s="6">
        <f t="shared" si="4"/>
        <v>-2.5225225225225631E-3</v>
      </c>
      <c r="P5" s="6">
        <f t="shared" si="5"/>
        <v>0.23698193411264612</v>
      </c>
      <c r="Q5" s="5">
        <v>3716</v>
      </c>
      <c r="R5" s="5">
        <v>48.815931108719056</v>
      </c>
      <c r="S5" s="5">
        <v>16.03875134553283</v>
      </c>
      <c r="T5" s="5">
        <v>21.932185145317547</v>
      </c>
      <c r="U5" s="5">
        <v>13.21313240043057</v>
      </c>
      <c r="V5" s="5">
        <f t="shared" si="6"/>
        <v>70.748116254036603</v>
      </c>
      <c r="W5" s="6">
        <f t="shared" si="7"/>
        <v>-0.3799923925446938</v>
      </c>
      <c r="X5" s="6">
        <f t="shared" si="8"/>
        <v>-9.6596136154553799E-2</v>
      </c>
      <c r="Y5" s="5">
        <v>3716</v>
      </c>
      <c r="Z5" s="5">
        <v>49.542518837459632</v>
      </c>
      <c r="AA5" s="5">
        <v>5.301399354144241</v>
      </c>
      <c r="AB5" s="5">
        <v>41.684607104413345</v>
      </c>
      <c r="AC5" s="5">
        <v>3.4714747039827771</v>
      </c>
      <c r="AD5" s="5">
        <f t="shared" si="9"/>
        <v>91.22712594187297</v>
      </c>
      <c r="AE5" s="6">
        <f t="shared" si="10"/>
        <v>-8.6135693215339246E-2</v>
      </c>
      <c r="AF5" s="6">
        <f t="shared" si="11"/>
        <v>-0.20858895705521474</v>
      </c>
      <c r="AG5" s="5">
        <v>3716</v>
      </c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</row>
    <row r="6" spans="1:45" ht="13" x14ac:dyDescent="0.3">
      <c r="A6" s="4" t="s">
        <v>28</v>
      </c>
      <c r="B6" s="5">
        <v>45.2629699080275</v>
      </c>
      <c r="C6" s="5">
        <v>10.474149477631931</v>
      </c>
      <c r="D6" s="5">
        <v>33.136887222073398</v>
      </c>
      <c r="E6" s="5">
        <v>11.125993392267167</v>
      </c>
      <c r="F6" s="5">
        <f t="shared" si="0"/>
        <v>78.399857130100898</v>
      </c>
      <c r="G6" s="6">
        <f t="shared" si="1"/>
        <v>-0.15466970387243736</v>
      </c>
      <c r="H6" s="6">
        <f t="shared" si="2"/>
        <v>3.0177759404712741E-2</v>
      </c>
      <c r="I6" s="5">
        <v>11199</v>
      </c>
      <c r="J6" s="5">
        <v>37.530136619341015</v>
      </c>
      <c r="K6" s="5">
        <v>9.8848111438521293</v>
      </c>
      <c r="L6" s="5">
        <v>36.672917224752211</v>
      </c>
      <c r="M6" s="5">
        <v>15.912135012054648</v>
      </c>
      <c r="N6" s="5">
        <f t="shared" si="3"/>
        <v>74.203053844093233</v>
      </c>
      <c r="O6" s="6">
        <f t="shared" si="4"/>
        <v>-1.1552346570397118E-2</v>
      </c>
      <c r="P6" s="6">
        <f t="shared" si="5"/>
        <v>0.23364485981308414</v>
      </c>
      <c r="Q6" s="5">
        <v>3733</v>
      </c>
      <c r="R6" s="5">
        <v>48.673988748995448</v>
      </c>
      <c r="S6" s="5">
        <v>16.04607554245915</v>
      </c>
      <c r="T6" s="5">
        <v>21.939458880257167</v>
      </c>
      <c r="U6" s="5">
        <v>13.34047682828824</v>
      </c>
      <c r="V6" s="5">
        <f t="shared" si="6"/>
        <v>70.613447629252619</v>
      </c>
      <c r="W6" s="6">
        <f t="shared" si="7"/>
        <v>-0.37860394537177539</v>
      </c>
      <c r="X6" s="6">
        <f t="shared" si="8"/>
        <v>-9.2069279854147715E-2</v>
      </c>
      <c r="Y6" s="5">
        <v>3733</v>
      </c>
      <c r="Z6" s="5">
        <v>49.584784355746052</v>
      </c>
      <c r="AA6" s="5">
        <v>5.4915617465845168</v>
      </c>
      <c r="AB6" s="5">
        <v>40.798285561210825</v>
      </c>
      <c r="AC6" s="5">
        <v>4.125368336458612</v>
      </c>
      <c r="AD6" s="5">
        <f t="shared" si="9"/>
        <v>90.383069916956885</v>
      </c>
      <c r="AE6" s="6">
        <f t="shared" si="10"/>
        <v>-9.721398933017189E-2</v>
      </c>
      <c r="AF6" s="6">
        <f t="shared" si="11"/>
        <v>-0.1420612813370474</v>
      </c>
      <c r="AG6" s="5">
        <v>3733</v>
      </c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</row>
    <row r="7" spans="1:45" ht="13" x14ac:dyDescent="0.3">
      <c r="A7" s="4" t="s">
        <v>29</v>
      </c>
      <c r="B7" s="5">
        <v>45.34518358919113</v>
      </c>
      <c r="C7" s="5">
        <v>10.19840201095251</v>
      </c>
      <c r="D7" s="5">
        <v>33.611634796660383</v>
      </c>
      <c r="E7" s="5">
        <v>10.844779603195978</v>
      </c>
      <c r="F7" s="5">
        <f t="shared" si="0"/>
        <v>78.956818385851506</v>
      </c>
      <c r="G7" s="6">
        <f t="shared" si="1"/>
        <v>-0.14860716316088687</v>
      </c>
      <c r="H7" s="6">
        <f t="shared" si="2"/>
        <v>3.0716723549488002E-2</v>
      </c>
      <c r="I7" s="5">
        <v>11139</v>
      </c>
      <c r="J7" s="5">
        <v>37.409103151090761</v>
      </c>
      <c r="K7" s="5">
        <v>9.6687314839752219</v>
      </c>
      <c r="L7" s="5">
        <v>37.193643953676272</v>
      </c>
      <c r="M7" s="5">
        <v>15.728521411257743</v>
      </c>
      <c r="N7" s="5">
        <f t="shared" si="3"/>
        <v>74.602747104767033</v>
      </c>
      <c r="O7" s="6">
        <f t="shared" si="4"/>
        <v>-2.8880866425992731E-3</v>
      </c>
      <c r="P7" s="6">
        <f t="shared" si="5"/>
        <v>0.23860021208907742</v>
      </c>
      <c r="Q7" s="5">
        <v>3713</v>
      </c>
      <c r="R7" s="5">
        <v>48.720711015351469</v>
      </c>
      <c r="S7" s="5">
        <v>15.970913008349044</v>
      </c>
      <c r="T7" s="5">
        <v>22.057635335308376</v>
      </c>
      <c r="U7" s="5">
        <v>13.250740640991113</v>
      </c>
      <c r="V7" s="5">
        <f t="shared" si="6"/>
        <v>70.778346350659845</v>
      </c>
      <c r="W7" s="6">
        <f t="shared" si="7"/>
        <v>-0.37671232876712329</v>
      </c>
      <c r="X7" s="6">
        <f t="shared" si="8"/>
        <v>-9.3087557603686602E-2</v>
      </c>
      <c r="Y7" s="5">
        <v>3713</v>
      </c>
      <c r="Z7" s="5">
        <v>49.90573660113116</v>
      </c>
      <c r="AA7" s="5">
        <v>4.9555615405332611</v>
      </c>
      <c r="AB7" s="5">
        <v>41.5836251009965</v>
      </c>
      <c r="AC7" s="5">
        <v>3.5550767573390791</v>
      </c>
      <c r="AD7" s="5">
        <f t="shared" si="9"/>
        <v>91.489361702127667</v>
      </c>
      <c r="AE7" s="6">
        <f t="shared" si="10"/>
        <v>-9.0962614071239303E-2</v>
      </c>
      <c r="AF7" s="6">
        <f t="shared" si="11"/>
        <v>-0.16455696202531639</v>
      </c>
      <c r="AG7" s="5">
        <v>3713</v>
      </c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</row>
    <row r="8" spans="1:45" ht="13" x14ac:dyDescent="0.3">
      <c r="A8" s="4" t="s">
        <v>30</v>
      </c>
      <c r="B8" s="5">
        <v>45.778494046020235</v>
      </c>
      <c r="C8" s="5">
        <v>9.642761214074671</v>
      </c>
      <c r="D8" s="5">
        <v>34.622616169755574</v>
      </c>
      <c r="E8" s="5">
        <v>9.9561285701495201</v>
      </c>
      <c r="F8" s="5">
        <f t="shared" si="0"/>
        <v>80.401110215775816</v>
      </c>
      <c r="G8" s="6">
        <f t="shared" si="1"/>
        <v>-0.13875278396436524</v>
      </c>
      <c r="H8" s="6">
        <f t="shared" si="2"/>
        <v>1.5989036089538555E-2</v>
      </c>
      <c r="I8" s="5">
        <v>11169</v>
      </c>
      <c r="J8" s="5">
        <v>37.577222669889871</v>
      </c>
      <c r="K8" s="5">
        <v>9.6696212731668005</v>
      </c>
      <c r="L8" s="5">
        <v>37.98012355627182</v>
      </c>
      <c r="M8" s="5">
        <v>14.773032500671501</v>
      </c>
      <c r="N8" s="5">
        <f t="shared" si="3"/>
        <v>75.557346226161684</v>
      </c>
      <c r="O8" s="6">
        <f t="shared" si="4"/>
        <v>5.3323853537148936E-3</v>
      </c>
      <c r="P8" s="6">
        <f t="shared" si="5"/>
        <v>0.2087912087912088</v>
      </c>
      <c r="Q8" s="5">
        <v>3723</v>
      </c>
      <c r="R8" s="5">
        <v>48.697287134031697</v>
      </c>
      <c r="S8" s="5">
        <v>16.22347569164652</v>
      </c>
      <c r="T8" s="5">
        <v>22.052108514638732</v>
      </c>
      <c r="U8" s="5">
        <v>13.027128659683051</v>
      </c>
      <c r="V8" s="5">
        <f t="shared" si="6"/>
        <v>70.749395648670429</v>
      </c>
      <c r="W8" s="6">
        <f t="shared" si="7"/>
        <v>-0.37661351556567957</v>
      </c>
      <c r="X8" s="6">
        <f t="shared" si="8"/>
        <v>-0.10927456382001835</v>
      </c>
      <c r="Y8" s="5">
        <v>3723</v>
      </c>
      <c r="Z8" s="5">
        <v>51.060972334139137</v>
      </c>
      <c r="AA8" s="5">
        <v>3.0351866774106901</v>
      </c>
      <c r="AB8" s="5">
        <v>43.835616438356162</v>
      </c>
      <c r="AC8" s="5">
        <v>2.0682245500940102</v>
      </c>
      <c r="AD8" s="5">
        <f t="shared" si="9"/>
        <v>94.896588772495306</v>
      </c>
      <c r="AE8" s="6">
        <f t="shared" si="10"/>
        <v>-7.613925842060576E-2</v>
      </c>
      <c r="AF8" s="6">
        <f t="shared" si="11"/>
        <v>-0.18947368421052627</v>
      </c>
      <c r="AG8" s="5">
        <v>3723</v>
      </c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</row>
    <row r="9" spans="1:45" ht="13" x14ac:dyDescent="0.3">
      <c r="A9" s="4" t="s">
        <v>31</v>
      </c>
      <c r="B9" s="5">
        <v>44.957081545064376</v>
      </c>
      <c r="C9" s="5">
        <v>10.783261802575108</v>
      </c>
      <c r="D9" s="5">
        <v>33.547925608011447</v>
      </c>
      <c r="E9" s="5">
        <v>10.711731044349071</v>
      </c>
      <c r="F9" s="5">
        <f t="shared" si="0"/>
        <v>78.505007153075823</v>
      </c>
      <c r="G9" s="6">
        <f t="shared" si="1"/>
        <v>-0.1453302961275626</v>
      </c>
      <c r="H9" s="6">
        <f t="shared" si="2"/>
        <v>-3.3277870216306348E-3</v>
      </c>
      <c r="I9" s="5">
        <v>11184</v>
      </c>
      <c r="J9" s="5">
        <v>36.578171091445427</v>
      </c>
      <c r="K9" s="5">
        <v>10.404934298739608</v>
      </c>
      <c r="L9" s="5">
        <v>37.436310002681687</v>
      </c>
      <c r="M9" s="5">
        <v>15.580584607133281</v>
      </c>
      <c r="N9" s="5">
        <f t="shared" si="3"/>
        <v>74.01448109412712</v>
      </c>
      <c r="O9" s="6">
        <f t="shared" si="4"/>
        <v>1.1594202898550773E-2</v>
      </c>
      <c r="P9" s="6">
        <f t="shared" si="5"/>
        <v>0.19917440660474722</v>
      </c>
      <c r="Q9" s="5">
        <v>3729</v>
      </c>
      <c r="R9" s="5">
        <v>48.31008583690987</v>
      </c>
      <c r="S9" s="5">
        <v>16.067596566523605</v>
      </c>
      <c r="T9" s="5">
        <v>22.451716738197426</v>
      </c>
      <c r="U9" s="5">
        <v>13.170600858369099</v>
      </c>
      <c r="V9" s="5">
        <f t="shared" si="6"/>
        <v>70.761802575107296</v>
      </c>
      <c r="W9" s="6">
        <f t="shared" si="7"/>
        <v>-0.36542835481425318</v>
      </c>
      <c r="X9" s="6">
        <f t="shared" si="8"/>
        <v>-9.9082568807339441E-2</v>
      </c>
      <c r="Y9" s="5">
        <v>3728</v>
      </c>
      <c r="Z9" s="5">
        <v>49.986584384223235</v>
      </c>
      <c r="AA9" s="5">
        <v>5.8760397102226989</v>
      </c>
      <c r="AB9" s="5">
        <v>40.756640729809497</v>
      </c>
      <c r="AC9" s="5">
        <v>3.3807351757445665</v>
      </c>
      <c r="AD9" s="5">
        <f t="shared" si="9"/>
        <v>90.743225114032725</v>
      </c>
      <c r="AE9" s="6">
        <f t="shared" si="10"/>
        <v>-0.10171496156120639</v>
      </c>
      <c r="AF9" s="6">
        <f t="shared" si="11"/>
        <v>-0.26956521739130435</v>
      </c>
      <c r="AG9" s="5">
        <v>3727</v>
      </c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</row>
    <row r="10" spans="1:45" ht="13" x14ac:dyDescent="0.3">
      <c r="A10" s="4" t="s">
        <v>32</v>
      </c>
      <c r="B10" s="5">
        <v>45.508179136497724</v>
      </c>
      <c r="C10" s="5">
        <v>10.145704835970323</v>
      </c>
      <c r="D10" s="5">
        <v>33.967998569768483</v>
      </c>
      <c r="E10" s="5">
        <v>10.378117457763475</v>
      </c>
      <c r="F10" s="5">
        <f t="shared" si="0"/>
        <v>79.476177706266213</v>
      </c>
      <c r="G10" s="6">
        <f t="shared" si="1"/>
        <v>-0.14520301428410753</v>
      </c>
      <c r="H10" s="6">
        <f t="shared" si="2"/>
        <v>1.1324041811846659E-2</v>
      </c>
      <c r="I10" s="5">
        <v>11187</v>
      </c>
      <c r="J10" s="5">
        <v>37.114507910968086</v>
      </c>
      <c r="K10" s="5">
        <v>9.8954143201930815</v>
      </c>
      <c r="L10" s="5">
        <v>37.48994368463395</v>
      </c>
      <c r="M10" s="5">
        <v>15.50013408420488</v>
      </c>
      <c r="N10" s="5">
        <f t="shared" si="3"/>
        <v>74.604451595602029</v>
      </c>
      <c r="O10" s="6">
        <f t="shared" si="4"/>
        <v>5.0323508267433661E-3</v>
      </c>
      <c r="P10" s="6">
        <f t="shared" si="5"/>
        <v>0.22069693769799362</v>
      </c>
      <c r="Q10" s="5">
        <v>3729</v>
      </c>
      <c r="R10" s="5">
        <v>48.163046393134891</v>
      </c>
      <c r="S10" s="5">
        <v>16.009654062751409</v>
      </c>
      <c r="T10" s="5">
        <v>22.740681147760792</v>
      </c>
      <c r="U10" s="5">
        <v>13.086618396352909</v>
      </c>
      <c r="V10" s="5">
        <f t="shared" si="6"/>
        <v>70.903727540895687</v>
      </c>
      <c r="W10" s="6">
        <f t="shared" si="7"/>
        <v>-0.35854765506807867</v>
      </c>
      <c r="X10" s="6">
        <f t="shared" si="8"/>
        <v>-0.1004608294930876</v>
      </c>
      <c r="Y10" s="5">
        <v>3729</v>
      </c>
      <c r="Z10" s="5">
        <v>51.246983105390186</v>
      </c>
      <c r="AA10" s="5">
        <v>4.5320461249664792</v>
      </c>
      <c r="AB10" s="5">
        <v>41.673370876910703</v>
      </c>
      <c r="AC10" s="5">
        <v>2.5475998927326362</v>
      </c>
      <c r="AD10" s="5">
        <f t="shared" si="9"/>
        <v>92.920353982300895</v>
      </c>
      <c r="AE10" s="6">
        <f t="shared" si="10"/>
        <v>-0.103030303030303</v>
      </c>
      <c r="AF10" s="6">
        <f t="shared" si="11"/>
        <v>-0.28030303030303033</v>
      </c>
      <c r="AG10" s="5">
        <v>3729</v>
      </c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</row>
    <row r="11" spans="1:45" ht="13" x14ac:dyDescent="0.3">
      <c r="A11" s="4" t="s">
        <v>33</v>
      </c>
      <c r="B11" s="5">
        <v>45.842274678111586</v>
      </c>
      <c r="C11" s="5">
        <v>10.07689556509299</v>
      </c>
      <c r="D11" s="5">
        <v>33.923462088698138</v>
      </c>
      <c r="E11" s="5">
        <v>10.157367668097281</v>
      </c>
      <c r="F11" s="5">
        <f t="shared" si="0"/>
        <v>79.765736766809724</v>
      </c>
      <c r="G11" s="6">
        <f t="shared" si="1"/>
        <v>-0.1494227104584688</v>
      </c>
      <c r="H11" s="6">
        <f t="shared" si="2"/>
        <v>3.9770216526734325E-3</v>
      </c>
      <c r="I11" s="5">
        <v>11184</v>
      </c>
      <c r="J11" s="5">
        <v>37.312231759656655</v>
      </c>
      <c r="K11" s="5">
        <v>9.8444206008583688</v>
      </c>
      <c r="L11" s="5">
        <v>37.312231759656655</v>
      </c>
      <c r="M11" s="5">
        <v>15.531115879828326</v>
      </c>
      <c r="N11" s="5">
        <f t="shared" si="3"/>
        <v>74.624463519313309</v>
      </c>
      <c r="O11" s="6">
        <f t="shared" si="4"/>
        <v>0</v>
      </c>
      <c r="P11" s="6">
        <f t="shared" si="5"/>
        <v>0.22410147991543339</v>
      </c>
      <c r="Q11" s="5">
        <v>3728</v>
      </c>
      <c r="R11" s="5">
        <v>48.122317596566525</v>
      </c>
      <c r="S11" s="5">
        <v>16.17489270386266</v>
      </c>
      <c r="T11" s="5">
        <v>22.693133047210299</v>
      </c>
      <c r="U11" s="5">
        <v>13.009656652360515</v>
      </c>
      <c r="V11" s="5">
        <f t="shared" si="6"/>
        <v>70.815450643776828</v>
      </c>
      <c r="W11" s="6">
        <f t="shared" si="7"/>
        <v>-0.35909090909090913</v>
      </c>
      <c r="X11" s="6">
        <f t="shared" si="8"/>
        <v>-0.10845588235294114</v>
      </c>
      <c r="Y11" s="5">
        <v>3728</v>
      </c>
      <c r="Z11" s="5">
        <v>52.092274678111586</v>
      </c>
      <c r="AA11" s="5">
        <v>4.2113733905579398</v>
      </c>
      <c r="AB11" s="5">
        <v>41.765021459227469</v>
      </c>
      <c r="AC11" s="5">
        <v>1.9313304721030042</v>
      </c>
      <c r="AD11" s="5">
        <f t="shared" si="9"/>
        <v>93.857296137339063</v>
      </c>
      <c r="AE11" s="6">
        <f t="shared" si="10"/>
        <v>-0.1100314375535867</v>
      </c>
      <c r="AF11" s="6">
        <f t="shared" si="11"/>
        <v>-0.37117903930131002</v>
      </c>
      <c r="AG11" s="5">
        <v>3728</v>
      </c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13" x14ac:dyDescent="0.3">
      <c r="A12" s="4" t="s">
        <v>34</v>
      </c>
      <c r="B12" s="5">
        <v>45.66908018235452</v>
      </c>
      <c r="C12" s="5">
        <v>10.574774291588451</v>
      </c>
      <c r="D12" s="5">
        <v>33.065164923572006</v>
      </c>
      <c r="E12" s="5">
        <v>10.690980602485027</v>
      </c>
      <c r="F12" s="5">
        <f t="shared" si="0"/>
        <v>78.734245105926533</v>
      </c>
      <c r="G12" s="6">
        <f t="shared" si="1"/>
        <v>-0.16008174386920979</v>
      </c>
      <c r="H12" s="6">
        <f t="shared" si="2"/>
        <v>5.4644808743169251E-3</v>
      </c>
      <c r="I12" s="5">
        <v>11187</v>
      </c>
      <c r="J12" s="5">
        <v>37.75811209439528</v>
      </c>
      <c r="K12" s="5">
        <v>9.8954143201930815</v>
      </c>
      <c r="L12" s="5">
        <v>36.604987932421558</v>
      </c>
      <c r="M12" s="5">
        <v>15.741485652990077</v>
      </c>
      <c r="N12" s="5">
        <f t="shared" si="3"/>
        <v>74.363100026816838</v>
      </c>
      <c r="O12" s="6">
        <f t="shared" si="4"/>
        <v>-1.5506671474936921E-2</v>
      </c>
      <c r="P12" s="6">
        <f t="shared" si="5"/>
        <v>0.22803347280334724</v>
      </c>
      <c r="Q12" s="5">
        <v>3729</v>
      </c>
      <c r="R12" s="5">
        <v>48.592115848753018</v>
      </c>
      <c r="S12" s="5">
        <v>15.902386698846875</v>
      </c>
      <c r="T12" s="5">
        <v>22.338428533118798</v>
      </c>
      <c r="U12" s="5">
        <v>13.167068919281309</v>
      </c>
      <c r="V12" s="5">
        <f t="shared" si="6"/>
        <v>70.930544381871812</v>
      </c>
      <c r="W12" s="6">
        <f t="shared" si="7"/>
        <v>-0.37013232514177696</v>
      </c>
      <c r="X12" s="6">
        <f t="shared" si="8"/>
        <v>-9.4095940959409555E-2</v>
      </c>
      <c r="Y12" s="5">
        <v>3729</v>
      </c>
      <c r="Z12" s="5">
        <v>50.657012603915256</v>
      </c>
      <c r="AA12" s="5">
        <v>5.9265218557253956</v>
      </c>
      <c r="AB12" s="5">
        <v>40.252078305175651</v>
      </c>
      <c r="AC12" s="5">
        <v>3.1643872351836952</v>
      </c>
      <c r="AD12" s="5">
        <f t="shared" si="9"/>
        <v>90.909090909090907</v>
      </c>
      <c r="AE12" s="6">
        <f t="shared" si="10"/>
        <v>-0.11445427728613565</v>
      </c>
      <c r="AF12" s="6">
        <f t="shared" si="11"/>
        <v>-0.30383480825958709</v>
      </c>
      <c r="AG12" s="5">
        <v>3729</v>
      </c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1:45" ht="13" x14ac:dyDescent="0.3">
      <c r="A13" s="4" t="s">
        <v>35</v>
      </c>
      <c r="B13" s="5">
        <v>45.224067130869486</v>
      </c>
      <c r="C13" s="5">
        <v>10.748080699875022</v>
      </c>
      <c r="D13" s="5">
        <v>33.306552401356903</v>
      </c>
      <c r="E13" s="5">
        <v>10.721299767898589</v>
      </c>
      <c r="F13" s="5">
        <f t="shared" si="0"/>
        <v>78.530619532226382</v>
      </c>
      <c r="G13" s="6">
        <f t="shared" si="1"/>
        <v>-0.15175628055018753</v>
      </c>
      <c r="H13" s="6">
        <f t="shared" si="2"/>
        <v>-1.2474012474012342E-3</v>
      </c>
      <c r="I13" s="5">
        <v>11202</v>
      </c>
      <c r="J13" s="5">
        <v>37.145152651312266</v>
      </c>
      <c r="K13" s="5">
        <v>10.203535083020888</v>
      </c>
      <c r="L13" s="5">
        <v>37.064809855382968</v>
      </c>
      <c r="M13" s="5">
        <v>15.586502410283877</v>
      </c>
      <c r="N13" s="5">
        <f t="shared" si="3"/>
        <v>74.209962506695234</v>
      </c>
      <c r="O13" s="6">
        <f t="shared" si="4"/>
        <v>-1.08264164561529E-3</v>
      </c>
      <c r="P13" s="6">
        <f t="shared" si="5"/>
        <v>0.20872274143302183</v>
      </c>
      <c r="Q13" s="5">
        <v>3734</v>
      </c>
      <c r="R13" s="5">
        <v>48.259239421531866</v>
      </c>
      <c r="S13" s="5">
        <v>16.550615961435458</v>
      </c>
      <c r="T13" s="5">
        <v>22.040707016604177</v>
      </c>
      <c r="U13" s="5">
        <v>13.149437600428495</v>
      </c>
      <c r="V13" s="5">
        <f t="shared" si="6"/>
        <v>70.299946438136047</v>
      </c>
      <c r="W13" s="6">
        <f t="shared" si="7"/>
        <v>-0.37295238095238092</v>
      </c>
      <c r="X13" s="6">
        <f t="shared" si="8"/>
        <v>-0.11451758340847609</v>
      </c>
      <c r="Y13" s="5">
        <v>3734</v>
      </c>
      <c r="Z13" s="5">
        <v>50.267809319764325</v>
      </c>
      <c r="AA13" s="5">
        <v>5.4900910551687199</v>
      </c>
      <c r="AB13" s="5">
        <v>40.814140332083554</v>
      </c>
      <c r="AC13" s="5">
        <v>3.4279592929833957</v>
      </c>
      <c r="AD13" s="5">
        <f t="shared" si="9"/>
        <v>91.081949651847879</v>
      </c>
      <c r="AE13" s="6">
        <f t="shared" si="10"/>
        <v>-0.10379300205821818</v>
      </c>
      <c r="AF13" s="6">
        <f t="shared" si="11"/>
        <v>-0.23123123123123124</v>
      </c>
      <c r="AG13" s="5">
        <v>3734</v>
      </c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</row>
    <row r="14" spans="1:45" ht="13" x14ac:dyDescent="0.3">
      <c r="A14" s="4" t="s">
        <v>36</v>
      </c>
      <c r="B14" s="5">
        <v>46.056979548093238</v>
      </c>
      <c r="C14" s="5">
        <v>10.23488434402072</v>
      </c>
      <c r="D14" s="5">
        <v>33.330356345449673</v>
      </c>
      <c r="E14" s="5">
        <v>10.377779762436367</v>
      </c>
      <c r="F14" s="5">
        <f t="shared" si="0"/>
        <v>79.387335893542911</v>
      </c>
      <c r="G14" s="6">
        <f t="shared" si="1"/>
        <v>-0.16031049611879852</v>
      </c>
      <c r="H14" s="6">
        <f t="shared" si="2"/>
        <v>6.9324090121316807E-3</v>
      </c>
      <c r="I14" s="5">
        <v>11197</v>
      </c>
      <c r="J14" s="5">
        <v>37.25542749932994</v>
      </c>
      <c r="K14" s="5">
        <v>10.158134548378451</v>
      </c>
      <c r="L14" s="5">
        <v>37.335834896810503</v>
      </c>
      <c r="M14" s="5">
        <v>15.250603055481104</v>
      </c>
      <c r="N14" s="5">
        <f t="shared" si="3"/>
        <v>74.591262396140451</v>
      </c>
      <c r="O14" s="6">
        <f t="shared" si="4"/>
        <v>1.0779734099891536E-3</v>
      </c>
      <c r="P14" s="6">
        <f t="shared" si="5"/>
        <v>0.20042194092827004</v>
      </c>
      <c r="Q14" s="5">
        <v>3731</v>
      </c>
      <c r="R14" s="5">
        <v>48.566836324671847</v>
      </c>
      <c r="S14" s="5">
        <v>16.206804178944548</v>
      </c>
      <c r="T14" s="5">
        <v>22.153763728904366</v>
      </c>
      <c r="U14" s="5">
        <v>13.072595767479239</v>
      </c>
      <c r="V14" s="5">
        <f t="shared" si="6"/>
        <v>70.72060005357622</v>
      </c>
      <c r="W14" s="6">
        <f t="shared" si="7"/>
        <v>-0.37348484848484848</v>
      </c>
      <c r="X14" s="6">
        <f t="shared" si="8"/>
        <v>-0.10704483074107959</v>
      </c>
      <c r="Y14" s="5">
        <v>3733</v>
      </c>
      <c r="Z14" s="5">
        <v>52.343959282078757</v>
      </c>
      <c r="AA14" s="5">
        <v>4.3396731851058128</v>
      </c>
      <c r="AB14" s="5">
        <v>40.503616394320922</v>
      </c>
      <c r="AC14" s="5">
        <v>2.8127511384945083</v>
      </c>
      <c r="AD14" s="5">
        <f t="shared" si="9"/>
        <v>92.847575676399686</v>
      </c>
      <c r="AE14" s="6">
        <f t="shared" si="10"/>
        <v>-0.12752452394691285</v>
      </c>
      <c r="AF14" s="6">
        <f t="shared" si="11"/>
        <v>-0.21348314606741572</v>
      </c>
      <c r="AG14" s="5">
        <v>3733</v>
      </c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</row>
    <row r="15" spans="1:45" ht="13" x14ac:dyDescent="0.3">
      <c r="A15" s="4" t="s">
        <v>37</v>
      </c>
      <c r="B15" s="5">
        <v>45.53906669050599</v>
      </c>
      <c r="C15" s="5">
        <v>10.54890041122832</v>
      </c>
      <c r="D15" s="5">
        <v>33.005542642588949</v>
      </c>
      <c r="E15" s="5">
        <v>10.906490255676738</v>
      </c>
      <c r="F15" s="5">
        <f t="shared" si="0"/>
        <v>78.54460933309494</v>
      </c>
      <c r="G15" s="6">
        <f t="shared" si="1"/>
        <v>-0.15957204643751424</v>
      </c>
      <c r="H15" s="6">
        <f t="shared" si="2"/>
        <v>1.6666666666666673E-2</v>
      </c>
      <c r="I15" s="5">
        <v>11186</v>
      </c>
      <c r="J15" s="5">
        <v>37.124463519313302</v>
      </c>
      <c r="K15" s="5">
        <v>10.246781115879829</v>
      </c>
      <c r="L15" s="5">
        <v>36.802575107296136</v>
      </c>
      <c r="M15" s="5">
        <v>15.82618025751073</v>
      </c>
      <c r="N15" s="5">
        <f t="shared" si="3"/>
        <v>73.927038626609431</v>
      </c>
      <c r="O15" s="6">
        <f t="shared" si="4"/>
        <v>-4.3541364296081171E-3</v>
      </c>
      <c r="P15" s="6">
        <f t="shared" si="5"/>
        <v>0.2139917695473251</v>
      </c>
      <c r="Q15" s="5">
        <v>3728</v>
      </c>
      <c r="R15" s="5">
        <v>48.270313757039418</v>
      </c>
      <c r="S15" s="5">
        <v>16.358272995441137</v>
      </c>
      <c r="T15" s="5">
        <v>22.177527487262001</v>
      </c>
      <c r="U15" s="5">
        <v>13.193885760257441</v>
      </c>
      <c r="V15" s="5">
        <f t="shared" si="6"/>
        <v>70.447841244301415</v>
      </c>
      <c r="W15" s="6">
        <f t="shared" si="7"/>
        <v>-0.37038446897601823</v>
      </c>
      <c r="X15" s="6">
        <f t="shared" si="8"/>
        <v>-0.10707803992740475</v>
      </c>
      <c r="Y15" s="5">
        <v>3729</v>
      </c>
      <c r="Z15" s="5">
        <v>51.220166264414054</v>
      </c>
      <c r="AA15" s="5">
        <v>5.0415661035130066</v>
      </c>
      <c r="AB15" s="5">
        <v>40.037543577366584</v>
      </c>
      <c r="AC15" s="5">
        <v>3.7007240547063556</v>
      </c>
      <c r="AD15" s="5">
        <f t="shared" si="9"/>
        <v>91.257709841780638</v>
      </c>
      <c r="AE15" s="6">
        <f t="shared" si="10"/>
        <v>-0.12253893623273586</v>
      </c>
      <c r="AF15" s="6">
        <f t="shared" si="11"/>
        <v>-0.15337423312883441</v>
      </c>
      <c r="AG15" s="5">
        <v>3729</v>
      </c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</row>
    <row r="16" spans="1:45" ht="13" x14ac:dyDescent="0.3">
      <c r="A16" s="4" t="s">
        <v>38</v>
      </c>
      <c r="B16" s="5">
        <v>46.448673277941573</v>
      </c>
      <c r="C16" s="5">
        <v>9.5416778343607618</v>
      </c>
      <c r="D16" s="5">
        <v>33.735370320736173</v>
      </c>
      <c r="E16" s="5">
        <v>10.274278566961494</v>
      </c>
      <c r="F16" s="5">
        <f t="shared" si="0"/>
        <v>80.184043598677746</v>
      </c>
      <c r="G16" s="6">
        <f t="shared" si="1"/>
        <v>-0.15855153203342623</v>
      </c>
      <c r="H16" s="6">
        <f t="shared" si="2"/>
        <v>3.6970243462578864E-2</v>
      </c>
      <c r="I16" s="5">
        <v>11193</v>
      </c>
      <c r="J16" s="5">
        <v>37.46984722594479</v>
      </c>
      <c r="K16" s="5">
        <v>9.8901098901098905</v>
      </c>
      <c r="L16" s="5">
        <v>36.772983114446532</v>
      </c>
      <c r="M16" s="5">
        <v>15.867059769498795</v>
      </c>
      <c r="N16" s="5">
        <f t="shared" si="3"/>
        <v>74.242830340391322</v>
      </c>
      <c r="O16" s="6">
        <f t="shared" si="4"/>
        <v>-9.386281588447648E-3</v>
      </c>
      <c r="P16" s="6">
        <f t="shared" si="5"/>
        <v>0.2320499479708637</v>
      </c>
      <c r="Q16" s="5">
        <v>3731</v>
      </c>
      <c r="R16" s="5">
        <v>48.056821227552938</v>
      </c>
      <c r="S16" s="5">
        <v>16.51031894934334</v>
      </c>
      <c r="T16" s="5">
        <v>22.299651567944252</v>
      </c>
      <c r="U16" s="5">
        <v>13.133208255159476</v>
      </c>
      <c r="V16" s="5">
        <f t="shared" si="6"/>
        <v>70.356472795497183</v>
      </c>
      <c r="W16" s="6">
        <f t="shared" si="7"/>
        <v>-0.36609523809523814</v>
      </c>
      <c r="X16" s="6">
        <f t="shared" si="8"/>
        <v>-0.11392405063291136</v>
      </c>
      <c r="Y16" s="5">
        <v>3731</v>
      </c>
      <c r="Z16" s="5">
        <v>53.819351380326992</v>
      </c>
      <c r="AA16" s="5">
        <v>2.2246046636290537</v>
      </c>
      <c r="AB16" s="5">
        <v>42.133476279817742</v>
      </c>
      <c r="AC16" s="5">
        <v>1.8225676762262129</v>
      </c>
      <c r="AD16" s="5">
        <f t="shared" si="9"/>
        <v>95.952827660144735</v>
      </c>
      <c r="AE16" s="6">
        <f t="shared" si="10"/>
        <v>-0.12178770949720674</v>
      </c>
      <c r="AF16" s="6">
        <f t="shared" si="11"/>
        <v>-9.9337748344370827E-2</v>
      </c>
      <c r="AG16" s="5">
        <v>3731</v>
      </c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</row>
    <row r="17" spans="1:45" ht="13" x14ac:dyDescent="0.3">
      <c r="A17" s="4" t="s">
        <v>39</v>
      </c>
      <c r="B17" s="5">
        <v>46.88223766256904</v>
      </c>
      <c r="C17" s="5">
        <v>9.3978264742561901</v>
      </c>
      <c r="D17" s="5">
        <v>33.814359522536968</v>
      </c>
      <c r="E17" s="5">
        <v>9.9055763406378059</v>
      </c>
      <c r="F17" s="5">
        <f t="shared" si="0"/>
        <v>80.696597185106015</v>
      </c>
      <c r="G17" s="6">
        <f t="shared" si="1"/>
        <v>-0.16193840379732863</v>
      </c>
      <c r="H17" s="6">
        <f t="shared" si="2"/>
        <v>2.6303645592985783E-2</v>
      </c>
      <c r="I17" s="5">
        <v>11226</v>
      </c>
      <c r="J17" s="5">
        <v>37.94762159273116</v>
      </c>
      <c r="K17" s="5">
        <v>9.7541421699625861</v>
      </c>
      <c r="L17" s="5">
        <v>36.985569214323888</v>
      </c>
      <c r="M17" s="5">
        <v>15.312667022982362</v>
      </c>
      <c r="N17" s="5">
        <f t="shared" si="3"/>
        <v>74.933190807055041</v>
      </c>
      <c r="O17" s="6">
        <f t="shared" si="4"/>
        <v>-1.2838801711840268E-2</v>
      </c>
      <c r="P17" s="6">
        <f t="shared" si="5"/>
        <v>0.2217484008528785</v>
      </c>
      <c r="Q17" s="5">
        <v>3742</v>
      </c>
      <c r="R17" s="5">
        <v>48.20951362907536</v>
      </c>
      <c r="S17" s="5">
        <v>16.354890432923572</v>
      </c>
      <c r="T17" s="5">
        <v>22.39444147514698</v>
      </c>
      <c r="U17" s="5">
        <v>13.041154462854088</v>
      </c>
      <c r="V17" s="5">
        <f t="shared" si="6"/>
        <v>70.603955104222337</v>
      </c>
      <c r="W17" s="6">
        <f t="shared" si="7"/>
        <v>-0.36563209689629073</v>
      </c>
      <c r="X17" s="6">
        <f t="shared" si="8"/>
        <v>-0.1127272727272728</v>
      </c>
      <c r="Y17" s="5">
        <v>3742</v>
      </c>
      <c r="Z17" s="5">
        <v>54.489577765900584</v>
      </c>
      <c r="AA17" s="5">
        <v>2.084446819882416</v>
      </c>
      <c r="AB17" s="5">
        <v>42.063067878140032</v>
      </c>
      <c r="AC17" s="5">
        <v>1.3629075360769642</v>
      </c>
      <c r="AD17" s="5">
        <f t="shared" si="9"/>
        <v>96.552645644040609</v>
      </c>
      <c r="AE17" s="6">
        <f t="shared" si="10"/>
        <v>-0.12870190977027399</v>
      </c>
      <c r="AF17" s="6">
        <f t="shared" si="11"/>
        <v>-0.20930232558139539</v>
      </c>
      <c r="AG17" s="5">
        <v>3742</v>
      </c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</row>
    <row r="18" spans="1:45" ht="13" x14ac:dyDescent="0.3">
      <c r="A18" s="4" t="s">
        <v>40</v>
      </c>
      <c r="B18" s="5">
        <v>46.094098741183821</v>
      </c>
      <c r="C18" s="5">
        <v>10.177662708686725</v>
      </c>
      <c r="D18" s="5">
        <v>33.113114900455315</v>
      </c>
      <c r="E18" s="5">
        <v>10.615123649674135</v>
      </c>
      <c r="F18" s="5">
        <f t="shared" si="0"/>
        <v>79.207213641639129</v>
      </c>
      <c r="G18" s="6">
        <f t="shared" si="1"/>
        <v>-0.16388638412984671</v>
      </c>
      <c r="H18" s="6">
        <f t="shared" si="2"/>
        <v>2.1039072563331832E-2</v>
      </c>
      <c r="I18" s="5">
        <v>11201</v>
      </c>
      <c r="J18" s="5">
        <v>37.386181039100158</v>
      </c>
      <c r="K18" s="5">
        <v>10.257096946973755</v>
      </c>
      <c r="L18" s="5">
        <v>36.288162828066419</v>
      </c>
      <c r="M18" s="5">
        <v>16.068559185859669</v>
      </c>
      <c r="N18" s="5">
        <f t="shared" si="3"/>
        <v>73.674343867166584</v>
      </c>
      <c r="O18" s="6">
        <f t="shared" si="4"/>
        <v>-1.4903671392220949E-2</v>
      </c>
      <c r="P18" s="6">
        <f t="shared" si="5"/>
        <v>0.22075279755849445</v>
      </c>
      <c r="Q18" s="5">
        <v>3734</v>
      </c>
      <c r="R18" s="5">
        <v>48.459683900348246</v>
      </c>
      <c r="S18" s="5">
        <v>16.180016072863648</v>
      </c>
      <c r="T18" s="5">
        <v>22.260916153227967</v>
      </c>
      <c r="U18" s="5">
        <v>13.099383873560139</v>
      </c>
      <c r="V18" s="5">
        <f t="shared" si="6"/>
        <v>70.72060005357622</v>
      </c>
      <c r="W18" s="6">
        <f t="shared" si="7"/>
        <v>-0.37045454545454543</v>
      </c>
      <c r="X18" s="6">
        <f t="shared" si="8"/>
        <v>-0.1052150045745654</v>
      </c>
      <c r="Y18" s="5">
        <v>3733</v>
      </c>
      <c r="Z18" s="5">
        <v>52.437064809855386</v>
      </c>
      <c r="AA18" s="5">
        <v>4.0974825923942158</v>
      </c>
      <c r="AB18" s="5">
        <v>40.787359400107121</v>
      </c>
      <c r="AC18" s="5">
        <v>2.6780931976432778</v>
      </c>
      <c r="AD18" s="5">
        <f t="shared" si="9"/>
        <v>93.224424209962507</v>
      </c>
      <c r="AE18" s="6">
        <f t="shared" si="10"/>
        <v>-0.12496409077851198</v>
      </c>
      <c r="AF18" s="6">
        <f t="shared" si="11"/>
        <v>-0.20948616600790523</v>
      </c>
      <c r="AG18" s="5">
        <v>3734</v>
      </c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</row>
    <row r="19" spans="1:45" ht="13" x14ac:dyDescent="0.3">
      <c r="A19" s="4" t="s">
        <v>41</v>
      </c>
      <c r="B19" s="5">
        <v>44.217445372179782</v>
      </c>
      <c r="C19" s="5">
        <v>11.547344110854503</v>
      </c>
      <c r="D19" s="5">
        <v>32.936578433114228</v>
      </c>
      <c r="E19" s="5">
        <v>11.298632083851484</v>
      </c>
      <c r="F19" s="5">
        <f t="shared" si="0"/>
        <v>77.154023805294003</v>
      </c>
      <c r="G19" s="6">
        <f t="shared" si="1"/>
        <v>-0.14621229564816948</v>
      </c>
      <c r="H19" s="6">
        <f t="shared" si="2"/>
        <v>-1.0886469673405891E-2</v>
      </c>
      <c r="I19" s="5">
        <v>11258</v>
      </c>
      <c r="J19" s="5">
        <v>36.690647482014391</v>
      </c>
      <c r="K19" s="5">
        <v>10.844657607247536</v>
      </c>
      <c r="L19" s="5">
        <v>36.237676525446311</v>
      </c>
      <c r="M19" s="5">
        <v>16.227018385291768</v>
      </c>
      <c r="N19" s="5">
        <f t="shared" si="3"/>
        <v>72.928324007460702</v>
      </c>
      <c r="O19" s="6">
        <f t="shared" si="4"/>
        <v>-6.2111801242236229E-3</v>
      </c>
      <c r="P19" s="6">
        <f t="shared" si="5"/>
        <v>0.19881889763779528</v>
      </c>
      <c r="Q19" s="5">
        <v>3753</v>
      </c>
      <c r="R19" s="5">
        <v>47.86780383795309</v>
      </c>
      <c r="S19" s="5">
        <v>16.764392324093816</v>
      </c>
      <c r="T19" s="5">
        <v>22.068230277185503</v>
      </c>
      <c r="U19" s="5">
        <v>13.299573560767591</v>
      </c>
      <c r="V19" s="5">
        <f t="shared" si="6"/>
        <v>69.936034115138597</v>
      </c>
      <c r="W19" s="6">
        <f t="shared" si="7"/>
        <v>-0.36890243902439018</v>
      </c>
      <c r="X19" s="6">
        <f t="shared" si="8"/>
        <v>-0.11524822695035457</v>
      </c>
      <c r="Y19" s="5">
        <v>3752</v>
      </c>
      <c r="Z19" s="5">
        <v>48.094857447375432</v>
      </c>
      <c r="AA19" s="5">
        <v>7.0343725019984014</v>
      </c>
      <c r="AB19" s="5">
        <v>40.50093258726352</v>
      </c>
      <c r="AC19" s="5">
        <v>4.3698374633626429</v>
      </c>
      <c r="AD19" s="5">
        <f t="shared" si="9"/>
        <v>88.595790034638952</v>
      </c>
      <c r="AE19" s="6">
        <f t="shared" si="10"/>
        <v>-8.5714285714285729E-2</v>
      </c>
      <c r="AF19" s="6">
        <f t="shared" si="11"/>
        <v>-0.23364485981308417</v>
      </c>
      <c r="AG19" s="5">
        <v>3753</v>
      </c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</row>
    <row r="20" spans="1:45" ht="13" x14ac:dyDescent="0.3">
      <c r="A20" s="4" t="s">
        <v>42</v>
      </c>
      <c r="B20" s="5">
        <v>45.784418356456776</v>
      </c>
      <c r="C20" s="5">
        <v>10.556741373176806</v>
      </c>
      <c r="D20" s="5">
        <v>33.146567057986481</v>
      </c>
      <c r="E20" s="5">
        <v>10.512273212379936</v>
      </c>
      <c r="F20" s="5">
        <f t="shared" si="0"/>
        <v>78.930985414443256</v>
      </c>
      <c r="G20" s="6">
        <f t="shared" si="1"/>
        <v>-0.16011267605633803</v>
      </c>
      <c r="H20" s="6">
        <f t="shared" si="2"/>
        <v>-2.1105951878429663E-3</v>
      </c>
      <c r="I20" s="5">
        <v>11244</v>
      </c>
      <c r="J20" s="5">
        <v>37.726787620064037</v>
      </c>
      <c r="K20" s="5">
        <v>10.325506937033085</v>
      </c>
      <c r="L20" s="5">
        <v>36.339381003201709</v>
      </c>
      <c r="M20" s="5">
        <v>15.608324439701175</v>
      </c>
      <c r="N20" s="5">
        <f t="shared" si="3"/>
        <v>74.066168623265753</v>
      </c>
      <c r="O20" s="6">
        <f t="shared" si="4"/>
        <v>-1.8731988472622505E-2</v>
      </c>
      <c r="P20" s="6">
        <f t="shared" si="5"/>
        <v>0.20370370370370369</v>
      </c>
      <c r="Q20" s="5">
        <v>3748</v>
      </c>
      <c r="R20" s="5">
        <v>48.372465314834578</v>
      </c>
      <c r="S20" s="5">
        <v>16.248665955176094</v>
      </c>
      <c r="T20" s="5">
        <v>22.358591248665956</v>
      </c>
      <c r="U20" s="5">
        <v>13.020277481323372</v>
      </c>
      <c r="V20" s="5">
        <f t="shared" si="6"/>
        <v>70.73105656350053</v>
      </c>
      <c r="W20" s="6">
        <f t="shared" si="7"/>
        <v>-0.36778574122972463</v>
      </c>
      <c r="X20" s="6">
        <f t="shared" si="8"/>
        <v>-0.11030082041932543</v>
      </c>
      <c r="Y20" s="5">
        <v>3748</v>
      </c>
      <c r="Z20" s="5">
        <v>51.254002134471719</v>
      </c>
      <c r="AA20" s="5">
        <v>5.0960512273212384</v>
      </c>
      <c r="AB20" s="5">
        <v>40.741728922091781</v>
      </c>
      <c r="AC20" s="5">
        <v>2.9082177161152614</v>
      </c>
      <c r="AD20" s="5">
        <f t="shared" si="9"/>
        <v>91.9957310565635</v>
      </c>
      <c r="AE20" s="6">
        <f t="shared" si="10"/>
        <v>-0.11426914153132253</v>
      </c>
      <c r="AF20" s="6">
        <f t="shared" si="11"/>
        <v>-0.27333333333333337</v>
      </c>
      <c r="AG20" s="5">
        <v>3748</v>
      </c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</row>
    <row r="21" spans="1:45" ht="13" x14ac:dyDescent="0.3">
      <c r="A21" s="7" t="s">
        <v>43</v>
      </c>
      <c r="B21" s="5">
        <v>45.706123906445278</v>
      </c>
      <c r="C21" s="5">
        <v>10.623103017318336</v>
      </c>
      <c r="D21" s="5">
        <v>32.645956079271556</v>
      </c>
      <c r="E21" s="5">
        <v>11.024816996964828</v>
      </c>
      <c r="F21" s="5">
        <f t="shared" si="0"/>
        <v>78.352079985716841</v>
      </c>
      <c r="G21" s="6">
        <f t="shared" si="1"/>
        <v>-0.16668565569101063</v>
      </c>
      <c r="H21" s="6">
        <f t="shared" si="2"/>
        <v>1.8556701030927884E-2</v>
      </c>
      <c r="I21" s="5">
        <v>11202</v>
      </c>
      <c r="J21" s="5">
        <v>36.743438671665771</v>
      </c>
      <c r="K21" s="5">
        <v>10.471344402785217</v>
      </c>
      <c r="L21" s="5">
        <v>36.904124263524373</v>
      </c>
      <c r="M21" s="5">
        <v>15.881092662024638</v>
      </c>
      <c r="N21" s="5">
        <f t="shared" si="3"/>
        <v>73.647562935190138</v>
      </c>
      <c r="O21" s="6">
        <f t="shared" si="4"/>
        <v>2.1818181818182556E-3</v>
      </c>
      <c r="P21" s="6">
        <f t="shared" si="5"/>
        <v>0.20528455284552846</v>
      </c>
      <c r="Q21" s="5">
        <v>3734</v>
      </c>
      <c r="R21" s="5">
        <v>48.848419925013388</v>
      </c>
      <c r="S21" s="5">
        <v>15.907873594001071</v>
      </c>
      <c r="T21" s="5">
        <v>21.933583288698447</v>
      </c>
      <c r="U21" s="5">
        <v>13.310123192287092</v>
      </c>
      <c r="V21" s="5">
        <f t="shared" si="6"/>
        <v>70.782003213711832</v>
      </c>
      <c r="W21" s="6">
        <f t="shared" si="7"/>
        <v>-0.38024971623155507</v>
      </c>
      <c r="X21" s="6">
        <f t="shared" si="8"/>
        <v>-8.890925756186982E-2</v>
      </c>
      <c r="Y21" s="5">
        <v>3734</v>
      </c>
      <c r="Z21" s="5">
        <v>51.526513122656667</v>
      </c>
      <c r="AA21" s="5">
        <v>5.4900910551687199</v>
      </c>
      <c r="AB21" s="5">
        <v>39.10016068559186</v>
      </c>
      <c r="AC21" s="5">
        <v>3.8832351365827531</v>
      </c>
      <c r="AD21" s="5">
        <f t="shared" si="9"/>
        <v>90.626673808248526</v>
      </c>
      <c r="AE21" s="6">
        <f t="shared" si="10"/>
        <v>-0.13711583924349879</v>
      </c>
      <c r="AF21" s="6">
        <f t="shared" si="11"/>
        <v>-0.1714285714285714</v>
      </c>
      <c r="AG21" s="5">
        <v>3734</v>
      </c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</row>
    <row r="22" spans="1:45" ht="13" x14ac:dyDescent="0.3">
      <c r="A22" s="4" t="s">
        <v>44</v>
      </c>
      <c r="B22" s="5">
        <v>45.989448269695075</v>
      </c>
      <c r="C22" s="5">
        <v>10.614325315210587</v>
      </c>
      <c r="D22" s="5">
        <v>32.835553965841008</v>
      </c>
      <c r="E22" s="5">
        <v>10.560672449253332</v>
      </c>
      <c r="F22" s="5">
        <f t="shared" si="0"/>
        <v>78.82500223553609</v>
      </c>
      <c r="G22" s="6">
        <f t="shared" si="1"/>
        <v>-0.16687464549064096</v>
      </c>
      <c r="H22" s="6">
        <f t="shared" si="2"/>
        <v>-2.5337837837837445E-3</v>
      </c>
      <c r="I22" s="5">
        <v>11183</v>
      </c>
      <c r="J22" s="5">
        <v>37.634120171673821</v>
      </c>
      <c r="K22" s="5">
        <v>10.622317596566523</v>
      </c>
      <c r="L22" s="5">
        <v>35.971030042918457</v>
      </c>
      <c r="M22" s="5">
        <v>15.772532188841202</v>
      </c>
      <c r="N22" s="5">
        <f t="shared" si="3"/>
        <v>73.605150214592271</v>
      </c>
      <c r="O22" s="6">
        <f t="shared" si="4"/>
        <v>-2.2594752186588914E-2</v>
      </c>
      <c r="P22" s="6">
        <f t="shared" si="5"/>
        <v>0.19512195121951223</v>
      </c>
      <c r="Q22" s="5">
        <v>3728</v>
      </c>
      <c r="R22" s="5">
        <v>48.551502145922747</v>
      </c>
      <c r="S22" s="5">
        <v>16.282188841201716</v>
      </c>
      <c r="T22" s="5">
        <v>22.049356223175966</v>
      </c>
      <c r="U22" s="5">
        <v>13.116952789699571</v>
      </c>
      <c r="V22" s="5">
        <f t="shared" si="6"/>
        <v>70.600858369098717</v>
      </c>
      <c r="W22" s="6">
        <f t="shared" si="7"/>
        <v>-0.3753799392097264</v>
      </c>
      <c r="X22" s="6">
        <f t="shared" si="8"/>
        <v>-0.1076642335766423</v>
      </c>
      <c r="Y22" s="5">
        <v>3728</v>
      </c>
      <c r="Z22" s="5">
        <v>51.784276898309635</v>
      </c>
      <c r="AA22" s="5">
        <v>4.9369466058492089</v>
      </c>
      <c r="AB22" s="5">
        <v>40.488328414274214</v>
      </c>
      <c r="AC22" s="5">
        <v>2.7904480815669439</v>
      </c>
      <c r="AD22" s="5">
        <f t="shared" si="9"/>
        <v>92.272605312583849</v>
      </c>
      <c r="AE22" s="6">
        <f t="shared" si="10"/>
        <v>-0.1224193079383542</v>
      </c>
      <c r="AF22" s="6">
        <f t="shared" si="11"/>
        <v>-0.27777777777777779</v>
      </c>
      <c r="AG22" s="5">
        <v>3727</v>
      </c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3" spans="1:45" ht="13" x14ac:dyDescent="0.3">
      <c r="A23" s="4" t="s">
        <v>45</v>
      </c>
      <c r="B23" s="5">
        <v>46.838721200214323</v>
      </c>
      <c r="C23" s="5">
        <v>9.6356492230755499</v>
      </c>
      <c r="D23" s="5">
        <v>33.398821218074659</v>
      </c>
      <c r="E23" s="5">
        <v>10.12680835863547</v>
      </c>
      <c r="F23" s="5">
        <f t="shared" si="0"/>
        <v>80.237542418288982</v>
      </c>
      <c r="G23" s="6">
        <f t="shared" si="1"/>
        <v>-0.16750139120756813</v>
      </c>
      <c r="H23" s="6">
        <f t="shared" si="2"/>
        <v>2.4853140533212779E-2</v>
      </c>
      <c r="I23" s="5">
        <v>11198</v>
      </c>
      <c r="J23" s="5">
        <v>37.513397642015008</v>
      </c>
      <c r="K23" s="5">
        <v>9.8338692390139339</v>
      </c>
      <c r="L23" s="5">
        <v>37.433011789924976</v>
      </c>
      <c r="M23" s="5">
        <v>15.219721329046088</v>
      </c>
      <c r="N23" s="5">
        <f t="shared" si="3"/>
        <v>74.946409431939983</v>
      </c>
      <c r="O23" s="6">
        <f t="shared" si="4"/>
        <v>-1.0725777618877349E-3</v>
      </c>
      <c r="P23" s="6">
        <f t="shared" si="5"/>
        <v>0.21497326203208553</v>
      </c>
      <c r="Q23" s="5">
        <v>3732</v>
      </c>
      <c r="R23" s="5">
        <v>48.325743369943744</v>
      </c>
      <c r="S23" s="5">
        <v>16.313956603268149</v>
      </c>
      <c r="T23" s="5">
        <v>22.314492365389768</v>
      </c>
      <c r="U23" s="5">
        <v>13.045807661398339</v>
      </c>
      <c r="V23" s="5">
        <f t="shared" si="6"/>
        <v>70.640235735333505</v>
      </c>
      <c r="W23" s="6">
        <f t="shared" si="7"/>
        <v>-0.36822146378460374</v>
      </c>
      <c r="X23" s="6">
        <f t="shared" si="8"/>
        <v>-0.11131386861313872</v>
      </c>
      <c r="Y23" s="5">
        <v>3733</v>
      </c>
      <c r="Z23" s="5">
        <v>54.674524511117063</v>
      </c>
      <c r="AA23" s="5">
        <v>2.7591749263327081</v>
      </c>
      <c r="AB23" s="5">
        <v>40.450040182159121</v>
      </c>
      <c r="AC23" s="5">
        <v>2.1162603803911062</v>
      </c>
      <c r="AD23" s="5">
        <f t="shared" si="9"/>
        <v>95.124564693276184</v>
      </c>
      <c r="AE23" s="6">
        <f t="shared" si="10"/>
        <v>-0.14953534215713882</v>
      </c>
      <c r="AF23" s="6">
        <f t="shared" si="11"/>
        <v>-0.13186813186813187</v>
      </c>
      <c r="AG23" s="5">
        <v>3733</v>
      </c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</row>
    <row r="24" spans="1:45" ht="13" x14ac:dyDescent="0.3">
      <c r="A24" s="4" t="s">
        <v>46</v>
      </c>
      <c r="B24" s="5">
        <v>45.010729613733908</v>
      </c>
      <c r="C24" s="5">
        <v>10.640200286123033</v>
      </c>
      <c r="D24" s="5">
        <v>33.199213161659515</v>
      </c>
      <c r="E24" s="5">
        <v>11.149856938483548</v>
      </c>
      <c r="F24" s="5">
        <f t="shared" si="0"/>
        <v>78.209942775393415</v>
      </c>
      <c r="G24" s="6">
        <f t="shared" si="1"/>
        <v>-0.15102320795701385</v>
      </c>
      <c r="H24" s="6">
        <f t="shared" si="2"/>
        <v>2.3389413212966784E-2</v>
      </c>
      <c r="I24" s="5">
        <v>11184</v>
      </c>
      <c r="J24" s="5">
        <v>36.641630901287556</v>
      </c>
      <c r="K24" s="5">
        <v>10.380901287553648</v>
      </c>
      <c r="L24" s="5">
        <v>36.507510729613735</v>
      </c>
      <c r="M24" s="5">
        <v>16.469957081545065</v>
      </c>
      <c r="N24" s="5">
        <f t="shared" si="3"/>
        <v>73.149141630901283</v>
      </c>
      <c r="O24" s="6">
        <f t="shared" si="4"/>
        <v>-1.8335166850018533E-3</v>
      </c>
      <c r="P24" s="6">
        <f t="shared" si="5"/>
        <v>0.22677322677322678</v>
      </c>
      <c r="Q24" s="5">
        <v>3728</v>
      </c>
      <c r="R24" s="5">
        <v>48.605150214592271</v>
      </c>
      <c r="S24" s="5">
        <v>16.201716738197426</v>
      </c>
      <c r="T24" s="5">
        <v>21.888412017167383</v>
      </c>
      <c r="U24" s="5">
        <v>13.304721030042918</v>
      </c>
      <c r="V24" s="5">
        <f t="shared" si="6"/>
        <v>70.493562231759654</v>
      </c>
      <c r="W24" s="6">
        <f t="shared" si="7"/>
        <v>-0.37899543378995432</v>
      </c>
      <c r="X24" s="6">
        <f t="shared" si="8"/>
        <v>-9.8181818181818217E-2</v>
      </c>
      <c r="Y24" s="5">
        <v>3728</v>
      </c>
      <c r="Z24" s="5">
        <v>49.785407725321889</v>
      </c>
      <c r="AA24" s="5">
        <v>5.3379828326180254</v>
      </c>
      <c r="AB24" s="5">
        <v>41.201716738197426</v>
      </c>
      <c r="AC24" s="5">
        <v>3.6748927038626609</v>
      </c>
      <c r="AD24" s="5">
        <f t="shared" si="9"/>
        <v>90.987124463519308</v>
      </c>
      <c r="AE24" s="6">
        <f t="shared" si="10"/>
        <v>-9.4339622641509427E-2</v>
      </c>
      <c r="AF24" s="6">
        <f t="shared" si="11"/>
        <v>-0.18452380952380951</v>
      </c>
      <c r="AG24" s="5">
        <v>3728</v>
      </c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</row>
    <row r="25" spans="1:45" ht="13" x14ac:dyDescent="0.3">
      <c r="A25" s="4" t="s">
        <v>47</v>
      </c>
      <c r="B25" s="5">
        <v>45.415664260892811</v>
      </c>
      <c r="C25" s="5">
        <v>10.87053372538537</v>
      </c>
      <c r="D25" s="5">
        <v>32.460126525884341</v>
      </c>
      <c r="E25" s="5">
        <v>11.253675487837477</v>
      </c>
      <c r="F25" s="5">
        <f t="shared" si="0"/>
        <v>77.875790786777145</v>
      </c>
      <c r="G25" s="6">
        <f t="shared" si="1"/>
        <v>-0.1663615560640733</v>
      </c>
      <c r="H25" s="6">
        <f t="shared" si="2"/>
        <v>1.731776077325814E-2</v>
      </c>
      <c r="I25" s="5">
        <v>11223</v>
      </c>
      <c r="J25" s="5">
        <v>37.155840684309005</v>
      </c>
      <c r="K25" s="5">
        <v>10.505212510024057</v>
      </c>
      <c r="L25" s="5">
        <v>36.033146217588879</v>
      </c>
      <c r="M25" s="5">
        <v>16.305800588078053</v>
      </c>
      <c r="N25" s="5">
        <f t="shared" si="3"/>
        <v>73.188986901897891</v>
      </c>
      <c r="O25" s="6">
        <f t="shared" si="4"/>
        <v>-1.5339663988312614E-2</v>
      </c>
      <c r="P25" s="6">
        <f t="shared" si="5"/>
        <v>0.21635094715852446</v>
      </c>
      <c r="Q25" s="5">
        <v>3741</v>
      </c>
      <c r="R25" s="5">
        <v>48.436246992782678</v>
      </c>
      <c r="S25" s="5">
        <v>16.011761561079926</v>
      </c>
      <c r="T25" s="5">
        <v>22.026196204223471</v>
      </c>
      <c r="U25" s="5">
        <v>13.525795241913928</v>
      </c>
      <c r="V25" s="5">
        <f t="shared" si="6"/>
        <v>70.462443197006152</v>
      </c>
      <c r="W25" s="6">
        <f t="shared" si="7"/>
        <v>-0.37481031866464337</v>
      </c>
      <c r="X25" s="6">
        <f t="shared" si="8"/>
        <v>-8.4162895927601789E-2</v>
      </c>
      <c r="Y25" s="5">
        <v>3741</v>
      </c>
      <c r="Z25" s="5">
        <v>50.654905105586742</v>
      </c>
      <c r="AA25" s="5">
        <v>6.0946271050521252</v>
      </c>
      <c r="AB25" s="5">
        <v>39.321037155840685</v>
      </c>
      <c r="AC25" s="5">
        <v>3.929430633520449</v>
      </c>
      <c r="AD25" s="5">
        <f t="shared" si="9"/>
        <v>89.975942261427434</v>
      </c>
      <c r="AE25" s="6">
        <f t="shared" si="10"/>
        <v>-0.1259655377302436</v>
      </c>
      <c r="AF25" s="6">
        <f t="shared" si="11"/>
        <v>-0.21600000000000003</v>
      </c>
      <c r="AG25" s="5">
        <v>3741</v>
      </c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</row>
    <row r="26" spans="1:45" ht="13" x14ac:dyDescent="0.3">
      <c r="A26" s="4" t="s">
        <v>48</v>
      </c>
      <c r="B26" s="5">
        <v>45.38722341184868</v>
      </c>
      <c r="C26" s="5">
        <v>10.947537473233405</v>
      </c>
      <c r="D26" s="5">
        <v>32.387580299785867</v>
      </c>
      <c r="E26" s="5">
        <v>11.277658815132048</v>
      </c>
      <c r="F26" s="5">
        <f t="shared" si="0"/>
        <v>77.774803711634547</v>
      </c>
      <c r="G26" s="6">
        <f t="shared" si="1"/>
        <v>-0.16714465986004359</v>
      </c>
      <c r="H26" s="6">
        <f t="shared" si="2"/>
        <v>1.485347250100357E-2</v>
      </c>
      <c r="I26" s="5">
        <v>11208</v>
      </c>
      <c r="J26" s="5">
        <v>37.12526766595289</v>
      </c>
      <c r="K26" s="5">
        <v>10.519271948608138</v>
      </c>
      <c r="L26" s="5">
        <v>36.081370449678801</v>
      </c>
      <c r="M26" s="5">
        <v>16.27408993576017</v>
      </c>
      <c r="N26" s="5">
        <f t="shared" si="3"/>
        <v>73.206638115631691</v>
      </c>
      <c r="O26" s="6">
        <f t="shared" si="4"/>
        <v>-1.4259597806215718E-2</v>
      </c>
      <c r="P26" s="6">
        <f t="shared" si="5"/>
        <v>0.2147852147852147</v>
      </c>
      <c r="Q26" s="5">
        <v>3736</v>
      </c>
      <c r="R26" s="5">
        <v>48.447537473233403</v>
      </c>
      <c r="S26" s="5">
        <v>16.059957173447536</v>
      </c>
      <c r="T26" s="5">
        <v>21.948608137044967</v>
      </c>
      <c r="U26" s="5">
        <v>13.54389721627409</v>
      </c>
      <c r="V26" s="5">
        <f t="shared" si="6"/>
        <v>70.396145610278367</v>
      </c>
      <c r="W26" s="6">
        <f t="shared" si="7"/>
        <v>-0.37642585551330798</v>
      </c>
      <c r="X26" s="6">
        <f t="shared" si="8"/>
        <v>-8.4990958408679901E-2</v>
      </c>
      <c r="Y26" s="5">
        <v>3736</v>
      </c>
      <c r="Z26" s="5">
        <v>50.58886509635974</v>
      </c>
      <c r="AA26" s="5">
        <v>6.2633832976445394</v>
      </c>
      <c r="AB26" s="5">
        <v>39.13276231263383</v>
      </c>
      <c r="AC26" s="5">
        <v>4.014989293361884</v>
      </c>
      <c r="AD26" s="5">
        <f t="shared" si="9"/>
        <v>89.721627408993569</v>
      </c>
      <c r="AE26" s="6">
        <f t="shared" si="10"/>
        <v>-0.12768496420047734</v>
      </c>
      <c r="AF26" s="6">
        <f t="shared" si="11"/>
        <v>-0.21875000000000003</v>
      </c>
      <c r="AG26" s="5">
        <v>3736</v>
      </c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1:45" ht="13" x14ac:dyDescent="0.3">
      <c r="A27" s="4" t="s">
        <v>49</v>
      </c>
      <c r="B27" s="5">
        <v>45.690271816881257</v>
      </c>
      <c r="C27" s="5">
        <v>9.6298283261802577</v>
      </c>
      <c r="D27" s="5">
        <v>34.057582260371959</v>
      </c>
      <c r="E27" s="5">
        <v>10.622317596566523</v>
      </c>
      <c r="F27" s="5">
        <f t="shared" si="0"/>
        <v>79.747854077253209</v>
      </c>
      <c r="G27" s="6">
        <f t="shared" si="1"/>
        <v>-0.14586837089359794</v>
      </c>
      <c r="H27" s="6">
        <f t="shared" si="2"/>
        <v>4.9006622516556256E-2</v>
      </c>
      <c r="I27" s="5">
        <v>11184</v>
      </c>
      <c r="J27" s="5">
        <v>38.090128755364809</v>
      </c>
      <c r="K27" s="5">
        <v>9.0933476394849784</v>
      </c>
      <c r="L27" s="5">
        <v>37.258583690987123</v>
      </c>
      <c r="M27" s="5">
        <v>15.557939914163089</v>
      </c>
      <c r="N27" s="5">
        <f t="shared" si="3"/>
        <v>75.348712446351925</v>
      </c>
      <c r="O27" s="6">
        <f t="shared" si="4"/>
        <v>-1.1035955856176619E-2</v>
      </c>
      <c r="P27" s="6">
        <f t="shared" si="5"/>
        <v>0.26224156692056583</v>
      </c>
      <c r="Q27" s="5">
        <v>3728</v>
      </c>
      <c r="R27" s="5">
        <v>48.873390557939913</v>
      </c>
      <c r="S27" s="5">
        <v>15.987124463519313</v>
      </c>
      <c r="T27" s="5">
        <v>22.183476394849784</v>
      </c>
      <c r="U27" s="5">
        <v>12.956008583690988</v>
      </c>
      <c r="V27" s="5">
        <f t="shared" si="6"/>
        <v>71.056866952789704</v>
      </c>
      <c r="W27" s="6">
        <f t="shared" si="7"/>
        <v>-0.37561343903359756</v>
      </c>
      <c r="X27" s="6">
        <f t="shared" si="8"/>
        <v>-0.10472659870250228</v>
      </c>
      <c r="Y27" s="5">
        <v>3728</v>
      </c>
      <c r="Z27" s="5">
        <v>50.107296137339056</v>
      </c>
      <c r="AA27" s="5">
        <v>3.8090128755364807</v>
      </c>
      <c r="AB27" s="5">
        <v>42.730686695278969</v>
      </c>
      <c r="AC27" s="5">
        <v>3.3530042918454934</v>
      </c>
      <c r="AD27" s="5">
        <f t="shared" si="9"/>
        <v>92.837982832618025</v>
      </c>
      <c r="AE27" s="6">
        <f t="shared" si="10"/>
        <v>-7.9456804391794283E-2</v>
      </c>
      <c r="AF27" s="6">
        <f t="shared" si="11"/>
        <v>-6.3670411985018757E-2</v>
      </c>
      <c r="AG27" s="5">
        <v>3728</v>
      </c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1:45" ht="13" x14ac:dyDescent="0.3">
      <c r="A28" s="4" t="s">
        <v>50</v>
      </c>
      <c r="B28" s="5">
        <v>45.085929108485502</v>
      </c>
      <c r="C28" s="5">
        <v>10.436806301467955</v>
      </c>
      <c r="D28" s="5">
        <v>33.718224131757964</v>
      </c>
      <c r="E28" s="5">
        <v>10.759040458288579</v>
      </c>
      <c r="F28" s="5">
        <f t="shared" si="0"/>
        <v>78.804153240243465</v>
      </c>
      <c r="G28" s="6">
        <f t="shared" si="1"/>
        <v>-0.14425261244888693</v>
      </c>
      <c r="H28" s="6">
        <f t="shared" si="2"/>
        <v>1.5202702702702749E-2</v>
      </c>
      <c r="I28" s="5">
        <v>11172</v>
      </c>
      <c r="J28" s="5">
        <v>36.815252416756174</v>
      </c>
      <c r="K28" s="5">
        <v>10.284640171858216</v>
      </c>
      <c r="L28" s="5">
        <v>37.352309344790548</v>
      </c>
      <c r="M28" s="5">
        <v>15.547798066595059</v>
      </c>
      <c r="N28" s="5">
        <f t="shared" si="3"/>
        <v>74.167561761546722</v>
      </c>
      <c r="O28" s="6">
        <f t="shared" si="4"/>
        <v>7.2411296162201684E-3</v>
      </c>
      <c r="P28" s="6">
        <f t="shared" si="5"/>
        <v>0.20374220374220375</v>
      </c>
      <c r="Q28" s="5">
        <v>3724</v>
      </c>
      <c r="R28" s="5">
        <v>48.818474758324385</v>
      </c>
      <c r="S28" s="5">
        <v>16.111707841031148</v>
      </c>
      <c r="T28" s="5">
        <v>21.777658431793771</v>
      </c>
      <c r="U28" s="5">
        <v>13.292158968850698</v>
      </c>
      <c r="V28" s="5">
        <f t="shared" si="6"/>
        <v>70.596133190118152</v>
      </c>
      <c r="W28" s="6">
        <f t="shared" si="7"/>
        <v>-0.38303537466717386</v>
      </c>
      <c r="X28" s="6">
        <f t="shared" si="8"/>
        <v>-9.5890410958904063E-2</v>
      </c>
      <c r="Y28" s="5">
        <v>3724</v>
      </c>
      <c r="Z28" s="5">
        <v>49.624060150375939</v>
      </c>
      <c r="AA28" s="5">
        <v>4.9140708915145002</v>
      </c>
      <c r="AB28" s="5">
        <v>42.024704618689583</v>
      </c>
      <c r="AC28" s="5">
        <v>3.4371643394199785</v>
      </c>
      <c r="AD28" s="5">
        <f t="shared" si="9"/>
        <v>91.648764769065522</v>
      </c>
      <c r="AE28" s="6">
        <f t="shared" si="10"/>
        <v>-8.2918253735716346E-2</v>
      </c>
      <c r="AF28" s="6">
        <f t="shared" si="11"/>
        <v>-0.17684887459807072</v>
      </c>
      <c r="AG28" s="5">
        <v>3724</v>
      </c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1:45" ht="13" x14ac:dyDescent="0.3">
      <c r="A29" s="4" t="s">
        <v>51</v>
      </c>
      <c r="B29" s="5">
        <v>45.148018960736962</v>
      </c>
      <c r="C29" s="5">
        <v>11.027636168500134</v>
      </c>
      <c r="D29" s="5">
        <v>33.029246042393346</v>
      </c>
      <c r="E29" s="5">
        <v>10.795098828369555</v>
      </c>
      <c r="F29" s="5">
        <f t="shared" si="0"/>
        <v>78.177265003130316</v>
      </c>
      <c r="G29" s="6">
        <f t="shared" si="1"/>
        <v>-0.15501658849101929</v>
      </c>
      <c r="H29" s="6">
        <f t="shared" si="2"/>
        <v>-1.0655737704918029E-2</v>
      </c>
      <c r="I29" s="5">
        <v>11181</v>
      </c>
      <c r="J29" s="5">
        <v>36.329487523477326</v>
      </c>
      <c r="K29" s="5">
        <v>11.027636168500134</v>
      </c>
      <c r="L29" s="5">
        <v>36.839280922994362</v>
      </c>
      <c r="M29" s="5">
        <v>15.803595385028173</v>
      </c>
      <c r="N29" s="5">
        <f t="shared" si="3"/>
        <v>73.168768446471688</v>
      </c>
      <c r="O29" s="6">
        <f t="shared" si="4"/>
        <v>6.9673634030069497E-3</v>
      </c>
      <c r="P29" s="6">
        <f t="shared" si="5"/>
        <v>0.17800000000000002</v>
      </c>
      <c r="Q29" s="5">
        <v>3727</v>
      </c>
      <c r="R29" s="5">
        <v>48.61819157499329</v>
      </c>
      <c r="S29" s="5">
        <v>16.098738932116984</v>
      </c>
      <c r="T29" s="5">
        <v>21.974778642339682</v>
      </c>
      <c r="U29" s="5">
        <v>13.308290850550041</v>
      </c>
      <c r="V29" s="5">
        <f t="shared" si="6"/>
        <v>70.592970217332976</v>
      </c>
      <c r="W29" s="6">
        <f t="shared" si="7"/>
        <v>-0.37742303306727476</v>
      </c>
      <c r="X29" s="6">
        <f t="shared" si="8"/>
        <v>-9.4890510948905077E-2</v>
      </c>
      <c r="Y29" s="5">
        <v>3727</v>
      </c>
      <c r="Z29" s="5">
        <v>50.496377783740272</v>
      </c>
      <c r="AA29" s="5">
        <v>5.9565334048832845</v>
      </c>
      <c r="AB29" s="5">
        <v>40.27367856184599</v>
      </c>
      <c r="AC29" s="5">
        <v>3.2734102495304533</v>
      </c>
      <c r="AD29" s="5">
        <f t="shared" si="9"/>
        <v>90.770056345586255</v>
      </c>
      <c r="AE29" s="6">
        <f t="shared" si="10"/>
        <v>-0.11262193319538867</v>
      </c>
      <c r="AF29" s="6">
        <f t="shared" si="11"/>
        <v>-0.29069767441860472</v>
      </c>
      <c r="AG29" s="5">
        <v>3727</v>
      </c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1:45" ht="13" x14ac:dyDescent="0.3">
      <c r="A30" s="4" t="s">
        <v>52</v>
      </c>
      <c r="B30" s="5">
        <v>46.244740846835555</v>
      </c>
      <c r="C30" s="5">
        <v>9.3545788201593414</v>
      </c>
      <c r="D30" s="5">
        <v>33.95398800465491</v>
      </c>
      <c r="E30" s="5">
        <v>10.446692328350192</v>
      </c>
      <c r="F30" s="5">
        <f t="shared" si="0"/>
        <v>80.198728851490472</v>
      </c>
      <c r="G30" s="6">
        <f t="shared" si="1"/>
        <v>-0.15325371135171334</v>
      </c>
      <c r="H30" s="6">
        <f t="shared" si="2"/>
        <v>5.5153707052441193E-2</v>
      </c>
      <c r="I30" s="5">
        <v>11171</v>
      </c>
      <c r="J30" s="5">
        <v>38.168143969916734</v>
      </c>
      <c r="K30" s="5">
        <v>9.2667203867848507</v>
      </c>
      <c r="L30" s="5">
        <v>36.959441310770885</v>
      </c>
      <c r="M30" s="5">
        <v>15.605694332527532</v>
      </c>
      <c r="N30" s="5">
        <f t="shared" si="3"/>
        <v>75.127585280687612</v>
      </c>
      <c r="O30" s="6">
        <f t="shared" si="4"/>
        <v>-1.6088666428316047E-2</v>
      </c>
      <c r="P30" s="6">
        <f t="shared" si="5"/>
        <v>0.25485961123110157</v>
      </c>
      <c r="Q30" s="5">
        <v>3723</v>
      </c>
      <c r="R30" s="5">
        <v>48.671140939597315</v>
      </c>
      <c r="S30" s="5">
        <v>15.812080536912752</v>
      </c>
      <c r="T30" s="5">
        <v>22.093959731543624</v>
      </c>
      <c r="U30" s="5">
        <v>13.422818791946309</v>
      </c>
      <c r="V30" s="5">
        <f t="shared" si="6"/>
        <v>70.765100671140942</v>
      </c>
      <c r="W30" s="6">
        <f t="shared" si="7"/>
        <v>-0.37556904400606977</v>
      </c>
      <c r="X30" s="6">
        <f t="shared" si="8"/>
        <v>-8.1726354453627192E-2</v>
      </c>
      <c r="Y30" s="5">
        <v>3725</v>
      </c>
      <c r="Z30" s="5">
        <v>51.893634165995167</v>
      </c>
      <c r="AA30" s="5">
        <v>2.9814665592264302</v>
      </c>
      <c r="AB30" s="5">
        <v>42.814934192855226</v>
      </c>
      <c r="AC30" s="5">
        <v>2.3099650819231803</v>
      </c>
      <c r="AD30" s="5">
        <f t="shared" si="9"/>
        <v>94.708568358850385</v>
      </c>
      <c r="AE30" s="6">
        <f t="shared" si="10"/>
        <v>-9.5859330686330124E-2</v>
      </c>
      <c r="AF30" s="6">
        <f t="shared" si="11"/>
        <v>-0.12690355329949235</v>
      </c>
      <c r="AG30" s="5">
        <v>3723</v>
      </c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1:45" ht="13" x14ac:dyDescent="0.3">
      <c r="A31" s="4" t="s">
        <v>53</v>
      </c>
      <c r="B31" s="5">
        <v>44.859060402684563</v>
      </c>
      <c r="C31" s="5">
        <v>10.5413870246085</v>
      </c>
      <c r="D31" s="5">
        <v>33.628635346756155</v>
      </c>
      <c r="E31" s="5">
        <v>10.970917225950783</v>
      </c>
      <c r="F31" s="5">
        <f t="shared" si="0"/>
        <v>78.487695749440718</v>
      </c>
      <c r="G31" s="6">
        <f t="shared" si="1"/>
        <v>-0.14308516702770488</v>
      </c>
      <c r="H31" s="6">
        <f t="shared" si="2"/>
        <v>1.9966722129783749E-2</v>
      </c>
      <c r="I31" s="5">
        <v>11175</v>
      </c>
      <c r="J31" s="5">
        <v>36.805369127516776</v>
      </c>
      <c r="K31" s="5">
        <v>10.120805369127517</v>
      </c>
      <c r="L31" s="5">
        <v>37.100671140939596</v>
      </c>
      <c r="M31" s="5">
        <v>15.973154362416107</v>
      </c>
      <c r="N31" s="5">
        <f t="shared" si="3"/>
        <v>73.906040268456366</v>
      </c>
      <c r="O31" s="6">
        <f t="shared" si="4"/>
        <v>3.9956411187795264E-3</v>
      </c>
      <c r="P31" s="6">
        <f t="shared" si="5"/>
        <v>0.22427983539094648</v>
      </c>
      <c r="Q31" s="5">
        <v>3725</v>
      </c>
      <c r="R31" s="5">
        <v>48.536912751677853</v>
      </c>
      <c r="S31" s="5">
        <v>16.29530201342282</v>
      </c>
      <c r="T31" s="5">
        <v>21.85234899328859</v>
      </c>
      <c r="U31" s="5">
        <v>13.315436241610739</v>
      </c>
      <c r="V31" s="5">
        <f t="shared" si="6"/>
        <v>70.389261744966447</v>
      </c>
      <c r="W31" s="6">
        <f t="shared" si="7"/>
        <v>-0.37909992372234935</v>
      </c>
      <c r="X31" s="6">
        <f t="shared" si="8"/>
        <v>-0.10063463281958296</v>
      </c>
      <c r="Y31" s="5">
        <v>3725</v>
      </c>
      <c r="Z31" s="5">
        <v>49.234899328859058</v>
      </c>
      <c r="AA31" s="5">
        <v>5.2080536912751674</v>
      </c>
      <c r="AB31" s="5">
        <v>41.932885906040269</v>
      </c>
      <c r="AC31" s="5">
        <v>3.6241610738255035</v>
      </c>
      <c r="AD31" s="5">
        <f t="shared" si="9"/>
        <v>91.167785234899327</v>
      </c>
      <c r="AE31" s="6">
        <f t="shared" si="10"/>
        <v>-8.0094228504122456E-2</v>
      </c>
      <c r="AF31" s="6">
        <f t="shared" si="11"/>
        <v>-0.1793313069908814</v>
      </c>
      <c r="AG31" s="5">
        <v>3725</v>
      </c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1:45" ht="13" x14ac:dyDescent="0.3">
      <c r="A32" s="4" t="s">
        <v>54</v>
      </c>
      <c r="B32" s="5">
        <v>46.107784431137723</v>
      </c>
      <c r="C32" s="5">
        <v>9.9472696398248281</v>
      </c>
      <c r="D32" s="5">
        <v>33.300563052998484</v>
      </c>
      <c r="E32" s="5">
        <v>10.644382876038966</v>
      </c>
      <c r="F32" s="5">
        <f t="shared" si="0"/>
        <v>79.408347484136215</v>
      </c>
      <c r="G32" s="6">
        <f t="shared" si="1"/>
        <v>-0.16128306133933587</v>
      </c>
      <c r="H32" s="6">
        <f t="shared" si="2"/>
        <v>3.3854166666666623E-2</v>
      </c>
      <c r="I32" s="5">
        <v>11189</v>
      </c>
      <c r="J32" s="5">
        <v>37.158176943699729</v>
      </c>
      <c r="K32" s="5">
        <v>10</v>
      </c>
      <c r="L32" s="5">
        <v>36.836461126005361</v>
      </c>
      <c r="M32" s="5">
        <v>16.005361930294907</v>
      </c>
      <c r="N32" s="5">
        <f t="shared" si="3"/>
        <v>73.99463806970509</v>
      </c>
      <c r="O32" s="6">
        <f t="shared" si="4"/>
        <v>-4.347826086956501E-3</v>
      </c>
      <c r="P32" s="6">
        <f t="shared" si="5"/>
        <v>0.2309278350515464</v>
      </c>
      <c r="Q32" s="5">
        <v>3730</v>
      </c>
      <c r="R32" s="5">
        <v>48.337801608579092</v>
      </c>
      <c r="S32" s="5">
        <v>16.353887399463808</v>
      </c>
      <c r="T32" s="5">
        <v>22.091152815013405</v>
      </c>
      <c r="U32" s="5">
        <v>13.2171581769437</v>
      </c>
      <c r="V32" s="5">
        <f t="shared" si="6"/>
        <v>70.428954423592501</v>
      </c>
      <c r="W32" s="6">
        <f t="shared" si="7"/>
        <v>-0.3726684430909783</v>
      </c>
      <c r="X32" s="6">
        <f t="shared" si="8"/>
        <v>-0.1060743427017226</v>
      </c>
      <c r="Y32" s="5">
        <v>3730</v>
      </c>
      <c r="Z32" s="5">
        <v>52.829176722982034</v>
      </c>
      <c r="AA32" s="5">
        <v>3.4861893268972914</v>
      </c>
      <c r="AB32" s="5">
        <v>40.976133011531239</v>
      </c>
      <c r="AC32" s="5">
        <v>2.7085009385894341</v>
      </c>
      <c r="AD32" s="5">
        <f t="shared" si="9"/>
        <v>93.805309734513273</v>
      </c>
      <c r="AE32" s="6">
        <f t="shared" si="10"/>
        <v>-0.12635791881074904</v>
      </c>
      <c r="AF32" s="6">
        <f t="shared" si="11"/>
        <v>-0.12554112554112554</v>
      </c>
      <c r="AG32" s="5">
        <v>3729</v>
      </c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1:45" ht="13" x14ac:dyDescent="0.3">
      <c r="A33" s="4" t="s">
        <v>55</v>
      </c>
      <c r="B33" s="5">
        <v>45.693587335658705</v>
      </c>
      <c r="C33" s="5">
        <v>10.160093014936052</v>
      </c>
      <c r="D33" s="5">
        <v>33.422770771845094</v>
      </c>
      <c r="E33" s="5">
        <v>10.723548877560146</v>
      </c>
      <c r="F33" s="5">
        <f t="shared" si="0"/>
        <v>79.1163581075038</v>
      </c>
      <c r="G33" s="6">
        <f t="shared" si="1"/>
        <v>-0.15509834953651366</v>
      </c>
      <c r="H33" s="6">
        <f t="shared" si="2"/>
        <v>2.6980728051391848E-2</v>
      </c>
      <c r="I33" s="5">
        <v>11181</v>
      </c>
      <c r="J33" s="5">
        <v>37.56372417493963</v>
      </c>
      <c r="K33" s="5">
        <v>10.195867990340757</v>
      </c>
      <c r="L33" s="5">
        <v>36.946605849208481</v>
      </c>
      <c r="M33" s="5">
        <v>15.293801985511134</v>
      </c>
      <c r="N33" s="5">
        <f t="shared" si="3"/>
        <v>74.510330024148118</v>
      </c>
      <c r="O33" s="6">
        <f t="shared" si="4"/>
        <v>-8.2823190493337764E-3</v>
      </c>
      <c r="P33" s="6">
        <f t="shared" si="5"/>
        <v>0.19999999999999998</v>
      </c>
      <c r="Q33" s="5">
        <v>3727</v>
      </c>
      <c r="R33" s="5">
        <v>48.779178964314461</v>
      </c>
      <c r="S33" s="5">
        <v>15.562114301046417</v>
      </c>
      <c r="T33" s="5">
        <v>22.18942849476791</v>
      </c>
      <c r="U33" s="5">
        <v>13.46927823987121</v>
      </c>
      <c r="V33" s="5">
        <f t="shared" si="6"/>
        <v>70.968607459082364</v>
      </c>
      <c r="W33" s="6">
        <f t="shared" si="7"/>
        <v>-0.37466918714555769</v>
      </c>
      <c r="X33" s="6">
        <f t="shared" si="8"/>
        <v>-7.2088724584103481E-2</v>
      </c>
      <c r="Y33" s="5">
        <v>3727</v>
      </c>
      <c r="Z33" s="5">
        <v>50.737858867722025</v>
      </c>
      <c r="AA33" s="5">
        <v>4.7222967534209817</v>
      </c>
      <c r="AB33" s="5">
        <v>41.132277971558892</v>
      </c>
      <c r="AC33" s="5">
        <v>3.4075664072980949</v>
      </c>
      <c r="AD33" s="5">
        <f t="shared" si="9"/>
        <v>91.870136839280917</v>
      </c>
      <c r="AE33" s="6">
        <f t="shared" si="10"/>
        <v>-0.10455607476635513</v>
      </c>
      <c r="AF33" s="6">
        <f t="shared" si="11"/>
        <v>-0.1617161716171617</v>
      </c>
      <c r="AG33" s="5">
        <v>3727</v>
      </c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ht="13" x14ac:dyDescent="0.3">
      <c r="A34" s="4" t="s">
        <v>56</v>
      </c>
      <c r="B34" s="5">
        <v>45.996409335727108</v>
      </c>
      <c r="C34" s="5">
        <v>9.3895870736086184</v>
      </c>
      <c r="D34" s="5">
        <v>34.42549371633752</v>
      </c>
      <c r="E34" s="5">
        <v>10.188509874326751</v>
      </c>
      <c r="F34" s="5">
        <f t="shared" si="0"/>
        <v>80.421903052064636</v>
      </c>
      <c r="G34" s="6">
        <f t="shared" si="1"/>
        <v>-0.14387766491795959</v>
      </c>
      <c r="H34" s="6">
        <f t="shared" si="2"/>
        <v>4.080696928014671E-2</v>
      </c>
      <c r="I34" s="5">
        <v>11140</v>
      </c>
      <c r="J34" s="5">
        <v>37.732291947212495</v>
      </c>
      <c r="K34" s="5">
        <v>9.2916778884998656</v>
      </c>
      <c r="L34" s="5">
        <v>37.193643953676272</v>
      </c>
      <c r="M34" s="5">
        <v>15.782386210611365</v>
      </c>
      <c r="N34" s="5">
        <f t="shared" si="3"/>
        <v>74.92593590088876</v>
      </c>
      <c r="O34" s="6">
        <f t="shared" si="4"/>
        <v>-7.1890726096333459E-3</v>
      </c>
      <c r="P34" s="6">
        <f t="shared" si="5"/>
        <v>0.25886143931256711</v>
      </c>
      <c r="Q34" s="5">
        <v>3713</v>
      </c>
      <c r="R34" s="5">
        <v>48.519116855142705</v>
      </c>
      <c r="S34" s="5">
        <v>16.397415185783522</v>
      </c>
      <c r="T34" s="5">
        <v>21.943995691976305</v>
      </c>
      <c r="U34" s="5">
        <v>13.139472267097469</v>
      </c>
      <c r="V34" s="5">
        <f t="shared" si="6"/>
        <v>70.46311254711901</v>
      </c>
      <c r="W34" s="6">
        <f t="shared" si="7"/>
        <v>-0.37714940771876199</v>
      </c>
      <c r="X34" s="6">
        <f t="shared" si="8"/>
        <v>-0.11030082041932546</v>
      </c>
      <c r="Y34" s="5">
        <v>3714</v>
      </c>
      <c r="Z34" s="5">
        <v>51.737139779154326</v>
      </c>
      <c r="AA34" s="5">
        <v>2.4777807702666306</v>
      </c>
      <c r="AB34" s="5">
        <v>44.142203070293561</v>
      </c>
      <c r="AC34" s="5">
        <v>1.6428763802854833</v>
      </c>
      <c r="AD34" s="5">
        <f t="shared" si="9"/>
        <v>95.87934284944788</v>
      </c>
      <c r="AE34" s="6">
        <f t="shared" si="10"/>
        <v>-7.9213483146067479E-2</v>
      </c>
      <c r="AF34" s="6">
        <f t="shared" si="11"/>
        <v>-0.20261437908496729</v>
      </c>
      <c r="AG34" s="5">
        <v>3713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 ht="13" x14ac:dyDescent="0.3">
      <c r="A35" s="4" t="s">
        <v>57</v>
      </c>
      <c r="B35" s="5">
        <v>45.552560646900268</v>
      </c>
      <c r="C35" s="5">
        <v>9.8652291105121286</v>
      </c>
      <c r="D35" s="5">
        <v>34.285714285714285</v>
      </c>
      <c r="E35" s="5">
        <v>10.296495956873315</v>
      </c>
      <c r="F35" s="5">
        <f t="shared" si="0"/>
        <v>79.838274932614553</v>
      </c>
      <c r="G35" s="6">
        <f t="shared" si="1"/>
        <v>-0.14112086428089129</v>
      </c>
      <c r="H35" s="6">
        <f t="shared" si="2"/>
        <v>2.1390374331550825E-2</v>
      </c>
      <c r="I35" s="5">
        <v>11130</v>
      </c>
      <c r="J35" s="5">
        <v>37.277628032345014</v>
      </c>
      <c r="K35" s="5">
        <v>9.5956873315363875</v>
      </c>
      <c r="L35" s="5">
        <v>37.493261455525605</v>
      </c>
      <c r="M35" s="5">
        <v>15.633423180592992</v>
      </c>
      <c r="N35" s="5">
        <f t="shared" si="3"/>
        <v>74.770889487870619</v>
      </c>
      <c r="O35" s="6">
        <f t="shared" si="4"/>
        <v>2.8839221341023583E-3</v>
      </c>
      <c r="P35" s="6">
        <f t="shared" si="5"/>
        <v>0.23931623931623933</v>
      </c>
      <c r="Q35" s="5">
        <v>3710</v>
      </c>
      <c r="R35" s="5">
        <v>48.679245283018865</v>
      </c>
      <c r="S35" s="5">
        <v>16.334231805929917</v>
      </c>
      <c r="T35" s="5">
        <v>21.886792452830189</v>
      </c>
      <c r="U35" s="5">
        <v>13.099730458221025</v>
      </c>
      <c r="V35" s="5">
        <f t="shared" si="6"/>
        <v>70.566037735849051</v>
      </c>
      <c r="W35" s="6">
        <f t="shared" si="7"/>
        <v>-0.3796791443850267</v>
      </c>
      <c r="X35" s="6">
        <f t="shared" si="8"/>
        <v>-0.10989010989010982</v>
      </c>
      <c r="Y35" s="5">
        <v>3710</v>
      </c>
      <c r="Z35" s="5">
        <v>50.700808625336926</v>
      </c>
      <c r="AA35" s="5">
        <v>3.6657681940700808</v>
      </c>
      <c r="AB35" s="5">
        <v>43.477088948787063</v>
      </c>
      <c r="AC35" s="5">
        <v>2.1563342318059298</v>
      </c>
      <c r="AD35" s="5">
        <f t="shared" si="9"/>
        <v>94.177897574123989</v>
      </c>
      <c r="AE35" s="6">
        <f t="shared" si="10"/>
        <v>-7.6702919290211766E-2</v>
      </c>
      <c r="AF35" s="6">
        <f t="shared" si="11"/>
        <v>-0.25925925925925924</v>
      </c>
      <c r="AG35" s="5">
        <v>3710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1:45" ht="13" x14ac:dyDescent="0.3">
      <c r="A36" s="4" t="s">
        <v>58</v>
      </c>
      <c r="B36" s="5">
        <v>45.692984819904787</v>
      </c>
      <c r="C36" s="5">
        <v>9.6110661995868139</v>
      </c>
      <c r="D36" s="5">
        <v>34.527979879637115</v>
      </c>
      <c r="E36" s="5">
        <v>10.167969100871284</v>
      </c>
      <c r="F36" s="5">
        <f t="shared" si="0"/>
        <v>80.220964699541895</v>
      </c>
      <c r="G36" s="6">
        <f t="shared" si="1"/>
        <v>-0.13917814354495578</v>
      </c>
      <c r="H36" s="6">
        <f t="shared" si="2"/>
        <v>2.8156221616712107E-2</v>
      </c>
      <c r="I36" s="5">
        <v>11133</v>
      </c>
      <c r="J36" s="5">
        <v>37.348423605497167</v>
      </c>
      <c r="K36" s="5">
        <v>9.4583670169765561</v>
      </c>
      <c r="L36" s="5">
        <v>37.537052007545135</v>
      </c>
      <c r="M36" s="5">
        <v>15.656157369981138</v>
      </c>
      <c r="N36" s="5">
        <f t="shared" si="3"/>
        <v>74.885475613042303</v>
      </c>
      <c r="O36" s="6">
        <f t="shared" si="4"/>
        <v>2.5188916876574619E-3</v>
      </c>
      <c r="P36" s="6">
        <f t="shared" si="5"/>
        <v>0.24678111587982834</v>
      </c>
      <c r="Q36" s="5">
        <v>3711</v>
      </c>
      <c r="R36" s="5">
        <v>48.55834007006198</v>
      </c>
      <c r="S36" s="5">
        <v>16.410670978172998</v>
      </c>
      <c r="T36" s="5">
        <v>21.934788466720562</v>
      </c>
      <c r="U36" s="5">
        <v>13.096200485044463</v>
      </c>
      <c r="V36" s="5">
        <f t="shared" si="6"/>
        <v>70.493128536782535</v>
      </c>
      <c r="W36" s="6">
        <f t="shared" si="7"/>
        <v>-0.3776758409785933</v>
      </c>
      <c r="X36" s="6">
        <f t="shared" si="8"/>
        <v>-0.11232876712328763</v>
      </c>
      <c r="Y36" s="5">
        <v>3711</v>
      </c>
      <c r="Z36" s="5">
        <v>51.172190784155212</v>
      </c>
      <c r="AA36" s="5">
        <v>2.9641606036108867</v>
      </c>
      <c r="AB36" s="5">
        <v>44.112099164645649</v>
      </c>
      <c r="AC36" s="5">
        <v>1.7515494475882512</v>
      </c>
      <c r="AD36" s="5">
        <f t="shared" si="9"/>
        <v>95.284289948800861</v>
      </c>
      <c r="AE36" s="6">
        <f t="shared" si="10"/>
        <v>-7.4095022624434362E-2</v>
      </c>
      <c r="AF36" s="6">
        <f t="shared" si="11"/>
        <v>-0.25714285714285717</v>
      </c>
      <c r="AG36" s="5">
        <v>3711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1:45" ht="13" x14ac:dyDescent="0.3">
      <c r="A37" s="4" t="s">
        <v>59</v>
      </c>
      <c r="B37" s="5">
        <v>45.025143678160923</v>
      </c>
      <c r="C37" s="5">
        <v>10.766882183908047</v>
      </c>
      <c r="D37" s="5">
        <v>33.15373563218391</v>
      </c>
      <c r="E37" s="5">
        <v>11.054238505747126</v>
      </c>
      <c r="F37" s="5">
        <f t="shared" si="0"/>
        <v>78.178879310344826</v>
      </c>
      <c r="G37" s="6">
        <f t="shared" si="1"/>
        <v>-0.15184929933379282</v>
      </c>
      <c r="H37" s="6">
        <f t="shared" si="2"/>
        <v>1.3168724279835318E-2</v>
      </c>
      <c r="I37" s="5">
        <v>11136</v>
      </c>
      <c r="J37" s="5">
        <v>36.71875</v>
      </c>
      <c r="K37" s="5">
        <v>10.37176724137931</v>
      </c>
      <c r="L37" s="5">
        <v>37.122844827586206</v>
      </c>
      <c r="M37" s="5">
        <v>15.786637931034482</v>
      </c>
      <c r="N37" s="5">
        <f t="shared" si="3"/>
        <v>73.841594827586206</v>
      </c>
      <c r="O37" s="6">
        <f t="shared" si="4"/>
        <v>5.4724553082816426E-3</v>
      </c>
      <c r="P37" s="6">
        <f t="shared" si="5"/>
        <v>0.20700308959835223</v>
      </c>
      <c r="Q37" s="5">
        <v>3712</v>
      </c>
      <c r="R37" s="5">
        <v>48.572198275862071</v>
      </c>
      <c r="S37" s="5">
        <v>15.867456896551724</v>
      </c>
      <c r="T37" s="5">
        <v>22.198275862068964</v>
      </c>
      <c r="U37" s="5">
        <v>13.362068965517242</v>
      </c>
      <c r="V37" s="5">
        <f t="shared" si="6"/>
        <v>70.770474137931032</v>
      </c>
      <c r="W37" s="6">
        <f t="shared" si="7"/>
        <v>-0.37266844309097835</v>
      </c>
      <c r="X37" s="6">
        <f t="shared" si="8"/>
        <v>-8.5714285714285687E-2</v>
      </c>
      <c r="Y37" s="5">
        <v>3712</v>
      </c>
      <c r="Z37" s="5">
        <v>49.78448275862069</v>
      </c>
      <c r="AA37" s="5">
        <v>6.0614224137931032</v>
      </c>
      <c r="AB37" s="5">
        <v>40.140086206896555</v>
      </c>
      <c r="AC37" s="5">
        <v>4.0140086206896548</v>
      </c>
      <c r="AD37" s="5">
        <f t="shared" si="9"/>
        <v>89.924568965517238</v>
      </c>
      <c r="AE37" s="6">
        <f t="shared" si="10"/>
        <v>-0.10724985020970638</v>
      </c>
      <c r="AF37" s="6">
        <f t="shared" si="11"/>
        <v>-0.20320855614973266</v>
      </c>
      <c r="AG37" s="5">
        <v>3712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1:45" ht="13" x14ac:dyDescent="0.3">
      <c r="A38" s="4" t="s">
        <v>60</v>
      </c>
      <c r="B38" s="5">
        <v>46.321623312773752</v>
      </c>
      <c r="C38" s="5">
        <v>9.6719406453919721</v>
      </c>
      <c r="D38" s="5">
        <v>33.628318584070797</v>
      </c>
      <c r="E38" s="5">
        <v>10.378117457763475</v>
      </c>
      <c r="F38" s="5">
        <f t="shared" si="0"/>
        <v>79.94994189684455</v>
      </c>
      <c r="G38" s="6">
        <f t="shared" si="1"/>
        <v>-0.15876565295169942</v>
      </c>
      <c r="H38" s="6">
        <f t="shared" si="2"/>
        <v>3.5220686580472588E-2</v>
      </c>
      <c r="I38" s="5">
        <v>11187</v>
      </c>
      <c r="J38" s="5">
        <v>37.007240547063553</v>
      </c>
      <c r="K38" s="5">
        <v>9.8149637972646815</v>
      </c>
      <c r="L38" s="5">
        <v>37.463126843657818</v>
      </c>
      <c r="M38" s="5">
        <v>15.714668812013945</v>
      </c>
      <c r="N38" s="5">
        <f t="shared" si="3"/>
        <v>74.470367390721378</v>
      </c>
      <c r="O38" s="6">
        <f t="shared" si="4"/>
        <v>6.1217140799424367E-3</v>
      </c>
      <c r="P38" s="6">
        <f t="shared" si="5"/>
        <v>0.23109243697478996</v>
      </c>
      <c r="Q38" s="5">
        <v>3729</v>
      </c>
      <c r="R38" s="5">
        <v>48.484848484848484</v>
      </c>
      <c r="S38" s="5">
        <v>16.251005631536604</v>
      </c>
      <c r="T38" s="5">
        <v>22.043443282381336</v>
      </c>
      <c r="U38" s="5">
        <v>13.220702601233574</v>
      </c>
      <c r="V38" s="5">
        <f t="shared" si="6"/>
        <v>70.528291767229817</v>
      </c>
      <c r="W38" s="6">
        <f t="shared" si="7"/>
        <v>-0.37490494296577948</v>
      </c>
      <c r="X38" s="6">
        <f t="shared" si="8"/>
        <v>-0.10282074613284803</v>
      </c>
      <c r="Y38" s="5">
        <v>3729</v>
      </c>
      <c r="Z38" s="5">
        <v>53.472780906409227</v>
      </c>
      <c r="AA38" s="5">
        <v>2.9498525073746311</v>
      </c>
      <c r="AB38" s="5">
        <v>41.378385626173234</v>
      </c>
      <c r="AC38" s="5">
        <v>2.1989809600429071</v>
      </c>
      <c r="AD38" s="5">
        <f t="shared" si="9"/>
        <v>94.851166532582454</v>
      </c>
      <c r="AE38" s="6">
        <f t="shared" si="10"/>
        <v>-0.12750918857789093</v>
      </c>
      <c r="AF38" s="6">
        <f t="shared" si="11"/>
        <v>-0.14583333333333326</v>
      </c>
      <c r="AG38" s="5">
        <v>3729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</row>
    <row r="39" spans="1:45" ht="13" x14ac:dyDescent="0.3">
      <c r="A39" s="7" t="s">
        <v>61</v>
      </c>
      <c r="B39" s="5">
        <v>46.29977628635347</v>
      </c>
      <c r="C39" s="5">
        <v>9.9507829977628628</v>
      </c>
      <c r="D39" s="5">
        <v>33.324384787472034</v>
      </c>
      <c r="E39" s="5">
        <v>10.425055928411632</v>
      </c>
      <c r="F39" s="5">
        <f t="shared" si="0"/>
        <v>79.624161073825505</v>
      </c>
      <c r="G39" s="6">
        <f t="shared" si="1"/>
        <v>-0.16295796808271526</v>
      </c>
      <c r="H39" s="6">
        <f t="shared" si="2"/>
        <v>2.3276240667545019E-2</v>
      </c>
      <c r="I39" s="5">
        <v>11175</v>
      </c>
      <c r="J39" s="5">
        <v>37.557046979865774</v>
      </c>
      <c r="K39" s="5">
        <v>9.9597315436241605</v>
      </c>
      <c r="L39" s="5">
        <v>36.697986577181211</v>
      </c>
      <c r="M39" s="5">
        <v>15.785234899328859</v>
      </c>
      <c r="N39" s="5">
        <f t="shared" si="3"/>
        <v>74.255033557046985</v>
      </c>
      <c r="O39" s="6">
        <f t="shared" si="4"/>
        <v>-1.1569052783803309E-2</v>
      </c>
      <c r="P39" s="6">
        <f t="shared" si="5"/>
        <v>0.22627737226277375</v>
      </c>
      <c r="Q39" s="5">
        <v>3725</v>
      </c>
      <c r="R39" s="5">
        <v>48.161073825503358</v>
      </c>
      <c r="S39" s="5">
        <v>16.483221476510067</v>
      </c>
      <c r="T39" s="5">
        <v>22.093959731543624</v>
      </c>
      <c r="U39" s="5">
        <v>13.261744966442953</v>
      </c>
      <c r="V39" s="5">
        <f t="shared" si="6"/>
        <v>70.255033557046985</v>
      </c>
      <c r="W39" s="6">
        <f t="shared" si="7"/>
        <v>-0.37103553687428353</v>
      </c>
      <c r="X39" s="6">
        <f t="shared" si="8"/>
        <v>-0.10830324909747294</v>
      </c>
      <c r="Y39" s="5">
        <v>3725</v>
      </c>
      <c r="Z39" s="5">
        <v>53.181208053691272</v>
      </c>
      <c r="AA39" s="5">
        <v>3.4093959731543624</v>
      </c>
      <c r="AB39" s="5">
        <v>41.181208053691272</v>
      </c>
      <c r="AC39" s="5">
        <v>2.2281879194630871</v>
      </c>
      <c r="AD39" s="5">
        <f t="shared" si="9"/>
        <v>94.362416107382543</v>
      </c>
      <c r="AE39" s="6">
        <f t="shared" si="10"/>
        <v>-0.12716927453769561</v>
      </c>
      <c r="AF39" s="6">
        <f t="shared" si="11"/>
        <v>-0.20952380952380953</v>
      </c>
      <c r="AG39" s="5">
        <v>3725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</row>
    <row r="40" spans="1:45" ht="13" x14ac:dyDescent="0.3">
      <c r="A40" s="7" t="s">
        <v>62</v>
      </c>
      <c r="B40" s="5">
        <v>45.723743066738237</v>
      </c>
      <c r="C40" s="5">
        <v>10.440150295222759</v>
      </c>
      <c r="D40" s="5">
        <v>32.81445696904634</v>
      </c>
      <c r="E40" s="5">
        <v>11.021649668992664</v>
      </c>
      <c r="F40" s="5">
        <f t="shared" si="0"/>
        <v>78.53820003578457</v>
      </c>
      <c r="G40" s="6">
        <f t="shared" si="1"/>
        <v>-0.16436951816835635</v>
      </c>
      <c r="H40" s="6">
        <f t="shared" si="2"/>
        <v>2.70946227594831E-2</v>
      </c>
      <c r="I40" s="5">
        <v>11178</v>
      </c>
      <c r="J40" s="5">
        <v>37.063875469672574</v>
      </c>
      <c r="K40" s="5">
        <v>10.305958132045088</v>
      </c>
      <c r="L40" s="5">
        <v>36.553945249597426</v>
      </c>
      <c r="M40" s="5">
        <v>16.076221148684915</v>
      </c>
      <c r="N40" s="5">
        <f t="shared" si="3"/>
        <v>73.61782071927</v>
      </c>
      <c r="O40" s="6">
        <f t="shared" si="4"/>
        <v>-6.9267225665329991E-3</v>
      </c>
      <c r="P40" s="6">
        <f t="shared" si="5"/>
        <v>0.21871820956256355</v>
      </c>
      <c r="Q40" s="5">
        <v>3726</v>
      </c>
      <c r="R40" s="5">
        <v>48.33601717659689</v>
      </c>
      <c r="S40" s="5">
        <v>16.398282340311326</v>
      </c>
      <c r="T40" s="5">
        <v>22.141706924315621</v>
      </c>
      <c r="U40" s="5">
        <v>13.123993558776167</v>
      </c>
      <c r="V40" s="5">
        <f t="shared" si="6"/>
        <v>70.477724100912511</v>
      </c>
      <c r="W40" s="6">
        <f t="shared" si="7"/>
        <v>-0.3716679360243717</v>
      </c>
      <c r="X40" s="6">
        <f t="shared" si="8"/>
        <v>-0.11090909090909092</v>
      </c>
      <c r="Y40" s="5">
        <v>3726</v>
      </c>
      <c r="Z40" s="5">
        <v>51.771336553945247</v>
      </c>
      <c r="AA40" s="5">
        <v>4.6162104133118627</v>
      </c>
      <c r="AB40" s="5">
        <v>39.74771873322598</v>
      </c>
      <c r="AC40" s="5">
        <v>3.8647342995169081</v>
      </c>
      <c r="AD40" s="5">
        <f t="shared" si="9"/>
        <v>91.519055287171227</v>
      </c>
      <c r="AE40" s="6">
        <f t="shared" si="10"/>
        <v>-0.13137829912023458</v>
      </c>
      <c r="AF40" s="6">
        <f t="shared" si="11"/>
        <v>-8.8607594936708889E-2</v>
      </c>
      <c r="AG40" s="5">
        <v>3726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</row>
    <row r="41" spans="1:45" ht="13" x14ac:dyDescent="0.3">
      <c r="A41" s="4" t="s">
        <v>63</v>
      </c>
      <c r="B41" s="5">
        <v>45.729362311063412</v>
      </c>
      <c r="C41" s="5">
        <v>10.043824344870762</v>
      </c>
      <c r="D41" s="5">
        <v>33.914676683659778</v>
      </c>
      <c r="E41" s="5">
        <v>10.312136660406045</v>
      </c>
      <c r="F41" s="5">
        <f t="shared" si="0"/>
        <v>79.644038994723189</v>
      </c>
      <c r="G41" s="6">
        <f t="shared" si="1"/>
        <v>-0.14834362717574401</v>
      </c>
      <c r="H41" s="6">
        <f t="shared" si="2"/>
        <v>1.3181019332161691E-2</v>
      </c>
      <c r="I41" s="5">
        <v>11181</v>
      </c>
      <c r="J41" s="5">
        <v>37.697880332707271</v>
      </c>
      <c r="K41" s="5">
        <v>9.7665682854843041</v>
      </c>
      <c r="L41" s="5">
        <v>37.027099543869063</v>
      </c>
      <c r="M41" s="5">
        <v>15.508451837939361</v>
      </c>
      <c r="N41" s="5">
        <f t="shared" si="3"/>
        <v>74.724979876576327</v>
      </c>
      <c r="O41" s="6">
        <f t="shared" si="4"/>
        <v>-8.9766606822262139E-3</v>
      </c>
      <c r="P41" s="6">
        <f t="shared" si="5"/>
        <v>0.22717622080679403</v>
      </c>
      <c r="Q41" s="5">
        <v>3727</v>
      </c>
      <c r="R41" s="5">
        <v>48.537697880332708</v>
      </c>
      <c r="S41" s="5">
        <v>16.018245237456398</v>
      </c>
      <c r="T41" s="5">
        <v>22.404078347196137</v>
      </c>
      <c r="U41" s="5">
        <v>13.039978535014757</v>
      </c>
      <c r="V41" s="5">
        <f t="shared" si="6"/>
        <v>70.941776227528848</v>
      </c>
      <c r="W41" s="6">
        <f t="shared" si="7"/>
        <v>-0.36838124054462934</v>
      </c>
      <c r="X41" s="6">
        <f t="shared" si="8"/>
        <v>-0.10249307479224372</v>
      </c>
      <c r="Y41" s="5">
        <v>3727</v>
      </c>
      <c r="Z41" s="5">
        <v>50.952508720150256</v>
      </c>
      <c r="AA41" s="5">
        <v>4.3466595116715858</v>
      </c>
      <c r="AB41" s="5">
        <v>42.312852159914144</v>
      </c>
      <c r="AC41" s="5">
        <v>2.3879796082640192</v>
      </c>
      <c r="AD41" s="5">
        <f t="shared" si="9"/>
        <v>93.265360880064407</v>
      </c>
      <c r="AE41" s="6">
        <f t="shared" si="10"/>
        <v>-9.2635212888377408E-2</v>
      </c>
      <c r="AF41" s="6">
        <f t="shared" si="11"/>
        <v>-0.2908366533864542</v>
      </c>
      <c r="AG41" s="5">
        <v>3727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</row>
    <row r="42" spans="1:45" ht="13" x14ac:dyDescent="0.3">
      <c r="A42" s="4" t="s">
        <v>64</v>
      </c>
      <c r="B42" s="5">
        <v>45.07910968087959</v>
      </c>
      <c r="C42" s="5">
        <v>10.655224814516849</v>
      </c>
      <c r="D42" s="5">
        <v>33.127737552516315</v>
      </c>
      <c r="E42" s="5">
        <v>11.137927952087244</v>
      </c>
      <c r="F42" s="5">
        <f t="shared" si="0"/>
        <v>78.206847233395905</v>
      </c>
      <c r="G42" s="6">
        <f t="shared" si="1"/>
        <v>-0.15281746485312603</v>
      </c>
      <c r="H42" s="6">
        <f t="shared" si="2"/>
        <v>2.2149302707137032E-2</v>
      </c>
      <c r="I42" s="5">
        <v>11187</v>
      </c>
      <c r="J42" s="5">
        <v>37.382676320729416</v>
      </c>
      <c r="K42" s="5">
        <v>10.002681684097613</v>
      </c>
      <c r="L42" s="5">
        <v>37.034057388039692</v>
      </c>
      <c r="M42" s="5">
        <v>15.580584607133281</v>
      </c>
      <c r="N42" s="5">
        <f t="shared" si="3"/>
        <v>74.416733708769101</v>
      </c>
      <c r="O42" s="6">
        <f t="shared" si="4"/>
        <v>-4.6846846846846247E-3</v>
      </c>
      <c r="P42" s="6">
        <f t="shared" si="5"/>
        <v>0.21802935010482186</v>
      </c>
      <c r="Q42" s="5">
        <v>3729</v>
      </c>
      <c r="R42" s="5">
        <v>48.484848484848484</v>
      </c>
      <c r="S42" s="5">
        <v>16.090104585679807</v>
      </c>
      <c r="T42" s="5">
        <v>22.204344328238133</v>
      </c>
      <c r="U42" s="5">
        <v>13.220702601233574</v>
      </c>
      <c r="V42" s="5">
        <f t="shared" si="6"/>
        <v>70.689192813086621</v>
      </c>
      <c r="W42" s="6">
        <f t="shared" si="7"/>
        <v>-0.37177541729893776</v>
      </c>
      <c r="X42" s="6">
        <f t="shared" si="8"/>
        <v>-9.7895699908508715E-2</v>
      </c>
      <c r="Y42" s="5">
        <v>3729</v>
      </c>
      <c r="Z42" s="5">
        <v>49.369804237060876</v>
      </c>
      <c r="AA42" s="5">
        <v>5.8728881737731298</v>
      </c>
      <c r="AB42" s="5">
        <v>40.144810941271118</v>
      </c>
      <c r="AC42" s="5">
        <v>4.6124966478948783</v>
      </c>
      <c r="AD42" s="5">
        <f t="shared" si="9"/>
        <v>89.514615178331994</v>
      </c>
      <c r="AE42" s="6">
        <f t="shared" si="10"/>
        <v>-0.10305572198921513</v>
      </c>
      <c r="AF42" s="6">
        <f t="shared" si="11"/>
        <v>-0.12020460358056265</v>
      </c>
      <c r="AG42" s="5">
        <v>3729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</row>
    <row r="43" spans="1:45" ht="13" x14ac:dyDescent="0.3">
      <c r="A43" s="4" t="s">
        <v>65</v>
      </c>
      <c r="B43" s="5">
        <v>45.897091722595079</v>
      </c>
      <c r="C43" s="5">
        <v>9.7628635346756152</v>
      </c>
      <c r="D43" s="5">
        <v>33.941834451901563</v>
      </c>
      <c r="E43" s="5">
        <v>10.398210290827741</v>
      </c>
      <c r="F43" s="5">
        <f t="shared" si="0"/>
        <v>79.838926174496635</v>
      </c>
      <c r="G43" s="6">
        <f t="shared" si="1"/>
        <v>-0.14974221026675638</v>
      </c>
      <c r="H43" s="6">
        <f t="shared" si="2"/>
        <v>3.1513537505548188E-2</v>
      </c>
      <c r="I43" s="5">
        <v>11175</v>
      </c>
      <c r="J43" s="5">
        <v>37.583892617449663</v>
      </c>
      <c r="K43" s="5">
        <v>9.6912751677852356</v>
      </c>
      <c r="L43" s="5">
        <v>37.31543624161074</v>
      </c>
      <c r="M43" s="5">
        <v>15.409395973154362</v>
      </c>
      <c r="N43" s="5">
        <f t="shared" si="3"/>
        <v>74.899328859060404</v>
      </c>
      <c r="O43" s="6">
        <f t="shared" si="4"/>
        <v>-3.5842293906809628E-3</v>
      </c>
      <c r="P43" s="6">
        <f t="shared" si="5"/>
        <v>0.22780748663101602</v>
      </c>
      <c r="Q43" s="5">
        <v>3725</v>
      </c>
      <c r="R43" s="5">
        <v>49.04697986577181</v>
      </c>
      <c r="S43" s="5">
        <v>15.731543624161073</v>
      </c>
      <c r="T43" s="5">
        <v>22.013422818791945</v>
      </c>
      <c r="U43" s="5">
        <v>13.208053691275168</v>
      </c>
      <c r="V43" s="5">
        <f t="shared" si="6"/>
        <v>71.060402684563755</v>
      </c>
      <c r="W43" s="6">
        <f t="shared" si="7"/>
        <v>-0.38043067623724974</v>
      </c>
      <c r="X43" s="6">
        <f t="shared" si="8"/>
        <v>-8.7198515769944307E-2</v>
      </c>
      <c r="Y43" s="5">
        <v>3725</v>
      </c>
      <c r="Z43" s="5">
        <v>51.060402684563755</v>
      </c>
      <c r="AA43" s="5">
        <v>3.8657718120805371</v>
      </c>
      <c r="AB43" s="5">
        <v>42.496644295302012</v>
      </c>
      <c r="AC43" s="5">
        <v>2.5771812080536911</v>
      </c>
      <c r="AD43" s="5">
        <f t="shared" si="9"/>
        <v>93.55704697986576</v>
      </c>
      <c r="AE43" s="6">
        <f t="shared" si="10"/>
        <v>-9.1535150645624092E-2</v>
      </c>
      <c r="AF43" s="6">
        <f t="shared" si="11"/>
        <v>-0.20000000000000007</v>
      </c>
      <c r="AG43" s="5">
        <v>3725</v>
      </c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</row>
    <row r="44" spans="1:45" ht="13" x14ac:dyDescent="0.3">
      <c r="A44" s="7" t="s">
        <v>66</v>
      </c>
      <c r="B44" s="5">
        <v>45.125997668370552</v>
      </c>
      <c r="C44" s="5">
        <v>10.644785221056408</v>
      </c>
      <c r="D44" s="5">
        <v>33.369204555645233</v>
      </c>
      <c r="E44" s="5">
        <v>10.86001255492781</v>
      </c>
      <c r="F44" s="5">
        <f t="shared" si="0"/>
        <v>78.495202224015785</v>
      </c>
      <c r="G44" s="6">
        <f t="shared" si="1"/>
        <v>-0.14977721923911805</v>
      </c>
      <c r="H44" s="6">
        <f t="shared" si="2"/>
        <v>1.0008340283569664E-2</v>
      </c>
      <c r="I44" s="5">
        <v>11151</v>
      </c>
      <c r="J44" s="5">
        <v>37.557169760559589</v>
      </c>
      <c r="K44" s="5">
        <v>9.9811676082862526</v>
      </c>
      <c r="L44" s="5">
        <v>36.696260425073987</v>
      </c>
      <c r="M44" s="5">
        <v>15.765402206080172</v>
      </c>
      <c r="N44" s="5">
        <f t="shared" si="3"/>
        <v>74.253430185633576</v>
      </c>
      <c r="O44" s="6">
        <f t="shared" si="4"/>
        <v>-1.1594202898550654E-2</v>
      </c>
      <c r="P44" s="6">
        <f t="shared" si="5"/>
        <v>0.22466039707419014</v>
      </c>
      <c r="Q44" s="5">
        <v>3717</v>
      </c>
      <c r="R44" s="5">
        <v>48.61447403820285</v>
      </c>
      <c r="S44" s="5">
        <v>16.088243206887274</v>
      </c>
      <c r="T44" s="5">
        <v>22.087705138552597</v>
      </c>
      <c r="U44" s="5">
        <v>13.209577616357278</v>
      </c>
      <c r="V44" s="5">
        <f t="shared" si="6"/>
        <v>70.70217917675545</v>
      </c>
      <c r="W44" s="6">
        <f t="shared" si="7"/>
        <v>-0.37519025875190254</v>
      </c>
      <c r="X44" s="6">
        <f t="shared" si="8"/>
        <v>-9.8255280073461862E-2</v>
      </c>
      <c r="Y44" s="5">
        <v>3717</v>
      </c>
      <c r="Z44" s="5">
        <v>49.206349206349209</v>
      </c>
      <c r="AA44" s="5">
        <v>5.8649448479956954</v>
      </c>
      <c r="AB44" s="5">
        <v>41.323648103309118</v>
      </c>
      <c r="AC44" s="5">
        <v>3.6050578423459778</v>
      </c>
      <c r="AD44" s="5">
        <f t="shared" si="9"/>
        <v>90.529997309658327</v>
      </c>
      <c r="AE44" s="6">
        <f t="shared" si="10"/>
        <v>-8.7072808320951017E-2</v>
      </c>
      <c r="AF44" s="6">
        <f t="shared" si="11"/>
        <v>-0.23863636363636365</v>
      </c>
      <c r="AG44" s="5">
        <v>3717</v>
      </c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</row>
    <row r="45" spans="1:45" ht="13" x14ac:dyDescent="0.3">
      <c r="A45" s="4" t="s">
        <v>67</v>
      </c>
      <c r="B45" s="5">
        <v>44.47721179624665</v>
      </c>
      <c r="C45" s="5">
        <v>11.58176943699732</v>
      </c>
      <c r="D45" s="5">
        <v>32.421805183199282</v>
      </c>
      <c r="E45" s="5">
        <v>11.519213583556747</v>
      </c>
      <c r="F45" s="5">
        <f t="shared" si="0"/>
        <v>76.899016979445932</v>
      </c>
      <c r="G45" s="6">
        <f t="shared" si="1"/>
        <v>-0.15676932016269615</v>
      </c>
      <c r="H45" s="6">
        <f t="shared" si="2"/>
        <v>-2.7079303675048819E-3</v>
      </c>
      <c r="I45" s="5">
        <v>11190</v>
      </c>
      <c r="J45" s="5">
        <v>36.353887399463808</v>
      </c>
      <c r="K45" s="5">
        <v>11.286863270777481</v>
      </c>
      <c r="L45" s="5">
        <v>36.005361930294903</v>
      </c>
      <c r="M45" s="5">
        <v>16.353887399463808</v>
      </c>
      <c r="N45" s="5">
        <f t="shared" si="3"/>
        <v>72.359249329758711</v>
      </c>
      <c r="O45" s="6">
        <f t="shared" si="4"/>
        <v>-4.8165987402742343E-3</v>
      </c>
      <c r="P45" s="6">
        <f t="shared" si="5"/>
        <v>0.18331716779825413</v>
      </c>
      <c r="Q45" s="5">
        <v>3730</v>
      </c>
      <c r="R45" s="5">
        <v>48.471849865951739</v>
      </c>
      <c r="S45" s="5">
        <v>16.327077747989275</v>
      </c>
      <c r="T45" s="5">
        <v>21.554959785522787</v>
      </c>
      <c r="U45" s="5">
        <v>13.646112600536194</v>
      </c>
      <c r="V45" s="5">
        <f t="shared" si="6"/>
        <v>70.026809651474522</v>
      </c>
      <c r="W45" s="6">
        <f t="shared" si="7"/>
        <v>-0.38437978560490049</v>
      </c>
      <c r="X45" s="6">
        <f t="shared" si="8"/>
        <v>-8.9445438282647519E-2</v>
      </c>
      <c r="Y45" s="5">
        <v>3730</v>
      </c>
      <c r="Z45" s="5">
        <v>48.605898123324394</v>
      </c>
      <c r="AA45" s="5">
        <v>7.1313672922252014</v>
      </c>
      <c r="AB45" s="5">
        <v>39.705093833780161</v>
      </c>
      <c r="AC45" s="5">
        <v>4.5576407506702417</v>
      </c>
      <c r="AD45" s="5">
        <f t="shared" si="9"/>
        <v>88.310991957104562</v>
      </c>
      <c r="AE45" s="6">
        <f t="shared" si="10"/>
        <v>-0.10078931390406796</v>
      </c>
      <c r="AF45" s="6">
        <f t="shared" si="11"/>
        <v>-0.22018348623853209</v>
      </c>
      <c r="AG45" s="5">
        <v>3730</v>
      </c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</row>
    <row r="46" spans="1:45" ht="13" x14ac:dyDescent="0.3">
      <c r="A46" s="4" t="s">
        <v>68</v>
      </c>
      <c r="B46" s="5">
        <v>44.513013147303461</v>
      </c>
      <c r="C46" s="5">
        <v>10.750380109113674</v>
      </c>
      <c r="D46" s="5">
        <v>33.583758161166266</v>
      </c>
      <c r="E46" s="5">
        <v>11.152848582416599</v>
      </c>
      <c r="F46" s="5">
        <f t="shared" si="0"/>
        <v>78.096771308469727</v>
      </c>
      <c r="G46" s="6">
        <f t="shared" si="1"/>
        <v>-0.13994502977553822</v>
      </c>
      <c r="H46" s="6">
        <f t="shared" si="2"/>
        <v>1.8374846876276035E-2</v>
      </c>
      <c r="I46" s="5">
        <v>11181</v>
      </c>
      <c r="J46" s="5">
        <v>36.919774617654951</v>
      </c>
      <c r="K46" s="5">
        <v>10.169036758787229</v>
      </c>
      <c r="L46" s="5">
        <v>36.544137375905557</v>
      </c>
      <c r="M46" s="5">
        <v>16.367051247652267</v>
      </c>
      <c r="N46" s="5">
        <f t="shared" si="3"/>
        <v>73.463911993560515</v>
      </c>
      <c r="O46" s="6">
        <f t="shared" si="4"/>
        <v>-5.1132213294375261E-3</v>
      </c>
      <c r="P46" s="6">
        <f t="shared" si="5"/>
        <v>0.23356926188068752</v>
      </c>
      <c r="Q46" s="5">
        <v>3727</v>
      </c>
      <c r="R46" s="5">
        <v>48.484035417225648</v>
      </c>
      <c r="S46" s="5">
        <v>16.313388784545211</v>
      </c>
      <c r="T46" s="5">
        <v>21.894284947679097</v>
      </c>
      <c r="U46" s="5">
        <v>13.308290850550041</v>
      </c>
      <c r="V46" s="5">
        <f t="shared" si="6"/>
        <v>70.378320364904738</v>
      </c>
      <c r="W46" s="6">
        <f t="shared" si="7"/>
        <v>-0.37781166603126198</v>
      </c>
      <c r="X46" s="6">
        <f t="shared" si="8"/>
        <v>-0.10144927536231883</v>
      </c>
      <c r="Y46" s="5">
        <v>3727</v>
      </c>
      <c r="Z46" s="5">
        <v>48.135229407029783</v>
      </c>
      <c r="AA46" s="5">
        <v>5.7687147840085862</v>
      </c>
      <c r="AB46" s="5">
        <v>42.312852159914144</v>
      </c>
      <c r="AC46" s="5">
        <v>3.7832036490474912</v>
      </c>
      <c r="AD46" s="5">
        <f t="shared" si="9"/>
        <v>90.448081566943927</v>
      </c>
      <c r="AE46" s="6">
        <f t="shared" si="10"/>
        <v>-6.4372589735983352E-2</v>
      </c>
      <c r="AF46" s="6">
        <f t="shared" si="11"/>
        <v>-0.20786516853932588</v>
      </c>
      <c r="AG46" s="5">
        <v>3727</v>
      </c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</row>
    <row r="47" spans="1:45" ht="13" x14ac:dyDescent="0.3">
      <c r="A47" s="4" t="s">
        <v>69</v>
      </c>
      <c r="B47" s="5">
        <v>44.851361031518621</v>
      </c>
      <c r="C47" s="5">
        <v>10.431590257879655</v>
      </c>
      <c r="D47" s="5">
        <v>33.972063037249285</v>
      </c>
      <c r="E47" s="5">
        <v>10.744985673352435</v>
      </c>
      <c r="F47" s="5">
        <f t="shared" si="0"/>
        <v>78.823424068767906</v>
      </c>
      <c r="G47" s="6">
        <f t="shared" si="1"/>
        <v>-0.1380211291605134</v>
      </c>
      <c r="H47" s="6">
        <f t="shared" si="2"/>
        <v>1.4799154334038066E-2</v>
      </c>
      <c r="I47" s="5">
        <v>11168</v>
      </c>
      <c r="J47" s="5">
        <v>36.620096722192372</v>
      </c>
      <c r="K47" s="5">
        <v>10.182697474476088</v>
      </c>
      <c r="L47" s="5">
        <v>37.614185921547552</v>
      </c>
      <c r="M47" s="5">
        <v>15.583019881783986</v>
      </c>
      <c r="N47" s="5">
        <f t="shared" si="3"/>
        <v>74.234282643739931</v>
      </c>
      <c r="O47" s="6">
        <f t="shared" si="4"/>
        <v>1.3391241404270648E-2</v>
      </c>
      <c r="P47" s="6">
        <f t="shared" si="5"/>
        <v>0.20959332638164752</v>
      </c>
      <c r="Q47" s="5">
        <v>3722</v>
      </c>
      <c r="R47" s="5">
        <v>48.670427074939568</v>
      </c>
      <c r="S47" s="5">
        <v>16.03545527800161</v>
      </c>
      <c r="T47" s="5">
        <v>22.132688691915121</v>
      </c>
      <c r="U47" s="5">
        <v>13.161428955143702</v>
      </c>
      <c r="V47" s="5">
        <f t="shared" si="6"/>
        <v>70.803115766854688</v>
      </c>
      <c r="W47" s="6">
        <f t="shared" si="7"/>
        <v>-0.37481031866464343</v>
      </c>
      <c r="X47" s="6">
        <f t="shared" si="8"/>
        <v>-9.8436062557497636E-2</v>
      </c>
      <c r="Y47" s="5">
        <v>3723</v>
      </c>
      <c r="Z47" s="5">
        <v>49.261348374966424</v>
      </c>
      <c r="AA47" s="5">
        <v>5.0765511684125704</v>
      </c>
      <c r="AB47" s="5">
        <v>42.170292774644103</v>
      </c>
      <c r="AC47" s="5">
        <v>3.4918076819769004</v>
      </c>
      <c r="AD47" s="5">
        <f t="shared" si="9"/>
        <v>91.431641149610527</v>
      </c>
      <c r="AE47" s="6">
        <f t="shared" si="10"/>
        <v>-7.7555816686251472E-2</v>
      </c>
      <c r="AF47" s="6">
        <f t="shared" si="11"/>
        <v>-0.18495297805642633</v>
      </c>
      <c r="AG47" s="5">
        <v>3723</v>
      </c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</row>
    <row r="48" spans="1:45" ht="13" x14ac:dyDescent="0.3">
      <c r="A48" s="4" t="s">
        <v>70</v>
      </c>
      <c r="B48" s="5">
        <v>45.381922628130333</v>
      </c>
      <c r="C48" s="5">
        <v>9.5951889417467022</v>
      </c>
      <c r="D48" s="5">
        <v>34.898124046315409</v>
      </c>
      <c r="E48" s="5">
        <v>10.124764383807557</v>
      </c>
      <c r="F48" s="5">
        <f t="shared" si="0"/>
        <v>80.280046674445742</v>
      </c>
      <c r="G48" s="6">
        <f t="shared" si="1"/>
        <v>-0.13059033989266555</v>
      </c>
      <c r="H48" s="6">
        <f t="shared" si="2"/>
        <v>2.6854802002730931E-2</v>
      </c>
      <c r="I48" s="5">
        <v>11141</v>
      </c>
      <c r="J48" s="5">
        <v>37.032049555615409</v>
      </c>
      <c r="K48" s="5">
        <v>9.3994074872071103</v>
      </c>
      <c r="L48" s="5">
        <v>38.136277942364664</v>
      </c>
      <c r="M48" s="5">
        <v>15.43226501481282</v>
      </c>
      <c r="N48" s="5">
        <f t="shared" si="3"/>
        <v>75.168327497980073</v>
      </c>
      <c r="O48" s="6">
        <f t="shared" si="4"/>
        <v>1.4690075241848751E-2</v>
      </c>
      <c r="P48" s="6">
        <f t="shared" si="5"/>
        <v>0.24295010845986986</v>
      </c>
      <c r="Q48" s="5">
        <v>3713</v>
      </c>
      <c r="R48" s="5">
        <v>48.73451803984922</v>
      </c>
      <c r="S48" s="5">
        <v>16.128163704900377</v>
      </c>
      <c r="T48" s="5">
        <v>22.132471728594506</v>
      </c>
      <c r="U48" s="5">
        <v>13.004846526655896</v>
      </c>
      <c r="V48" s="5">
        <f t="shared" si="6"/>
        <v>70.86698976844373</v>
      </c>
      <c r="W48" s="6">
        <f t="shared" si="7"/>
        <v>-0.37537993920972645</v>
      </c>
      <c r="X48" s="6">
        <f t="shared" si="8"/>
        <v>-0.10720887245841036</v>
      </c>
      <c r="Y48" s="5">
        <v>3714</v>
      </c>
      <c r="Z48" s="5">
        <v>50.376952073236403</v>
      </c>
      <c r="AA48" s="5">
        <v>3.2579429186860529</v>
      </c>
      <c r="AB48" s="5">
        <v>44.426494345718901</v>
      </c>
      <c r="AC48" s="5">
        <v>1.938610662358643</v>
      </c>
      <c r="AD48" s="5">
        <f t="shared" si="9"/>
        <v>94.803446418955303</v>
      </c>
      <c r="AE48" s="6">
        <f t="shared" si="10"/>
        <v>-6.2766259585345083E-2</v>
      </c>
      <c r="AF48" s="6">
        <f t="shared" si="11"/>
        <v>-0.25388601036269431</v>
      </c>
      <c r="AG48" s="5">
        <v>3714</v>
      </c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</row>
    <row r="49" spans="1:45" ht="13" x14ac:dyDescent="0.3">
      <c r="A49" s="4" t="s">
        <v>71</v>
      </c>
      <c r="B49" s="5">
        <v>46.097386322950236</v>
      </c>
      <c r="C49" s="5">
        <v>9.4969566774078054</v>
      </c>
      <c r="D49" s="5">
        <v>34.246330110991764</v>
      </c>
      <c r="E49" s="5">
        <v>10.159326888650197</v>
      </c>
      <c r="F49" s="5">
        <f t="shared" si="0"/>
        <v>80.343716433942006</v>
      </c>
      <c r="G49" s="6">
        <f t="shared" si="1"/>
        <v>-0.14750445632798578</v>
      </c>
      <c r="H49" s="6">
        <f t="shared" si="2"/>
        <v>3.3697632058287796E-2</v>
      </c>
      <c r="I49" s="5">
        <v>11172</v>
      </c>
      <c r="J49" s="5">
        <v>37.486573576799138</v>
      </c>
      <c r="K49" s="5">
        <v>9.7207303974221269</v>
      </c>
      <c r="L49" s="5">
        <v>37.271750805585391</v>
      </c>
      <c r="M49" s="5">
        <v>15.52094522019334</v>
      </c>
      <c r="N49" s="5">
        <f t="shared" si="3"/>
        <v>74.758324382384529</v>
      </c>
      <c r="O49" s="6">
        <f t="shared" si="4"/>
        <v>-2.8735632183907816E-3</v>
      </c>
      <c r="P49" s="6">
        <f t="shared" si="5"/>
        <v>0.22978723404255319</v>
      </c>
      <c r="Q49" s="5">
        <v>3724</v>
      </c>
      <c r="R49" s="5">
        <v>48.523093447905481</v>
      </c>
      <c r="S49" s="5">
        <v>16.111707841031148</v>
      </c>
      <c r="T49" s="5">
        <v>22.261009667024705</v>
      </c>
      <c r="U49" s="5">
        <v>13.104189044038668</v>
      </c>
      <c r="V49" s="5">
        <f t="shared" si="6"/>
        <v>70.78410311493019</v>
      </c>
      <c r="W49" s="6">
        <f t="shared" si="7"/>
        <v>-0.37101669195751136</v>
      </c>
      <c r="X49" s="6">
        <f t="shared" si="8"/>
        <v>-0.1029411764705882</v>
      </c>
      <c r="Y49" s="5">
        <v>3724</v>
      </c>
      <c r="Z49" s="5">
        <v>52.282491944146081</v>
      </c>
      <c r="AA49" s="5">
        <v>2.6584317937701396</v>
      </c>
      <c r="AB49" s="5">
        <v>43.206229860365198</v>
      </c>
      <c r="AC49" s="5">
        <v>1.8528464017185822</v>
      </c>
      <c r="AD49" s="5">
        <f t="shared" si="9"/>
        <v>95.488721804511272</v>
      </c>
      <c r="AE49" s="6">
        <f t="shared" si="10"/>
        <v>-9.505061867266594E-2</v>
      </c>
      <c r="AF49" s="6">
        <f t="shared" si="11"/>
        <v>-0.17857142857142855</v>
      </c>
      <c r="AG49" s="5">
        <v>3724</v>
      </c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</row>
    <row r="50" spans="1:45" ht="13" x14ac:dyDescent="0.3">
      <c r="A50" s="4" t="s">
        <v>72</v>
      </c>
      <c r="B50" s="5">
        <v>45.805008944543829</v>
      </c>
      <c r="C50" s="5">
        <v>9.7674418604651159</v>
      </c>
      <c r="D50" s="5">
        <v>34.087656529516991</v>
      </c>
      <c r="E50" s="5">
        <v>10.339892665474061</v>
      </c>
      <c r="F50" s="5">
        <f t="shared" si="0"/>
        <v>79.89266547406082</v>
      </c>
      <c r="G50" s="6">
        <f t="shared" si="1"/>
        <v>-0.14666368114643982</v>
      </c>
      <c r="H50" s="6">
        <f t="shared" si="2"/>
        <v>2.8469750889679728E-2</v>
      </c>
      <c r="I50" s="5">
        <v>11180</v>
      </c>
      <c r="J50" s="5">
        <v>37.375905554064929</v>
      </c>
      <c r="K50" s="5">
        <v>9.7933995170378321</v>
      </c>
      <c r="L50" s="5">
        <v>37.295411859404346</v>
      </c>
      <c r="M50" s="5">
        <v>15.535283069492889</v>
      </c>
      <c r="N50" s="5">
        <f t="shared" si="3"/>
        <v>74.671317413469268</v>
      </c>
      <c r="O50" s="6">
        <f t="shared" si="4"/>
        <v>-1.0779734099891827E-3</v>
      </c>
      <c r="P50" s="6">
        <f t="shared" si="5"/>
        <v>0.22669491525423727</v>
      </c>
      <c r="Q50" s="5">
        <v>3727</v>
      </c>
      <c r="R50" s="5">
        <v>48.33601717659689</v>
      </c>
      <c r="S50" s="5">
        <v>16.210413311862588</v>
      </c>
      <c r="T50" s="5">
        <v>22.436929683306495</v>
      </c>
      <c r="U50" s="5">
        <v>13.01663982823403</v>
      </c>
      <c r="V50" s="5">
        <f t="shared" si="6"/>
        <v>70.772946859903385</v>
      </c>
      <c r="W50" s="6">
        <f t="shared" si="7"/>
        <v>-0.36594615092908611</v>
      </c>
      <c r="X50" s="6">
        <f t="shared" si="8"/>
        <v>-0.10927456382001842</v>
      </c>
      <c r="Y50" s="5">
        <v>3726</v>
      </c>
      <c r="Z50" s="5">
        <v>51.703783203649046</v>
      </c>
      <c r="AA50" s="5">
        <v>3.3002414810839817</v>
      </c>
      <c r="AB50" s="5">
        <v>42.527502012342367</v>
      </c>
      <c r="AC50" s="5">
        <v>2.4684733029246044</v>
      </c>
      <c r="AD50" s="5">
        <f t="shared" si="9"/>
        <v>94.23128521599142</v>
      </c>
      <c r="AE50" s="6">
        <f t="shared" si="10"/>
        <v>-9.7380410022779015E-2</v>
      </c>
      <c r="AF50" s="6">
        <f t="shared" si="11"/>
        <v>-0.14418604651162786</v>
      </c>
      <c r="AG50" s="5">
        <v>3727</v>
      </c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</row>
    <row r="51" spans="1:45" ht="13" x14ac:dyDescent="0.3">
      <c r="A51" s="4" t="s">
        <v>73</v>
      </c>
      <c r="B51" s="5">
        <v>45.06537703743507</v>
      </c>
      <c r="C51" s="5">
        <v>10.433458713953073</v>
      </c>
      <c r="D51" s="5">
        <v>33.763209743865303</v>
      </c>
      <c r="E51" s="5">
        <v>10.737954504746552</v>
      </c>
      <c r="F51" s="5">
        <f t="shared" si="0"/>
        <v>78.828586781300373</v>
      </c>
      <c r="G51" s="6">
        <f t="shared" si="1"/>
        <v>-0.14337650533969554</v>
      </c>
      <c r="H51" s="6">
        <f t="shared" si="2"/>
        <v>1.438240270727578E-2</v>
      </c>
      <c r="I51" s="5">
        <v>11166</v>
      </c>
      <c r="J51" s="5">
        <v>37.130574959699089</v>
      </c>
      <c r="K51" s="5">
        <v>10.048361096184847</v>
      </c>
      <c r="L51" s="5">
        <v>36.593229446534124</v>
      </c>
      <c r="M51" s="5">
        <v>16.227834497581945</v>
      </c>
      <c r="N51" s="5">
        <f t="shared" si="3"/>
        <v>73.723804406233214</v>
      </c>
      <c r="O51" s="6">
        <f t="shared" si="4"/>
        <v>-7.2886297376093265E-3</v>
      </c>
      <c r="P51" s="6">
        <f t="shared" si="5"/>
        <v>0.23517382413087934</v>
      </c>
      <c r="Q51" s="5">
        <v>3722</v>
      </c>
      <c r="R51" s="5">
        <v>48.549167114454598</v>
      </c>
      <c r="S51" s="5">
        <v>16.362170875873186</v>
      </c>
      <c r="T51" s="5">
        <v>21.735626007522836</v>
      </c>
      <c r="U51" s="5">
        <v>13.353036002149382</v>
      </c>
      <c r="V51" s="5">
        <f t="shared" si="6"/>
        <v>70.28479312197743</v>
      </c>
      <c r="W51" s="6">
        <f t="shared" si="7"/>
        <v>-0.38149847094801231</v>
      </c>
      <c r="X51" s="6">
        <f t="shared" si="8"/>
        <v>-0.10126582278481011</v>
      </c>
      <c r="Y51" s="5">
        <v>3722</v>
      </c>
      <c r="Z51" s="5">
        <v>49.51638903815153</v>
      </c>
      <c r="AA51" s="5">
        <v>4.8898441698011821</v>
      </c>
      <c r="AB51" s="5">
        <v>42.960773777538961</v>
      </c>
      <c r="AC51" s="5">
        <v>2.6329930145083287</v>
      </c>
      <c r="AD51" s="5">
        <f t="shared" si="9"/>
        <v>92.477162815690491</v>
      </c>
      <c r="AE51" s="6">
        <f t="shared" si="10"/>
        <v>-7.0889018012783217E-2</v>
      </c>
      <c r="AF51" s="6">
        <f t="shared" si="11"/>
        <v>-0.30000000000000004</v>
      </c>
      <c r="AG51" s="5">
        <v>3722</v>
      </c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</row>
    <row r="52" spans="1:45" ht="13" x14ac:dyDescent="0.3">
      <c r="A52" s="4" t="s">
        <v>74</v>
      </c>
      <c r="B52" s="5">
        <v>44.956179574315868</v>
      </c>
      <c r="C52" s="5">
        <v>10.346986227866214</v>
      </c>
      <c r="D52" s="5">
        <v>33.697013056698268</v>
      </c>
      <c r="E52" s="5">
        <v>10.999821141119657</v>
      </c>
      <c r="F52" s="5">
        <f t="shared" si="0"/>
        <v>78.653192631014136</v>
      </c>
      <c r="G52" s="6">
        <f t="shared" si="1"/>
        <v>-0.14314951677089255</v>
      </c>
      <c r="H52" s="6">
        <f t="shared" si="2"/>
        <v>3.0582320904901546E-2</v>
      </c>
      <c r="I52" s="5">
        <v>11182</v>
      </c>
      <c r="J52" s="5">
        <v>37.275408956824883</v>
      </c>
      <c r="K52" s="5">
        <v>9.7881469562885499</v>
      </c>
      <c r="L52" s="5">
        <v>36.792705819254493</v>
      </c>
      <c r="M52" s="5">
        <v>16.143738267632074</v>
      </c>
      <c r="N52" s="5">
        <f t="shared" si="3"/>
        <v>74.068114776079369</v>
      </c>
      <c r="O52" s="6">
        <f t="shared" si="4"/>
        <v>-6.5170166545980559E-3</v>
      </c>
      <c r="P52" s="6">
        <f t="shared" si="5"/>
        <v>0.24508790072388831</v>
      </c>
      <c r="Q52" s="5">
        <v>3729</v>
      </c>
      <c r="R52" s="5">
        <v>48.470209339774556</v>
      </c>
      <c r="S52" s="5">
        <v>16.371443907675793</v>
      </c>
      <c r="T52" s="5">
        <v>21.81964573268921</v>
      </c>
      <c r="U52" s="5">
        <v>13.338701019860441</v>
      </c>
      <c r="V52" s="5">
        <f t="shared" si="6"/>
        <v>70.289855072463766</v>
      </c>
      <c r="W52" s="6">
        <f t="shared" si="7"/>
        <v>-0.37915234822451316</v>
      </c>
      <c r="X52" s="6">
        <f t="shared" si="8"/>
        <v>-0.10207768744354113</v>
      </c>
      <c r="Y52" s="5">
        <v>3726</v>
      </c>
      <c r="Z52" s="5">
        <v>49.127984974510333</v>
      </c>
      <c r="AA52" s="5">
        <v>4.8832841427421521</v>
      </c>
      <c r="AB52" s="5">
        <v>42.473839549235308</v>
      </c>
      <c r="AC52" s="5">
        <v>3.5148913335122081</v>
      </c>
      <c r="AD52" s="5">
        <f t="shared" si="9"/>
        <v>91.601824523745648</v>
      </c>
      <c r="AE52" s="6">
        <f t="shared" si="10"/>
        <v>-7.264206209724669E-2</v>
      </c>
      <c r="AF52" s="6">
        <f t="shared" si="11"/>
        <v>-0.16293929712460067</v>
      </c>
      <c r="AG52" s="5">
        <v>3727</v>
      </c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</row>
    <row r="53" spans="1:45" ht="13" x14ac:dyDescent="0.3">
      <c r="A53" s="4" t="s">
        <v>75</v>
      </c>
      <c r="B53" s="5">
        <v>45.246400143099905</v>
      </c>
      <c r="C53" s="5">
        <v>10.079599320275467</v>
      </c>
      <c r="D53" s="5">
        <v>33.914676683659778</v>
      </c>
      <c r="E53" s="5">
        <v>10.759323852964851</v>
      </c>
      <c r="F53" s="5">
        <f t="shared" si="0"/>
        <v>79.161076826759682</v>
      </c>
      <c r="G53" s="6">
        <f t="shared" si="1"/>
        <v>-0.14314766693029043</v>
      </c>
      <c r="H53" s="6">
        <f t="shared" si="2"/>
        <v>3.261802575107299E-2</v>
      </c>
      <c r="I53" s="5">
        <v>11181</v>
      </c>
      <c r="J53" s="5">
        <v>37.214918164743764</v>
      </c>
      <c r="K53" s="5">
        <v>10.061711832573115</v>
      </c>
      <c r="L53" s="5">
        <v>36.436812449691438</v>
      </c>
      <c r="M53" s="5">
        <v>16.286557552991681</v>
      </c>
      <c r="N53" s="5">
        <f t="shared" si="3"/>
        <v>73.651730614435195</v>
      </c>
      <c r="O53" s="6">
        <f t="shared" si="4"/>
        <v>-1.0564663023679498E-2</v>
      </c>
      <c r="P53" s="6">
        <f t="shared" si="5"/>
        <v>0.2362525458248472</v>
      </c>
      <c r="Q53" s="5">
        <v>3727</v>
      </c>
      <c r="R53" s="5">
        <v>48.484035417225648</v>
      </c>
      <c r="S53" s="5">
        <v>16.501207405419908</v>
      </c>
      <c r="T53" s="5">
        <v>21.760128789911455</v>
      </c>
      <c r="U53" s="5">
        <v>13.254628387442983</v>
      </c>
      <c r="V53" s="5">
        <f t="shared" si="6"/>
        <v>70.244164207137104</v>
      </c>
      <c r="W53" s="6">
        <f t="shared" si="7"/>
        <v>-0.38044308632543927</v>
      </c>
      <c r="X53" s="6">
        <f t="shared" si="8"/>
        <v>-0.10910730387736702</v>
      </c>
      <c r="Y53" s="5">
        <v>3727</v>
      </c>
      <c r="Z53" s="5">
        <v>50.040246847330295</v>
      </c>
      <c r="AA53" s="5">
        <v>3.675878722833378</v>
      </c>
      <c r="AB53" s="5">
        <v>43.54708881137644</v>
      </c>
      <c r="AC53" s="5">
        <v>2.7367856184598871</v>
      </c>
      <c r="AD53" s="5">
        <f t="shared" si="9"/>
        <v>93.587335658706735</v>
      </c>
      <c r="AE53" s="6">
        <f t="shared" si="10"/>
        <v>-6.938073394495417E-2</v>
      </c>
      <c r="AF53" s="6">
        <f t="shared" si="11"/>
        <v>-0.14644351464435149</v>
      </c>
      <c r="AG53" s="5">
        <v>3727</v>
      </c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</row>
    <row r="54" spans="1:45" ht="13" x14ac:dyDescent="0.3">
      <c r="A54" s="4" t="s">
        <v>76</v>
      </c>
      <c r="B54" s="5">
        <v>45.582060216206557</v>
      </c>
      <c r="C54" s="5">
        <v>9.9615831323148392</v>
      </c>
      <c r="D54" s="5">
        <v>33.654962923255603</v>
      </c>
      <c r="E54" s="5">
        <v>10.801393728222996</v>
      </c>
      <c r="F54" s="5">
        <f t="shared" si="0"/>
        <v>79.237023139462167</v>
      </c>
      <c r="G54" s="6">
        <f t="shared" si="1"/>
        <v>-0.15052429811703691</v>
      </c>
      <c r="H54" s="6">
        <f t="shared" si="2"/>
        <v>4.0447504302925978E-2</v>
      </c>
      <c r="I54" s="5">
        <v>11193</v>
      </c>
      <c r="J54" s="5">
        <v>37.228625033503086</v>
      </c>
      <c r="K54" s="5">
        <v>10.077727150897882</v>
      </c>
      <c r="L54" s="5">
        <v>36.531760922004821</v>
      </c>
      <c r="M54" s="5">
        <v>16.161886893594211</v>
      </c>
      <c r="N54" s="5">
        <f t="shared" si="3"/>
        <v>73.7603859555079</v>
      </c>
      <c r="O54" s="6">
        <f t="shared" si="4"/>
        <v>-9.4476744186047425E-3</v>
      </c>
      <c r="P54" s="6">
        <f t="shared" si="5"/>
        <v>0.23186925434116448</v>
      </c>
      <c r="Q54" s="5">
        <v>3731</v>
      </c>
      <c r="R54" s="5">
        <v>48.512463146609491</v>
      </c>
      <c r="S54" s="5">
        <v>16.322701688555348</v>
      </c>
      <c r="T54" s="5">
        <v>21.897614580541411</v>
      </c>
      <c r="U54" s="5">
        <v>13.267220584293755</v>
      </c>
      <c r="V54" s="5">
        <f t="shared" si="6"/>
        <v>70.410077727150906</v>
      </c>
      <c r="W54" s="6">
        <f t="shared" si="7"/>
        <v>-0.377997716025885</v>
      </c>
      <c r="X54" s="6">
        <f t="shared" si="8"/>
        <v>-0.10326086956521745</v>
      </c>
      <c r="Y54" s="5">
        <v>3731</v>
      </c>
      <c r="Z54" s="5">
        <v>51.005092468507101</v>
      </c>
      <c r="AA54" s="5">
        <v>3.484320557491289</v>
      </c>
      <c r="AB54" s="5">
        <v>42.535513267220587</v>
      </c>
      <c r="AC54" s="5">
        <v>2.975073706781024</v>
      </c>
      <c r="AD54" s="5">
        <f t="shared" si="9"/>
        <v>93.540605735727695</v>
      </c>
      <c r="AE54" s="6">
        <f t="shared" si="10"/>
        <v>-9.0544412607449803E-2</v>
      </c>
      <c r="AF54" s="6">
        <f t="shared" si="11"/>
        <v>-7.8838174273858863E-2</v>
      </c>
      <c r="AG54" s="5">
        <v>3731</v>
      </c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</row>
    <row r="55" spans="1:45" ht="13" x14ac:dyDescent="0.3">
      <c r="A55" s="4" t="s">
        <v>77</v>
      </c>
      <c r="B55" s="5">
        <v>44.924425364457562</v>
      </c>
      <c r="C55" s="5">
        <v>10.759323852964851</v>
      </c>
      <c r="D55" s="5">
        <v>33.065021017798053</v>
      </c>
      <c r="E55" s="5">
        <v>11.251229764779536</v>
      </c>
      <c r="F55" s="5">
        <f t="shared" si="0"/>
        <v>77.989446382255608</v>
      </c>
      <c r="G55" s="6">
        <f t="shared" si="1"/>
        <v>-0.15206422018348623</v>
      </c>
      <c r="H55" s="6">
        <f t="shared" si="2"/>
        <v>2.2348638764729766E-2</v>
      </c>
      <c r="I55" s="5">
        <v>11181</v>
      </c>
      <c r="J55" s="5">
        <v>36.436812449691438</v>
      </c>
      <c r="K55" s="5">
        <v>10.491011537429568</v>
      </c>
      <c r="L55" s="5">
        <v>36.839280922994362</v>
      </c>
      <c r="M55" s="5">
        <v>16.232895089884625</v>
      </c>
      <c r="N55" s="5">
        <f t="shared" si="3"/>
        <v>73.276093372685807</v>
      </c>
      <c r="O55" s="6">
        <f t="shared" si="4"/>
        <v>5.4924935920908106E-3</v>
      </c>
      <c r="P55" s="6">
        <f t="shared" si="5"/>
        <v>0.214859437751004</v>
      </c>
      <c r="Q55" s="5">
        <v>3727</v>
      </c>
      <c r="R55" s="5">
        <v>48.698685269653879</v>
      </c>
      <c r="S55" s="5">
        <v>16.286557552991681</v>
      </c>
      <c r="T55" s="5">
        <v>21.760128789911455</v>
      </c>
      <c r="U55" s="5">
        <v>13.254628387442983</v>
      </c>
      <c r="V55" s="5">
        <f t="shared" si="6"/>
        <v>70.458814059565327</v>
      </c>
      <c r="W55" s="6">
        <f t="shared" si="7"/>
        <v>-0.3823305407463824</v>
      </c>
      <c r="X55" s="6">
        <f t="shared" si="8"/>
        <v>-0.10263396911898273</v>
      </c>
      <c r="Y55" s="5">
        <v>3727</v>
      </c>
      <c r="Z55" s="5">
        <v>49.63777837402737</v>
      </c>
      <c r="AA55" s="5">
        <v>5.5004024684733031</v>
      </c>
      <c r="AB55" s="5">
        <v>40.595653340488326</v>
      </c>
      <c r="AC55" s="5">
        <v>4.2661658170110011</v>
      </c>
      <c r="AD55" s="5">
        <f t="shared" si="9"/>
        <v>90.233431714515689</v>
      </c>
      <c r="AE55" s="6">
        <f t="shared" si="10"/>
        <v>-0.10020814748736254</v>
      </c>
      <c r="AF55" s="6">
        <f t="shared" si="11"/>
        <v>-0.12637362637362637</v>
      </c>
      <c r="AG55" s="5">
        <v>3727</v>
      </c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</row>
    <row r="56" spans="1:45" ht="13" x14ac:dyDescent="0.3">
      <c r="A56" s="4" t="s">
        <v>78</v>
      </c>
      <c r="B56" s="5">
        <v>45.609799713876967</v>
      </c>
      <c r="C56" s="5">
        <v>9.9159513590844064</v>
      </c>
      <c r="D56" s="5">
        <v>33.923462088698138</v>
      </c>
      <c r="E56" s="5">
        <v>10.550786838340487</v>
      </c>
      <c r="F56" s="5">
        <f t="shared" si="0"/>
        <v>79.533261802575112</v>
      </c>
      <c r="G56" s="6">
        <f t="shared" si="1"/>
        <v>-0.14693648116919619</v>
      </c>
      <c r="H56" s="6">
        <f t="shared" si="2"/>
        <v>3.1017911751856739E-2</v>
      </c>
      <c r="I56" s="5">
        <v>11184</v>
      </c>
      <c r="J56" s="5">
        <v>37.392703862660944</v>
      </c>
      <c r="K56" s="5">
        <v>9.790772532188841</v>
      </c>
      <c r="L56" s="5">
        <v>37.258583690987123</v>
      </c>
      <c r="M56" s="5">
        <v>15.557939914163089</v>
      </c>
      <c r="N56" s="5">
        <f t="shared" si="3"/>
        <v>74.651287553648075</v>
      </c>
      <c r="O56" s="6">
        <f t="shared" si="4"/>
        <v>-1.7966223499820528E-3</v>
      </c>
      <c r="P56" s="6">
        <f t="shared" si="5"/>
        <v>0.22751322751322747</v>
      </c>
      <c r="Q56" s="5">
        <v>3728</v>
      </c>
      <c r="R56" s="5">
        <v>48.953862660944203</v>
      </c>
      <c r="S56" s="5">
        <v>15.987124463519313</v>
      </c>
      <c r="T56" s="5">
        <v>21.888412017167383</v>
      </c>
      <c r="U56" s="5">
        <v>13.170600858369099</v>
      </c>
      <c r="V56" s="5">
        <f t="shared" si="6"/>
        <v>70.842274678111579</v>
      </c>
      <c r="W56" s="6">
        <f t="shared" si="7"/>
        <v>-0.38205225293449452</v>
      </c>
      <c r="X56" s="6">
        <f t="shared" si="8"/>
        <v>-9.6596136154553813E-2</v>
      </c>
      <c r="Y56" s="5">
        <v>3728</v>
      </c>
      <c r="Z56" s="5">
        <v>50.482832618025753</v>
      </c>
      <c r="AA56" s="5">
        <v>3.9699570815450644</v>
      </c>
      <c r="AB56" s="5">
        <v>42.623390557939913</v>
      </c>
      <c r="AC56" s="5">
        <v>2.9238197424892705</v>
      </c>
      <c r="AD56" s="5">
        <f t="shared" si="9"/>
        <v>93.106223175965667</v>
      </c>
      <c r="AE56" s="6">
        <f t="shared" si="10"/>
        <v>-8.441371362719681E-2</v>
      </c>
      <c r="AF56" s="6">
        <f t="shared" si="11"/>
        <v>-0.1517509727626459</v>
      </c>
      <c r="AG56" s="5">
        <v>3728</v>
      </c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</row>
    <row r="57" spans="1:45" ht="13" x14ac:dyDescent="0.3">
      <c r="A57" s="4" t="s">
        <v>79</v>
      </c>
      <c r="B57" s="5">
        <v>46.098149637972647</v>
      </c>
      <c r="C57" s="5">
        <v>9.6451238044158405</v>
      </c>
      <c r="D57" s="5">
        <v>33.690891213015107</v>
      </c>
      <c r="E57" s="5">
        <v>10.565835344596406</v>
      </c>
      <c r="F57" s="5">
        <f t="shared" si="0"/>
        <v>79.78904085098776</v>
      </c>
      <c r="G57" s="6">
        <f t="shared" si="1"/>
        <v>-0.15550078422585703</v>
      </c>
      <c r="H57" s="6">
        <f t="shared" si="2"/>
        <v>4.5555064130915479E-2</v>
      </c>
      <c r="I57" s="5">
        <v>11187</v>
      </c>
      <c r="J57" s="5">
        <v>37.302225797801022</v>
      </c>
      <c r="K57" s="5">
        <v>9.9222311611692149</v>
      </c>
      <c r="L57" s="5">
        <v>37.22177527487262</v>
      </c>
      <c r="M57" s="5">
        <v>15.553767766157147</v>
      </c>
      <c r="N57" s="5">
        <f t="shared" si="3"/>
        <v>74.524001072673641</v>
      </c>
      <c r="O57" s="6">
        <f t="shared" si="4"/>
        <v>-1.0795250089960791E-3</v>
      </c>
      <c r="P57" s="6">
        <f t="shared" si="5"/>
        <v>0.22105263157894736</v>
      </c>
      <c r="Q57" s="5">
        <v>3729</v>
      </c>
      <c r="R57" s="5">
        <v>48.645749530705281</v>
      </c>
      <c r="S57" s="5">
        <v>15.687851971037812</v>
      </c>
      <c r="T57" s="5">
        <v>22.231161169214268</v>
      </c>
      <c r="U57" s="5">
        <v>13.435237329042639</v>
      </c>
      <c r="V57" s="5">
        <f t="shared" si="6"/>
        <v>70.876910699919549</v>
      </c>
      <c r="W57" s="6">
        <f t="shared" si="7"/>
        <v>-0.37268255769958375</v>
      </c>
      <c r="X57" s="6">
        <f t="shared" si="8"/>
        <v>-7.7348066298342538E-2</v>
      </c>
      <c r="Y57" s="5">
        <v>3729</v>
      </c>
      <c r="Z57" s="5">
        <v>52.346473585411637</v>
      </c>
      <c r="AA57" s="5">
        <v>3.3252882810404936</v>
      </c>
      <c r="AB57" s="5">
        <v>41.619737194958432</v>
      </c>
      <c r="AC57" s="5">
        <v>2.7085009385894341</v>
      </c>
      <c r="AD57" s="5">
        <f t="shared" si="9"/>
        <v>93.966210780370062</v>
      </c>
      <c r="AE57" s="6">
        <f t="shared" si="10"/>
        <v>-0.11415525114155252</v>
      </c>
      <c r="AF57" s="6">
        <f t="shared" si="11"/>
        <v>-0.10222222222222227</v>
      </c>
      <c r="AG57" s="5">
        <v>3729</v>
      </c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</row>
    <row r="58" spans="1:45" ht="13" x14ac:dyDescent="0.3">
      <c r="A58" s="4" t="s">
        <v>80</v>
      </c>
      <c r="B58" s="5">
        <v>46.067114093959731</v>
      </c>
      <c r="C58" s="5">
        <v>9.5570469798657722</v>
      </c>
      <c r="D58" s="5">
        <v>34.192393736017898</v>
      </c>
      <c r="E58" s="5">
        <v>10.183445190156599</v>
      </c>
      <c r="F58" s="5">
        <f t="shared" si="0"/>
        <v>80.259507829977622</v>
      </c>
      <c r="G58" s="6">
        <f t="shared" si="1"/>
        <v>-0.14795406399821606</v>
      </c>
      <c r="H58" s="6">
        <f t="shared" si="2"/>
        <v>3.173164097914772E-2</v>
      </c>
      <c r="I58" s="5">
        <v>11175</v>
      </c>
      <c r="J58" s="5">
        <v>37.369127516778526</v>
      </c>
      <c r="K58" s="5">
        <v>9.5570469798657722</v>
      </c>
      <c r="L58" s="5">
        <v>37.771812080536911</v>
      </c>
      <c r="M58" s="5">
        <v>15.302013422818792</v>
      </c>
      <c r="N58" s="5">
        <f t="shared" si="3"/>
        <v>75.140939597315437</v>
      </c>
      <c r="O58" s="6">
        <f t="shared" si="4"/>
        <v>5.3590568060020828E-3</v>
      </c>
      <c r="P58" s="6">
        <f t="shared" si="5"/>
        <v>0.23110151187904968</v>
      </c>
      <c r="Q58" s="5">
        <v>3725</v>
      </c>
      <c r="R58" s="5">
        <v>48.563758389261743</v>
      </c>
      <c r="S58" s="5">
        <v>16.241610738255034</v>
      </c>
      <c r="T58" s="5">
        <v>22.120805369127517</v>
      </c>
      <c r="U58" s="5">
        <v>13.073825503355705</v>
      </c>
      <c r="V58" s="5">
        <f t="shared" si="6"/>
        <v>70.68456375838926</v>
      </c>
      <c r="W58" s="6">
        <f t="shared" si="7"/>
        <v>-0.37409798708697301</v>
      </c>
      <c r="X58" s="6">
        <f t="shared" si="8"/>
        <v>-0.10805860805860805</v>
      </c>
      <c r="Y58" s="5">
        <v>3725</v>
      </c>
      <c r="Z58" s="5">
        <v>52.268456375838923</v>
      </c>
      <c r="AA58" s="5">
        <v>2.8724832214765099</v>
      </c>
      <c r="AB58" s="5">
        <v>42.68456375838926</v>
      </c>
      <c r="AC58" s="5">
        <v>2.174496644295302</v>
      </c>
      <c r="AD58" s="5">
        <f t="shared" si="9"/>
        <v>94.953020134228183</v>
      </c>
      <c r="AE58" s="6">
        <f t="shared" si="10"/>
        <v>-0.10093299406276506</v>
      </c>
      <c r="AF58" s="6">
        <f t="shared" si="11"/>
        <v>-0.13829787234042551</v>
      </c>
      <c r="AG58" s="5">
        <v>3725</v>
      </c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</row>
    <row r="59" spans="1:45" ht="13" x14ac:dyDescent="0.3">
      <c r="A59" s="7" t="s">
        <v>81</v>
      </c>
      <c r="B59" s="5">
        <v>45.393679700053561</v>
      </c>
      <c r="C59" s="5">
        <v>10.917693269059097</v>
      </c>
      <c r="D59" s="5">
        <v>32.440635600785576</v>
      </c>
      <c r="E59" s="5">
        <v>11.247991430101768</v>
      </c>
      <c r="F59" s="5">
        <f t="shared" si="0"/>
        <v>77.834315300839137</v>
      </c>
      <c r="G59" s="6">
        <f t="shared" si="1"/>
        <v>-0.16641816722101155</v>
      </c>
      <c r="H59" s="6">
        <f t="shared" si="2"/>
        <v>1.4901329037454723E-2</v>
      </c>
      <c r="I59" s="5">
        <v>11202</v>
      </c>
      <c r="J59" s="5">
        <v>36.877343331547941</v>
      </c>
      <c r="K59" s="5">
        <v>10.846277450455275</v>
      </c>
      <c r="L59" s="5">
        <v>35.752544188537762</v>
      </c>
      <c r="M59" s="5">
        <v>16.523835029459025</v>
      </c>
      <c r="N59" s="5">
        <f t="shared" si="3"/>
        <v>72.629887520085703</v>
      </c>
      <c r="O59" s="6">
        <f t="shared" si="4"/>
        <v>-1.5486725663716847E-2</v>
      </c>
      <c r="P59" s="6">
        <f t="shared" si="5"/>
        <v>0.20743639921722115</v>
      </c>
      <c r="Q59" s="5">
        <v>3734</v>
      </c>
      <c r="R59" s="5">
        <v>48.393144081414036</v>
      </c>
      <c r="S59" s="5">
        <v>16.202463845741832</v>
      </c>
      <c r="T59" s="5">
        <v>22.067487948580609</v>
      </c>
      <c r="U59" s="5">
        <v>13.336904124263524</v>
      </c>
      <c r="V59" s="5">
        <f t="shared" si="6"/>
        <v>70.460632029994642</v>
      </c>
      <c r="W59" s="6">
        <f t="shared" si="7"/>
        <v>-0.37362219688331438</v>
      </c>
      <c r="X59" s="6">
        <f t="shared" si="8"/>
        <v>-9.7008159564823199E-2</v>
      </c>
      <c r="Y59" s="5">
        <v>3734</v>
      </c>
      <c r="Z59" s="5">
        <v>50.910551687198712</v>
      </c>
      <c r="AA59" s="5">
        <v>5.7043385109801825</v>
      </c>
      <c r="AB59" s="5">
        <v>39.501874665238347</v>
      </c>
      <c r="AC59" s="5">
        <v>3.8832351365827531</v>
      </c>
      <c r="AD59" s="5">
        <f t="shared" si="9"/>
        <v>90.412426352437052</v>
      </c>
      <c r="AE59" s="6">
        <f t="shared" si="10"/>
        <v>-0.12618483412322279</v>
      </c>
      <c r="AF59" s="6">
        <f t="shared" si="11"/>
        <v>-0.18994413407821231</v>
      </c>
      <c r="AG59" s="5">
        <v>3734</v>
      </c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</row>
    <row r="60" spans="1:45" ht="13" x14ac:dyDescent="0.3">
      <c r="A60" s="4" t="s">
        <v>82</v>
      </c>
      <c r="B60" s="5">
        <v>45.018746652383506</v>
      </c>
      <c r="C60" s="5">
        <v>11.230137475450812</v>
      </c>
      <c r="D60" s="5">
        <v>32.396000714158184</v>
      </c>
      <c r="E60" s="5">
        <v>11.355115158007498</v>
      </c>
      <c r="F60" s="5">
        <f t="shared" si="0"/>
        <v>77.41474736654169</v>
      </c>
      <c r="G60" s="6">
        <f t="shared" si="1"/>
        <v>-0.1630535055350554</v>
      </c>
      <c r="H60" s="6">
        <f t="shared" si="2"/>
        <v>5.5335968379446581E-3</v>
      </c>
      <c r="I60" s="5">
        <v>11202</v>
      </c>
      <c r="J60" s="5">
        <v>37.011247991430103</v>
      </c>
      <c r="K60" s="5">
        <v>10.712372790573111</v>
      </c>
      <c r="L60" s="5">
        <v>35.886448848419924</v>
      </c>
      <c r="M60" s="5">
        <v>16.389930369576863</v>
      </c>
      <c r="N60" s="5">
        <f t="shared" si="3"/>
        <v>72.897696839850028</v>
      </c>
      <c r="O60" s="6">
        <f t="shared" si="4"/>
        <v>-1.5429831006612818E-2</v>
      </c>
      <c r="P60" s="6">
        <f t="shared" si="5"/>
        <v>0.20948616600790523</v>
      </c>
      <c r="Q60" s="5">
        <v>3734</v>
      </c>
      <c r="R60" s="5">
        <v>48.419925013390468</v>
      </c>
      <c r="S60" s="5">
        <v>16.309587573647562</v>
      </c>
      <c r="T60" s="5">
        <v>21.853240492769149</v>
      </c>
      <c r="U60" s="5">
        <v>13.417246920192822</v>
      </c>
      <c r="V60" s="5">
        <f t="shared" si="6"/>
        <v>70.273165506159614</v>
      </c>
      <c r="W60" s="6">
        <f t="shared" si="7"/>
        <v>-0.37804878048780488</v>
      </c>
      <c r="X60" s="6">
        <f t="shared" si="8"/>
        <v>-9.7297297297297289E-2</v>
      </c>
      <c r="Y60" s="5">
        <v>3734</v>
      </c>
      <c r="Z60" s="5">
        <v>49.625066952329938</v>
      </c>
      <c r="AA60" s="5">
        <v>6.6684520621317622</v>
      </c>
      <c r="AB60" s="5">
        <v>39.448312801285482</v>
      </c>
      <c r="AC60" s="5">
        <v>4.2581681842528116</v>
      </c>
      <c r="AD60" s="5">
        <f t="shared" si="9"/>
        <v>89.073379753615427</v>
      </c>
      <c r="AE60" s="6">
        <f t="shared" si="10"/>
        <v>-0.1142513529765484</v>
      </c>
      <c r="AF60" s="6">
        <f t="shared" si="11"/>
        <v>-0.2205882352941177</v>
      </c>
      <c r="AG60" s="5">
        <v>3734</v>
      </c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</row>
    <row r="61" spans="1:45" ht="13" x14ac:dyDescent="0.3">
      <c r="A61" s="4" t="s">
        <v>83</v>
      </c>
      <c r="B61" s="5">
        <v>45.039257673090653</v>
      </c>
      <c r="C61" s="5">
        <v>11.152748037116346</v>
      </c>
      <c r="D61" s="5">
        <v>32.476802284082801</v>
      </c>
      <c r="E61" s="5">
        <v>11.331192005710207</v>
      </c>
      <c r="F61" s="5">
        <f t="shared" si="0"/>
        <v>77.516059957173454</v>
      </c>
      <c r="G61" s="6">
        <f t="shared" si="1"/>
        <v>-0.16206261510128911</v>
      </c>
      <c r="H61" s="6">
        <f t="shared" si="2"/>
        <v>7.9365079365079031E-3</v>
      </c>
      <c r="I61" s="5">
        <v>11208</v>
      </c>
      <c r="J61" s="5">
        <v>36.857601713062095</v>
      </c>
      <c r="K61" s="5">
        <v>10.76017130620985</v>
      </c>
      <c r="L61" s="5">
        <v>36.054603854389718</v>
      </c>
      <c r="M61" s="5">
        <v>16.327623126338331</v>
      </c>
      <c r="N61" s="5">
        <f t="shared" si="3"/>
        <v>72.912205567451821</v>
      </c>
      <c r="O61" s="6">
        <f t="shared" si="4"/>
        <v>-1.1013215859030841E-2</v>
      </c>
      <c r="P61" s="6">
        <f t="shared" si="5"/>
        <v>0.2055335968379447</v>
      </c>
      <c r="Q61" s="5">
        <v>3736</v>
      </c>
      <c r="R61" s="5">
        <v>48.340471092077088</v>
      </c>
      <c r="S61" s="5">
        <v>16.220556745182012</v>
      </c>
      <c r="T61" s="5">
        <v>21.841541755888652</v>
      </c>
      <c r="U61" s="5">
        <v>13.597430406852249</v>
      </c>
      <c r="V61" s="5">
        <f t="shared" si="6"/>
        <v>70.182012847965737</v>
      </c>
      <c r="W61" s="6">
        <f t="shared" si="7"/>
        <v>-0.37757437070938216</v>
      </c>
      <c r="X61" s="6">
        <f t="shared" si="8"/>
        <v>-8.7971274685816836E-2</v>
      </c>
      <c r="Y61" s="5">
        <v>3736</v>
      </c>
      <c r="Z61" s="5">
        <v>49.91970021413276</v>
      </c>
      <c r="AA61" s="5">
        <v>6.4775160599571731</v>
      </c>
      <c r="AB61" s="5">
        <v>39.534261241970022</v>
      </c>
      <c r="AC61" s="5">
        <v>4.0685224839400425</v>
      </c>
      <c r="AD61" s="5">
        <f t="shared" si="9"/>
        <v>89.453961456102775</v>
      </c>
      <c r="AE61" s="6">
        <f t="shared" si="10"/>
        <v>-0.116098144823459</v>
      </c>
      <c r="AF61" s="6">
        <f t="shared" si="11"/>
        <v>-0.22842639593908634</v>
      </c>
      <c r="AG61" s="5">
        <v>3736</v>
      </c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</row>
    <row r="62" spans="1:45" ht="13" x14ac:dyDescent="0.3">
      <c r="A62" s="4" t="s">
        <v>84</v>
      </c>
      <c r="B62" s="5">
        <v>46.35737910074193</v>
      </c>
      <c r="C62" s="5">
        <v>9.689818539376061</v>
      </c>
      <c r="D62" s="5">
        <v>33.673013319031021</v>
      </c>
      <c r="E62" s="5">
        <v>10.279789040850988</v>
      </c>
      <c r="F62" s="5">
        <f t="shared" si="0"/>
        <v>80.030392419772951</v>
      </c>
      <c r="G62" s="6">
        <f t="shared" si="1"/>
        <v>-0.15849435943259235</v>
      </c>
      <c r="H62" s="6">
        <f t="shared" si="2"/>
        <v>2.9543419874664297E-2</v>
      </c>
      <c r="I62" s="5">
        <v>11187</v>
      </c>
      <c r="J62" s="5">
        <v>37.570394207562352</v>
      </c>
      <c r="K62" s="5">
        <v>9.6272459104317516</v>
      </c>
      <c r="L62" s="5">
        <v>36.873156342182888</v>
      </c>
      <c r="M62" s="5">
        <v>15.929203539823009</v>
      </c>
      <c r="N62" s="5">
        <f t="shared" si="3"/>
        <v>74.44355054974524</v>
      </c>
      <c r="O62" s="6">
        <f t="shared" si="4"/>
        <v>-9.3659942363113098E-3</v>
      </c>
      <c r="P62" s="6">
        <f t="shared" si="5"/>
        <v>0.24658971668415527</v>
      </c>
      <c r="Q62" s="5">
        <v>3729</v>
      </c>
      <c r="R62" s="5">
        <v>48.109412711182621</v>
      </c>
      <c r="S62" s="5">
        <v>16.626441405202467</v>
      </c>
      <c r="T62" s="5">
        <v>22.016626441405201</v>
      </c>
      <c r="U62" s="5">
        <v>13.247519442209708</v>
      </c>
      <c r="V62" s="5">
        <f t="shared" si="6"/>
        <v>70.126039152587822</v>
      </c>
      <c r="W62" s="6">
        <f t="shared" si="7"/>
        <v>-0.3720841300191205</v>
      </c>
      <c r="X62" s="6">
        <f t="shared" si="8"/>
        <v>-0.11310592459605026</v>
      </c>
      <c r="Y62" s="5">
        <v>3729</v>
      </c>
      <c r="Z62" s="5">
        <v>53.392330383480825</v>
      </c>
      <c r="AA62" s="5">
        <v>2.8157683024939661</v>
      </c>
      <c r="AB62" s="5">
        <v>42.129257173504961</v>
      </c>
      <c r="AC62" s="5">
        <v>1.6626441405202468</v>
      </c>
      <c r="AD62" s="5">
        <f t="shared" si="9"/>
        <v>95.521587556985793</v>
      </c>
      <c r="AE62" s="6">
        <f t="shared" si="10"/>
        <v>-0.11791128579449746</v>
      </c>
      <c r="AF62" s="6">
        <f t="shared" si="11"/>
        <v>-0.25748502994011974</v>
      </c>
      <c r="AG62" s="5">
        <v>3729</v>
      </c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</row>
    <row r="63" spans="1:45" ht="13" x14ac:dyDescent="0.3">
      <c r="A63" s="4" t="s">
        <v>85</v>
      </c>
      <c r="B63" s="5">
        <v>45.689270079513982</v>
      </c>
      <c r="C63" s="5">
        <v>9.5416778343607618</v>
      </c>
      <c r="D63" s="5">
        <v>34.30715625837577</v>
      </c>
      <c r="E63" s="5">
        <v>10.461895827749487</v>
      </c>
      <c r="F63" s="5">
        <f t="shared" si="0"/>
        <v>79.996426337889744</v>
      </c>
      <c r="G63" s="6">
        <f t="shared" si="1"/>
        <v>-0.14228277864641503</v>
      </c>
      <c r="H63" s="6">
        <f t="shared" si="2"/>
        <v>4.6002679767753463E-2</v>
      </c>
      <c r="I63" s="5">
        <v>11193</v>
      </c>
      <c r="J63" s="5">
        <v>37.630662020905923</v>
      </c>
      <c r="K63" s="5">
        <v>9.568480300187618</v>
      </c>
      <c r="L63" s="5">
        <v>36.719378182792816</v>
      </c>
      <c r="M63" s="5">
        <v>16.081479496113641</v>
      </c>
      <c r="N63" s="5">
        <f t="shared" si="3"/>
        <v>74.35004020369874</v>
      </c>
      <c r="O63" s="6">
        <f t="shared" si="4"/>
        <v>-1.225666906993512E-2</v>
      </c>
      <c r="P63" s="6">
        <f t="shared" si="5"/>
        <v>0.25391849529780552</v>
      </c>
      <c r="Q63" s="5">
        <v>3731</v>
      </c>
      <c r="R63" s="5">
        <v>48.27124095416778</v>
      </c>
      <c r="S63" s="5">
        <v>16.403109086035915</v>
      </c>
      <c r="T63" s="5">
        <v>22.085231841329403</v>
      </c>
      <c r="U63" s="5">
        <v>13.240418118466899</v>
      </c>
      <c r="V63" s="5">
        <f t="shared" si="6"/>
        <v>70.356472795497183</v>
      </c>
      <c r="W63" s="6">
        <f t="shared" si="7"/>
        <v>-0.37219047619047613</v>
      </c>
      <c r="X63" s="6">
        <f t="shared" si="8"/>
        <v>-0.10669077757685354</v>
      </c>
      <c r="Y63" s="5">
        <v>3731</v>
      </c>
      <c r="Z63" s="5">
        <v>51.165907263468242</v>
      </c>
      <c r="AA63" s="5">
        <v>2.653444116858751</v>
      </c>
      <c r="AB63" s="5">
        <v>44.11685875100509</v>
      </c>
      <c r="AC63" s="5">
        <v>2.0637898686679175</v>
      </c>
      <c r="AD63" s="5">
        <f t="shared" si="9"/>
        <v>95.282766014473339</v>
      </c>
      <c r="AE63" s="6">
        <f t="shared" si="10"/>
        <v>-7.3980309423347448E-2</v>
      </c>
      <c r="AF63" s="6">
        <f t="shared" si="11"/>
        <v>-0.125</v>
      </c>
      <c r="AG63" s="5">
        <v>3731</v>
      </c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</row>
    <row r="64" spans="1:45" ht="13" x14ac:dyDescent="0.3">
      <c r="A64" s="4" t="s">
        <v>86</v>
      </c>
      <c r="B64" s="5">
        <v>46.280917939101705</v>
      </c>
      <c r="C64" s="5">
        <v>9.9651754620948303</v>
      </c>
      <c r="D64" s="5">
        <v>33.529779444593267</v>
      </c>
      <c r="E64" s="5">
        <v>10.224127154210198</v>
      </c>
      <c r="F64" s="5">
        <f t="shared" si="0"/>
        <v>79.810697383694972</v>
      </c>
      <c r="G64" s="6">
        <f t="shared" si="1"/>
        <v>-0.15976728574625196</v>
      </c>
      <c r="H64" s="6">
        <f t="shared" si="2"/>
        <v>1.2826183104820872E-2</v>
      </c>
      <c r="I64" s="5">
        <v>11199</v>
      </c>
      <c r="J64" s="5">
        <v>37.74444146798821</v>
      </c>
      <c r="K64" s="5">
        <v>9.9115992499330297</v>
      </c>
      <c r="L64" s="5">
        <v>36.887222073399414</v>
      </c>
      <c r="M64" s="5">
        <v>15.456737208679346</v>
      </c>
      <c r="N64" s="5">
        <f t="shared" si="3"/>
        <v>74.631663541387624</v>
      </c>
      <c r="O64" s="6">
        <f t="shared" si="4"/>
        <v>-1.1486001435750091E-2</v>
      </c>
      <c r="P64" s="6">
        <f t="shared" si="5"/>
        <v>0.21858500527983105</v>
      </c>
      <c r="Q64" s="5">
        <v>3733</v>
      </c>
      <c r="R64" s="5">
        <v>48.004286096972947</v>
      </c>
      <c r="S64" s="5">
        <v>16.528261451915348</v>
      </c>
      <c r="T64" s="5">
        <v>22.287704259308867</v>
      </c>
      <c r="U64" s="5">
        <v>13.17974819180284</v>
      </c>
      <c r="V64" s="5">
        <f t="shared" si="6"/>
        <v>70.291990356281815</v>
      </c>
      <c r="W64" s="6">
        <f t="shared" si="7"/>
        <v>-0.36585365853658541</v>
      </c>
      <c r="X64" s="6">
        <f t="shared" si="8"/>
        <v>-0.11271415689810634</v>
      </c>
      <c r="Y64" s="5">
        <v>3733</v>
      </c>
      <c r="Z64" s="5">
        <v>53.094026252343959</v>
      </c>
      <c r="AA64" s="5">
        <v>3.4556656844361102</v>
      </c>
      <c r="AB64" s="5">
        <v>41.414412001071526</v>
      </c>
      <c r="AC64" s="5">
        <v>2.0358960621484061</v>
      </c>
      <c r="AD64" s="5">
        <f t="shared" si="9"/>
        <v>94.508438253415477</v>
      </c>
      <c r="AE64" s="6">
        <f t="shared" si="10"/>
        <v>-0.12358276643990929</v>
      </c>
      <c r="AF64" s="6">
        <f t="shared" si="11"/>
        <v>-0.25853658536585367</v>
      </c>
      <c r="AG64" s="5">
        <v>3733</v>
      </c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</row>
    <row r="65" spans="1:45" ht="13" x14ac:dyDescent="0.3">
      <c r="A65" s="7" t="s">
        <v>87</v>
      </c>
      <c r="B65" s="5">
        <v>46.186364454038497</v>
      </c>
      <c r="C65" s="5">
        <v>10.001798884691491</v>
      </c>
      <c r="D65" s="5">
        <v>33.414283144450444</v>
      </c>
      <c r="E65" s="5">
        <v>10.397553516819572</v>
      </c>
      <c r="F65" s="5">
        <f t="shared" si="0"/>
        <v>79.600647598488933</v>
      </c>
      <c r="G65" s="6">
        <f t="shared" si="1"/>
        <v>-0.16045197740112993</v>
      </c>
      <c r="H65" s="6">
        <f t="shared" si="2"/>
        <v>1.9400352733686118E-2</v>
      </c>
      <c r="I65" s="5">
        <v>11118</v>
      </c>
      <c r="J65" s="5">
        <v>37.830545062061525</v>
      </c>
      <c r="K65" s="5">
        <v>9.9028602266594703</v>
      </c>
      <c r="L65" s="5">
        <v>36.724230976794388</v>
      </c>
      <c r="M65" s="5">
        <v>15.542363734484619</v>
      </c>
      <c r="N65" s="5">
        <f t="shared" si="3"/>
        <v>74.55477603885592</v>
      </c>
      <c r="O65" s="6">
        <f t="shared" si="4"/>
        <v>-1.4838943177705422E-2</v>
      </c>
      <c r="P65" s="6">
        <f t="shared" si="5"/>
        <v>0.22163308589607639</v>
      </c>
      <c r="Q65" s="5">
        <v>3706</v>
      </c>
      <c r="R65" s="5">
        <v>47.733405288720995</v>
      </c>
      <c r="S65" s="5">
        <v>16.621694549379384</v>
      </c>
      <c r="T65" s="5">
        <v>22.450080949811117</v>
      </c>
      <c r="U65" s="5">
        <v>13.194819212088506</v>
      </c>
      <c r="V65" s="5">
        <f t="shared" si="6"/>
        <v>70.183486238532112</v>
      </c>
      <c r="W65" s="6">
        <f t="shared" si="7"/>
        <v>-0.36024605920799696</v>
      </c>
      <c r="X65" s="6">
        <f t="shared" si="8"/>
        <v>-0.11493212669683255</v>
      </c>
      <c r="Y65" s="5">
        <v>3706</v>
      </c>
      <c r="Z65" s="5">
        <v>52.995143011332971</v>
      </c>
      <c r="AA65" s="5">
        <v>3.4808418780356178</v>
      </c>
      <c r="AB65" s="5">
        <v>41.06853750674582</v>
      </c>
      <c r="AC65" s="5">
        <v>2.455477603885591</v>
      </c>
      <c r="AD65" s="5">
        <f t="shared" si="9"/>
        <v>94.063680518078797</v>
      </c>
      <c r="AE65" s="6">
        <f t="shared" si="10"/>
        <v>-0.12679288582903034</v>
      </c>
      <c r="AF65" s="6">
        <f t="shared" si="11"/>
        <v>-0.1727272727272727</v>
      </c>
      <c r="AG65" s="5">
        <v>3706</v>
      </c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</row>
    <row r="66" spans="1:45" ht="13" x14ac:dyDescent="0.3">
      <c r="A66" s="4" t="s">
        <v>88</v>
      </c>
      <c r="B66" s="5">
        <v>46.409776112746407</v>
      </c>
      <c r="C66" s="5">
        <v>9.9366693426099371</v>
      </c>
      <c r="D66" s="5">
        <v>33.217375791633216</v>
      </c>
      <c r="E66" s="5">
        <v>10.436178753010436</v>
      </c>
      <c r="F66" s="5">
        <f t="shared" si="0"/>
        <v>79.627151904379616</v>
      </c>
      <c r="G66" s="6">
        <f t="shared" si="1"/>
        <v>-0.16567715918001569</v>
      </c>
      <c r="H66" s="6">
        <f t="shared" si="2"/>
        <v>2.4518388791593675E-2</v>
      </c>
      <c r="I66" s="5">
        <v>11211</v>
      </c>
      <c r="J66" s="5">
        <v>37.704040674337705</v>
      </c>
      <c r="K66" s="5">
        <v>9.9812683971099805</v>
      </c>
      <c r="L66" s="5">
        <v>36.874498260636877</v>
      </c>
      <c r="M66" s="5">
        <v>15.44019266791544</v>
      </c>
      <c r="N66" s="5">
        <f t="shared" si="3"/>
        <v>74.578538934974574</v>
      </c>
      <c r="O66" s="6">
        <f t="shared" si="4"/>
        <v>-1.1123071402942216E-2</v>
      </c>
      <c r="P66" s="6">
        <f t="shared" si="5"/>
        <v>0.2147368421052632</v>
      </c>
      <c r="Q66" s="5">
        <v>3737</v>
      </c>
      <c r="R66" s="5">
        <v>48.40781375434841</v>
      </c>
      <c r="S66" s="5">
        <v>16.269735081616268</v>
      </c>
      <c r="T66" s="5">
        <v>22.130050842922131</v>
      </c>
      <c r="U66" s="5">
        <v>13.192400321113192</v>
      </c>
      <c r="V66" s="5">
        <f t="shared" si="6"/>
        <v>70.537864597270541</v>
      </c>
      <c r="W66" s="6">
        <f t="shared" si="7"/>
        <v>-0.37253414264036422</v>
      </c>
      <c r="X66" s="6">
        <f t="shared" si="8"/>
        <v>-0.10445049954586737</v>
      </c>
      <c r="Y66" s="5">
        <v>3737</v>
      </c>
      <c r="Z66" s="5">
        <v>53.117473909553119</v>
      </c>
      <c r="AA66" s="5">
        <v>3.5590045491035589</v>
      </c>
      <c r="AB66" s="5">
        <v>40.647578271340649</v>
      </c>
      <c r="AC66" s="5">
        <v>2.675943270002676</v>
      </c>
      <c r="AD66" s="5">
        <f t="shared" si="9"/>
        <v>93.765052180893775</v>
      </c>
      <c r="AE66" s="6">
        <f t="shared" si="10"/>
        <v>-0.13299086757990866</v>
      </c>
      <c r="AF66" s="6">
        <f t="shared" si="11"/>
        <v>-0.14163090128755362</v>
      </c>
      <c r="AG66" s="5">
        <v>3737</v>
      </c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</row>
    <row r="67" spans="1:45" ht="13" x14ac:dyDescent="0.3">
      <c r="A67" s="4" t="s">
        <v>89</v>
      </c>
      <c r="B67" s="5">
        <v>46.343423519957142</v>
      </c>
      <c r="C67" s="5">
        <v>9.947316724707564</v>
      </c>
      <c r="D67" s="5">
        <v>33.583355656755067</v>
      </c>
      <c r="E67" s="5">
        <v>10.12590409858023</v>
      </c>
      <c r="F67" s="5">
        <f t="shared" si="0"/>
        <v>79.926779176712216</v>
      </c>
      <c r="G67" s="6">
        <f t="shared" si="1"/>
        <v>-0.15964696681934981</v>
      </c>
      <c r="H67" s="6">
        <f t="shared" si="2"/>
        <v>8.896797153024872E-3</v>
      </c>
      <c r="I67" s="5">
        <v>11199</v>
      </c>
      <c r="J67" s="5">
        <v>37.583712831502815</v>
      </c>
      <c r="K67" s="5">
        <v>9.9919635681757306</v>
      </c>
      <c r="L67" s="5">
        <v>37.074738815965709</v>
      </c>
      <c r="M67" s="5">
        <v>15.349584784355747</v>
      </c>
      <c r="N67" s="5">
        <f t="shared" si="3"/>
        <v>74.658451647468524</v>
      </c>
      <c r="O67" s="6">
        <f t="shared" si="4"/>
        <v>-6.8173663437388482E-3</v>
      </c>
      <c r="P67" s="6">
        <f t="shared" si="5"/>
        <v>0.21141649048625794</v>
      </c>
      <c r="Q67" s="5">
        <v>3733</v>
      </c>
      <c r="R67" s="5">
        <v>48.406107688186445</v>
      </c>
      <c r="S67" s="5">
        <v>16.313956603268149</v>
      </c>
      <c r="T67" s="5">
        <v>22.100187516742565</v>
      </c>
      <c r="U67" s="5">
        <v>13.17974819180284</v>
      </c>
      <c r="V67" s="5">
        <f t="shared" si="6"/>
        <v>70.506295204929017</v>
      </c>
      <c r="W67" s="6">
        <f t="shared" si="7"/>
        <v>-0.37310030395136778</v>
      </c>
      <c r="X67" s="6">
        <f t="shared" si="8"/>
        <v>-0.10626702997275203</v>
      </c>
      <c r="Y67" s="5">
        <v>3733</v>
      </c>
      <c r="Z67" s="5">
        <v>53.040450040182158</v>
      </c>
      <c r="AA67" s="5">
        <v>3.5360300026788107</v>
      </c>
      <c r="AB67" s="5">
        <v>41.575140637556927</v>
      </c>
      <c r="AC67" s="5">
        <v>1.8483793195821054</v>
      </c>
      <c r="AD67" s="5">
        <f t="shared" si="9"/>
        <v>94.615590677739078</v>
      </c>
      <c r="AE67" s="6">
        <f t="shared" si="10"/>
        <v>-0.12117780294450732</v>
      </c>
      <c r="AF67" s="6">
        <f t="shared" si="11"/>
        <v>-0.31343283582089554</v>
      </c>
      <c r="AG67" s="5">
        <v>3733</v>
      </c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</row>
    <row r="68" spans="1:45" ht="13" x14ac:dyDescent="0.3">
      <c r="A68" s="4" t="s">
        <v>90</v>
      </c>
      <c r="B68" s="5">
        <v>45.006693440428378</v>
      </c>
      <c r="C68" s="5">
        <v>11.218206157965193</v>
      </c>
      <c r="D68" s="5">
        <v>32.7710843373494</v>
      </c>
      <c r="E68" s="5">
        <v>11.004016064257028</v>
      </c>
      <c r="F68" s="5">
        <f t="shared" ref="F68:F107" si="12">D68+B68</f>
        <v>77.777777777777771</v>
      </c>
      <c r="G68" s="6">
        <f t="shared" ref="G68:G107" si="13">(D68-B68)/(D68+B68)</f>
        <v>-0.15731497418244403</v>
      </c>
      <c r="H68" s="6">
        <f t="shared" ref="H68:H107" si="14">(E68-C68)/(E68+C68)</f>
        <v>-9.6385542168674308E-3</v>
      </c>
      <c r="I68" s="5">
        <v>11205</v>
      </c>
      <c r="J68" s="5">
        <v>37.054886211512716</v>
      </c>
      <c r="K68" s="5">
        <v>10.602409638554217</v>
      </c>
      <c r="L68" s="5">
        <v>36.198125836680056</v>
      </c>
      <c r="M68" s="5">
        <v>16.14457831325301</v>
      </c>
      <c r="N68" s="5">
        <f t="shared" ref="N68:N107" si="15">L68+J68</f>
        <v>73.253012048192772</v>
      </c>
      <c r="O68" s="6">
        <f t="shared" ref="O68:O107" si="16">(L68-J68)/(L68+J68)</f>
        <v>-1.1695906432748489E-2</v>
      </c>
      <c r="P68" s="6">
        <f t="shared" ref="P68:P107" si="17">(M68-K68)/(M68+K68)</f>
        <v>0.20720720720720714</v>
      </c>
      <c r="Q68" s="5">
        <v>3735</v>
      </c>
      <c r="R68" s="5">
        <v>48.246318607764394</v>
      </c>
      <c r="S68" s="5">
        <v>16.305220883534137</v>
      </c>
      <c r="T68" s="5">
        <v>22.008032128514056</v>
      </c>
      <c r="U68" s="5">
        <v>13.440428380187416</v>
      </c>
      <c r="V68" s="5">
        <f t="shared" ref="V68:V107" si="18">T68+R68</f>
        <v>70.254350736278454</v>
      </c>
      <c r="W68" s="6">
        <f t="shared" ref="W68:W107" si="19">(T68-R68)/(T68+R68)</f>
        <v>-0.37347560975609756</v>
      </c>
      <c r="X68" s="6">
        <f t="shared" ref="X68:X107" si="20">(U68-S68)/(U68+S68)</f>
        <v>-9.6309630963096318E-2</v>
      </c>
      <c r="Y68" s="5">
        <v>3735</v>
      </c>
      <c r="Z68" s="5">
        <v>49.718875502008032</v>
      </c>
      <c r="AA68" s="5">
        <v>6.7469879518072293</v>
      </c>
      <c r="AB68" s="5">
        <v>40.107095046854084</v>
      </c>
      <c r="AC68" s="5">
        <v>3.4270414993306559</v>
      </c>
      <c r="AD68" s="5">
        <f t="shared" ref="AD68:AD107" si="21">AB68+Z68</f>
        <v>89.825970548862117</v>
      </c>
      <c r="AE68" s="6">
        <f t="shared" ref="AE68:AE107" si="22">(AB68-Z68)/(AB68+Z68)</f>
        <v>-0.10700447093889716</v>
      </c>
      <c r="AF68" s="6">
        <f t="shared" ref="AF68:AF107" si="23">(AC68-AA68)/(AC68+AA68)</f>
        <v>-0.32631578947368423</v>
      </c>
      <c r="AG68" s="5">
        <v>3735</v>
      </c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</row>
    <row r="69" spans="1:45" ht="13" x14ac:dyDescent="0.3">
      <c r="A69" s="4" t="s">
        <v>91</v>
      </c>
      <c r="B69" s="5">
        <v>45.296852646638051</v>
      </c>
      <c r="C69" s="5">
        <v>10.953147353361945</v>
      </c>
      <c r="D69" s="5">
        <v>32.251430615164523</v>
      </c>
      <c r="E69" s="5">
        <v>11.498569384835479</v>
      </c>
      <c r="F69" s="5">
        <f t="shared" si="12"/>
        <v>77.548283261802567</v>
      </c>
      <c r="G69" s="6">
        <f t="shared" si="13"/>
        <v>-0.16822322149198657</v>
      </c>
      <c r="H69" s="6">
        <f t="shared" si="14"/>
        <v>2.429311031461568E-2</v>
      </c>
      <c r="I69" s="5">
        <v>11184</v>
      </c>
      <c r="J69" s="5">
        <v>36.990343347639488</v>
      </c>
      <c r="K69" s="5">
        <v>10.917381974248928</v>
      </c>
      <c r="L69" s="5">
        <v>35.971030042918457</v>
      </c>
      <c r="M69" s="5">
        <v>16.121244635193133</v>
      </c>
      <c r="N69" s="5">
        <f t="shared" si="15"/>
        <v>72.961373390557952</v>
      </c>
      <c r="O69" s="6">
        <f t="shared" si="16"/>
        <v>-1.3970588235294129E-2</v>
      </c>
      <c r="P69" s="6">
        <f t="shared" si="17"/>
        <v>0.19246031746031741</v>
      </c>
      <c r="Q69" s="5">
        <v>3728</v>
      </c>
      <c r="R69" s="5">
        <v>48.363733905579402</v>
      </c>
      <c r="S69" s="5">
        <v>16.148068669527898</v>
      </c>
      <c r="T69" s="5">
        <v>21.942060085836911</v>
      </c>
      <c r="U69" s="5">
        <v>13.546137339055795</v>
      </c>
      <c r="V69" s="5">
        <f t="shared" si="18"/>
        <v>70.305793991416309</v>
      </c>
      <c r="W69" s="6">
        <f t="shared" si="19"/>
        <v>-0.37581075925219387</v>
      </c>
      <c r="X69" s="6">
        <f t="shared" si="20"/>
        <v>-8.7624209575429102E-2</v>
      </c>
      <c r="Y69" s="5">
        <v>3728</v>
      </c>
      <c r="Z69" s="5">
        <v>50.536480686695278</v>
      </c>
      <c r="AA69" s="5">
        <v>5.7939914163090132</v>
      </c>
      <c r="AB69" s="5">
        <v>38.841201716738198</v>
      </c>
      <c r="AC69" s="5">
        <v>4.8283261802575108</v>
      </c>
      <c r="AD69" s="5">
        <f t="shared" si="21"/>
        <v>89.377682403433482</v>
      </c>
      <c r="AE69" s="6">
        <f t="shared" si="22"/>
        <v>-0.13085234093637452</v>
      </c>
      <c r="AF69" s="6">
        <f t="shared" si="23"/>
        <v>-9.0909090909090912E-2</v>
      </c>
      <c r="AG69" s="5">
        <v>3728</v>
      </c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</row>
    <row r="70" spans="1:45" ht="13" x14ac:dyDescent="0.3">
      <c r="A70" s="4" t="s">
        <v>92</v>
      </c>
      <c r="B70" s="5">
        <v>45.728328865058089</v>
      </c>
      <c r="C70" s="5">
        <v>10.563002680965148</v>
      </c>
      <c r="D70" s="5">
        <v>32.707774798927616</v>
      </c>
      <c r="E70" s="5">
        <v>11.000893655049151</v>
      </c>
      <c r="F70" s="5">
        <f t="shared" si="12"/>
        <v>78.436103663985705</v>
      </c>
      <c r="G70" s="6">
        <f t="shared" si="13"/>
        <v>-0.16600205081462913</v>
      </c>
      <c r="H70" s="6">
        <f t="shared" si="14"/>
        <v>2.0306672192291691E-2</v>
      </c>
      <c r="I70" s="5">
        <v>11190</v>
      </c>
      <c r="J70" s="5">
        <v>36.86327077747989</v>
      </c>
      <c r="K70" s="5">
        <v>10.723860589812332</v>
      </c>
      <c r="L70" s="5">
        <v>36.327077747989279</v>
      </c>
      <c r="M70" s="5">
        <v>16.085790884718499</v>
      </c>
      <c r="N70" s="5">
        <f t="shared" si="15"/>
        <v>73.190348525469176</v>
      </c>
      <c r="O70" s="6">
        <f t="shared" si="16"/>
        <v>-7.3260073260072575E-3</v>
      </c>
      <c r="P70" s="6">
        <f t="shared" si="17"/>
        <v>0.2</v>
      </c>
      <c r="Q70" s="5">
        <v>3730</v>
      </c>
      <c r="R70" s="5">
        <v>48.391420911528151</v>
      </c>
      <c r="S70" s="5">
        <v>16.139410187667561</v>
      </c>
      <c r="T70" s="5">
        <v>21.98391420911528</v>
      </c>
      <c r="U70" s="5">
        <v>13.485254691689008</v>
      </c>
      <c r="V70" s="5">
        <f t="shared" si="18"/>
        <v>70.375335120643427</v>
      </c>
      <c r="W70" s="6">
        <f t="shared" si="19"/>
        <v>-0.37523809523809531</v>
      </c>
      <c r="X70" s="6">
        <f t="shared" si="20"/>
        <v>-8.9592760180995518E-2</v>
      </c>
      <c r="Y70" s="5">
        <v>3730</v>
      </c>
      <c r="Z70" s="5">
        <v>51.930294906166218</v>
      </c>
      <c r="AA70" s="5">
        <v>4.8257372654155493</v>
      </c>
      <c r="AB70" s="5">
        <v>39.812332439678286</v>
      </c>
      <c r="AC70" s="5">
        <v>3.4316353887399464</v>
      </c>
      <c r="AD70" s="5">
        <f t="shared" si="21"/>
        <v>91.742627345844511</v>
      </c>
      <c r="AE70" s="6">
        <f t="shared" si="22"/>
        <v>-0.13208649912331963</v>
      </c>
      <c r="AF70" s="6">
        <f t="shared" si="23"/>
        <v>-0.16883116883116878</v>
      </c>
      <c r="AG70" s="5">
        <v>3730</v>
      </c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</row>
    <row r="71" spans="1:45" ht="13" x14ac:dyDescent="0.3">
      <c r="A71" s="4" t="s">
        <v>93</v>
      </c>
      <c r="B71" s="5">
        <v>45.727069351230426</v>
      </c>
      <c r="C71" s="5">
        <v>10.559284116331096</v>
      </c>
      <c r="D71" s="5">
        <v>32.760626398210292</v>
      </c>
      <c r="E71" s="5">
        <v>10.953020134228188</v>
      </c>
      <c r="F71" s="5">
        <f t="shared" si="12"/>
        <v>78.487695749440718</v>
      </c>
      <c r="G71" s="6">
        <f t="shared" si="13"/>
        <v>-0.16520351157222665</v>
      </c>
      <c r="H71" s="6">
        <f t="shared" si="14"/>
        <v>1.8302828618968415E-2</v>
      </c>
      <c r="I71" s="5">
        <v>11175</v>
      </c>
      <c r="J71" s="5">
        <v>36.912751677852349</v>
      </c>
      <c r="K71" s="5">
        <v>10.738255033557047</v>
      </c>
      <c r="L71" s="5">
        <v>36.322147651006709</v>
      </c>
      <c r="M71" s="5">
        <v>16.026845637583893</v>
      </c>
      <c r="N71" s="5">
        <f t="shared" si="15"/>
        <v>73.234899328859058</v>
      </c>
      <c r="O71" s="6">
        <f t="shared" si="16"/>
        <v>-8.0645161290322839E-3</v>
      </c>
      <c r="P71" s="6">
        <f t="shared" si="17"/>
        <v>0.19759277833500499</v>
      </c>
      <c r="Q71" s="5">
        <v>3725</v>
      </c>
      <c r="R71" s="5">
        <v>48.268456375838923</v>
      </c>
      <c r="S71" s="5">
        <v>16.161073825503355</v>
      </c>
      <c r="T71" s="5">
        <v>22.067114093959731</v>
      </c>
      <c r="U71" s="5">
        <v>13.503355704697986</v>
      </c>
      <c r="V71" s="5">
        <f t="shared" si="18"/>
        <v>70.335570469798654</v>
      </c>
      <c r="W71" s="6">
        <f t="shared" si="19"/>
        <v>-0.37251908396946565</v>
      </c>
      <c r="X71" s="6">
        <f t="shared" si="20"/>
        <v>-8.9592760180995462E-2</v>
      </c>
      <c r="Y71" s="5">
        <v>3725</v>
      </c>
      <c r="Z71" s="5">
        <v>52</v>
      </c>
      <c r="AA71" s="5">
        <v>4.7785234899328861</v>
      </c>
      <c r="AB71" s="5">
        <v>39.892617449664428</v>
      </c>
      <c r="AC71" s="5">
        <v>3.3288590604026846</v>
      </c>
      <c r="AD71" s="5">
        <f t="shared" si="21"/>
        <v>91.892617449664428</v>
      </c>
      <c r="AE71" s="6">
        <f t="shared" si="22"/>
        <v>-0.13175576979257964</v>
      </c>
      <c r="AF71" s="6">
        <f t="shared" si="23"/>
        <v>-0.17880794701986757</v>
      </c>
      <c r="AG71" s="5">
        <v>3725</v>
      </c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</row>
    <row r="72" spans="1:45" ht="13" x14ac:dyDescent="0.3">
      <c r="A72" s="4" t="s">
        <v>94</v>
      </c>
      <c r="B72" s="5">
        <v>44.781596849266023</v>
      </c>
      <c r="C72" s="5">
        <v>10.445757250268528</v>
      </c>
      <c r="D72" s="5">
        <v>33.843537414965986</v>
      </c>
      <c r="E72" s="5">
        <v>10.929108485499462</v>
      </c>
      <c r="F72" s="5">
        <f t="shared" si="12"/>
        <v>78.625134264232003</v>
      </c>
      <c r="G72" s="6">
        <f t="shared" si="13"/>
        <v>-0.13911657559198545</v>
      </c>
      <c r="H72" s="6">
        <f t="shared" si="14"/>
        <v>2.2613065326633153E-2</v>
      </c>
      <c r="I72" s="5">
        <v>11172</v>
      </c>
      <c r="J72" s="5">
        <v>37.298603651987108</v>
      </c>
      <c r="K72" s="5">
        <v>9.9892588614393123</v>
      </c>
      <c r="L72" s="5">
        <v>37.110633727175077</v>
      </c>
      <c r="M72" s="5">
        <v>15.601503759398497</v>
      </c>
      <c r="N72" s="5">
        <f t="shared" si="15"/>
        <v>74.409237379162192</v>
      </c>
      <c r="O72" s="6">
        <f t="shared" si="16"/>
        <v>-2.52616383976904E-3</v>
      </c>
      <c r="P72" s="6">
        <f t="shared" si="17"/>
        <v>0.21930745015739775</v>
      </c>
      <c r="Q72" s="5">
        <v>3724</v>
      </c>
      <c r="R72" s="5">
        <v>48.630504833512354</v>
      </c>
      <c r="S72" s="5">
        <v>16.219119226638025</v>
      </c>
      <c r="T72" s="5">
        <v>21.938775510204081</v>
      </c>
      <c r="U72" s="5">
        <v>13.211600429645543</v>
      </c>
      <c r="V72" s="5">
        <f t="shared" si="18"/>
        <v>70.569280343716429</v>
      </c>
      <c r="W72" s="6">
        <f t="shared" si="19"/>
        <v>-0.37823439878234405</v>
      </c>
      <c r="X72" s="6">
        <f t="shared" si="20"/>
        <v>-0.10218978102189782</v>
      </c>
      <c r="Y72" s="5">
        <v>3724</v>
      </c>
      <c r="Z72" s="5">
        <v>48.4156820622986</v>
      </c>
      <c r="AA72" s="5">
        <v>5.1288936627282489</v>
      </c>
      <c r="AB72" s="5">
        <v>42.481203007518801</v>
      </c>
      <c r="AC72" s="5">
        <v>3.9742212674543502</v>
      </c>
      <c r="AD72" s="5">
        <f t="shared" si="21"/>
        <v>90.896885069817401</v>
      </c>
      <c r="AE72" s="6">
        <f t="shared" si="22"/>
        <v>-6.528803545051691E-2</v>
      </c>
      <c r="AF72" s="6">
        <f t="shared" si="23"/>
        <v>-0.1268436578171091</v>
      </c>
      <c r="AG72" s="5">
        <v>3724</v>
      </c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</row>
    <row r="73" spans="1:45" ht="13" x14ac:dyDescent="0.3">
      <c r="A73" s="4" t="s">
        <v>95</v>
      </c>
      <c r="B73" s="5">
        <v>45.415664260892811</v>
      </c>
      <c r="C73" s="5">
        <v>10.12207074757195</v>
      </c>
      <c r="D73" s="5">
        <v>33.796667557694022</v>
      </c>
      <c r="E73" s="5">
        <v>10.665597433841219</v>
      </c>
      <c r="F73" s="5">
        <f t="shared" si="12"/>
        <v>79.212331818586833</v>
      </c>
      <c r="G73" s="6">
        <f t="shared" si="13"/>
        <v>-0.14668166479190101</v>
      </c>
      <c r="H73" s="6">
        <f t="shared" si="14"/>
        <v>2.6146592370338645E-2</v>
      </c>
      <c r="I73" s="5">
        <v>11223</v>
      </c>
      <c r="J73" s="5">
        <v>37.503341352579525</v>
      </c>
      <c r="K73" s="5">
        <v>9.810211173483026</v>
      </c>
      <c r="L73" s="5">
        <v>37.048917401764236</v>
      </c>
      <c r="M73" s="5">
        <v>15.637530072173215</v>
      </c>
      <c r="N73" s="5">
        <f t="shared" si="15"/>
        <v>74.552258754343768</v>
      </c>
      <c r="O73" s="6">
        <f t="shared" si="16"/>
        <v>-6.0953746862674766E-3</v>
      </c>
      <c r="P73" s="6">
        <f t="shared" si="17"/>
        <v>0.22899159663865545</v>
      </c>
      <c r="Q73" s="5">
        <v>3741</v>
      </c>
      <c r="R73" s="5">
        <v>48.436246992782678</v>
      </c>
      <c r="S73" s="5">
        <v>16.225608126169472</v>
      </c>
      <c r="T73" s="5">
        <v>22.26677358994921</v>
      </c>
      <c r="U73" s="5">
        <v>13.071371291098636</v>
      </c>
      <c r="V73" s="5">
        <f t="shared" si="18"/>
        <v>70.703020582731881</v>
      </c>
      <c r="W73" s="6">
        <f t="shared" si="19"/>
        <v>-0.37013232514177702</v>
      </c>
      <c r="X73" s="6">
        <f t="shared" si="20"/>
        <v>-0.10766423357664234</v>
      </c>
      <c r="Y73" s="5">
        <v>3741</v>
      </c>
      <c r="Z73" s="5">
        <v>50.307404437316222</v>
      </c>
      <c r="AA73" s="5">
        <v>4.3303929430633517</v>
      </c>
      <c r="AB73" s="5">
        <v>42.07431168136862</v>
      </c>
      <c r="AC73" s="5">
        <v>3.2878909382518042</v>
      </c>
      <c r="AD73" s="5">
        <f t="shared" si="21"/>
        <v>92.381716118684835</v>
      </c>
      <c r="AE73" s="6">
        <f t="shared" si="22"/>
        <v>-8.9120370370370322E-2</v>
      </c>
      <c r="AF73" s="6">
        <f t="shared" si="23"/>
        <v>-0.13684210526315788</v>
      </c>
      <c r="AG73" s="5">
        <v>3741</v>
      </c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</row>
    <row r="74" spans="1:45" ht="13" x14ac:dyDescent="0.3">
      <c r="A74" s="4" t="s">
        <v>96</v>
      </c>
      <c r="B74" s="5">
        <v>45.649838882921593</v>
      </c>
      <c r="C74" s="5">
        <v>10.615825277479413</v>
      </c>
      <c r="D74" s="5">
        <v>32.930540637307551</v>
      </c>
      <c r="E74" s="5">
        <v>10.803795202291443</v>
      </c>
      <c r="F74" s="5">
        <f t="shared" si="12"/>
        <v>78.580379520229144</v>
      </c>
      <c r="G74" s="6">
        <f t="shared" si="13"/>
        <v>-0.16186353798838143</v>
      </c>
      <c r="H74" s="6">
        <f t="shared" si="14"/>
        <v>8.7755954868366185E-3</v>
      </c>
      <c r="I74" s="5">
        <v>11172</v>
      </c>
      <c r="J74" s="5">
        <v>36.466165413533837</v>
      </c>
      <c r="K74" s="5">
        <v>10.875402792696026</v>
      </c>
      <c r="L74" s="5">
        <v>36.466165413533837</v>
      </c>
      <c r="M74" s="5">
        <v>16.192266380236305</v>
      </c>
      <c r="N74" s="5">
        <f t="shared" si="15"/>
        <v>72.932330827067673</v>
      </c>
      <c r="O74" s="6">
        <f t="shared" si="16"/>
        <v>0</v>
      </c>
      <c r="P74" s="6">
        <f t="shared" si="17"/>
        <v>0.19642857142857142</v>
      </c>
      <c r="Q74" s="5">
        <v>3724</v>
      </c>
      <c r="R74" s="5">
        <v>48.469387755102041</v>
      </c>
      <c r="S74" s="5">
        <v>16.245972073039741</v>
      </c>
      <c r="T74" s="5">
        <v>22.019334049409238</v>
      </c>
      <c r="U74" s="5">
        <v>13.26530612244898</v>
      </c>
      <c r="V74" s="5">
        <f t="shared" si="18"/>
        <v>70.488721804511272</v>
      </c>
      <c r="W74" s="6">
        <f t="shared" si="19"/>
        <v>-0.37523809523809526</v>
      </c>
      <c r="X74" s="6">
        <f t="shared" si="20"/>
        <v>-0.10100090991810734</v>
      </c>
      <c r="Y74" s="5">
        <v>3724</v>
      </c>
      <c r="Z74" s="5">
        <v>52.013963480128893</v>
      </c>
      <c r="AA74" s="5">
        <v>4.7261009667024707</v>
      </c>
      <c r="AB74" s="5">
        <v>40.306122448979593</v>
      </c>
      <c r="AC74" s="5">
        <v>2.9538131041890439</v>
      </c>
      <c r="AD74" s="5">
        <f t="shared" si="21"/>
        <v>92.320085929108487</v>
      </c>
      <c r="AE74" s="6">
        <f t="shared" si="22"/>
        <v>-0.12681791739383361</v>
      </c>
      <c r="AF74" s="6">
        <f t="shared" si="23"/>
        <v>-0.23076923076923081</v>
      </c>
      <c r="AG74" s="5">
        <v>3724</v>
      </c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</row>
    <row r="75" spans="1:45" ht="13" x14ac:dyDescent="0.3">
      <c r="A75" s="4" t="s">
        <v>97</v>
      </c>
      <c r="B75" s="5">
        <v>46.18269488347174</v>
      </c>
      <c r="C75" s="5">
        <v>10.304491472452897</v>
      </c>
      <c r="D75" s="5">
        <v>33.199392802928834</v>
      </c>
      <c r="E75" s="5">
        <v>10.313420841146531</v>
      </c>
      <c r="F75" s="5">
        <f t="shared" si="12"/>
        <v>79.382087686400581</v>
      </c>
      <c r="G75" s="6">
        <f t="shared" si="13"/>
        <v>-0.16355455568053992</v>
      </c>
      <c r="H75" s="6">
        <f t="shared" si="14"/>
        <v>4.3308791684715264E-4</v>
      </c>
      <c r="I75" s="5">
        <v>11199</v>
      </c>
      <c r="J75" s="5">
        <v>37.422984195017413</v>
      </c>
      <c r="K75" s="5">
        <v>10.393785159389232</v>
      </c>
      <c r="L75" s="5">
        <v>36.271095633538707</v>
      </c>
      <c r="M75" s="5">
        <v>15.912135012054648</v>
      </c>
      <c r="N75" s="5">
        <f t="shared" si="15"/>
        <v>73.694079828556113</v>
      </c>
      <c r="O75" s="6">
        <f t="shared" si="16"/>
        <v>-1.5630679752817202E-2</v>
      </c>
      <c r="P75" s="6">
        <f t="shared" si="17"/>
        <v>0.20977596741344193</v>
      </c>
      <c r="Q75" s="5">
        <v>3733</v>
      </c>
      <c r="R75" s="5">
        <v>48.191802839539243</v>
      </c>
      <c r="S75" s="5">
        <v>16.474685239753548</v>
      </c>
      <c r="T75" s="5">
        <v>22.180551834985266</v>
      </c>
      <c r="U75" s="5">
        <v>13.15296008572194</v>
      </c>
      <c r="V75" s="5">
        <f t="shared" si="18"/>
        <v>70.372354674524502</v>
      </c>
      <c r="W75" s="6">
        <f t="shared" si="19"/>
        <v>-0.3696231442710316</v>
      </c>
      <c r="X75" s="6">
        <f t="shared" si="20"/>
        <v>-0.11211573236889685</v>
      </c>
      <c r="Y75" s="5">
        <v>3733</v>
      </c>
      <c r="Z75" s="5">
        <v>52.933297615858557</v>
      </c>
      <c r="AA75" s="5">
        <v>4.0450040182159119</v>
      </c>
      <c r="AB75" s="5">
        <v>41.146530940262522</v>
      </c>
      <c r="AC75" s="5">
        <v>1.8751674256630055</v>
      </c>
      <c r="AD75" s="5">
        <f t="shared" si="21"/>
        <v>94.079828556121072</v>
      </c>
      <c r="AE75" s="6">
        <f t="shared" si="22"/>
        <v>-0.12528473804100229</v>
      </c>
      <c r="AF75" s="6">
        <f t="shared" si="23"/>
        <v>-0.36651583710407237</v>
      </c>
      <c r="AG75" s="5">
        <v>3733</v>
      </c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</row>
    <row r="76" spans="1:45" ht="13" x14ac:dyDescent="0.3">
      <c r="A76" s="4" t="s">
        <v>98</v>
      </c>
      <c r="B76" s="5">
        <v>45.271899276721136</v>
      </c>
      <c r="C76" s="5">
        <v>10.768818644521833</v>
      </c>
      <c r="D76" s="5">
        <v>32.797571211715329</v>
      </c>
      <c r="E76" s="5">
        <v>11.1617108670417</v>
      </c>
      <c r="F76" s="5">
        <f t="shared" si="12"/>
        <v>78.069470488436465</v>
      </c>
      <c r="G76" s="6">
        <f t="shared" si="13"/>
        <v>-0.15978497083380994</v>
      </c>
      <c r="H76" s="6">
        <f t="shared" si="14"/>
        <v>1.7915309446254041E-2</v>
      </c>
      <c r="I76" s="5">
        <v>11199</v>
      </c>
      <c r="J76" s="5">
        <v>37.18189124028931</v>
      </c>
      <c r="K76" s="5">
        <v>10.25984462898473</v>
      </c>
      <c r="L76" s="5">
        <v>36.619341012590411</v>
      </c>
      <c r="M76" s="5">
        <v>15.938923118135548</v>
      </c>
      <c r="N76" s="5">
        <f t="shared" si="15"/>
        <v>73.801232252879714</v>
      </c>
      <c r="O76" s="6">
        <f t="shared" si="16"/>
        <v>-7.6225045372050543E-3</v>
      </c>
      <c r="P76" s="6">
        <f t="shared" si="17"/>
        <v>0.21676891615541927</v>
      </c>
      <c r="Q76" s="5">
        <v>3733</v>
      </c>
      <c r="R76" s="5">
        <v>48.620412536833648</v>
      </c>
      <c r="S76" s="5">
        <v>15.965711224216449</v>
      </c>
      <c r="T76" s="5">
        <v>22.046611304580765</v>
      </c>
      <c r="U76" s="5">
        <v>13.367264934369141</v>
      </c>
      <c r="V76" s="5">
        <f t="shared" si="18"/>
        <v>70.667023841414419</v>
      </c>
      <c r="W76" s="6">
        <f t="shared" si="19"/>
        <v>-0.37604245640636846</v>
      </c>
      <c r="X76" s="6">
        <f t="shared" si="20"/>
        <v>-8.8584474885844755E-2</v>
      </c>
      <c r="Y76" s="5">
        <v>3733</v>
      </c>
      <c r="Z76" s="5">
        <v>50.01339405304045</v>
      </c>
      <c r="AA76" s="5">
        <v>6.0809000803643185</v>
      </c>
      <c r="AB76" s="5">
        <v>39.72676131797482</v>
      </c>
      <c r="AC76" s="5">
        <v>4.1789445486204126</v>
      </c>
      <c r="AD76" s="5">
        <f t="shared" si="21"/>
        <v>89.740155371015277</v>
      </c>
      <c r="AE76" s="6">
        <f t="shared" si="22"/>
        <v>-0.11462686567164178</v>
      </c>
      <c r="AF76" s="6">
        <f t="shared" si="23"/>
        <v>-0.18537859007832902</v>
      </c>
      <c r="AG76" s="5">
        <v>3733</v>
      </c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</row>
    <row r="77" spans="1:45" ht="13" x14ac:dyDescent="0.3">
      <c r="A77" s="4" t="s">
        <v>99</v>
      </c>
      <c r="B77" s="5">
        <v>45.922514223787594</v>
      </c>
      <c r="C77" s="5">
        <v>10.132755350853428</v>
      </c>
      <c r="D77" s="5">
        <v>33.080465998374422</v>
      </c>
      <c r="E77" s="5">
        <v>10.864264426984557</v>
      </c>
      <c r="F77" s="5">
        <f t="shared" si="12"/>
        <v>79.002980222162023</v>
      </c>
      <c r="G77" s="6">
        <f t="shared" si="13"/>
        <v>-0.16255144032921817</v>
      </c>
      <c r="H77" s="6">
        <f t="shared" si="14"/>
        <v>3.4838709677419318E-2</v>
      </c>
      <c r="I77" s="5">
        <v>11073</v>
      </c>
      <c r="J77" s="5">
        <v>37.198591167705231</v>
      </c>
      <c r="K77" s="5">
        <v>10.295312923327012</v>
      </c>
      <c r="L77" s="5">
        <v>36.62963966404768</v>
      </c>
      <c r="M77" s="5">
        <v>15.876456244920076</v>
      </c>
      <c r="N77" s="5">
        <f t="shared" si="15"/>
        <v>73.828230831752904</v>
      </c>
      <c r="O77" s="6">
        <f t="shared" si="16"/>
        <v>-7.7064220183487063E-3</v>
      </c>
      <c r="P77" s="6">
        <f t="shared" si="17"/>
        <v>0.21325051759834368</v>
      </c>
      <c r="Q77" s="5">
        <v>3691</v>
      </c>
      <c r="R77" s="5">
        <v>48.577621240856139</v>
      </c>
      <c r="S77" s="5">
        <v>15.903549173665674</v>
      </c>
      <c r="T77" s="5">
        <v>22.134922785153076</v>
      </c>
      <c r="U77" s="5">
        <v>13.383906800325114</v>
      </c>
      <c r="V77" s="5">
        <f t="shared" si="18"/>
        <v>70.712544026009212</v>
      </c>
      <c r="W77" s="6">
        <f t="shared" si="19"/>
        <v>-0.37394636015325672</v>
      </c>
      <c r="X77" s="6">
        <f t="shared" si="20"/>
        <v>-8.6031452358926966E-2</v>
      </c>
      <c r="Y77" s="5">
        <v>3691</v>
      </c>
      <c r="Z77" s="5">
        <v>51.991330262801412</v>
      </c>
      <c r="AA77" s="5">
        <v>4.1994039555675968</v>
      </c>
      <c r="AB77" s="5">
        <v>40.476835545922512</v>
      </c>
      <c r="AC77" s="5">
        <v>3.3324302357084803</v>
      </c>
      <c r="AD77" s="5">
        <f t="shared" si="21"/>
        <v>92.468165808723924</v>
      </c>
      <c r="AE77" s="6">
        <f t="shared" si="22"/>
        <v>-0.1245238792850865</v>
      </c>
      <c r="AF77" s="6">
        <f t="shared" si="23"/>
        <v>-0.11510791366906471</v>
      </c>
      <c r="AG77" s="5">
        <v>3691</v>
      </c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</row>
    <row r="78" spans="1:45" ht="13" x14ac:dyDescent="0.3">
      <c r="A78" s="4" t="s">
        <v>100</v>
      </c>
      <c r="B78" s="5">
        <v>46.012931034482762</v>
      </c>
      <c r="C78" s="5">
        <v>10.048491379310345</v>
      </c>
      <c r="D78" s="5">
        <v>33.162715517241381</v>
      </c>
      <c r="E78" s="5">
        <v>10.775862068965518</v>
      </c>
      <c r="F78" s="5">
        <f t="shared" si="12"/>
        <v>79.175646551724142</v>
      </c>
      <c r="G78" s="6">
        <f t="shared" si="13"/>
        <v>-0.16230010207553591</v>
      </c>
      <c r="H78" s="6">
        <f t="shared" si="14"/>
        <v>3.4928848641655894E-2</v>
      </c>
      <c r="I78" s="5">
        <v>11136</v>
      </c>
      <c r="J78" s="5">
        <v>37.311422413793103</v>
      </c>
      <c r="K78" s="5">
        <v>10.15625</v>
      </c>
      <c r="L78" s="5">
        <v>36.664870689655174</v>
      </c>
      <c r="M78" s="5">
        <v>15.867456896551724</v>
      </c>
      <c r="N78" s="5">
        <f t="shared" si="15"/>
        <v>73.976293103448285</v>
      </c>
      <c r="O78" s="6">
        <f t="shared" si="16"/>
        <v>-8.7399854333575795E-3</v>
      </c>
      <c r="P78" s="6">
        <f t="shared" si="17"/>
        <v>0.21946169772256729</v>
      </c>
      <c r="Q78" s="5">
        <v>3712</v>
      </c>
      <c r="R78" s="5">
        <v>48.706896551724135</v>
      </c>
      <c r="S78" s="5">
        <v>15.921336206896552</v>
      </c>
      <c r="T78" s="5">
        <v>22.036637931034484</v>
      </c>
      <c r="U78" s="5">
        <v>13.335129310344827</v>
      </c>
      <c r="V78" s="5">
        <f t="shared" si="18"/>
        <v>70.743534482758619</v>
      </c>
      <c r="W78" s="6">
        <f t="shared" si="19"/>
        <v>-0.37699923838537697</v>
      </c>
      <c r="X78" s="6">
        <f t="shared" si="20"/>
        <v>-8.8397790055248615E-2</v>
      </c>
      <c r="Y78" s="5">
        <v>3712</v>
      </c>
      <c r="Z78" s="5">
        <v>52.020474137931032</v>
      </c>
      <c r="AA78" s="5">
        <v>4.0678879310344831</v>
      </c>
      <c r="AB78" s="5">
        <v>40.786637931034484</v>
      </c>
      <c r="AC78" s="5">
        <v>3.125</v>
      </c>
      <c r="AD78" s="5">
        <f t="shared" si="21"/>
        <v>92.807112068965523</v>
      </c>
      <c r="AE78" s="6">
        <f t="shared" si="22"/>
        <v>-0.1210449927431059</v>
      </c>
      <c r="AF78" s="6">
        <f t="shared" si="23"/>
        <v>-0.13108614232209742</v>
      </c>
      <c r="AG78" s="5">
        <v>3712</v>
      </c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</row>
    <row r="79" spans="1:45" ht="13" x14ac:dyDescent="0.3">
      <c r="A79" s="4" t="s">
        <v>101</v>
      </c>
      <c r="B79" s="5">
        <v>45.429387609355473</v>
      </c>
      <c r="C79" s="5">
        <v>10.819496518478843</v>
      </c>
      <c r="D79" s="5">
        <v>33.101231922870916</v>
      </c>
      <c r="E79" s="5">
        <v>10.649883949294768</v>
      </c>
      <c r="F79" s="5">
        <f t="shared" si="12"/>
        <v>78.530619532226382</v>
      </c>
      <c r="G79" s="6">
        <f t="shared" si="13"/>
        <v>-0.15698533590996933</v>
      </c>
      <c r="H79" s="6">
        <f t="shared" si="14"/>
        <v>-7.9002079002079284E-3</v>
      </c>
      <c r="I79" s="5">
        <v>11202</v>
      </c>
      <c r="J79" s="5">
        <v>37.064809855382968</v>
      </c>
      <c r="K79" s="5">
        <v>10.632029994643814</v>
      </c>
      <c r="L79" s="5">
        <v>36.502410283877879</v>
      </c>
      <c r="M79" s="5">
        <v>15.800749866095341</v>
      </c>
      <c r="N79" s="5">
        <f t="shared" si="15"/>
        <v>73.567220139260854</v>
      </c>
      <c r="O79" s="6">
        <f t="shared" si="16"/>
        <v>-7.644703312704784E-3</v>
      </c>
      <c r="P79" s="6">
        <f t="shared" si="17"/>
        <v>0.19554204660587643</v>
      </c>
      <c r="Q79" s="5">
        <v>3734</v>
      </c>
      <c r="R79" s="5">
        <v>48.393144081414036</v>
      </c>
      <c r="S79" s="5">
        <v>16.229244777718264</v>
      </c>
      <c r="T79" s="5">
        <v>21.906802356722014</v>
      </c>
      <c r="U79" s="5">
        <v>13.470808784145689</v>
      </c>
      <c r="V79" s="5">
        <f t="shared" si="18"/>
        <v>70.299946438136047</v>
      </c>
      <c r="W79" s="6">
        <f t="shared" si="19"/>
        <v>-0.3767619047619048</v>
      </c>
      <c r="X79" s="6">
        <f t="shared" si="20"/>
        <v>-9.2876465284039658E-2</v>
      </c>
      <c r="Y79" s="5">
        <v>3734</v>
      </c>
      <c r="Z79" s="5">
        <v>50.830208891269415</v>
      </c>
      <c r="AA79" s="5">
        <v>5.5972147830744508</v>
      </c>
      <c r="AB79" s="5">
        <v>40.894483128012858</v>
      </c>
      <c r="AC79" s="5">
        <v>2.6780931976432778</v>
      </c>
      <c r="AD79" s="5">
        <f t="shared" si="21"/>
        <v>91.724692019282273</v>
      </c>
      <c r="AE79" s="6">
        <f t="shared" si="22"/>
        <v>-0.10832116788321162</v>
      </c>
      <c r="AF79" s="6">
        <f t="shared" si="23"/>
        <v>-0.35275080906148865</v>
      </c>
      <c r="AG79" s="5">
        <v>3734</v>
      </c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</row>
    <row r="80" spans="1:45" ht="13" x14ac:dyDescent="0.3">
      <c r="A80" s="4" t="s">
        <v>102</v>
      </c>
      <c r="B80" s="5">
        <v>45.022381378692927</v>
      </c>
      <c r="C80" s="5">
        <v>11.280214861235452</v>
      </c>
      <c r="D80" s="5">
        <v>32.578334825425245</v>
      </c>
      <c r="E80" s="5">
        <v>11.119068934646375</v>
      </c>
      <c r="F80" s="5">
        <f t="shared" si="12"/>
        <v>77.600716204118172</v>
      </c>
      <c r="G80" s="6">
        <f t="shared" si="13"/>
        <v>-0.16035994462390404</v>
      </c>
      <c r="H80" s="6">
        <f t="shared" si="14"/>
        <v>-7.194244604316502E-3</v>
      </c>
      <c r="I80" s="5">
        <v>11170</v>
      </c>
      <c r="J80" s="5">
        <v>36.627282491944143</v>
      </c>
      <c r="K80" s="5">
        <v>10.767991407089152</v>
      </c>
      <c r="L80" s="5">
        <v>36.627282491944143</v>
      </c>
      <c r="M80" s="5">
        <v>15.977443609022556</v>
      </c>
      <c r="N80" s="5">
        <f t="shared" si="15"/>
        <v>73.254564983888287</v>
      </c>
      <c r="O80" s="6">
        <f t="shared" si="16"/>
        <v>0</v>
      </c>
      <c r="P80" s="6">
        <f t="shared" si="17"/>
        <v>0.19477911646586343</v>
      </c>
      <c r="Q80" s="5">
        <v>3724</v>
      </c>
      <c r="R80" s="5">
        <v>48.495432563138095</v>
      </c>
      <c r="S80" s="5">
        <v>16.200967221923698</v>
      </c>
      <c r="T80" s="5">
        <v>21.843095110155829</v>
      </c>
      <c r="U80" s="5">
        <v>13.460505104782374</v>
      </c>
      <c r="V80" s="5">
        <f t="shared" si="18"/>
        <v>70.338527673293925</v>
      </c>
      <c r="W80" s="6">
        <f t="shared" si="19"/>
        <v>-0.37891520244461419</v>
      </c>
      <c r="X80" s="6">
        <f t="shared" si="20"/>
        <v>-9.2391304347826136E-2</v>
      </c>
      <c r="Y80" s="5">
        <v>3722</v>
      </c>
      <c r="Z80" s="5">
        <v>49.94629430719656</v>
      </c>
      <c r="AA80" s="5">
        <v>6.8743286788399569</v>
      </c>
      <c r="AB80" s="5">
        <v>39.258861439312568</v>
      </c>
      <c r="AC80" s="5">
        <v>3.920515574650913</v>
      </c>
      <c r="AD80" s="5">
        <f t="shared" si="21"/>
        <v>89.205155746509121</v>
      </c>
      <c r="AE80" s="6">
        <f t="shared" si="22"/>
        <v>-0.11980734497290785</v>
      </c>
      <c r="AF80" s="6">
        <f t="shared" si="23"/>
        <v>-0.27363184079601988</v>
      </c>
      <c r="AG80" s="5">
        <v>3724</v>
      </c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</row>
    <row r="81" spans="1:45" ht="13" x14ac:dyDescent="0.3">
      <c r="A81" s="4" t="s">
        <v>103</v>
      </c>
      <c r="B81" s="5">
        <v>46.265986942133978</v>
      </c>
      <c r="C81" s="5">
        <v>9.8023432608890086</v>
      </c>
      <c r="D81" s="5">
        <v>33.530095698059206</v>
      </c>
      <c r="E81" s="5">
        <v>10.401574098917807</v>
      </c>
      <c r="F81" s="5">
        <f t="shared" si="12"/>
        <v>79.796082640193191</v>
      </c>
      <c r="G81" s="6">
        <f t="shared" si="13"/>
        <v>-0.15960546962564448</v>
      </c>
      <c r="H81" s="6">
        <f t="shared" si="14"/>
        <v>2.9659141212926066E-2</v>
      </c>
      <c r="I81" s="5">
        <v>11181</v>
      </c>
      <c r="J81" s="5">
        <v>37.56372417493963</v>
      </c>
      <c r="K81" s="5">
        <v>9.7933995170378321</v>
      </c>
      <c r="L81" s="5">
        <v>37.080762006976123</v>
      </c>
      <c r="M81" s="5">
        <v>15.562114301046417</v>
      </c>
      <c r="N81" s="5">
        <f t="shared" si="15"/>
        <v>74.644486181915752</v>
      </c>
      <c r="O81" s="6">
        <f t="shared" si="16"/>
        <v>-6.4701653486699843E-3</v>
      </c>
      <c r="P81" s="6">
        <f t="shared" si="17"/>
        <v>0.2275132275132275</v>
      </c>
      <c r="Q81" s="5">
        <v>3727</v>
      </c>
      <c r="R81" s="5">
        <v>48.403541722565066</v>
      </c>
      <c r="S81" s="5">
        <v>16.501207405419908</v>
      </c>
      <c r="T81" s="5">
        <v>21.947947410786156</v>
      </c>
      <c r="U81" s="5">
        <v>13.147303461228871</v>
      </c>
      <c r="V81" s="5">
        <f t="shared" si="18"/>
        <v>70.351489133351222</v>
      </c>
      <c r="W81" s="6">
        <f t="shared" si="19"/>
        <v>-0.37604881769641491</v>
      </c>
      <c r="X81" s="6">
        <f t="shared" si="20"/>
        <v>-0.11312217194570133</v>
      </c>
      <c r="Y81" s="5">
        <v>3727</v>
      </c>
      <c r="Z81" s="5">
        <v>52.830694928897238</v>
      </c>
      <c r="AA81" s="5">
        <v>3.1124228602092838</v>
      </c>
      <c r="AB81" s="5">
        <v>41.561577676415347</v>
      </c>
      <c r="AC81" s="5">
        <v>2.4953045344781324</v>
      </c>
      <c r="AD81" s="5">
        <f t="shared" si="21"/>
        <v>94.392272605312584</v>
      </c>
      <c r="AE81" s="6">
        <f t="shared" si="22"/>
        <v>-0.11938601478112566</v>
      </c>
      <c r="AF81" s="6">
        <f t="shared" si="23"/>
        <v>-0.11004784688995223</v>
      </c>
      <c r="AG81" s="5">
        <v>3727</v>
      </c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</row>
    <row r="82" spans="1:45" ht="13" x14ac:dyDescent="0.3">
      <c r="A82" s="4" t="s">
        <v>104</v>
      </c>
      <c r="B82" s="5">
        <v>45.913418358182142</v>
      </c>
      <c r="C82" s="5">
        <v>10.580204778156997</v>
      </c>
      <c r="D82" s="5">
        <v>32.71061613077061</v>
      </c>
      <c r="E82" s="5">
        <v>10.795760732890246</v>
      </c>
      <c r="F82" s="5">
        <f t="shared" si="12"/>
        <v>78.624034488952759</v>
      </c>
      <c r="G82" s="6">
        <f t="shared" si="13"/>
        <v>-0.16792323509252913</v>
      </c>
      <c r="H82" s="6">
        <f t="shared" si="14"/>
        <v>1.0084033613445358E-2</v>
      </c>
      <c r="I82" s="5">
        <v>11134</v>
      </c>
      <c r="J82" s="5">
        <v>37.71551724137931</v>
      </c>
      <c r="K82" s="5">
        <v>10.075431034482758</v>
      </c>
      <c r="L82" s="5">
        <v>36.341594827586206</v>
      </c>
      <c r="M82" s="5">
        <v>15.867456896551724</v>
      </c>
      <c r="N82" s="5">
        <f t="shared" si="15"/>
        <v>74.057112068965523</v>
      </c>
      <c r="O82" s="6">
        <f t="shared" si="16"/>
        <v>-1.8552200800291008E-2</v>
      </c>
      <c r="P82" s="6">
        <f t="shared" si="17"/>
        <v>0.22326064382139149</v>
      </c>
      <c r="Q82" s="5">
        <v>3712</v>
      </c>
      <c r="R82" s="5">
        <v>48.63918081379682</v>
      </c>
      <c r="S82" s="5">
        <v>16.545405551064402</v>
      </c>
      <c r="T82" s="5">
        <v>21.719213150094316</v>
      </c>
      <c r="U82" s="5">
        <v>13.096200485044463</v>
      </c>
      <c r="V82" s="5">
        <f t="shared" si="18"/>
        <v>70.358393963891132</v>
      </c>
      <c r="W82" s="6">
        <f t="shared" si="19"/>
        <v>-0.3826120260436614</v>
      </c>
      <c r="X82" s="6">
        <f t="shared" si="20"/>
        <v>-0.11636363636363631</v>
      </c>
      <c r="Y82" s="5">
        <v>3711</v>
      </c>
      <c r="Z82" s="5">
        <v>51.387766100781462</v>
      </c>
      <c r="AA82" s="5">
        <v>5.1199137698733495</v>
      </c>
      <c r="AB82" s="5">
        <v>40.070061977903528</v>
      </c>
      <c r="AC82" s="5">
        <v>3.4222581514416599</v>
      </c>
      <c r="AD82" s="5">
        <f t="shared" si="21"/>
        <v>91.457828078684997</v>
      </c>
      <c r="AE82" s="6">
        <f t="shared" si="22"/>
        <v>-0.12374779021803185</v>
      </c>
      <c r="AF82" s="6">
        <f t="shared" si="23"/>
        <v>-0.19873817034700314</v>
      </c>
      <c r="AG82" s="5">
        <v>3711</v>
      </c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</row>
    <row r="83" spans="1:45" ht="13" x14ac:dyDescent="0.3">
      <c r="A83" s="4" t="s">
        <v>105</v>
      </c>
      <c r="B83" s="5">
        <v>45.818768486152194</v>
      </c>
      <c r="C83" s="5">
        <v>10.540467867706372</v>
      </c>
      <c r="D83" s="5">
        <v>32.885184189298201</v>
      </c>
      <c r="E83" s="5">
        <v>10.755579456843238</v>
      </c>
      <c r="F83" s="5">
        <f t="shared" si="12"/>
        <v>78.703952675450395</v>
      </c>
      <c r="G83" s="6">
        <f t="shared" si="13"/>
        <v>-0.16433208062863</v>
      </c>
      <c r="H83" s="6">
        <f t="shared" si="14"/>
        <v>1.0101010101010149E-2</v>
      </c>
      <c r="I83" s="5">
        <v>11157</v>
      </c>
      <c r="J83" s="5">
        <v>37.456305458456576</v>
      </c>
      <c r="K83" s="5">
        <v>10.029577843506319</v>
      </c>
      <c r="L83" s="5">
        <v>36.676525947835437</v>
      </c>
      <c r="M83" s="5">
        <v>15.837590750201667</v>
      </c>
      <c r="N83" s="5">
        <f t="shared" si="15"/>
        <v>74.132831406292013</v>
      </c>
      <c r="O83" s="6">
        <f t="shared" si="16"/>
        <v>-1.0518679724338115E-2</v>
      </c>
      <c r="P83" s="6">
        <f t="shared" si="17"/>
        <v>0.22453222453222452</v>
      </c>
      <c r="Q83" s="5">
        <v>3719</v>
      </c>
      <c r="R83" s="5">
        <v>48.602150537634408</v>
      </c>
      <c r="S83" s="5">
        <v>16.478494623655912</v>
      </c>
      <c r="T83" s="5">
        <v>21.63978494623656</v>
      </c>
      <c r="U83" s="5">
        <v>13.279569892473118</v>
      </c>
      <c r="V83" s="5">
        <f t="shared" si="18"/>
        <v>70.241935483870975</v>
      </c>
      <c r="W83" s="6">
        <f t="shared" si="19"/>
        <v>-0.38384998086490618</v>
      </c>
      <c r="X83" s="6">
        <f t="shared" si="20"/>
        <v>-0.10749774164408306</v>
      </c>
      <c r="Y83" s="5">
        <v>3720</v>
      </c>
      <c r="Z83" s="5">
        <v>51.3986013986014</v>
      </c>
      <c r="AA83" s="5">
        <v>5.1102743410435716</v>
      </c>
      <c r="AB83" s="5">
        <v>40.344271113501883</v>
      </c>
      <c r="AC83" s="5">
        <v>3.1468531468531467</v>
      </c>
      <c r="AD83" s="5">
        <f t="shared" si="21"/>
        <v>91.742872512103276</v>
      </c>
      <c r="AE83" s="6">
        <f t="shared" si="22"/>
        <v>-0.1204925241864556</v>
      </c>
      <c r="AF83" s="6">
        <f t="shared" si="23"/>
        <v>-0.23778501628664497</v>
      </c>
      <c r="AG83" s="5">
        <v>3718</v>
      </c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</row>
    <row r="84" spans="1:45" ht="13" x14ac:dyDescent="0.3">
      <c r="A84" s="4" t="s">
        <v>107</v>
      </c>
      <c r="B84" s="5">
        <v>45.766816143497756</v>
      </c>
      <c r="C84" s="5">
        <v>10.72645739910314</v>
      </c>
      <c r="D84" s="5">
        <v>32.834080717488789</v>
      </c>
      <c r="E84" s="5">
        <v>10.672645739910314</v>
      </c>
      <c r="F84" s="5">
        <f t="shared" si="12"/>
        <v>78.600896860986552</v>
      </c>
      <c r="G84" s="6">
        <f t="shared" si="13"/>
        <v>-0.16453674121405748</v>
      </c>
      <c r="H84" s="6">
        <f t="shared" si="14"/>
        <v>-2.5146689019279614E-3</v>
      </c>
      <c r="I84" s="5">
        <v>11150</v>
      </c>
      <c r="J84" s="5">
        <v>37.315039009954262</v>
      </c>
      <c r="K84" s="5">
        <v>10.250201775625504</v>
      </c>
      <c r="L84" s="5">
        <v>36.669357008340057</v>
      </c>
      <c r="M84" s="5">
        <v>15.765402206080172</v>
      </c>
      <c r="N84" s="5">
        <f t="shared" si="15"/>
        <v>73.984396018294319</v>
      </c>
      <c r="O84" s="6">
        <f t="shared" si="16"/>
        <v>-8.7272727272727224E-3</v>
      </c>
      <c r="P84" s="6">
        <f t="shared" si="17"/>
        <v>0.21199586349534644</v>
      </c>
      <c r="Q84" s="5">
        <v>3717</v>
      </c>
      <c r="R84" s="5">
        <v>48.412271259418731</v>
      </c>
      <c r="S84" s="5">
        <v>16.576964477933263</v>
      </c>
      <c r="T84" s="5">
        <v>21.824542518837461</v>
      </c>
      <c r="U84" s="5">
        <v>13.186221743810549</v>
      </c>
      <c r="V84" s="5">
        <f t="shared" si="18"/>
        <v>70.236813778256192</v>
      </c>
      <c r="W84" s="6">
        <f t="shared" si="19"/>
        <v>-0.37854406130268198</v>
      </c>
      <c r="X84" s="6">
        <f t="shared" si="20"/>
        <v>-0.11392405063291144</v>
      </c>
      <c r="Y84" s="5">
        <v>3716</v>
      </c>
      <c r="Z84" s="5">
        <v>51.573849878934624</v>
      </c>
      <c r="AA84" s="5">
        <v>5.3537799300511164</v>
      </c>
      <c r="AB84" s="5">
        <v>40.005380683346786</v>
      </c>
      <c r="AC84" s="5">
        <v>3.0669895076674738</v>
      </c>
      <c r="AD84" s="5">
        <f t="shared" si="21"/>
        <v>91.57923056228141</v>
      </c>
      <c r="AE84" s="6">
        <f t="shared" si="22"/>
        <v>-0.12632197414806109</v>
      </c>
      <c r="AF84" s="6">
        <f t="shared" si="23"/>
        <v>-0.27156549520766771</v>
      </c>
      <c r="AG84" s="5">
        <v>3717</v>
      </c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</row>
    <row r="85" spans="1:45" ht="13" x14ac:dyDescent="0.3">
      <c r="A85" s="4" t="s">
        <v>106</v>
      </c>
      <c r="B85" s="5">
        <v>45.76754972794577</v>
      </c>
      <c r="C85" s="5">
        <v>10.106145749710105</v>
      </c>
      <c r="D85" s="5">
        <v>33.511729551333509</v>
      </c>
      <c r="E85" s="5">
        <v>10.614574971010615</v>
      </c>
      <c r="F85" s="5">
        <f t="shared" si="12"/>
        <v>79.27927927927928</v>
      </c>
      <c r="G85" s="6">
        <f t="shared" si="13"/>
        <v>-0.15459045904590465</v>
      </c>
      <c r="H85" s="6">
        <f t="shared" si="14"/>
        <v>2.4537236332328956E-2</v>
      </c>
      <c r="I85" s="5">
        <v>11211</v>
      </c>
      <c r="J85" s="5">
        <v>37.436446347337437</v>
      </c>
      <c r="K85" s="5">
        <v>9.7136740701097128</v>
      </c>
      <c r="L85" s="5">
        <v>37.436446347337437</v>
      </c>
      <c r="M85" s="5">
        <v>15.413433235215413</v>
      </c>
      <c r="N85" s="5">
        <f t="shared" si="15"/>
        <v>74.872892694674874</v>
      </c>
      <c r="O85" s="6">
        <f t="shared" si="16"/>
        <v>0</v>
      </c>
      <c r="P85" s="6">
        <f t="shared" si="17"/>
        <v>0.22683706070287543</v>
      </c>
      <c r="Q85" s="5">
        <v>3737</v>
      </c>
      <c r="R85" s="5">
        <v>48.514851485148512</v>
      </c>
      <c r="S85" s="5">
        <v>16.162697350816163</v>
      </c>
      <c r="T85" s="5">
        <v>22.156810275622156</v>
      </c>
      <c r="U85" s="5">
        <v>13.165640888413165</v>
      </c>
      <c r="V85" s="5">
        <f t="shared" si="18"/>
        <v>70.671661760770661</v>
      </c>
      <c r="W85" s="6">
        <f t="shared" si="19"/>
        <v>-0.37296478606588418</v>
      </c>
      <c r="X85" s="6">
        <f t="shared" si="20"/>
        <v>-0.10218978102189785</v>
      </c>
      <c r="Y85" s="5">
        <v>3737</v>
      </c>
      <c r="Z85" s="5">
        <v>51.351351351351354</v>
      </c>
      <c r="AA85" s="5">
        <v>4.4420658282044423</v>
      </c>
      <c r="AB85" s="5">
        <v>40.941932031040942</v>
      </c>
      <c r="AC85" s="5">
        <v>3.2646507894032646</v>
      </c>
      <c r="AD85" s="5">
        <f t="shared" si="21"/>
        <v>92.293283382392303</v>
      </c>
      <c r="AE85" s="6">
        <f t="shared" si="22"/>
        <v>-0.11278631487387651</v>
      </c>
      <c r="AF85" s="6">
        <f t="shared" si="23"/>
        <v>-0.15277777777777779</v>
      </c>
      <c r="AG85" s="5">
        <v>3737</v>
      </c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</row>
    <row r="86" spans="1:45" ht="13" x14ac:dyDescent="0.3">
      <c r="A86" s="7" t="s">
        <v>108</v>
      </c>
      <c r="B86" s="5">
        <v>46.058165548098437</v>
      </c>
      <c r="C86" s="5">
        <v>9.7002237136465332</v>
      </c>
      <c r="D86" s="5">
        <v>33.923937360178968</v>
      </c>
      <c r="E86" s="5">
        <v>10.317673378076062</v>
      </c>
      <c r="F86" s="5">
        <f t="shared" si="12"/>
        <v>79.982102908277398</v>
      </c>
      <c r="G86" s="6">
        <f t="shared" si="13"/>
        <v>-0.15171179234728135</v>
      </c>
      <c r="H86" s="6">
        <f t="shared" si="14"/>
        <v>3.0844881537773736E-2</v>
      </c>
      <c r="I86" s="5">
        <v>11175</v>
      </c>
      <c r="J86" s="5">
        <v>37.744966442953022</v>
      </c>
      <c r="K86" s="5">
        <v>9.4228187919463089</v>
      </c>
      <c r="L86" s="5">
        <v>37.31543624161074</v>
      </c>
      <c r="M86" s="5">
        <v>15.516778523489933</v>
      </c>
      <c r="N86" s="5">
        <f t="shared" si="15"/>
        <v>75.060402684563769</v>
      </c>
      <c r="O86" s="6">
        <f t="shared" si="16"/>
        <v>-5.722460658082967E-3</v>
      </c>
      <c r="P86" s="6">
        <f t="shared" si="17"/>
        <v>0.24434876210979548</v>
      </c>
      <c r="Q86" s="5">
        <v>3725</v>
      </c>
      <c r="R86" s="5">
        <v>48.510067114093957</v>
      </c>
      <c r="S86" s="5">
        <v>16.214765100671141</v>
      </c>
      <c r="T86" s="5">
        <v>22.093959731543624</v>
      </c>
      <c r="U86" s="5">
        <v>13.181208053691275</v>
      </c>
      <c r="V86" s="5">
        <f t="shared" si="18"/>
        <v>70.604026845637577</v>
      </c>
      <c r="W86" s="6">
        <f t="shared" si="19"/>
        <v>-0.37414448669201522</v>
      </c>
      <c r="X86" s="6">
        <f t="shared" si="20"/>
        <v>-0.10319634703196345</v>
      </c>
      <c r="Y86" s="5">
        <v>3725</v>
      </c>
      <c r="Z86" s="5">
        <v>51.919463087248324</v>
      </c>
      <c r="AA86" s="5">
        <v>3.4630872483221475</v>
      </c>
      <c r="AB86" s="5">
        <v>42.36241610738255</v>
      </c>
      <c r="AC86" s="5">
        <v>2.2550335570469797</v>
      </c>
      <c r="AD86" s="5">
        <f t="shared" si="21"/>
        <v>94.281879194630875</v>
      </c>
      <c r="AE86" s="6">
        <f t="shared" si="22"/>
        <v>-0.10136674259681096</v>
      </c>
      <c r="AF86" s="6">
        <f t="shared" si="23"/>
        <v>-0.21126760563380284</v>
      </c>
      <c r="AG86" s="5">
        <v>3725</v>
      </c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</row>
    <row r="87" spans="1:45" ht="13" x14ac:dyDescent="0.3">
      <c r="A87" s="4" t="s">
        <v>109</v>
      </c>
      <c r="B87" s="5">
        <v>45.33655567490154</v>
      </c>
      <c r="C87" s="5">
        <v>10.3562477622628</v>
      </c>
      <c r="D87" s="5">
        <v>33.852488363766561</v>
      </c>
      <c r="E87" s="5">
        <v>10.454708199069101</v>
      </c>
      <c r="F87" s="5">
        <f t="shared" si="12"/>
        <v>79.189044038668101</v>
      </c>
      <c r="G87" s="6">
        <f t="shared" si="13"/>
        <v>-0.14502091104329148</v>
      </c>
      <c r="H87" s="6">
        <f t="shared" si="14"/>
        <v>4.7311827956988874E-3</v>
      </c>
      <c r="I87" s="5">
        <v>11172</v>
      </c>
      <c r="J87" s="5">
        <v>37.083780880773361</v>
      </c>
      <c r="K87" s="5">
        <v>9.9355531686358756</v>
      </c>
      <c r="L87" s="5">
        <v>37.244897959183675</v>
      </c>
      <c r="M87" s="5">
        <v>15.735767991407089</v>
      </c>
      <c r="N87" s="5">
        <f t="shared" si="15"/>
        <v>74.328678839957036</v>
      </c>
      <c r="O87" s="6">
        <f t="shared" si="16"/>
        <v>2.1676300578034988E-3</v>
      </c>
      <c r="P87" s="6">
        <f t="shared" si="17"/>
        <v>0.22594142259414224</v>
      </c>
      <c r="Q87" s="5">
        <v>3724</v>
      </c>
      <c r="R87" s="5">
        <v>48.335123523093451</v>
      </c>
      <c r="S87" s="5">
        <v>16.245972073039741</v>
      </c>
      <c r="T87" s="5">
        <v>22.261009667024705</v>
      </c>
      <c r="U87" s="5">
        <v>13.157894736842104</v>
      </c>
      <c r="V87" s="5">
        <f t="shared" si="18"/>
        <v>70.596133190118152</v>
      </c>
      <c r="W87" s="6">
        <f t="shared" si="19"/>
        <v>-0.3693419551160137</v>
      </c>
      <c r="X87" s="6">
        <f t="shared" si="20"/>
        <v>-0.10502283105022832</v>
      </c>
      <c r="Y87" s="5">
        <v>3724</v>
      </c>
      <c r="Z87" s="5">
        <v>50.590762620837808</v>
      </c>
      <c r="AA87" s="5">
        <v>4.8872180451127818</v>
      </c>
      <c r="AB87" s="5">
        <v>42.0515574650913</v>
      </c>
      <c r="AC87" s="5">
        <v>2.4704618689581097</v>
      </c>
      <c r="AD87" s="5">
        <f t="shared" si="21"/>
        <v>92.6423200859291</v>
      </c>
      <c r="AE87" s="6">
        <f t="shared" si="22"/>
        <v>-9.2173913043478259E-2</v>
      </c>
      <c r="AF87" s="6">
        <f t="shared" si="23"/>
        <v>-0.32846715328467152</v>
      </c>
      <c r="AG87" s="5">
        <v>3724</v>
      </c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</row>
    <row r="88" spans="1:45" ht="13" x14ac:dyDescent="0.3">
      <c r="A88" s="4" t="s">
        <v>110</v>
      </c>
      <c r="B88" s="5">
        <v>45.770609318996414</v>
      </c>
      <c r="C88" s="5">
        <v>10.501792114695341</v>
      </c>
      <c r="D88" s="5">
        <v>32.903225806451616</v>
      </c>
      <c r="E88" s="5">
        <v>10.824372759856631</v>
      </c>
      <c r="F88" s="5">
        <f t="shared" si="12"/>
        <v>78.673835125448022</v>
      </c>
      <c r="G88" s="6">
        <f t="shared" si="13"/>
        <v>-0.16355353075170839</v>
      </c>
      <c r="H88" s="6">
        <f t="shared" si="14"/>
        <v>1.5126050420168053E-2</v>
      </c>
      <c r="I88" s="5">
        <v>11160</v>
      </c>
      <c r="J88" s="5">
        <v>37.123655913978496</v>
      </c>
      <c r="K88" s="5">
        <v>10.43010752688172</v>
      </c>
      <c r="L88" s="5">
        <v>36.424731182795696</v>
      </c>
      <c r="M88" s="5">
        <v>16.021505376344088</v>
      </c>
      <c r="N88" s="5">
        <f t="shared" si="15"/>
        <v>73.548387096774192</v>
      </c>
      <c r="O88" s="6">
        <f t="shared" si="16"/>
        <v>-9.5029239766082386E-3</v>
      </c>
      <c r="P88" s="6">
        <f t="shared" si="17"/>
        <v>0.21138211382113828</v>
      </c>
      <c r="Q88" s="5">
        <v>3720</v>
      </c>
      <c r="R88" s="5">
        <v>48.44086021505376</v>
      </c>
      <c r="S88" s="5">
        <v>16.532258064516128</v>
      </c>
      <c r="T88" s="5">
        <v>21.747311827956988</v>
      </c>
      <c r="U88" s="5">
        <v>13.279569892473118</v>
      </c>
      <c r="V88" s="5">
        <f t="shared" si="18"/>
        <v>70.188172043010752</v>
      </c>
      <c r="W88" s="6">
        <f t="shared" si="19"/>
        <v>-0.38031405591727308</v>
      </c>
      <c r="X88" s="6">
        <f t="shared" si="20"/>
        <v>-0.10910730387736697</v>
      </c>
      <c r="Y88" s="5">
        <v>3720</v>
      </c>
      <c r="Z88" s="5">
        <v>51.747311827956992</v>
      </c>
      <c r="AA88" s="5">
        <v>4.543010752688172</v>
      </c>
      <c r="AB88" s="5">
        <v>40.537634408602152</v>
      </c>
      <c r="AC88" s="5">
        <v>3.172043010752688</v>
      </c>
      <c r="AD88" s="5">
        <f t="shared" si="21"/>
        <v>92.284946236559136</v>
      </c>
      <c r="AE88" s="6">
        <f t="shared" si="22"/>
        <v>-0.12146810369938831</v>
      </c>
      <c r="AF88" s="6">
        <f t="shared" si="23"/>
        <v>-0.17770034843205576</v>
      </c>
      <c r="AG88" s="5">
        <v>3720</v>
      </c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</row>
    <row r="89" spans="1:45" ht="13" x14ac:dyDescent="0.3">
      <c r="A89" s="4" t="s">
        <v>111</v>
      </c>
      <c r="B89" s="5">
        <v>46.266654743807564</v>
      </c>
      <c r="C89" s="5">
        <v>10.10462308861665</v>
      </c>
      <c r="D89" s="5">
        <v>33.33631404810874</v>
      </c>
      <c r="E89" s="5">
        <v>10.292408119467048</v>
      </c>
      <c r="F89" s="5">
        <f t="shared" si="12"/>
        <v>79.602968791916311</v>
      </c>
      <c r="G89" s="6">
        <f t="shared" si="13"/>
        <v>-0.16243540777353396</v>
      </c>
      <c r="H89" s="6">
        <f t="shared" si="14"/>
        <v>9.2064883822884584E-3</v>
      </c>
      <c r="I89" s="5">
        <v>11183</v>
      </c>
      <c r="J89" s="5">
        <v>37.714592274678111</v>
      </c>
      <c r="K89" s="5">
        <v>9.9785407725321882</v>
      </c>
      <c r="L89" s="5">
        <v>37.151287553648068</v>
      </c>
      <c r="M89" s="5">
        <v>15.155579399141631</v>
      </c>
      <c r="N89" s="5">
        <f t="shared" si="15"/>
        <v>74.865879828326172</v>
      </c>
      <c r="O89" s="6">
        <f t="shared" si="16"/>
        <v>-7.5241848799713421E-3</v>
      </c>
      <c r="P89" s="6">
        <f t="shared" si="17"/>
        <v>0.20597652081109927</v>
      </c>
      <c r="Q89" s="5">
        <v>3728</v>
      </c>
      <c r="R89" s="5">
        <v>48.242554333243895</v>
      </c>
      <c r="S89" s="5">
        <v>16.420713710759323</v>
      </c>
      <c r="T89" s="5">
        <v>22.135766031660854</v>
      </c>
      <c r="U89" s="5">
        <v>13.200965924335927</v>
      </c>
      <c r="V89" s="5">
        <f t="shared" si="18"/>
        <v>70.378320364904752</v>
      </c>
      <c r="W89" s="6">
        <f t="shared" si="19"/>
        <v>-0.3709492947007243</v>
      </c>
      <c r="X89" s="6">
        <f t="shared" si="20"/>
        <v>-0.10869565217391301</v>
      </c>
      <c r="Y89" s="5">
        <v>3727</v>
      </c>
      <c r="Z89" s="5">
        <v>52.843347639484982</v>
      </c>
      <c r="AA89" s="5">
        <v>3.9163090128755367</v>
      </c>
      <c r="AB89" s="5">
        <v>40.718884120171673</v>
      </c>
      <c r="AC89" s="5">
        <v>2.5214592274678114</v>
      </c>
      <c r="AD89" s="5">
        <f t="shared" si="21"/>
        <v>93.562231759656655</v>
      </c>
      <c r="AE89" s="6">
        <f t="shared" si="22"/>
        <v>-0.12958715596330281</v>
      </c>
      <c r="AF89" s="6">
        <f t="shared" si="23"/>
        <v>-0.21666666666666665</v>
      </c>
      <c r="AG89" s="5">
        <v>3728</v>
      </c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</row>
    <row r="90" spans="1:45" ht="13" x14ac:dyDescent="0.3">
      <c r="A90" s="4" t="s">
        <v>112</v>
      </c>
      <c r="B90" s="5">
        <v>46.088041347353411</v>
      </c>
      <c r="C90" s="5">
        <v>9.8289075031188737</v>
      </c>
      <c r="D90" s="5">
        <v>33.657102120834075</v>
      </c>
      <c r="E90" s="5">
        <v>10.425949028693637</v>
      </c>
      <c r="F90" s="5">
        <f t="shared" si="12"/>
        <v>79.745143468187479</v>
      </c>
      <c r="G90" s="6">
        <f t="shared" si="13"/>
        <v>-0.15588333892054979</v>
      </c>
      <c r="H90" s="6">
        <f t="shared" si="14"/>
        <v>2.9476462824461033E-2</v>
      </c>
      <c r="I90" s="5">
        <v>11222</v>
      </c>
      <c r="J90" s="5">
        <v>37.396418070034748</v>
      </c>
      <c r="K90" s="5">
        <v>10.050788559208767</v>
      </c>
      <c r="L90" s="5">
        <v>36.300454423950818</v>
      </c>
      <c r="M90" s="5">
        <v>16.252338946805668</v>
      </c>
      <c r="N90" s="5">
        <f t="shared" si="15"/>
        <v>73.696872493985566</v>
      </c>
      <c r="O90" s="6">
        <f t="shared" si="16"/>
        <v>-1.4871236851650288E-2</v>
      </c>
      <c r="P90" s="6">
        <f t="shared" si="17"/>
        <v>0.23577235772357732</v>
      </c>
      <c r="Q90" s="5">
        <v>3741</v>
      </c>
      <c r="R90" s="5">
        <v>48.302592889601712</v>
      </c>
      <c r="S90" s="5">
        <v>16.546377973803796</v>
      </c>
      <c r="T90" s="5">
        <v>21.865811280406309</v>
      </c>
      <c r="U90" s="5">
        <v>13.285217856188185</v>
      </c>
      <c r="V90" s="5">
        <f t="shared" si="18"/>
        <v>70.168404170008017</v>
      </c>
      <c r="W90" s="6">
        <f t="shared" si="19"/>
        <v>-0.3767619047619048</v>
      </c>
      <c r="X90" s="6">
        <f t="shared" si="20"/>
        <v>-0.10931899641577063</v>
      </c>
      <c r="Y90" s="5">
        <v>3741</v>
      </c>
      <c r="Z90" s="5">
        <v>52.566844919786099</v>
      </c>
      <c r="AA90" s="5">
        <v>2.8877005347593583</v>
      </c>
      <c r="AB90" s="5">
        <v>42.80748663101604</v>
      </c>
      <c r="AC90" s="5">
        <v>1.7379679144385027</v>
      </c>
      <c r="AD90" s="5">
        <f t="shared" si="21"/>
        <v>95.37433155080214</v>
      </c>
      <c r="AE90" s="6">
        <f t="shared" si="22"/>
        <v>-0.10232688533781896</v>
      </c>
      <c r="AF90" s="6">
        <f t="shared" si="23"/>
        <v>-0.24855491329479765</v>
      </c>
      <c r="AG90" s="5">
        <v>3740</v>
      </c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</row>
    <row r="91" spans="1:45" ht="13" x14ac:dyDescent="0.3">
      <c r="A91" s="4" t="s">
        <v>113</v>
      </c>
      <c r="B91" s="5">
        <v>46.284387281171846</v>
      </c>
      <c r="C91" s="5">
        <v>9.9589138978206506</v>
      </c>
      <c r="D91" s="5">
        <v>33.779921400500179</v>
      </c>
      <c r="E91" s="5">
        <v>9.9767774205073234</v>
      </c>
      <c r="F91" s="5">
        <f t="shared" si="12"/>
        <v>80.064308681672031</v>
      </c>
      <c r="G91" s="6">
        <f t="shared" si="13"/>
        <v>-0.15618027666220435</v>
      </c>
      <c r="H91" s="6">
        <f t="shared" si="14"/>
        <v>8.9605734767019983E-4</v>
      </c>
      <c r="I91" s="5">
        <v>11196</v>
      </c>
      <c r="J91" s="5">
        <v>37.915326902465168</v>
      </c>
      <c r="K91" s="5">
        <v>9.8070739549839221</v>
      </c>
      <c r="L91" s="5">
        <v>37.272240085744912</v>
      </c>
      <c r="M91" s="5">
        <v>15.005359056806002</v>
      </c>
      <c r="N91" s="5">
        <f t="shared" si="15"/>
        <v>75.187566988210079</v>
      </c>
      <c r="O91" s="6">
        <f t="shared" si="16"/>
        <v>-8.5531004989308473E-3</v>
      </c>
      <c r="P91" s="6">
        <f t="shared" si="17"/>
        <v>0.20950323974082077</v>
      </c>
      <c r="Q91" s="5">
        <v>3732</v>
      </c>
      <c r="R91" s="5">
        <v>48.419078242229368</v>
      </c>
      <c r="S91" s="5">
        <v>16.318327974276528</v>
      </c>
      <c r="T91" s="5">
        <v>22.320471596998928</v>
      </c>
      <c r="U91" s="5">
        <v>12.942122186495176</v>
      </c>
      <c r="V91" s="5">
        <f t="shared" si="18"/>
        <v>70.739549839228289</v>
      </c>
      <c r="W91" s="6">
        <f t="shared" si="19"/>
        <v>-0.36893939393939396</v>
      </c>
      <c r="X91" s="6">
        <f t="shared" si="20"/>
        <v>-0.11538461538461543</v>
      </c>
      <c r="Y91" s="5">
        <v>3732</v>
      </c>
      <c r="Z91" s="5">
        <v>52.518756698821008</v>
      </c>
      <c r="AA91" s="5">
        <v>3.7513397642015005</v>
      </c>
      <c r="AB91" s="5">
        <v>41.747052518756696</v>
      </c>
      <c r="AC91" s="5">
        <v>1.9828510182207932</v>
      </c>
      <c r="AD91" s="5">
        <f t="shared" si="21"/>
        <v>94.265809217577697</v>
      </c>
      <c r="AE91" s="6">
        <f t="shared" si="22"/>
        <v>-0.11426947129050601</v>
      </c>
      <c r="AF91" s="6">
        <f t="shared" si="23"/>
        <v>-0.30841121495327101</v>
      </c>
      <c r="AG91" s="5">
        <v>3732</v>
      </c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</row>
    <row r="92" spans="1:45" ht="13" x14ac:dyDescent="0.3">
      <c r="A92" s="4" t="s">
        <v>114</v>
      </c>
      <c r="B92" s="5">
        <v>46.115288220551378</v>
      </c>
      <c r="C92" s="5">
        <v>10.266738274257071</v>
      </c>
      <c r="D92" s="5">
        <v>32.876834944504118</v>
      </c>
      <c r="E92" s="5">
        <v>10.741138560687434</v>
      </c>
      <c r="F92" s="5">
        <f t="shared" si="12"/>
        <v>78.992123165055489</v>
      </c>
      <c r="G92" s="6">
        <f t="shared" si="13"/>
        <v>-0.16759206798866855</v>
      </c>
      <c r="H92" s="6">
        <f t="shared" si="14"/>
        <v>2.258201959948878E-2</v>
      </c>
      <c r="I92" s="5">
        <v>11172</v>
      </c>
      <c r="J92" s="5">
        <v>37.406015037593988</v>
      </c>
      <c r="K92" s="5">
        <v>10.150375939849624</v>
      </c>
      <c r="L92" s="5">
        <v>36.600429645542427</v>
      </c>
      <c r="M92" s="5">
        <v>15.843179377013964</v>
      </c>
      <c r="N92" s="5">
        <f t="shared" si="15"/>
        <v>74.006444683136408</v>
      </c>
      <c r="O92" s="6">
        <f t="shared" si="16"/>
        <v>-1.0885341074020376E-2</v>
      </c>
      <c r="P92" s="6">
        <f t="shared" si="17"/>
        <v>0.21900826446280994</v>
      </c>
      <c r="Q92" s="5">
        <v>3724</v>
      </c>
      <c r="R92" s="5">
        <v>48.388829215896884</v>
      </c>
      <c r="S92" s="5">
        <v>16.621911922663802</v>
      </c>
      <c r="T92" s="5">
        <v>21.831364124597208</v>
      </c>
      <c r="U92" s="5">
        <v>13.157894736842104</v>
      </c>
      <c r="V92" s="5">
        <f t="shared" si="18"/>
        <v>70.220193340494092</v>
      </c>
      <c r="W92" s="6">
        <f t="shared" si="19"/>
        <v>-0.37820267686424475</v>
      </c>
      <c r="X92" s="6">
        <f t="shared" si="20"/>
        <v>-0.11632100991884582</v>
      </c>
      <c r="Y92" s="5">
        <v>3724</v>
      </c>
      <c r="Z92" s="5">
        <v>52.551020408163268</v>
      </c>
      <c r="AA92" s="5">
        <v>4.027926960257787</v>
      </c>
      <c r="AB92" s="5">
        <v>40.19871106337272</v>
      </c>
      <c r="AC92" s="5">
        <v>3.2223415682062297</v>
      </c>
      <c r="AD92" s="5">
        <f t="shared" si="21"/>
        <v>92.749731471535995</v>
      </c>
      <c r="AE92" s="6">
        <f t="shared" si="22"/>
        <v>-0.13317892298784018</v>
      </c>
      <c r="AF92" s="6">
        <f t="shared" si="23"/>
        <v>-0.11111111111111108</v>
      </c>
      <c r="AG92" s="5">
        <v>3724</v>
      </c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 spans="1:45" ht="13" x14ac:dyDescent="0.3">
      <c r="A93" s="4" t="s">
        <v>115</v>
      </c>
      <c r="B93" s="5">
        <v>46.038141283910825</v>
      </c>
      <c r="C93" s="5">
        <v>9.6606679201360901</v>
      </c>
      <c r="D93" s="5">
        <v>33.933207986390904</v>
      </c>
      <c r="E93" s="5">
        <v>10.36798280956218</v>
      </c>
      <c r="F93" s="5">
        <f t="shared" si="12"/>
        <v>79.971349270301729</v>
      </c>
      <c r="G93" s="6">
        <f t="shared" si="13"/>
        <v>-0.15136587550380654</v>
      </c>
      <c r="H93" s="6">
        <f t="shared" si="14"/>
        <v>3.5315154224407702E-2</v>
      </c>
      <c r="I93" s="5">
        <v>11169</v>
      </c>
      <c r="J93" s="5">
        <v>37.20118184260005</v>
      </c>
      <c r="K93" s="5">
        <v>9.9919419822723619</v>
      </c>
      <c r="L93" s="5">
        <v>36.771420897125971</v>
      </c>
      <c r="M93" s="5">
        <v>16.03545527800161</v>
      </c>
      <c r="N93" s="5">
        <f t="shared" si="15"/>
        <v>73.972602739726028</v>
      </c>
      <c r="O93" s="6">
        <f t="shared" si="16"/>
        <v>-5.8097312999273697E-3</v>
      </c>
      <c r="P93" s="6">
        <f t="shared" si="17"/>
        <v>0.23219814241486059</v>
      </c>
      <c r="Q93" s="5">
        <v>3723</v>
      </c>
      <c r="R93" s="5">
        <v>48.616706956755301</v>
      </c>
      <c r="S93" s="5">
        <v>15.874294923448831</v>
      </c>
      <c r="T93" s="5">
        <v>22.240128928283642</v>
      </c>
      <c r="U93" s="5">
        <v>13.268869191512222</v>
      </c>
      <c r="V93" s="5">
        <f t="shared" si="18"/>
        <v>70.856835885038947</v>
      </c>
      <c r="W93" s="6">
        <f t="shared" si="19"/>
        <v>-0.3722517058377558</v>
      </c>
      <c r="X93" s="6">
        <f t="shared" si="20"/>
        <v>-8.9400921658986152E-2</v>
      </c>
      <c r="Y93" s="5">
        <v>3723</v>
      </c>
      <c r="Z93" s="5">
        <v>52.296535052377116</v>
      </c>
      <c r="AA93" s="5">
        <v>3.1157668546870805</v>
      </c>
      <c r="AB93" s="5">
        <v>42.788074133763097</v>
      </c>
      <c r="AC93" s="5">
        <v>1.7996239591727101</v>
      </c>
      <c r="AD93" s="5">
        <f t="shared" si="21"/>
        <v>95.084609186140213</v>
      </c>
      <c r="AE93" s="6">
        <f t="shared" si="22"/>
        <v>-9.9999999999999992E-2</v>
      </c>
      <c r="AF93" s="6">
        <f t="shared" si="23"/>
        <v>-0.26775956284153007</v>
      </c>
      <c r="AG93" s="5">
        <v>3723</v>
      </c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</row>
    <row r="94" spans="1:45" ht="13" x14ac:dyDescent="0.3">
      <c r="A94" s="4" t="s">
        <v>116</v>
      </c>
      <c r="B94" s="5">
        <v>46.083154889364742</v>
      </c>
      <c r="C94" s="5">
        <v>9.9036402569593154</v>
      </c>
      <c r="D94" s="5">
        <v>33.360099928622411</v>
      </c>
      <c r="E94" s="5">
        <v>10.653104925053533</v>
      </c>
      <c r="F94" s="5">
        <f t="shared" si="12"/>
        <v>79.443254817987153</v>
      </c>
      <c r="G94" s="6">
        <f t="shared" si="13"/>
        <v>-0.16015274034141963</v>
      </c>
      <c r="H94" s="6">
        <f t="shared" si="14"/>
        <v>3.6458333333333308E-2</v>
      </c>
      <c r="I94" s="5">
        <v>11208</v>
      </c>
      <c r="J94" s="5">
        <v>37.04496788008565</v>
      </c>
      <c r="K94" s="5">
        <v>10.144539614561028</v>
      </c>
      <c r="L94" s="5">
        <v>36.777301927194863</v>
      </c>
      <c r="M94" s="5">
        <v>16.033190578158457</v>
      </c>
      <c r="N94" s="5">
        <f t="shared" si="15"/>
        <v>73.82226980728052</v>
      </c>
      <c r="O94" s="6">
        <f t="shared" si="16"/>
        <v>-3.6258158085568622E-3</v>
      </c>
      <c r="P94" s="6">
        <f t="shared" si="17"/>
        <v>0.22494887525562368</v>
      </c>
      <c r="Q94" s="5">
        <v>3736</v>
      </c>
      <c r="R94" s="5">
        <v>48.875802997858671</v>
      </c>
      <c r="S94" s="5">
        <v>15.685224839400428</v>
      </c>
      <c r="T94" s="5">
        <v>22.18950749464668</v>
      </c>
      <c r="U94" s="5">
        <v>13.249464668094218</v>
      </c>
      <c r="V94" s="5">
        <f t="shared" si="18"/>
        <v>71.065310492505347</v>
      </c>
      <c r="W94" s="6">
        <f t="shared" si="19"/>
        <v>-0.3755178907721281</v>
      </c>
      <c r="X94" s="6">
        <f t="shared" si="20"/>
        <v>-8.4181313598519908E-2</v>
      </c>
      <c r="Y94" s="5">
        <v>3736</v>
      </c>
      <c r="Z94" s="5">
        <v>52.328693790149892</v>
      </c>
      <c r="AA94" s="5">
        <v>3.8811563169164884</v>
      </c>
      <c r="AB94" s="5">
        <v>41.113490364025694</v>
      </c>
      <c r="AC94" s="5">
        <v>2.6766595289079227</v>
      </c>
      <c r="AD94" s="5">
        <f t="shared" si="21"/>
        <v>93.442184154175578</v>
      </c>
      <c r="AE94" s="6">
        <f t="shared" si="22"/>
        <v>-0.12002291606989404</v>
      </c>
      <c r="AF94" s="6">
        <f t="shared" si="23"/>
        <v>-0.18367346938775517</v>
      </c>
      <c r="AG94" s="5">
        <v>3736</v>
      </c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</row>
    <row r="95" spans="1:45" ht="13" x14ac:dyDescent="0.3">
      <c r="A95" s="4" t="s">
        <v>117</v>
      </c>
      <c r="B95" s="5">
        <v>45.95199713415726</v>
      </c>
      <c r="C95" s="5">
        <v>9.9229804764463552</v>
      </c>
      <c r="D95" s="5">
        <v>33.575138814257571</v>
      </c>
      <c r="E95" s="5">
        <v>10.549883575138814</v>
      </c>
      <c r="F95" s="5">
        <f t="shared" si="12"/>
        <v>79.527135948414838</v>
      </c>
      <c r="G95" s="6">
        <f t="shared" si="13"/>
        <v>-0.15563063063063054</v>
      </c>
      <c r="H95" s="6">
        <f t="shared" si="14"/>
        <v>3.0621172353455808E-2</v>
      </c>
      <c r="I95" s="5">
        <v>11166</v>
      </c>
      <c r="J95" s="5">
        <v>37.130574959699089</v>
      </c>
      <c r="K95" s="5">
        <v>10.048361096184847</v>
      </c>
      <c r="L95" s="5">
        <v>36.646963997850619</v>
      </c>
      <c r="M95" s="5">
        <v>16.17409994626545</v>
      </c>
      <c r="N95" s="5">
        <f t="shared" si="15"/>
        <v>73.777538957549709</v>
      </c>
      <c r="O95" s="6">
        <f t="shared" si="16"/>
        <v>-6.5549890750182258E-3</v>
      </c>
      <c r="P95" s="6">
        <f t="shared" si="17"/>
        <v>0.23360655737704922</v>
      </c>
      <c r="Q95" s="5">
        <v>3722</v>
      </c>
      <c r="R95" s="5">
        <v>48.764105319720578</v>
      </c>
      <c r="S95" s="5">
        <v>15.932294465341215</v>
      </c>
      <c r="T95" s="5">
        <v>22.004298764105318</v>
      </c>
      <c r="U95" s="5">
        <v>13.299301450832886</v>
      </c>
      <c r="V95" s="5">
        <f t="shared" si="18"/>
        <v>70.768404083825899</v>
      </c>
      <c r="W95" s="6">
        <f t="shared" si="19"/>
        <v>-0.37813211845102507</v>
      </c>
      <c r="X95" s="6">
        <f t="shared" si="20"/>
        <v>-9.0073529411764733E-2</v>
      </c>
      <c r="Y95" s="5">
        <v>3722</v>
      </c>
      <c r="Z95" s="5">
        <v>51.96131112305212</v>
      </c>
      <c r="AA95" s="5">
        <v>3.7882858678130038</v>
      </c>
      <c r="AB95" s="5">
        <v>42.074153680816764</v>
      </c>
      <c r="AC95" s="5">
        <v>2.1762493283181086</v>
      </c>
      <c r="AD95" s="5">
        <f t="shared" si="21"/>
        <v>94.035464803868877</v>
      </c>
      <c r="AE95" s="6">
        <f t="shared" si="22"/>
        <v>-0.10514285714285715</v>
      </c>
      <c r="AF95" s="6">
        <f t="shared" si="23"/>
        <v>-0.27027027027027023</v>
      </c>
      <c r="AG95" s="5">
        <v>3722</v>
      </c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</row>
    <row r="96" spans="1:45" ht="13" x14ac:dyDescent="0.3">
      <c r="A96" s="7" t="s">
        <v>118</v>
      </c>
      <c r="B96" s="5">
        <v>45.108248835297339</v>
      </c>
      <c r="C96" s="5">
        <v>10.450351694528182</v>
      </c>
      <c r="D96" s="5">
        <v>33.753539782588838</v>
      </c>
      <c r="E96" s="5">
        <v>10.68785968758564</v>
      </c>
      <c r="F96" s="5">
        <f t="shared" si="12"/>
        <v>78.861788617886177</v>
      </c>
      <c r="G96" s="6">
        <f t="shared" si="13"/>
        <v>-0.14398239314259234</v>
      </c>
      <c r="H96" s="6">
        <f t="shared" si="14"/>
        <v>1.1235955056179719E-2</v>
      </c>
      <c r="I96" s="5">
        <v>10947</v>
      </c>
      <c r="J96" s="5">
        <v>38.037818580432997</v>
      </c>
      <c r="K96" s="5">
        <v>9.8657166346944365</v>
      </c>
      <c r="L96" s="5">
        <v>36.585365853658537</v>
      </c>
      <c r="M96" s="5">
        <v>15.511098931214031</v>
      </c>
      <c r="N96" s="5">
        <f t="shared" si="15"/>
        <v>74.623184434091542</v>
      </c>
      <c r="O96" s="6">
        <f t="shared" si="16"/>
        <v>-1.9463826661770125E-2</v>
      </c>
      <c r="P96" s="6">
        <f t="shared" si="17"/>
        <v>0.22246220302375813</v>
      </c>
      <c r="Q96" s="5">
        <v>3649</v>
      </c>
      <c r="R96" s="5">
        <v>48.479035352151271</v>
      </c>
      <c r="S96" s="5">
        <v>16.497670594683473</v>
      </c>
      <c r="T96" s="5">
        <v>21.923814743765416</v>
      </c>
      <c r="U96" s="5">
        <v>13.099479309399836</v>
      </c>
      <c r="V96" s="5">
        <f t="shared" si="18"/>
        <v>70.402850095916691</v>
      </c>
      <c r="W96" s="6">
        <f t="shared" si="19"/>
        <v>-0.3771895679252627</v>
      </c>
      <c r="X96" s="6">
        <f t="shared" si="20"/>
        <v>-0.11481481481481474</v>
      </c>
      <c r="Y96" s="5">
        <v>3649</v>
      </c>
      <c r="Z96" s="5">
        <v>48.807892573307754</v>
      </c>
      <c r="AA96" s="5">
        <v>4.9876678542066317</v>
      </c>
      <c r="AB96" s="5">
        <v>42.751438750342558</v>
      </c>
      <c r="AC96" s="5">
        <v>3.453000822143053</v>
      </c>
      <c r="AD96" s="5">
        <f t="shared" si="21"/>
        <v>91.559331323650312</v>
      </c>
      <c r="AE96" s="6">
        <f t="shared" si="22"/>
        <v>-6.6147859922178989E-2</v>
      </c>
      <c r="AF96" s="6">
        <f t="shared" si="23"/>
        <v>-0.1818181818181818</v>
      </c>
      <c r="AG96" s="5">
        <v>3649</v>
      </c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</row>
    <row r="97" spans="1:45" ht="13" x14ac:dyDescent="0.3">
      <c r="A97" s="4" t="s">
        <v>119</v>
      </c>
      <c r="B97" s="5">
        <v>44.747256700845476</v>
      </c>
      <c r="C97" s="5">
        <v>10.595430832883611</v>
      </c>
      <c r="D97" s="5">
        <v>33.468249685195183</v>
      </c>
      <c r="E97" s="5">
        <v>11.189062781075734</v>
      </c>
      <c r="F97" s="5">
        <f t="shared" si="12"/>
        <v>78.215506386040659</v>
      </c>
      <c r="G97" s="6">
        <f t="shared" si="13"/>
        <v>-0.14420423183072673</v>
      </c>
      <c r="H97" s="6">
        <f t="shared" si="14"/>
        <v>2.7250206440957957E-2</v>
      </c>
      <c r="I97" s="5">
        <v>11118</v>
      </c>
      <c r="J97" s="5">
        <v>37.668645439827309</v>
      </c>
      <c r="K97" s="5">
        <v>9.686994063680519</v>
      </c>
      <c r="L97" s="5">
        <v>36.859147328656235</v>
      </c>
      <c r="M97" s="5">
        <v>15.785213167835941</v>
      </c>
      <c r="N97" s="5">
        <f t="shared" si="15"/>
        <v>74.52779276848355</v>
      </c>
      <c r="O97" s="6">
        <f t="shared" si="16"/>
        <v>-1.0861694424330191E-2</v>
      </c>
      <c r="P97" s="6">
        <f t="shared" si="17"/>
        <v>0.23940677966101689</v>
      </c>
      <c r="Q97" s="5">
        <v>3706</v>
      </c>
      <c r="R97" s="5">
        <v>48.300053966540744</v>
      </c>
      <c r="S97" s="5">
        <v>16.028062601187266</v>
      </c>
      <c r="T97" s="5">
        <v>22.477064220183486</v>
      </c>
      <c r="U97" s="5">
        <v>13.194819212088506</v>
      </c>
      <c r="V97" s="5">
        <f t="shared" si="18"/>
        <v>70.777118186724238</v>
      </c>
      <c r="W97" s="6">
        <f t="shared" si="19"/>
        <v>-0.36484940907357982</v>
      </c>
      <c r="X97" s="6">
        <f t="shared" si="20"/>
        <v>-9.695290858725765E-2</v>
      </c>
      <c r="Y97" s="5">
        <v>3706</v>
      </c>
      <c r="Z97" s="5">
        <v>48.273070696168375</v>
      </c>
      <c r="AA97" s="5">
        <v>6.0712358337830548</v>
      </c>
      <c r="AB97" s="5">
        <v>41.06853750674582</v>
      </c>
      <c r="AC97" s="5">
        <v>4.5871559633027523</v>
      </c>
      <c r="AD97" s="5">
        <f t="shared" si="21"/>
        <v>89.341608202914188</v>
      </c>
      <c r="AE97" s="6">
        <f t="shared" si="22"/>
        <v>-8.0640289942615503E-2</v>
      </c>
      <c r="AF97" s="6">
        <f t="shared" si="23"/>
        <v>-0.13924050632911394</v>
      </c>
      <c r="AG97" s="5">
        <v>3706</v>
      </c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</row>
    <row r="98" spans="1:45" ht="13" x14ac:dyDescent="0.3">
      <c r="A98" s="4" t="s">
        <v>120</v>
      </c>
      <c r="B98" s="5">
        <v>45.824411134903642</v>
      </c>
      <c r="C98" s="5">
        <v>9.6359743040685224</v>
      </c>
      <c r="D98" s="5">
        <v>34.154175588865094</v>
      </c>
      <c r="E98" s="5">
        <v>10.38543897216274</v>
      </c>
      <c r="F98" s="5">
        <f t="shared" si="12"/>
        <v>79.978586723768728</v>
      </c>
      <c r="G98" s="6">
        <f t="shared" si="13"/>
        <v>-0.14591700133868815</v>
      </c>
      <c r="H98" s="6">
        <f t="shared" si="14"/>
        <v>3.7433155080213873E-2</v>
      </c>
      <c r="I98" s="5">
        <v>11208</v>
      </c>
      <c r="J98" s="5">
        <v>38.195931477516062</v>
      </c>
      <c r="K98" s="5">
        <v>9.39507494646681</v>
      </c>
      <c r="L98" s="5">
        <v>36.991434689507493</v>
      </c>
      <c r="M98" s="5">
        <v>15.417558886509635</v>
      </c>
      <c r="N98" s="5">
        <f t="shared" si="15"/>
        <v>75.187366167023555</v>
      </c>
      <c r="O98" s="6">
        <f t="shared" si="16"/>
        <v>-1.6019935920256374E-2</v>
      </c>
      <c r="P98" s="6">
        <f t="shared" si="17"/>
        <v>0.2427184466019417</v>
      </c>
      <c r="Q98" s="5">
        <v>3736</v>
      </c>
      <c r="R98" s="5">
        <v>48.795503211991438</v>
      </c>
      <c r="S98" s="5">
        <v>15.899357601713062</v>
      </c>
      <c r="T98" s="5">
        <v>22.243040685224841</v>
      </c>
      <c r="U98" s="5">
        <v>13.062098501070663</v>
      </c>
      <c r="V98" s="5">
        <f t="shared" si="18"/>
        <v>71.038543897216272</v>
      </c>
      <c r="W98" s="6">
        <f t="shared" si="19"/>
        <v>-0.37377543330821406</v>
      </c>
      <c r="X98" s="6">
        <f t="shared" si="20"/>
        <v>-9.7966728280961202E-2</v>
      </c>
      <c r="Y98" s="5">
        <v>3736</v>
      </c>
      <c r="Z98" s="5">
        <v>50.481798715203425</v>
      </c>
      <c r="AA98" s="5">
        <v>3.6134903640256959</v>
      </c>
      <c r="AB98" s="5">
        <v>43.228051391862955</v>
      </c>
      <c r="AC98" s="5">
        <v>2.6766595289079227</v>
      </c>
      <c r="AD98" s="5">
        <f t="shared" si="21"/>
        <v>93.709850107066387</v>
      </c>
      <c r="AE98" s="6">
        <f t="shared" si="22"/>
        <v>-7.7406455298486124E-2</v>
      </c>
      <c r="AF98" s="6">
        <f t="shared" si="23"/>
        <v>-0.14893617021276601</v>
      </c>
      <c r="AG98" s="5">
        <v>3736</v>
      </c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</row>
    <row r="99" spans="1:45" ht="13" x14ac:dyDescent="0.3">
      <c r="A99" s="4" t="s">
        <v>121</v>
      </c>
      <c r="B99" s="5">
        <v>46.613401125839843</v>
      </c>
      <c r="C99" s="5">
        <v>9.6513528236789536</v>
      </c>
      <c r="D99" s="5">
        <v>33.321227528599962</v>
      </c>
      <c r="E99" s="5">
        <v>10.414018521881243</v>
      </c>
      <c r="F99" s="5">
        <f t="shared" si="12"/>
        <v>79.934628654439805</v>
      </c>
      <c r="G99" s="6">
        <f t="shared" si="13"/>
        <v>-0.16628805088596096</v>
      </c>
      <c r="H99" s="6">
        <f t="shared" si="14"/>
        <v>3.8009049773755708E-2</v>
      </c>
      <c r="I99" s="5">
        <v>11014</v>
      </c>
      <c r="J99" s="5">
        <v>37.363834422657952</v>
      </c>
      <c r="K99" s="5">
        <v>9.8311546840958606</v>
      </c>
      <c r="L99" s="5">
        <v>36.13834422657952</v>
      </c>
      <c r="M99" s="5">
        <v>16.666666666666668</v>
      </c>
      <c r="N99" s="5">
        <f t="shared" si="15"/>
        <v>73.502178649237464</v>
      </c>
      <c r="O99" s="6">
        <f t="shared" si="16"/>
        <v>-1.6672841793256777E-2</v>
      </c>
      <c r="P99" s="6">
        <f t="shared" si="17"/>
        <v>0.25796505652620766</v>
      </c>
      <c r="Q99" s="5">
        <v>3672</v>
      </c>
      <c r="R99" s="5">
        <v>48.420479302832241</v>
      </c>
      <c r="S99" s="5">
        <v>16.584967320261438</v>
      </c>
      <c r="T99" s="5">
        <v>21.922657952069716</v>
      </c>
      <c r="U99" s="5">
        <v>13.071895424836601</v>
      </c>
      <c r="V99" s="5">
        <f t="shared" si="18"/>
        <v>70.343137254901961</v>
      </c>
      <c r="W99" s="6">
        <f t="shared" si="19"/>
        <v>-0.37669376693766932</v>
      </c>
      <c r="X99" s="6">
        <f t="shared" si="20"/>
        <v>-0.1184573002754821</v>
      </c>
      <c r="Y99" s="5">
        <v>3672</v>
      </c>
      <c r="Z99" s="5">
        <v>54.059945504087196</v>
      </c>
      <c r="AA99" s="5">
        <v>2.5340599455040871</v>
      </c>
      <c r="AB99" s="5">
        <v>41.90735694822888</v>
      </c>
      <c r="AC99" s="5">
        <v>1.4986376021798364</v>
      </c>
      <c r="AD99" s="5">
        <f t="shared" si="21"/>
        <v>95.967302452316076</v>
      </c>
      <c r="AE99" s="6">
        <f t="shared" si="22"/>
        <v>-0.12663259511641117</v>
      </c>
      <c r="AF99" s="6">
        <f t="shared" si="23"/>
        <v>-0.25675675675675674</v>
      </c>
      <c r="AG99" s="5">
        <v>3670</v>
      </c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</row>
    <row r="100" spans="1:45" ht="13" x14ac:dyDescent="0.3">
      <c r="A100" s="4" t="s">
        <v>122</v>
      </c>
      <c r="B100" s="5">
        <v>44.849785407725321</v>
      </c>
      <c r="C100" s="5">
        <v>11.033619456366237</v>
      </c>
      <c r="D100" s="5">
        <v>33.252861230329039</v>
      </c>
      <c r="E100" s="5">
        <v>10.8637339055794</v>
      </c>
      <c r="F100" s="5">
        <f t="shared" si="12"/>
        <v>78.102646638054352</v>
      </c>
      <c r="G100" s="6">
        <f t="shared" si="13"/>
        <v>-0.14848311390955929</v>
      </c>
      <c r="H100" s="6">
        <f t="shared" si="14"/>
        <v>-7.7582686810942769E-3</v>
      </c>
      <c r="I100" s="5">
        <v>11184</v>
      </c>
      <c r="J100" s="5">
        <v>36.802575107296136</v>
      </c>
      <c r="K100" s="5">
        <v>10.702789699570815</v>
      </c>
      <c r="L100" s="5">
        <v>36.77575107296137</v>
      </c>
      <c r="M100" s="5">
        <v>15.718884120171674</v>
      </c>
      <c r="N100" s="5">
        <f t="shared" si="15"/>
        <v>73.578326180257505</v>
      </c>
      <c r="O100" s="6">
        <f t="shared" si="16"/>
        <v>-3.6456434560702287E-4</v>
      </c>
      <c r="P100" s="6">
        <f t="shared" si="17"/>
        <v>0.18984771573604067</v>
      </c>
      <c r="Q100" s="5">
        <v>3728</v>
      </c>
      <c r="R100" s="5">
        <v>47.800429184549358</v>
      </c>
      <c r="S100" s="5">
        <v>16.040772532188843</v>
      </c>
      <c r="T100" s="5">
        <v>23.149141630901287</v>
      </c>
      <c r="U100" s="5">
        <v>13.009656652360515</v>
      </c>
      <c r="V100" s="5">
        <f t="shared" si="18"/>
        <v>70.949570815450642</v>
      </c>
      <c r="W100" s="6">
        <f t="shared" si="19"/>
        <v>-0.34744801512287338</v>
      </c>
      <c r="X100" s="6">
        <f t="shared" si="20"/>
        <v>-0.10433979686057251</v>
      </c>
      <c r="Y100" s="5">
        <v>3728</v>
      </c>
      <c r="Z100" s="5">
        <v>49.946351931330469</v>
      </c>
      <c r="AA100" s="5">
        <v>6.3572961373390555</v>
      </c>
      <c r="AB100" s="5">
        <v>39.833690987124463</v>
      </c>
      <c r="AC100" s="5">
        <v>3.8626609442060085</v>
      </c>
      <c r="AD100" s="5">
        <f t="shared" si="21"/>
        <v>89.780042918454939</v>
      </c>
      <c r="AE100" s="6">
        <f t="shared" si="22"/>
        <v>-0.11263818344786372</v>
      </c>
      <c r="AF100" s="6">
        <f t="shared" si="23"/>
        <v>-0.24409448818897636</v>
      </c>
      <c r="AG100" s="5">
        <v>3728</v>
      </c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</row>
    <row r="101" spans="1:45" ht="13" x14ac:dyDescent="0.3">
      <c r="A101" s="4" t="s">
        <v>123</v>
      </c>
      <c r="B101" s="5">
        <v>45.918367346938773</v>
      </c>
      <c r="C101" s="5">
        <v>9.9982098102398851</v>
      </c>
      <c r="D101" s="5">
        <v>33.727175080558538</v>
      </c>
      <c r="E101" s="5">
        <v>10.3562477622628</v>
      </c>
      <c r="F101" s="5">
        <f t="shared" si="12"/>
        <v>79.645542427497304</v>
      </c>
      <c r="G101" s="6">
        <f t="shared" si="13"/>
        <v>-0.15306810519217801</v>
      </c>
      <c r="H101" s="6">
        <f t="shared" si="14"/>
        <v>1.7590149516270921E-2</v>
      </c>
      <c r="I101" s="5">
        <v>11172</v>
      </c>
      <c r="J101" s="5">
        <v>37.969924812030072</v>
      </c>
      <c r="K101" s="5">
        <v>9.7744360902255636</v>
      </c>
      <c r="L101" s="5">
        <v>36.815252416756174</v>
      </c>
      <c r="M101" s="5">
        <v>15.440386680988185</v>
      </c>
      <c r="N101" s="5">
        <f t="shared" si="15"/>
        <v>74.785177228786239</v>
      </c>
      <c r="O101" s="6">
        <f t="shared" si="16"/>
        <v>-1.5439856373429081E-2</v>
      </c>
      <c r="P101" s="6">
        <f t="shared" si="17"/>
        <v>0.22470713525026628</v>
      </c>
      <c r="Q101" s="5">
        <v>3724</v>
      </c>
      <c r="R101" s="5">
        <v>48.791621911922661</v>
      </c>
      <c r="S101" s="5">
        <v>16.004296455424274</v>
      </c>
      <c r="T101" s="5">
        <v>22.126745435016112</v>
      </c>
      <c r="U101" s="5">
        <v>13.077336197636949</v>
      </c>
      <c r="V101" s="5">
        <f t="shared" si="18"/>
        <v>70.918367346938766</v>
      </c>
      <c r="W101" s="6">
        <f t="shared" si="19"/>
        <v>-0.37599394168875427</v>
      </c>
      <c r="X101" s="6">
        <f t="shared" si="20"/>
        <v>-0.10064635272391503</v>
      </c>
      <c r="Y101" s="5">
        <v>3724</v>
      </c>
      <c r="Z101" s="5">
        <v>50.993555316863585</v>
      </c>
      <c r="AA101" s="5">
        <v>4.2158968850698173</v>
      </c>
      <c r="AB101" s="5">
        <v>42.23952738990333</v>
      </c>
      <c r="AC101" s="5">
        <v>2.5510204081632653</v>
      </c>
      <c r="AD101" s="5">
        <f t="shared" si="21"/>
        <v>93.233082706766908</v>
      </c>
      <c r="AE101" s="6">
        <f t="shared" si="22"/>
        <v>-9.3894009216589844E-2</v>
      </c>
      <c r="AF101" s="6">
        <f t="shared" si="23"/>
        <v>-0.24603174603174602</v>
      </c>
      <c r="AG101" s="5">
        <v>3724</v>
      </c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</row>
    <row r="102" spans="1:45" ht="13" x14ac:dyDescent="0.3">
      <c r="A102" s="4" t="s">
        <v>124</v>
      </c>
      <c r="B102" s="5">
        <v>45.802005012531332</v>
      </c>
      <c r="C102" s="5">
        <v>9.8997493734335844</v>
      </c>
      <c r="D102" s="5">
        <v>33.583959899749374</v>
      </c>
      <c r="E102" s="5">
        <v>10.714285714285714</v>
      </c>
      <c r="F102" s="5">
        <f t="shared" si="12"/>
        <v>79.385964912280713</v>
      </c>
      <c r="G102" s="6">
        <f t="shared" si="13"/>
        <v>-0.15390686661404895</v>
      </c>
      <c r="H102" s="6">
        <f t="shared" si="14"/>
        <v>3.9513677811550095E-2</v>
      </c>
      <c r="I102" s="5">
        <v>11172</v>
      </c>
      <c r="J102" s="5">
        <v>37.218045112781958</v>
      </c>
      <c r="K102" s="5">
        <v>9.7744360902255636</v>
      </c>
      <c r="L102" s="5">
        <v>37.110633727175077</v>
      </c>
      <c r="M102" s="5">
        <v>15.896885069817401</v>
      </c>
      <c r="N102" s="5">
        <f t="shared" si="15"/>
        <v>74.328678839957036</v>
      </c>
      <c r="O102" s="6">
        <f t="shared" si="16"/>
        <v>-1.4450867052023962E-3</v>
      </c>
      <c r="P102" s="6">
        <f t="shared" si="17"/>
        <v>0.2384937238493724</v>
      </c>
      <c r="Q102" s="5">
        <v>3724</v>
      </c>
      <c r="R102" s="5">
        <v>48.496240601503757</v>
      </c>
      <c r="S102" s="5">
        <v>16.138560687432868</v>
      </c>
      <c r="T102" s="5">
        <v>22.073039742212675</v>
      </c>
      <c r="U102" s="5">
        <v>13.292158968850698</v>
      </c>
      <c r="V102" s="5">
        <f t="shared" si="18"/>
        <v>70.569280343716429</v>
      </c>
      <c r="W102" s="6">
        <f t="shared" si="19"/>
        <v>-0.37442922374429222</v>
      </c>
      <c r="X102" s="6">
        <f t="shared" si="20"/>
        <v>-9.6715328467153305E-2</v>
      </c>
      <c r="Y102" s="5">
        <v>3724</v>
      </c>
      <c r="Z102" s="5">
        <v>51.691729323308273</v>
      </c>
      <c r="AA102" s="5">
        <v>3.7862513426423199</v>
      </c>
      <c r="AB102" s="5">
        <v>41.568206229860365</v>
      </c>
      <c r="AC102" s="5">
        <v>2.9538131041890439</v>
      </c>
      <c r="AD102" s="5">
        <f t="shared" si="21"/>
        <v>93.259935553168646</v>
      </c>
      <c r="AE102" s="6">
        <f t="shared" si="22"/>
        <v>-0.10855168442268932</v>
      </c>
      <c r="AF102" s="6">
        <f t="shared" si="23"/>
        <v>-0.12350597609561755</v>
      </c>
      <c r="AG102" s="5">
        <v>3724</v>
      </c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</row>
    <row r="103" spans="1:45" ht="13" x14ac:dyDescent="0.3">
      <c r="A103" s="4" t="s">
        <v>125</v>
      </c>
      <c r="B103" s="5">
        <v>45.194712397284746</v>
      </c>
      <c r="C103" s="5">
        <v>10.655591282600929</v>
      </c>
      <c r="D103" s="5">
        <v>33.324401571989995</v>
      </c>
      <c r="E103" s="5">
        <v>10.82529474812433</v>
      </c>
      <c r="F103" s="5">
        <f t="shared" si="12"/>
        <v>78.519113969274741</v>
      </c>
      <c r="G103" s="6">
        <f t="shared" si="13"/>
        <v>-0.15117734046183601</v>
      </c>
      <c r="H103" s="6">
        <f t="shared" si="14"/>
        <v>7.9002079002079059E-3</v>
      </c>
      <c r="I103" s="5">
        <v>11196</v>
      </c>
      <c r="J103" s="5">
        <v>36.89710610932476</v>
      </c>
      <c r="K103" s="5">
        <v>10.42336548767417</v>
      </c>
      <c r="L103" s="5">
        <v>37.031082529474816</v>
      </c>
      <c r="M103" s="5">
        <v>15.64844587352626</v>
      </c>
      <c r="N103" s="5">
        <f t="shared" si="15"/>
        <v>73.928188638799583</v>
      </c>
      <c r="O103" s="6">
        <f t="shared" si="16"/>
        <v>1.8122508155128956E-3</v>
      </c>
      <c r="P103" s="6">
        <f t="shared" si="17"/>
        <v>0.2004110996916752</v>
      </c>
      <c r="Q103" s="5">
        <v>3732</v>
      </c>
      <c r="R103" s="5">
        <v>48.472668810289392</v>
      </c>
      <c r="S103" s="5">
        <v>16.425509110396572</v>
      </c>
      <c r="T103" s="5">
        <v>21.864951768488744</v>
      </c>
      <c r="U103" s="5">
        <v>13.236870310825294</v>
      </c>
      <c r="V103" s="5">
        <f t="shared" si="18"/>
        <v>70.337620578778143</v>
      </c>
      <c r="W103" s="6">
        <f t="shared" si="19"/>
        <v>-0.37828571428571428</v>
      </c>
      <c r="X103" s="6">
        <f t="shared" si="20"/>
        <v>-0.10749774164408318</v>
      </c>
      <c r="Y103" s="5">
        <v>3732</v>
      </c>
      <c r="Z103" s="5">
        <v>50.214362272240088</v>
      </c>
      <c r="AA103" s="5">
        <v>5.117899249732047</v>
      </c>
      <c r="AB103" s="5">
        <v>41.077170418006432</v>
      </c>
      <c r="AC103" s="5">
        <v>3.590568060021436</v>
      </c>
      <c r="AD103" s="5">
        <f t="shared" si="21"/>
        <v>91.291532690246527</v>
      </c>
      <c r="AE103" s="6">
        <f t="shared" si="22"/>
        <v>-0.10008805400645729</v>
      </c>
      <c r="AF103" s="6">
        <f t="shared" si="23"/>
        <v>-0.17538461538461539</v>
      </c>
      <c r="AG103" s="5">
        <v>3732</v>
      </c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</row>
    <row r="104" spans="1:45" ht="13" x14ac:dyDescent="0.3">
      <c r="A104" s="4" t="s">
        <v>126</v>
      </c>
      <c r="B104" s="5">
        <v>45.987820168368259</v>
      </c>
      <c r="C104" s="5">
        <v>9.6363962027583732</v>
      </c>
      <c r="D104" s="5">
        <v>33.996059466236787</v>
      </c>
      <c r="E104" s="5">
        <v>10.379724162636576</v>
      </c>
      <c r="F104" s="5">
        <f t="shared" si="12"/>
        <v>79.983879634605046</v>
      </c>
      <c r="G104" s="6">
        <f t="shared" si="13"/>
        <v>-0.14992721979621546</v>
      </c>
      <c r="H104" s="6">
        <f t="shared" si="14"/>
        <v>3.7136465324384832E-2</v>
      </c>
      <c r="I104" s="5">
        <v>11166</v>
      </c>
      <c r="J104" s="5">
        <v>37.909725953788289</v>
      </c>
      <c r="K104" s="5">
        <v>9.6184846856528754</v>
      </c>
      <c r="L104" s="5">
        <v>36.405158516926384</v>
      </c>
      <c r="M104" s="5">
        <v>16.066630843632456</v>
      </c>
      <c r="N104" s="5">
        <f t="shared" si="15"/>
        <v>74.314884470714674</v>
      </c>
      <c r="O104" s="6">
        <f t="shared" si="16"/>
        <v>-2.0245842371655852E-2</v>
      </c>
      <c r="P104" s="6">
        <f t="shared" si="17"/>
        <v>0.2510460251046025</v>
      </c>
      <c r="Q104" s="5">
        <v>3722</v>
      </c>
      <c r="R104" s="5">
        <v>48.576034390112845</v>
      </c>
      <c r="S104" s="5">
        <v>16.28156904889844</v>
      </c>
      <c r="T104" s="5">
        <v>21.762493283181087</v>
      </c>
      <c r="U104" s="5">
        <v>13.37990327780763</v>
      </c>
      <c r="V104" s="5">
        <f t="shared" si="18"/>
        <v>70.338527673293925</v>
      </c>
      <c r="W104" s="6">
        <f t="shared" si="19"/>
        <v>-0.38120702826585184</v>
      </c>
      <c r="X104" s="6">
        <f t="shared" si="20"/>
        <v>-9.7826086956521716E-2</v>
      </c>
      <c r="Y104" s="5">
        <v>3722</v>
      </c>
      <c r="Z104" s="5">
        <v>51.477700161203657</v>
      </c>
      <c r="AA104" s="5">
        <v>3.0091348737238044</v>
      </c>
      <c r="AB104" s="5">
        <v>43.820526598602903</v>
      </c>
      <c r="AC104" s="5">
        <v>1.6926383664696401</v>
      </c>
      <c r="AD104" s="5">
        <f t="shared" si="21"/>
        <v>95.298226759806568</v>
      </c>
      <c r="AE104" s="6">
        <f t="shared" si="22"/>
        <v>-8.0349591203834225E-2</v>
      </c>
      <c r="AF104" s="6">
        <f t="shared" si="23"/>
        <v>-0.27999999999999997</v>
      </c>
      <c r="AG104" s="5">
        <v>3722</v>
      </c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</row>
    <row r="105" spans="1:45" ht="13" x14ac:dyDescent="0.3">
      <c r="A105" s="4" t="s">
        <v>127</v>
      </c>
      <c r="B105" s="5">
        <v>46.344741085826911</v>
      </c>
      <c r="C105" s="5">
        <v>9.5323418742160904</v>
      </c>
      <c r="D105" s="5">
        <v>34.15158573732306</v>
      </c>
      <c r="E105" s="5">
        <v>9.9713313026339367</v>
      </c>
      <c r="F105" s="5">
        <f t="shared" si="12"/>
        <v>80.496326823149971</v>
      </c>
      <c r="G105" s="6">
        <f t="shared" si="13"/>
        <v>-0.15147468002225931</v>
      </c>
      <c r="H105" s="6">
        <f t="shared" si="14"/>
        <v>2.2508038585209007E-2</v>
      </c>
      <c r="I105" s="5">
        <v>11162</v>
      </c>
      <c r="J105" s="5">
        <v>37.516796560064499</v>
      </c>
      <c r="K105" s="5">
        <v>9.9435635581832837</v>
      </c>
      <c r="L105" s="5">
        <v>37.328675087342113</v>
      </c>
      <c r="M105" s="5">
        <v>15.210964794410105</v>
      </c>
      <c r="N105" s="5">
        <f t="shared" si="15"/>
        <v>74.845471647406612</v>
      </c>
      <c r="O105" s="6">
        <f t="shared" si="16"/>
        <v>-2.5134649910233376E-3</v>
      </c>
      <c r="P105" s="6">
        <f t="shared" si="17"/>
        <v>0.20940170940170941</v>
      </c>
      <c r="Q105" s="5">
        <v>3721</v>
      </c>
      <c r="R105" s="5">
        <v>48.804084923407686</v>
      </c>
      <c r="S105" s="5">
        <v>15.614082235958076</v>
      </c>
      <c r="T105" s="5">
        <v>22.52082773447998</v>
      </c>
      <c r="U105" s="5">
        <v>13.06100510615426</v>
      </c>
      <c r="V105" s="5">
        <f t="shared" si="18"/>
        <v>71.324912657887666</v>
      </c>
      <c r="W105" s="6">
        <f t="shared" si="19"/>
        <v>-0.36850037678975128</v>
      </c>
      <c r="X105" s="6">
        <f t="shared" si="20"/>
        <v>-8.9034676663542631E-2</v>
      </c>
      <c r="Y105" s="5">
        <v>3721</v>
      </c>
      <c r="Z105" s="5">
        <v>52.715053763440864</v>
      </c>
      <c r="AA105" s="5">
        <v>3.0376344086021505</v>
      </c>
      <c r="AB105" s="5">
        <v>42.607526881720432</v>
      </c>
      <c r="AC105" s="5">
        <v>1.6397849462365592</v>
      </c>
      <c r="AD105" s="5">
        <f t="shared" si="21"/>
        <v>95.322580645161295</v>
      </c>
      <c r="AE105" s="6">
        <f t="shared" si="22"/>
        <v>-0.10603496897913142</v>
      </c>
      <c r="AF105" s="6">
        <f t="shared" si="23"/>
        <v>-0.29885057471264365</v>
      </c>
      <c r="AG105" s="5">
        <v>3720</v>
      </c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</row>
    <row r="106" spans="1:45" ht="13" x14ac:dyDescent="0.3">
      <c r="A106" s="4" t="s">
        <v>128</v>
      </c>
      <c r="B106" s="5">
        <v>45.700993110852643</v>
      </c>
      <c r="C106" s="5">
        <v>10.181622975753781</v>
      </c>
      <c r="D106" s="5">
        <v>33.559989263666459</v>
      </c>
      <c r="E106" s="5">
        <v>10.557394649727119</v>
      </c>
      <c r="F106" s="5">
        <f t="shared" si="12"/>
        <v>79.260982374519102</v>
      </c>
      <c r="G106" s="6">
        <f t="shared" si="13"/>
        <v>-0.15317755954396656</v>
      </c>
      <c r="H106" s="6">
        <f t="shared" si="14"/>
        <v>1.811906816220879E-2</v>
      </c>
      <c r="I106" s="5">
        <v>11177</v>
      </c>
      <c r="J106" s="5">
        <v>37.171229200214711</v>
      </c>
      <c r="K106" s="5">
        <v>10.359634997316157</v>
      </c>
      <c r="L106" s="5">
        <v>37.090713902308103</v>
      </c>
      <c r="M106" s="5">
        <v>15.378421900161031</v>
      </c>
      <c r="N106" s="5">
        <f t="shared" si="15"/>
        <v>74.261943102522821</v>
      </c>
      <c r="O106" s="6">
        <f t="shared" si="16"/>
        <v>-1.0842067220817534E-3</v>
      </c>
      <c r="P106" s="6">
        <f t="shared" si="17"/>
        <v>0.19499478623566219</v>
      </c>
      <c r="Q106" s="5">
        <v>3726</v>
      </c>
      <c r="R106" s="5">
        <v>48.577563070316693</v>
      </c>
      <c r="S106" s="5">
        <v>15.754159957058508</v>
      </c>
      <c r="T106" s="5">
        <v>22.5979602791197</v>
      </c>
      <c r="U106" s="5">
        <v>13.070316693505099</v>
      </c>
      <c r="V106" s="5">
        <f t="shared" si="18"/>
        <v>71.175523349436389</v>
      </c>
      <c r="W106" s="6">
        <f t="shared" si="19"/>
        <v>-0.36500754147812969</v>
      </c>
      <c r="X106" s="6">
        <f t="shared" si="20"/>
        <v>-9.3109869646182536E-2</v>
      </c>
      <c r="Y106" s="5">
        <v>3726</v>
      </c>
      <c r="Z106" s="5">
        <v>51.355704697986575</v>
      </c>
      <c r="AA106" s="5">
        <v>4.4295302013422821</v>
      </c>
      <c r="AB106" s="5">
        <v>40.993288590604024</v>
      </c>
      <c r="AC106" s="5">
        <v>3.2214765100671139</v>
      </c>
      <c r="AD106" s="5">
        <f t="shared" si="21"/>
        <v>92.348993288590606</v>
      </c>
      <c r="AE106" s="6">
        <f t="shared" si="22"/>
        <v>-0.11220930232558139</v>
      </c>
      <c r="AF106" s="6">
        <f t="shared" si="23"/>
        <v>-0.15789473684210534</v>
      </c>
      <c r="AG106" s="5">
        <v>3725</v>
      </c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</row>
    <row r="107" spans="1:45" ht="13" x14ac:dyDescent="0.3">
      <c r="A107" s="4" t="s">
        <v>129</v>
      </c>
      <c r="B107" s="5">
        <v>46.376811594202898</v>
      </c>
      <c r="C107" s="5">
        <v>9.4650205761316872</v>
      </c>
      <c r="D107" s="5">
        <v>34.138486312399358</v>
      </c>
      <c r="E107" s="5">
        <v>10.019681517266058</v>
      </c>
      <c r="F107" s="5">
        <f t="shared" si="12"/>
        <v>80.515297906602257</v>
      </c>
      <c r="G107" s="6">
        <f t="shared" si="13"/>
        <v>-0.15199999999999997</v>
      </c>
      <c r="H107" s="6">
        <f t="shared" si="14"/>
        <v>2.8466483011937535E-2</v>
      </c>
      <c r="I107" s="5">
        <v>11178</v>
      </c>
      <c r="J107" s="5">
        <v>37.466451959205585</v>
      </c>
      <c r="K107" s="5">
        <v>9.9302200751476111</v>
      </c>
      <c r="L107" s="5">
        <v>37.332259796027913</v>
      </c>
      <c r="M107" s="5">
        <v>15.271068169618895</v>
      </c>
      <c r="N107" s="5">
        <f t="shared" si="15"/>
        <v>74.798711755233498</v>
      </c>
      <c r="O107" s="6">
        <f t="shared" si="16"/>
        <v>-1.7940437746681336E-3</v>
      </c>
      <c r="P107" s="6">
        <f t="shared" si="17"/>
        <v>0.2119275825346113</v>
      </c>
      <c r="Q107" s="5">
        <v>3726</v>
      </c>
      <c r="R107" s="5">
        <v>48.845947396672031</v>
      </c>
      <c r="S107" s="5">
        <v>15.646806226516372</v>
      </c>
      <c r="T107" s="5">
        <v>22.490606548577563</v>
      </c>
      <c r="U107" s="5">
        <v>13.01663982823403</v>
      </c>
      <c r="V107" s="5">
        <f t="shared" si="18"/>
        <v>71.336553945249591</v>
      </c>
      <c r="W107" s="6">
        <f t="shared" si="19"/>
        <v>-0.36945071482317532</v>
      </c>
      <c r="X107" s="6">
        <f t="shared" si="20"/>
        <v>-9.1760299625468209E-2</v>
      </c>
      <c r="Y107" s="5">
        <v>3726</v>
      </c>
      <c r="Z107" s="5">
        <v>52.818035426731079</v>
      </c>
      <c r="AA107" s="5">
        <v>2.818035426731079</v>
      </c>
      <c r="AB107" s="5">
        <v>42.592592592592595</v>
      </c>
      <c r="AC107" s="5">
        <v>1.7713365539452497</v>
      </c>
      <c r="AD107" s="5">
        <f t="shared" si="21"/>
        <v>95.410628019323667</v>
      </c>
      <c r="AE107" s="6">
        <f t="shared" si="22"/>
        <v>-0.1071729957805907</v>
      </c>
      <c r="AF107" s="6">
        <f t="shared" si="23"/>
        <v>-0.22807017543859648</v>
      </c>
      <c r="AG107" s="5">
        <v>3726</v>
      </c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</row>
    <row r="108" spans="1:45" x14ac:dyDescent="0.25">
      <c r="B108" s="1"/>
      <c r="C108" s="1"/>
      <c r="D108" s="1"/>
      <c r="E108" s="1"/>
      <c r="F108" s="1"/>
      <c r="G108" s="1"/>
      <c r="H108" s="1"/>
      <c r="I108" s="1"/>
      <c r="J108" s="2"/>
      <c r="K108" s="1"/>
      <c r="L108" s="1"/>
      <c r="M108" s="1"/>
      <c r="N108" s="1"/>
      <c r="O108" s="1"/>
      <c r="P108" s="1"/>
      <c r="Q108" s="1"/>
      <c r="R108" s="2"/>
      <c r="S108" s="1"/>
      <c r="T108" s="1"/>
      <c r="U108" s="1"/>
      <c r="V108" s="1"/>
      <c r="W108" s="1"/>
      <c r="X108" s="1"/>
      <c r="Y108" s="1"/>
      <c r="Z108" s="2"/>
      <c r="AA108" s="1"/>
      <c r="AB108" s="1"/>
      <c r="AC108" s="1"/>
      <c r="AD108" s="1"/>
      <c r="AE108" s="1"/>
      <c r="AF108" s="1"/>
      <c r="AG108" s="1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</row>
    <row r="109" spans="1:45" x14ac:dyDescent="0.25">
      <c r="B109" s="1"/>
      <c r="C109" s="1"/>
      <c r="D109" s="1"/>
      <c r="E109" s="1"/>
      <c r="F109" s="1"/>
      <c r="G109" s="1"/>
      <c r="H109" s="1"/>
      <c r="I109" s="1"/>
      <c r="J109" s="2"/>
      <c r="K109" s="1"/>
      <c r="L109" s="1"/>
      <c r="M109" s="1"/>
      <c r="N109" s="1"/>
      <c r="O109" s="1"/>
      <c r="P109" s="1"/>
      <c r="Q109" s="1"/>
      <c r="R109" s="2"/>
      <c r="S109" s="1"/>
      <c r="T109" s="1"/>
      <c r="U109" s="1"/>
      <c r="V109" s="1"/>
      <c r="W109" s="1"/>
      <c r="X109" s="1"/>
      <c r="Y109" s="1"/>
      <c r="Z109" s="2"/>
      <c r="AA109" s="1"/>
      <c r="AB109" s="1"/>
      <c r="AC109" s="1"/>
      <c r="AD109" s="1"/>
      <c r="AE109" s="1"/>
      <c r="AF109" s="1"/>
      <c r="AG109" s="1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</row>
  </sheetData>
  <mergeCells count="5">
    <mergeCell ref="A1:A2"/>
    <mergeCell ref="B1:I1"/>
    <mergeCell ref="J1:Q1"/>
    <mergeCell ref="R1:Y1"/>
    <mergeCell ref="Z1:AG1"/>
  </mergeCells>
  <phoneticPr fontId="1" type="noConversion"/>
  <pageMargins left="0.8" right="0.8" top="1" bottom="1" header="0.5" footer="0.5"/>
  <pageSetup paperSize="9" firstPageNumber="42949672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B5"/>
  <sheetViews>
    <sheetView workbookViewId="0"/>
  </sheetViews>
  <sheetFormatPr defaultRowHeight="12.5" x14ac:dyDescent="0.25"/>
  <cols>
    <col min="1" max="1" width="30.81640625" customWidth="1"/>
    <col min="2" max="2" width="10.54296875" customWidth="1"/>
  </cols>
  <sheetData>
    <row r="1" spans="1:2" x14ac:dyDescent="0.25">
      <c r="A1" t="s">
        <v>5</v>
      </c>
      <c r="B1" t="s">
        <v>6</v>
      </c>
    </row>
    <row r="2" spans="1:2" x14ac:dyDescent="0.25">
      <c r="A2" t="s">
        <v>7</v>
      </c>
      <c r="B2" t="s">
        <v>8</v>
      </c>
    </row>
    <row r="3" spans="1:2" x14ac:dyDescent="0.25">
      <c r="A3" t="s">
        <v>9</v>
      </c>
    </row>
    <row r="4" spans="1:2" x14ac:dyDescent="0.25">
      <c r="A4" t="s">
        <v>10</v>
      </c>
      <c r="B4" t="s">
        <v>11</v>
      </c>
    </row>
    <row r="5" spans="1:2" x14ac:dyDescent="0.25">
      <c r="A5" t="s">
        <v>12</v>
      </c>
    </row>
  </sheetData>
  <phoneticPr fontId="1" type="noConversion"/>
  <pageMargins left="0.8" right="0.8" top="1" bottom="1" header="0.5" footer="0.5"/>
  <pageSetup paperSize="0" firstPageNumber="4294967295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Nucleotide Composition</vt:lpstr>
      <vt:lpstr>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zhenhuai fan</dc:creator>
  <cp:lastModifiedBy>86156</cp:lastModifiedBy>
  <dcterms:created xsi:type="dcterms:W3CDTF">2022-03-20T02:52:11Z</dcterms:created>
  <dcterms:modified xsi:type="dcterms:W3CDTF">2023-01-05T10:13:55Z</dcterms:modified>
</cp:coreProperties>
</file>