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Gene_MDPI\Gene_MDPI(to be submitted)\"/>
    </mc:Choice>
  </mc:AlternateContent>
  <bookViews>
    <workbookView xWindow="0" yWindow="0" windowWidth="28800" windowHeight="12300"/>
  </bookViews>
  <sheets>
    <sheet name="Table S2" sheetId="1" r:id="rId1"/>
  </sheets>
  <calcPr calcId="162913"/>
</workbook>
</file>

<file path=xl/calcChain.xml><?xml version="1.0" encoding="utf-8"?>
<calcChain xmlns="http://schemas.openxmlformats.org/spreadsheetml/2006/main">
  <c r="R12" i="1" l="1"/>
  <c r="Q12" i="1"/>
  <c r="P12" i="1"/>
  <c r="P13" i="1"/>
  <c r="O12" i="1"/>
  <c r="N12" i="1"/>
  <c r="M13" i="1"/>
  <c r="M12" i="1"/>
  <c r="L12" i="1"/>
  <c r="K12" i="1"/>
  <c r="K13" i="1"/>
  <c r="J12" i="1"/>
  <c r="J13" i="1"/>
  <c r="I12" i="1"/>
  <c r="H12" i="1"/>
  <c r="G12" i="1"/>
  <c r="G13" i="1"/>
  <c r="F12" i="1"/>
  <c r="F13" i="1"/>
  <c r="E13" i="1"/>
  <c r="E12" i="1"/>
  <c r="D13" i="1"/>
  <c r="D12" i="1"/>
  <c r="C10" i="1"/>
  <c r="E10" i="1"/>
</calcChain>
</file>

<file path=xl/sharedStrings.xml><?xml version="1.0" encoding="utf-8"?>
<sst xmlns="http://schemas.openxmlformats.org/spreadsheetml/2006/main" count="713" uniqueCount="362">
  <si>
    <t>File name</t>
  </si>
  <si>
    <t>No. of reads</t>
  </si>
  <si>
    <t>Total length (bp)</t>
  </si>
  <si>
    <t>Avg. length (bp)</t>
  </si>
  <si>
    <t xml:space="preserve">Total length (bp)   </t>
  </si>
  <si>
    <t>eggplant1-1_1.fastq</t>
  </si>
  <si>
    <t>eggplant1-1_2.fastq</t>
  </si>
  <si>
    <t>Total</t>
  </si>
  <si>
    <t>AVG</t>
  </si>
  <si>
    <t>SUM</t>
  </si>
  <si>
    <t>1.BarCode</t>
  </si>
  <si>
    <t>2.Sample name</t>
  </si>
  <si>
    <t>3.Sum of raw reads</t>
  </si>
  <si>
    <t>4.Total length of raw reads</t>
  </si>
  <si>
    <t>5.Sum of trimmed reads</t>
  </si>
  <si>
    <t>6.Total length of trimmed reads (bp)</t>
  </si>
  <si>
    <t>7.Avg. length of trimmed reads (bp)</t>
  </si>
  <si>
    <t>8.Trimmed/Raw (%)</t>
  </si>
  <si>
    <t>9.Sum of trimmed reads</t>
  </si>
  <si>
    <t>10.No. of mapped reads</t>
  </si>
  <si>
    <t>11.Percent of mapped reads (%)</t>
  </si>
  <si>
    <t>12.No. of mapped region</t>
  </si>
  <si>
    <t>13.Avg. depth of mapped region (#)</t>
  </si>
  <si>
    <t>14.medain depth of mapped region (#)</t>
  </si>
  <si>
    <t>15.Total length of mapped region (bp)</t>
  </si>
  <si>
    <t>16.Avg. length of mapped region (bp)</t>
  </si>
  <si>
    <t xml:space="preserve">17.Reference Genome coverage (%) </t>
  </si>
  <si>
    <t>CTCC</t>
  </si>
  <si>
    <t>1</t>
  </si>
  <si>
    <t>TGCA</t>
  </si>
  <si>
    <t>6</t>
  </si>
  <si>
    <t>ACTA</t>
  </si>
  <si>
    <t>8</t>
  </si>
  <si>
    <t>CAGA</t>
  </si>
  <si>
    <t>9</t>
  </si>
  <si>
    <t>AACT</t>
  </si>
  <si>
    <t>10</t>
  </si>
  <si>
    <t>GCGT</t>
  </si>
  <si>
    <t>11</t>
  </si>
  <si>
    <t>CGAT</t>
  </si>
  <si>
    <t>12</t>
  </si>
  <si>
    <t>GTAA</t>
  </si>
  <si>
    <t>13</t>
  </si>
  <si>
    <t>AGGC</t>
  </si>
  <si>
    <t>14</t>
  </si>
  <si>
    <t>GATC</t>
  </si>
  <si>
    <t>TCAC</t>
  </si>
  <si>
    <t>16</t>
  </si>
  <si>
    <t>TGCGA</t>
  </si>
  <si>
    <t>18</t>
  </si>
  <si>
    <t>CGCTT</t>
  </si>
  <si>
    <t>19</t>
  </si>
  <si>
    <t>TCACC</t>
  </si>
  <si>
    <t>CTAGC</t>
  </si>
  <si>
    <t>ACAAA</t>
  </si>
  <si>
    <t>TTCTC</t>
  </si>
  <si>
    <t>AGCCC</t>
  </si>
  <si>
    <t>28</t>
  </si>
  <si>
    <t>GTATT</t>
  </si>
  <si>
    <t>29</t>
  </si>
  <si>
    <t>CTGTA</t>
  </si>
  <si>
    <t>30</t>
  </si>
  <si>
    <t>ACCGT</t>
  </si>
  <si>
    <t>GCTTA</t>
  </si>
  <si>
    <t>32</t>
  </si>
  <si>
    <t>GGTGT</t>
  </si>
  <si>
    <t>33</t>
  </si>
  <si>
    <t>AGGAT</t>
  </si>
  <si>
    <t>ATTGA</t>
  </si>
  <si>
    <t>CATCT</t>
  </si>
  <si>
    <t>41</t>
  </si>
  <si>
    <t>CCTAC</t>
  </si>
  <si>
    <t>43</t>
  </si>
  <si>
    <t>GAGGA</t>
  </si>
  <si>
    <t>44</t>
  </si>
  <si>
    <t>GGAAC</t>
  </si>
  <si>
    <t>GTCAA</t>
  </si>
  <si>
    <t>49</t>
  </si>
  <si>
    <t>TAATA</t>
  </si>
  <si>
    <t>TACAT</t>
  </si>
  <si>
    <t>TCGTT</t>
  </si>
  <si>
    <t>58</t>
  </si>
  <si>
    <t>GGTTGT</t>
  </si>
  <si>
    <t>61</t>
  </si>
  <si>
    <t>CCAGCT</t>
  </si>
  <si>
    <t>64</t>
  </si>
  <si>
    <t>TTCAGA</t>
  </si>
  <si>
    <t>TAGGAA</t>
  </si>
  <si>
    <t>67</t>
  </si>
  <si>
    <t>GCTCTA</t>
  </si>
  <si>
    <t>73</t>
  </si>
  <si>
    <t>CCACAA</t>
  </si>
  <si>
    <t>74</t>
  </si>
  <si>
    <t>CTTCCA</t>
  </si>
  <si>
    <t>76</t>
  </si>
  <si>
    <t>GAGATA</t>
  </si>
  <si>
    <t>ATGCCT</t>
  </si>
  <si>
    <t>83</t>
  </si>
  <si>
    <t>AGTGGA</t>
  </si>
  <si>
    <t>85</t>
  </si>
  <si>
    <t>ACCTAA</t>
  </si>
  <si>
    <t>88</t>
  </si>
  <si>
    <t>ATATGT</t>
  </si>
  <si>
    <t>90</t>
  </si>
  <si>
    <t>ATCGTA</t>
  </si>
  <si>
    <t>99</t>
  </si>
  <si>
    <t>CATCGT</t>
  </si>
  <si>
    <t>100</t>
  </si>
  <si>
    <t>CGCGGT</t>
  </si>
  <si>
    <t>101</t>
  </si>
  <si>
    <t>CTATTA</t>
  </si>
  <si>
    <t>GCCAGT</t>
  </si>
  <si>
    <t>105</t>
  </si>
  <si>
    <t>GGAAGA</t>
  </si>
  <si>
    <t>GTACTT</t>
  </si>
  <si>
    <t>108</t>
  </si>
  <si>
    <t>GTTGAA</t>
  </si>
  <si>
    <t>110</t>
  </si>
  <si>
    <t>TAACGA</t>
  </si>
  <si>
    <t>TGGCTA</t>
  </si>
  <si>
    <t>114</t>
  </si>
  <si>
    <t>TATTTTT</t>
  </si>
  <si>
    <t>117</t>
  </si>
  <si>
    <t>CTTGCTT</t>
  </si>
  <si>
    <t>121</t>
  </si>
  <si>
    <t>ATGAAAC</t>
  </si>
  <si>
    <t>124</t>
  </si>
  <si>
    <t>AAAAGTT</t>
  </si>
  <si>
    <t>128</t>
  </si>
  <si>
    <t>GAATTCA</t>
  </si>
  <si>
    <t>129</t>
  </si>
  <si>
    <t>GAACTTC</t>
  </si>
  <si>
    <t>130</t>
  </si>
  <si>
    <t>GGACCTA</t>
  </si>
  <si>
    <t>131</t>
  </si>
  <si>
    <t>GTCGATT</t>
  </si>
  <si>
    <t>134</t>
  </si>
  <si>
    <t>AACGCCT</t>
  </si>
  <si>
    <t>137</t>
  </si>
  <si>
    <t>AATATGC</t>
  </si>
  <si>
    <t>ACGTGTT</t>
  </si>
  <si>
    <t>140</t>
  </si>
  <si>
    <t>ATTAATT</t>
  </si>
  <si>
    <t>142</t>
  </si>
  <si>
    <t>ATTGGAT</t>
  </si>
  <si>
    <t>143</t>
  </si>
  <si>
    <t>CATAAGT</t>
  </si>
  <si>
    <t>CGCTGAT</t>
  </si>
  <si>
    <t>CGGTAGA</t>
  </si>
  <si>
    <t>CTACGGA</t>
  </si>
  <si>
    <t>GCGGAAT</t>
  </si>
  <si>
    <t>TAGCGGA</t>
  </si>
  <si>
    <t>TCGAAGA</t>
  </si>
  <si>
    <t>156</t>
  </si>
  <si>
    <t>TCTGTGA</t>
  </si>
  <si>
    <t>TGCTGGA</t>
  </si>
  <si>
    <t>171</t>
  </si>
  <si>
    <t>ACGACTAC</t>
  </si>
  <si>
    <t>175</t>
  </si>
  <si>
    <t>TAGCATGC</t>
  </si>
  <si>
    <t>183</t>
  </si>
  <si>
    <t>TAGGCCAT</t>
  </si>
  <si>
    <t>184</t>
  </si>
  <si>
    <t>TGCAAGGA</t>
  </si>
  <si>
    <t>185</t>
  </si>
  <si>
    <t>TGGTACGT</t>
  </si>
  <si>
    <t>196</t>
  </si>
  <si>
    <t>TCTCAGTC</t>
  </si>
  <si>
    <t>CCGGATAT</t>
  </si>
  <si>
    <t>198</t>
  </si>
  <si>
    <t>CGCCTTAT</t>
  </si>
  <si>
    <t>AACCGAGA</t>
  </si>
  <si>
    <t>201</t>
  </si>
  <si>
    <t>ACAGGGAA</t>
  </si>
  <si>
    <t>202</t>
  </si>
  <si>
    <t>ACGTGGTA</t>
  </si>
  <si>
    <t>205</t>
  </si>
  <si>
    <t>CCATGGGT</t>
  </si>
  <si>
    <t>213</t>
  </si>
  <si>
    <t>CGCGGAGA</t>
  </si>
  <si>
    <t>CGTGTGGT</t>
  </si>
  <si>
    <t>216</t>
  </si>
  <si>
    <t>GCTGTGGA</t>
  </si>
  <si>
    <t>217</t>
  </si>
  <si>
    <t>GGATTGGT</t>
  </si>
  <si>
    <t>222</t>
  </si>
  <si>
    <t>GTGAGGGT</t>
  </si>
  <si>
    <t>225</t>
  </si>
  <si>
    <t>TATCGGGA</t>
  </si>
  <si>
    <t>227</t>
  </si>
  <si>
    <t>TTCCTGGA</t>
  </si>
  <si>
    <t>228</t>
  </si>
  <si>
    <t>0.GBS No</t>
    <phoneticPr fontId="2" type="noConversion"/>
  </si>
  <si>
    <t>1st</t>
    <phoneticPr fontId="2" type="noConversion"/>
  </si>
  <si>
    <t>3rd</t>
  </si>
  <si>
    <t>2nd</t>
    <phoneticPr fontId="2" type="noConversion"/>
  </si>
  <si>
    <t>230</t>
  </si>
  <si>
    <t>231</t>
  </si>
  <si>
    <t>232</t>
  </si>
  <si>
    <t>233</t>
  </si>
  <si>
    <t>234</t>
  </si>
  <si>
    <t>235</t>
  </si>
  <si>
    <t>236</t>
  </si>
  <si>
    <t>237</t>
  </si>
  <si>
    <t>251</t>
  </si>
  <si>
    <t>253</t>
  </si>
  <si>
    <t>261</t>
  </si>
  <si>
    <t>265</t>
  </si>
  <si>
    <t>266</t>
  </si>
  <si>
    <t>271</t>
  </si>
  <si>
    <t>274</t>
  </si>
  <si>
    <t>275</t>
  </si>
  <si>
    <t>276</t>
  </si>
  <si>
    <t>279</t>
  </si>
  <si>
    <t>285</t>
  </si>
  <si>
    <t>286</t>
  </si>
  <si>
    <t>287</t>
  </si>
  <si>
    <t>290</t>
  </si>
  <si>
    <t>291</t>
  </si>
  <si>
    <t>294</t>
  </si>
  <si>
    <t>295</t>
  </si>
  <si>
    <t>297</t>
  </si>
  <si>
    <t>298</t>
  </si>
  <si>
    <t>300</t>
  </si>
  <si>
    <t>303</t>
  </si>
  <si>
    <t>305</t>
  </si>
  <si>
    <t>309</t>
  </si>
  <si>
    <t>310</t>
  </si>
  <si>
    <t>314</t>
  </si>
  <si>
    <t>315</t>
  </si>
  <si>
    <t>316</t>
  </si>
  <si>
    <t>317</t>
  </si>
  <si>
    <t>323</t>
  </si>
  <si>
    <t>324</t>
  </si>
  <si>
    <t>327</t>
  </si>
  <si>
    <t>328</t>
  </si>
  <si>
    <t>330</t>
  </si>
  <si>
    <t>331</t>
  </si>
  <si>
    <t>332</t>
  </si>
  <si>
    <t>335</t>
  </si>
  <si>
    <t>338</t>
  </si>
  <si>
    <t>341</t>
  </si>
  <si>
    <t>350</t>
  </si>
  <si>
    <t>351</t>
  </si>
  <si>
    <t>352</t>
  </si>
  <si>
    <t>353</t>
  </si>
  <si>
    <t>357</t>
  </si>
  <si>
    <t>359</t>
  </si>
  <si>
    <t>361</t>
  </si>
  <si>
    <t>362</t>
  </si>
  <si>
    <t>366</t>
  </si>
  <si>
    <t>368</t>
  </si>
  <si>
    <t>376</t>
  </si>
  <si>
    <t>378</t>
  </si>
  <si>
    <t>381</t>
  </si>
  <si>
    <t>390</t>
  </si>
  <si>
    <t>396</t>
  </si>
  <si>
    <t>404</t>
  </si>
  <si>
    <t>405</t>
  </si>
  <si>
    <t>407</t>
  </si>
  <si>
    <t>409</t>
  </si>
  <si>
    <t>410</t>
  </si>
  <si>
    <t>412</t>
  </si>
  <si>
    <t>414</t>
  </si>
  <si>
    <t>422</t>
  </si>
  <si>
    <t>424</t>
  </si>
  <si>
    <t>425</t>
  </si>
  <si>
    <t>426</t>
  </si>
  <si>
    <t>429</t>
  </si>
  <si>
    <t>430</t>
  </si>
  <si>
    <t>431</t>
  </si>
  <si>
    <t>432</t>
  </si>
  <si>
    <t>433</t>
  </si>
  <si>
    <t>434</t>
  </si>
  <si>
    <t>435</t>
  </si>
  <si>
    <t>442</t>
  </si>
  <si>
    <t>447</t>
  </si>
  <si>
    <t>448</t>
  </si>
  <si>
    <t>449</t>
  </si>
  <si>
    <t>450</t>
  </si>
  <si>
    <t>453</t>
  </si>
  <si>
    <t>454</t>
  </si>
  <si>
    <t>455</t>
  </si>
  <si>
    <t>456</t>
  </si>
  <si>
    <t>459</t>
  </si>
  <si>
    <t>463</t>
  </si>
  <si>
    <t>464</t>
  </si>
  <si>
    <t>465</t>
  </si>
  <si>
    <t>475</t>
  </si>
  <si>
    <t>476</t>
  </si>
  <si>
    <t>477</t>
  </si>
  <si>
    <t>481</t>
  </si>
  <si>
    <t>484</t>
  </si>
  <si>
    <t>495</t>
  </si>
  <si>
    <t>496</t>
  </si>
  <si>
    <t>497</t>
  </si>
  <si>
    <t>501</t>
  </si>
  <si>
    <t>503</t>
  </si>
  <si>
    <t>508</t>
  </si>
  <si>
    <t>515</t>
  </si>
  <si>
    <t>528</t>
  </si>
  <si>
    <t>537</t>
  </si>
  <si>
    <t>542</t>
  </si>
  <si>
    <t>546</t>
  </si>
  <si>
    <t>550</t>
  </si>
  <si>
    <t>553</t>
  </si>
  <si>
    <t>554</t>
  </si>
  <si>
    <t>557</t>
  </si>
  <si>
    <t>561</t>
  </si>
  <si>
    <t>563</t>
  </si>
  <si>
    <t>571</t>
  </si>
  <si>
    <t>575</t>
  </si>
  <si>
    <t>579</t>
  </si>
  <si>
    <t>583</t>
  </si>
  <si>
    <t>584</t>
  </si>
  <si>
    <t>588</t>
  </si>
  <si>
    <t>589</t>
  </si>
  <si>
    <t>597</t>
  </si>
  <si>
    <t>604</t>
  </si>
  <si>
    <t>607</t>
  </si>
  <si>
    <t>609</t>
  </si>
  <si>
    <t>617</t>
  </si>
  <si>
    <t>618</t>
  </si>
  <si>
    <t>635</t>
  </si>
  <si>
    <t>639</t>
  </si>
  <si>
    <t>646</t>
  </si>
  <si>
    <t>649</t>
  </si>
  <si>
    <t>652</t>
  </si>
  <si>
    <t>654</t>
  </si>
  <si>
    <t>657</t>
  </si>
  <si>
    <t>662</t>
  </si>
  <si>
    <t>665</t>
  </si>
  <si>
    <t>667</t>
  </si>
  <si>
    <t>668</t>
  </si>
  <si>
    <t>670</t>
  </si>
  <si>
    <t>674</t>
  </si>
  <si>
    <t>676</t>
  </si>
  <si>
    <t>677</t>
  </si>
  <si>
    <t>678</t>
  </si>
  <si>
    <t>686</t>
  </si>
  <si>
    <t>688</t>
  </si>
  <si>
    <t>695</t>
  </si>
  <si>
    <t>696</t>
  </si>
  <si>
    <t>702</t>
  </si>
  <si>
    <t>705</t>
  </si>
  <si>
    <t>709</t>
  </si>
  <si>
    <t>716</t>
  </si>
  <si>
    <t>719</t>
  </si>
  <si>
    <t>723</t>
  </si>
  <si>
    <t>725</t>
  </si>
  <si>
    <t>GBS plate</t>
    <phoneticPr fontId="2" type="noConversion"/>
  </si>
  <si>
    <t>3rd</t>
    <phoneticPr fontId="2" type="noConversion"/>
  </si>
  <si>
    <t>eggplant2-1_1.fastq</t>
  </si>
  <si>
    <t>eggplant2-1_2.fastq</t>
  </si>
  <si>
    <t>eggplant3-1_1.fastq</t>
  </si>
  <si>
    <t>eggplant3-1_2.fastq</t>
  </si>
  <si>
    <t>No. of un-demultiplexed reads</t>
    <phoneticPr fontId="2" type="noConversion"/>
  </si>
  <si>
    <t>Total length of un-demultiplexed reads</t>
    <phoneticPr fontId="2" type="noConversion"/>
  </si>
  <si>
    <t>un-demultiplexed ratio</t>
    <phoneticPr fontId="2" type="noConversion"/>
  </si>
  <si>
    <t>Ref. Size</t>
    <phoneticPr fontId="2" type="noConversion"/>
  </si>
  <si>
    <r>
      <rPr>
        <b/>
        <i/>
        <sz val="8"/>
        <rFont val="Calibri"/>
        <family val="3"/>
        <charset val="129"/>
        <scheme val="minor"/>
      </rPr>
      <t>Solanum melongena</t>
    </r>
    <r>
      <rPr>
        <b/>
        <sz val="8"/>
        <rFont val="Calibri"/>
        <family val="3"/>
        <charset val="129"/>
        <scheme val="minor"/>
      </rPr>
      <t xml:space="preserve"> V3</t>
    </r>
    <phoneticPr fontId="2" type="noConversion"/>
  </si>
  <si>
    <t>703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</si>
</sst>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_-;\-* #,##0_-;_-* &quot;-&quot;_-;_-@_-"/>
    <numFmt numFmtId="165" formatCode="_-* #,##0.00_-;\-* #,##0.00_-;_-* &quot;-&quot;_-;_-@_-"/>
    <numFmt numFmtId="166" formatCode="0.0000%"/>
    <numFmt numFmtId="167" formatCode="0_);[Red]\(0\)"/>
    <numFmt numFmtId="168" formatCode="0.00_ "/>
    <numFmt numFmtId="169" formatCode="#,##0_ "/>
  </numFmts>
  <fonts count="16"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b/>
      <sz val="8"/>
      <color theme="1"/>
      <name val="Calibri"/>
      <family val="3"/>
      <charset val="129"/>
      <scheme val="minor"/>
    </font>
    <font>
      <b/>
      <sz val="8"/>
      <color rgb="FF0070C0"/>
      <name val="Calibri"/>
      <family val="3"/>
      <charset val="129"/>
      <scheme val="minor"/>
    </font>
    <font>
      <b/>
      <sz val="8"/>
      <color theme="1"/>
      <name val="Calibri"/>
      <family val="2"/>
      <charset val="129"/>
      <scheme val="minor"/>
    </font>
    <font>
      <sz val="8"/>
      <color theme="1"/>
      <name val="Calibri"/>
      <family val="3"/>
      <charset val="129"/>
      <scheme val="minor"/>
    </font>
    <font>
      <sz val="11"/>
      <color rgb="FF9C0006"/>
      <name val="Calibri"/>
      <family val="2"/>
      <charset val="129"/>
      <scheme val="minor"/>
    </font>
    <font>
      <i/>
      <sz val="11"/>
      <color rgb="FF7F7F7F"/>
      <name val="Calibri"/>
      <family val="2"/>
      <charset val="129"/>
      <scheme val="minor"/>
    </font>
    <font>
      <sz val="11"/>
      <color theme="0"/>
      <name val="Calibri"/>
      <family val="2"/>
      <charset val="129"/>
      <scheme val="minor"/>
    </font>
    <font>
      <sz val="8"/>
      <color rgb="FF9C0006"/>
      <name val="Calibri"/>
      <family val="2"/>
      <charset val="129"/>
      <scheme val="minor"/>
    </font>
    <font>
      <sz val="8"/>
      <color rgb="FF9C0006"/>
      <name val="Calibri"/>
      <family val="3"/>
      <charset val="129"/>
      <scheme val="minor"/>
    </font>
    <font>
      <b/>
      <i/>
      <sz val="8"/>
      <name val="Calibri"/>
      <family val="3"/>
      <charset val="129"/>
      <scheme val="minor"/>
    </font>
    <font>
      <b/>
      <sz val="8"/>
      <color theme="0"/>
      <name val="Calibri"/>
      <family val="3"/>
      <charset val="129"/>
      <scheme val="minor"/>
    </font>
    <font>
      <sz val="8"/>
      <name val="Calibri"/>
      <family val="3"/>
      <charset val="129"/>
      <scheme val="minor"/>
    </font>
    <font>
      <b/>
      <sz val="8"/>
      <name val="Calibri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8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164" fontId="1" fillId="0" borderId="0">
      <alignment vertical="center"/>
    </xf>
    <xf numFmtId="9" fontId="1" fillId="0" borderId="0">
      <alignment vertical="center"/>
    </xf>
    <xf numFmtId="0" fontId="7" fillId="5" borderId="0">
      <alignment vertical="center"/>
    </xf>
    <xf numFmtId="0" fontId="1" fillId="6" borderId="11">
      <alignment vertical="center"/>
    </xf>
    <xf numFmtId="0" fontId="8" fillId="0" borderId="0">
      <alignment vertical="center"/>
    </xf>
    <xf numFmtId="0" fontId="9" fillId="7" borderId="0">
      <alignment vertical="center"/>
    </xf>
  </cellStyleXfs>
  <cellXfs count="102">
    <xf numFmtId="0" fontId="0" fillId="0" borderId="0" xfId="0" applyAlignment="1">
      <alignment vertical="center"/>
    </xf>
    <xf numFmtId="10" fontId="6" fillId="0" borderId="0" xfId="2" applyNumberFormat="1" applyFont="1" applyAlignment="1">
      <alignment vertical="center"/>
    </xf>
    <xf numFmtId="10" fontId="6" fillId="3" borderId="1" xfId="2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0" fontId="3" fillId="3" borderId="9" xfId="2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0" fontId="6" fillId="2" borderId="1" xfId="2" applyNumberFormat="1" applyFont="1" applyFill="1" applyBorder="1" applyAlignment="1">
      <alignment vertical="center"/>
    </xf>
    <xf numFmtId="0" fontId="6" fillId="0" borderId="0" xfId="0" applyFont="1" applyAlignment="1">
      <alignment vertical="center" wrapText="1"/>
    </xf>
    <xf numFmtId="10" fontId="6" fillId="3" borderId="5" xfId="2" applyNumberFormat="1" applyFont="1" applyFill="1" applyBorder="1" applyAlignment="1">
      <alignment vertical="center"/>
    </xf>
    <xf numFmtId="0" fontId="5" fillId="6" borderId="3" xfId="4" applyFont="1" applyBorder="1" applyAlignment="1">
      <alignment horizontal="center" vertical="center" wrapText="1"/>
    </xf>
    <xf numFmtId="0" fontId="3" fillId="6" borderId="3" xfId="4" applyFont="1" applyBorder="1" applyAlignment="1">
      <alignment horizontal="center" vertical="center" wrapText="1"/>
    </xf>
    <xf numFmtId="0" fontId="6" fillId="6" borderId="3" xfId="4" applyFont="1" applyBorder="1" applyAlignment="1">
      <alignment vertical="center"/>
    </xf>
    <xf numFmtId="49" fontId="10" fillId="5" borderId="3" xfId="3" applyNumberFormat="1" applyFont="1" applyBorder="1" applyAlignment="1">
      <alignment horizontal="center" vertical="center" wrapText="1"/>
    </xf>
    <xf numFmtId="49" fontId="11" fillId="5" borderId="3" xfId="3" applyNumberFormat="1" applyFont="1" applyBorder="1" applyAlignment="1">
      <alignment horizontal="center" vertical="center" wrapText="1"/>
    </xf>
    <xf numFmtId="0" fontId="6" fillId="6" borderId="3" xfId="4" applyFont="1" applyBorder="1" applyAlignment="1">
      <alignment horizontal="center" vertical="center"/>
    </xf>
    <xf numFmtId="165" fontId="6" fillId="0" borderId="0" xfId="1" applyNumberFormat="1" applyFont="1" applyAlignment="1">
      <alignment vertical="center"/>
    </xf>
    <xf numFmtId="164" fontId="6" fillId="0" borderId="0" xfId="1" applyFont="1" applyAlignment="1">
      <alignment vertical="center"/>
    </xf>
    <xf numFmtId="166" fontId="6" fillId="0" borderId="0" xfId="2" applyNumberFormat="1" applyFont="1" applyAlignment="1">
      <alignment vertical="center"/>
    </xf>
    <xf numFmtId="167" fontId="6" fillId="0" borderId="0" xfId="2" applyNumberFormat="1" applyFont="1" applyAlignment="1">
      <alignment vertical="center" wrapText="1"/>
    </xf>
    <xf numFmtId="166" fontId="6" fillId="0" borderId="0" xfId="2" applyNumberFormat="1" applyFont="1" applyAlignment="1">
      <alignment vertical="center" wrapText="1"/>
    </xf>
    <xf numFmtId="164" fontId="6" fillId="6" borderId="3" xfId="4" applyNumberFormat="1" applyFont="1" applyBorder="1" applyAlignment="1">
      <alignment vertical="center"/>
    </xf>
    <xf numFmtId="167" fontId="6" fillId="0" borderId="0" xfId="2" applyNumberFormat="1" applyFont="1" applyAlignment="1">
      <alignment vertical="center"/>
    </xf>
    <xf numFmtId="164" fontId="6" fillId="0" borderId="1" xfId="1" applyFont="1" applyBorder="1" applyAlignment="1">
      <alignment vertical="center"/>
    </xf>
    <xf numFmtId="164" fontId="6" fillId="2" borderId="1" xfId="1" applyFont="1" applyFill="1" applyBorder="1" applyAlignment="1">
      <alignment vertical="center"/>
    </xf>
    <xf numFmtId="168" fontId="6" fillId="2" borderId="1" xfId="1" applyNumberFormat="1" applyFont="1" applyFill="1" applyBorder="1" applyAlignment="1">
      <alignment vertical="center"/>
    </xf>
    <xf numFmtId="164" fontId="6" fillId="3" borderId="1" xfId="1" applyFont="1" applyFill="1" applyBorder="1" applyAlignment="1">
      <alignment vertical="center"/>
    </xf>
    <xf numFmtId="169" fontId="6" fillId="0" borderId="1" xfId="1" applyNumberFormat="1" applyFont="1" applyBorder="1" applyAlignment="1">
      <alignment vertical="center"/>
    </xf>
    <xf numFmtId="165" fontId="6" fillId="0" borderId="1" xfId="1" applyNumberFormat="1" applyFont="1" applyBorder="1" applyAlignment="1">
      <alignment vertical="center"/>
    </xf>
    <xf numFmtId="166" fontId="6" fillId="0" borderId="2" xfId="1" applyNumberFormat="1" applyFont="1" applyBorder="1" applyAlignment="1">
      <alignment vertical="center"/>
    </xf>
    <xf numFmtId="164" fontId="6" fillId="0" borderId="5" xfId="1" applyFont="1" applyBorder="1" applyAlignment="1">
      <alignment vertical="center"/>
    </xf>
    <xf numFmtId="164" fontId="6" fillId="2" borderId="5" xfId="1" applyFont="1" applyFill="1" applyBorder="1" applyAlignment="1">
      <alignment vertical="center"/>
    </xf>
    <xf numFmtId="164" fontId="6" fillId="3" borderId="5" xfId="1" applyFont="1" applyFill="1" applyBorder="1" applyAlignment="1">
      <alignment vertical="center"/>
    </xf>
    <xf numFmtId="169" fontId="6" fillId="0" borderId="5" xfId="1" applyNumberFormat="1" applyFont="1" applyBorder="1" applyAlignment="1">
      <alignment vertical="center"/>
    </xf>
    <xf numFmtId="165" fontId="6" fillId="0" borderId="5" xfId="1" applyNumberFormat="1" applyFont="1" applyBorder="1" applyAlignment="1">
      <alignment vertical="center"/>
    </xf>
    <xf numFmtId="167" fontId="6" fillId="0" borderId="5" xfId="2" applyNumberFormat="1" applyFont="1" applyBorder="1" applyAlignment="1">
      <alignment vertical="center"/>
    </xf>
    <xf numFmtId="166" fontId="6" fillId="0" borderId="6" xfId="2" applyNumberFormat="1" applyFont="1" applyBorder="1" applyAlignment="1">
      <alignment vertical="center"/>
    </xf>
    <xf numFmtId="164" fontId="3" fillId="0" borderId="9" xfId="1" applyFont="1" applyBorder="1" applyAlignment="1">
      <alignment horizontal="center" vertical="center" wrapText="1"/>
    </xf>
    <xf numFmtId="164" fontId="3" fillId="2" borderId="9" xfId="1" applyFont="1" applyFill="1" applyBorder="1" applyAlignment="1">
      <alignment horizontal="center" vertical="center" wrapText="1"/>
    </xf>
    <xf numFmtId="164" fontId="3" fillId="3" borderId="9" xfId="1" applyFont="1" applyFill="1" applyBorder="1" applyAlignment="1">
      <alignment horizontal="center" vertical="center" wrapText="1"/>
    </xf>
    <xf numFmtId="165" fontId="3" fillId="0" borderId="9" xfId="1" applyNumberFormat="1" applyFont="1" applyBorder="1" applyAlignment="1">
      <alignment horizontal="center" vertical="center" wrapText="1"/>
    </xf>
    <xf numFmtId="167" fontId="3" fillId="0" borderId="9" xfId="2" applyNumberFormat="1" applyFont="1" applyBorder="1" applyAlignment="1">
      <alignment horizontal="center" vertical="center" wrapText="1"/>
    </xf>
    <xf numFmtId="166" fontId="3" fillId="0" borderId="10" xfId="2" applyNumberFormat="1" applyFont="1" applyBorder="1" applyAlignment="1">
      <alignment horizontal="center" vertical="center" wrapText="1"/>
    </xf>
    <xf numFmtId="164" fontId="6" fillId="0" borderId="12" xfId="1" applyFont="1" applyBorder="1" applyAlignment="1">
      <alignment vertical="center"/>
    </xf>
    <xf numFmtId="164" fontId="6" fillId="0" borderId="15" xfId="1" applyFont="1" applyBorder="1" applyAlignment="1">
      <alignment vertical="center"/>
    </xf>
    <xf numFmtId="0" fontId="3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6" fillId="0" borderId="7" xfId="1" applyFont="1" applyBorder="1">
      <alignment vertical="center"/>
    </xf>
    <xf numFmtId="164" fontId="6" fillId="2" borderId="7" xfId="1" applyFont="1" applyFill="1" applyBorder="1">
      <alignment vertical="center"/>
    </xf>
    <xf numFmtId="2" fontId="6" fillId="2" borderId="7" xfId="1" applyNumberFormat="1" applyFont="1" applyFill="1" applyBorder="1">
      <alignment vertical="center"/>
    </xf>
    <xf numFmtId="10" fontId="6" fillId="2" borderId="7" xfId="2" applyNumberFormat="1" applyFont="1" applyFill="1" applyBorder="1">
      <alignment vertical="center"/>
    </xf>
    <xf numFmtId="164" fontId="13" fillId="7" borderId="7" xfId="6" applyNumberFormat="1" applyFont="1" applyBorder="1">
      <alignment vertical="center"/>
    </xf>
    <xf numFmtId="10" fontId="13" fillId="7" borderId="7" xfId="6" applyNumberFormat="1" applyFont="1" applyBorder="1">
      <alignment vertical="center"/>
    </xf>
    <xf numFmtId="38" fontId="6" fillId="0" borderId="7" xfId="6" applyNumberFormat="1" applyFont="1" applyFill="1" applyBorder="1">
      <alignment vertical="center"/>
    </xf>
    <xf numFmtId="2" fontId="6" fillId="0" borderId="7" xfId="1" applyNumberFormat="1" applyFont="1" applyBorder="1">
      <alignment vertical="center"/>
    </xf>
    <xf numFmtId="2" fontId="6" fillId="0" borderId="7" xfId="6" applyNumberFormat="1" applyFont="1" applyFill="1" applyBorder="1">
      <alignment vertical="center"/>
    </xf>
    <xf numFmtId="166" fontId="6" fillId="0" borderId="8" xfId="2" applyNumberFormat="1" applyFont="1" applyBorder="1">
      <alignment vertical="center"/>
    </xf>
    <xf numFmtId="164" fontId="6" fillId="0" borderId="3" xfId="1" applyFont="1" applyBorder="1">
      <alignment vertical="center"/>
    </xf>
    <xf numFmtId="164" fontId="6" fillId="2" borderId="3" xfId="1" applyFont="1" applyFill="1" applyBorder="1">
      <alignment vertical="center"/>
    </xf>
    <xf numFmtId="2" fontId="6" fillId="2" borderId="3" xfId="1" applyNumberFormat="1" applyFont="1" applyFill="1" applyBorder="1">
      <alignment vertical="center"/>
    </xf>
    <xf numFmtId="10" fontId="6" fillId="2" borderId="3" xfId="2" applyNumberFormat="1" applyFont="1" applyFill="1" applyBorder="1">
      <alignment vertical="center"/>
    </xf>
    <xf numFmtId="164" fontId="13" fillId="7" borderId="3" xfId="6" applyNumberFormat="1" applyFont="1" applyBorder="1">
      <alignment vertical="center"/>
    </xf>
    <xf numFmtId="10" fontId="13" fillId="7" borderId="3" xfId="6" applyNumberFormat="1" applyFont="1" applyBorder="1">
      <alignment vertical="center"/>
    </xf>
    <xf numFmtId="38" fontId="6" fillId="0" borderId="3" xfId="6" applyNumberFormat="1" applyFont="1" applyFill="1" applyBorder="1">
      <alignment vertical="center"/>
    </xf>
    <xf numFmtId="2" fontId="6" fillId="0" borderId="3" xfId="1" applyNumberFormat="1" applyFont="1" applyBorder="1">
      <alignment vertical="center"/>
    </xf>
    <xf numFmtId="2" fontId="6" fillId="0" borderId="3" xfId="6" applyNumberFormat="1" applyFont="1" applyFill="1" applyBorder="1">
      <alignment vertical="center"/>
    </xf>
    <xf numFmtId="166" fontId="6" fillId="0" borderId="4" xfId="2" applyNumberFormat="1" applyFont="1" applyBorder="1">
      <alignment vertical="center"/>
    </xf>
    <xf numFmtId="0" fontId="4" fillId="0" borderId="3" xfId="0" applyFont="1" applyBorder="1">
      <alignment vertical="center"/>
    </xf>
    <xf numFmtId="0" fontId="4" fillId="0" borderId="7" xfId="0" applyFont="1" applyBorder="1">
      <alignment vertical="center"/>
    </xf>
    <xf numFmtId="0" fontId="6" fillId="6" borderId="3" xfId="4" applyFont="1" applyBorder="1">
      <alignment vertical="center"/>
    </xf>
    <xf numFmtId="164" fontId="6" fillId="6" borderId="3" xfId="4" applyNumberFormat="1" applyFont="1" applyBorder="1">
      <alignment vertical="center"/>
    </xf>
    <xf numFmtId="0" fontId="15" fillId="4" borderId="3" xfId="5" applyFont="1" applyFill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6" fillId="0" borderId="22" xfId="0" applyFont="1" applyBorder="1" applyAlignment="1">
      <alignment vertical="center"/>
    </xf>
    <xf numFmtId="0" fontId="4" fillId="0" borderId="21" xfId="0" applyFont="1" applyBorder="1">
      <alignment vertical="center"/>
    </xf>
    <xf numFmtId="164" fontId="6" fillId="0" borderId="21" xfId="1" applyFont="1" applyBorder="1">
      <alignment vertical="center"/>
    </xf>
    <xf numFmtId="164" fontId="6" fillId="2" borderId="21" xfId="1" applyFont="1" applyFill="1" applyBorder="1">
      <alignment vertical="center"/>
    </xf>
    <xf numFmtId="2" fontId="6" fillId="2" borderId="21" xfId="1" applyNumberFormat="1" applyFont="1" applyFill="1" applyBorder="1">
      <alignment vertical="center"/>
    </xf>
    <xf numFmtId="10" fontId="6" fillId="2" borderId="21" xfId="2" applyNumberFormat="1" applyFont="1" applyFill="1" applyBorder="1">
      <alignment vertical="center"/>
    </xf>
    <xf numFmtId="164" fontId="13" fillId="7" borderId="21" xfId="6" applyNumberFormat="1" applyFont="1" applyBorder="1">
      <alignment vertical="center"/>
    </xf>
    <xf numFmtId="10" fontId="13" fillId="7" borderId="21" xfId="6" applyNumberFormat="1" applyFont="1" applyBorder="1">
      <alignment vertical="center"/>
    </xf>
    <xf numFmtId="38" fontId="6" fillId="0" borderId="21" xfId="6" applyNumberFormat="1" applyFont="1" applyFill="1" applyBorder="1">
      <alignment vertical="center"/>
    </xf>
    <xf numFmtId="2" fontId="6" fillId="0" borderId="21" xfId="1" applyNumberFormat="1" applyFont="1" applyBorder="1">
      <alignment vertical="center"/>
    </xf>
    <xf numFmtId="2" fontId="6" fillId="0" borderId="21" xfId="6" applyNumberFormat="1" applyFont="1" applyFill="1" applyBorder="1">
      <alignment vertical="center"/>
    </xf>
    <xf numFmtId="166" fontId="6" fillId="0" borderId="24" xfId="2" applyNumberFormat="1" applyFont="1" applyBorder="1">
      <alignment vertical="center"/>
    </xf>
    <xf numFmtId="2" fontId="6" fillId="0" borderId="25" xfId="6" applyNumberFormat="1" applyFont="1" applyFill="1" applyBorder="1">
      <alignment vertical="center"/>
    </xf>
    <xf numFmtId="0" fontId="5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6" fillId="6" borderId="21" xfId="4" applyFont="1" applyBorder="1" applyAlignment="1">
      <alignment horizontal="center" vertical="center"/>
    </xf>
    <xf numFmtId="0" fontId="6" fillId="6" borderId="7" xfId="4" applyFont="1" applyBorder="1" applyAlignment="1">
      <alignment horizontal="center" vertical="center"/>
    </xf>
    <xf numFmtId="0" fontId="14" fillId="4" borderId="3" xfId="5" applyFont="1" applyFill="1" applyBorder="1" applyAlignment="1">
      <alignment horizontal="center" vertical="center" wrapText="1"/>
    </xf>
    <xf numFmtId="164" fontId="12" fillId="4" borderId="3" xfId="5" applyNumberFormat="1" applyFont="1" applyFill="1" applyBorder="1" applyAlignment="1">
      <alignment vertical="center"/>
    </xf>
    <xf numFmtId="164" fontId="11" fillId="5" borderId="21" xfId="3" applyNumberFormat="1" applyFont="1" applyBorder="1" applyAlignment="1">
      <alignment horizontal="center" vertical="center"/>
    </xf>
    <xf numFmtId="164" fontId="11" fillId="5" borderId="7" xfId="3" applyNumberFormat="1" applyFont="1" applyBorder="1" applyAlignment="1">
      <alignment horizontal="center" vertical="center"/>
    </xf>
    <xf numFmtId="10" fontId="11" fillId="5" borderId="21" xfId="3" applyNumberFormat="1" applyFont="1" applyBorder="1" applyAlignment="1">
      <alignment horizontal="center" vertical="center"/>
    </xf>
    <xf numFmtId="10" fontId="11" fillId="5" borderId="7" xfId="3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</cellXfs>
  <cellStyles count="7">
    <cellStyle name="Accent5" xfId="6" builtinId="45"/>
    <cellStyle name="Bad" xfId="3" builtinId="27"/>
    <cellStyle name="Comma [0]" xfId="1" builtinId="6"/>
    <cellStyle name="Explanatory Text" xfId="5" builtinId="53"/>
    <cellStyle name="Normal" xfId="0" builtinId="0"/>
    <cellStyle name="Note" xfId="4" builtinId="10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14530</xdr:rowOff>
    </xdr:from>
    <xdr:to>
      <xdr:col>6</xdr:col>
      <xdr:colOff>964578</xdr:colOff>
      <xdr:row>1</xdr:row>
      <xdr:rowOff>304800</xdr:rowOff>
    </xdr:to>
    <xdr:sp macro="" textlink="">
      <xdr:nvSpPr>
        <xdr:cNvPr id="2" name="TextBox 1"/>
        <xdr:cNvSpPr txBox="1"/>
      </xdr:nvSpPr>
      <xdr:spPr>
        <a:xfrm>
          <a:off x="0" y="14530"/>
          <a:ext cx="6127128" cy="290270"/>
        </a:xfrm>
        <a:prstGeom prst="rect">
          <a:avLst/>
        </a:prstGeom>
        <a:solidFill>
          <a:schemeClr val="bg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Table</a:t>
          </a:r>
          <a:r>
            <a:rPr lang="en-US" sz="1100" b="1" baseline="0"/>
            <a:t> S2</a:t>
          </a:r>
          <a:r>
            <a:rPr lang="en-US" sz="1100" baseline="0"/>
            <a:t>. The </a:t>
          </a:r>
          <a:r>
            <a:rPr lang="en-US" sz="1100"/>
            <a:t>GBS</a:t>
          </a:r>
          <a:r>
            <a:rPr lang="en-US" sz="1100" baseline="0"/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analysis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statistics for </a:t>
          </a:r>
          <a:r>
            <a:rPr lang="en-US" sz="1100"/>
            <a:t>224 eggplant</a:t>
          </a:r>
          <a:r>
            <a:rPr lang="en-US" sz="1100" baseline="0"/>
            <a:t> accessions. 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240"/>
  <sheetViews>
    <sheetView tabSelected="1" zoomScale="91" zoomScaleNormal="91" workbookViewId="0">
      <pane xSplit="3" ySplit="14" topLeftCell="D27" activePane="bottomRight" state="frozen"/>
      <selection pane="topRight" activeCell="C1" sqref="C1"/>
      <selection pane="bottomLeft" activeCell="A9" sqref="A9"/>
      <selection pane="bottomRight" activeCell="D20" sqref="D20"/>
    </sheetView>
  </sheetViews>
  <sheetFormatPr defaultColWidth="9" defaultRowHeight="16.5" customHeight="1"/>
  <cols>
    <col min="1" max="1" width="9" style="5"/>
    <col min="2" max="2" width="14.5703125" style="5" bestFit="1" customWidth="1"/>
    <col min="3" max="4" width="11.42578125" style="5" customWidth="1"/>
    <col min="5" max="5" width="16.5703125" style="5" customWidth="1"/>
    <col min="6" max="6" width="14.42578125" style="5" customWidth="1"/>
    <col min="7" max="7" width="15.42578125" style="5" customWidth="1"/>
    <col min="8" max="8" width="13.140625" style="5" customWidth="1"/>
    <col min="9" max="9" width="11.42578125" style="5" customWidth="1"/>
    <col min="10" max="10" width="14.42578125" style="5" customWidth="1"/>
    <col min="11" max="13" width="11.42578125" style="5" customWidth="1"/>
    <col min="14" max="15" width="11.42578125" style="15" customWidth="1"/>
    <col min="16" max="16" width="12.28515625" style="16" customWidth="1"/>
    <col min="17" max="17" width="11.42578125" style="5" customWidth="1"/>
    <col min="18" max="18" width="11.42578125" style="17" customWidth="1"/>
    <col min="19" max="19" width="11.42578125" style="5" customWidth="1"/>
    <col min="20" max="20" width="9" style="5" customWidth="1"/>
    <col min="21" max="16384" width="9" style="5"/>
  </cols>
  <sheetData>
    <row r="2" spans="1:18" ht="30.75" customHeight="1"/>
    <row r="3" spans="1:18" s="7" customFormat="1" ht="26.25" customHeight="1">
      <c r="A3" s="9" t="s">
        <v>350</v>
      </c>
      <c r="B3" s="9" t="s">
        <v>0</v>
      </c>
      <c r="C3" s="10" t="s">
        <v>1</v>
      </c>
      <c r="D3" s="10" t="s">
        <v>3</v>
      </c>
      <c r="E3" s="10" t="s">
        <v>2</v>
      </c>
      <c r="F3" s="12" t="s">
        <v>356</v>
      </c>
      <c r="G3" s="13" t="s">
        <v>357</v>
      </c>
      <c r="H3" s="13" t="s">
        <v>358</v>
      </c>
      <c r="I3" s="72" t="s">
        <v>359</v>
      </c>
      <c r="J3" s="72" t="s">
        <v>360</v>
      </c>
      <c r="N3" s="18"/>
      <c r="O3" s="19"/>
    </row>
    <row r="4" spans="1:18" ht="16.5" customHeight="1">
      <c r="A4" s="89" t="s">
        <v>193</v>
      </c>
      <c r="B4" s="11" t="s">
        <v>5</v>
      </c>
      <c r="C4" s="20">
        <v>372814189</v>
      </c>
      <c r="D4" s="20">
        <v>151</v>
      </c>
      <c r="E4" s="20">
        <v>56294942539</v>
      </c>
      <c r="F4" s="93">
        <v>53258038</v>
      </c>
      <c r="G4" s="93">
        <v>8041963738</v>
      </c>
      <c r="H4" s="95">
        <v>7.1400000000000005E-2</v>
      </c>
      <c r="I4" s="91" t="s">
        <v>4</v>
      </c>
      <c r="J4" s="92">
        <v>1142799992</v>
      </c>
      <c r="M4" s="15"/>
      <c r="N4" s="21"/>
      <c r="O4" s="17"/>
      <c r="P4" s="5"/>
      <c r="R4" s="5"/>
    </row>
    <row r="5" spans="1:18" ht="16.5" customHeight="1">
      <c r="A5" s="90"/>
      <c r="B5" s="11" t="s">
        <v>6</v>
      </c>
      <c r="C5" s="20">
        <v>372814189</v>
      </c>
      <c r="D5" s="20">
        <v>151</v>
      </c>
      <c r="E5" s="20">
        <v>56294942539</v>
      </c>
      <c r="F5" s="94"/>
      <c r="G5" s="94"/>
      <c r="H5" s="96"/>
      <c r="I5" s="91"/>
      <c r="J5" s="92"/>
      <c r="K5" s="16"/>
      <c r="L5" s="15"/>
      <c r="M5" s="15"/>
      <c r="N5" s="16"/>
      <c r="O5" s="5"/>
      <c r="P5" s="17"/>
      <c r="R5" s="5"/>
    </row>
    <row r="6" spans="1:18" ht="16.5" customHeight="1">
      <c r="A6" s="89" t="s">
        <v>195</v>
      </c>
      <c r="B6" s="70" t="s">
        <v>352</v>
      </c>
      <c r="C6" s="71">
        <v>371354724</v>
      </c>
      <c r="D6" s="71">
        <v>151</v>
      </c>
      <c r="E6" s="71">
        <v>56074563324</v>
      </c>
      <c r="F6" s="93">
        <v>19899042</v>
      </c>
      <c r="G6" s="93">
        <v>3004755342</v>
      </c>
      <c r="H6" s="95">
        <v>2.6800000000000001E-2</v>
      </c>
      <c r="I6" s="91"/>
      <c r="J6" s="92"/>
      <c r="K6" s="16"/>
      <c r="L6" s="15"/>
      <c r="M6" s="15"/>
      <c r="N6" s="16"/>
      <c r="O6" s="5"/>
      <c r="P6" s="17"/>
      <c r="R6" s="5"/>
    </row>
    <row r="7" spans="1:18" ht="16.5" customHeight="1">
      <c r="A7" s="90"/>
      <c r="B7" s="70" t="s">
        <v>353</v>
      </c>
      <c r="C7" s="71">
        <v>371354724</v>
      </c>
      <c r="D7" s="71">
        <v>151</v>
      </c>
      <c r="E7" s="71">
        <v>56074563324</v>
      </c>
      <c r="F7" s="94"/>
      <c r="G7" s="94"/>
      <c r="H7" s="96"/>
      <c r="I7" s="91"/>
      <c r="J7" s="92"/>
      <c r="K7" s="16"/>
      <c r="L7" s="15"/>
      <c r="M7" s="15"/>
      <c r="N7" s="16"/>
      <c r="O7" s="5"/>
      <c r="P7" s="17"/>
      <c r="R7" s="5"/>
    </row>
    <row r="8" spans="1:18" ht="16.5" customHeight="1">
      <c r="A8" s="89" t="s">
        <v>351</v>
      </c>
      <c r="B8" s="70" t="s">
        <v>354</v>
      </c>
      <c r="C8" s="71">
        <v>371510483</v>
      </c>
      <c r="D8" s="71">
        <v>151</v>
      </c>
      <c r="E8" s="71">
        <v>56098082933</v>
      </c>
      <c r="F8" s="93">
        <v>42495872</v>
      </c>
      <c r="G8" s="93">
        <v>6416876672</v>
      </c>
      <c r="H8" s="95">
        <v>5.7200000000000001E-2</v>
      </c>
      <c r="I8" s="91"/>
      <c r="J8" s="92"/>
      <c r="K8" s="16"/>
      <c r="L8" s="15"/>
      <c r="M8" s="15"/>
      <c r="N8" s="16"/>
      <c r="O8" s="5"/>
      <c r="P8" s="17"/>
      <c r="R8" s="5"/>
    </row>
    <row r="9" spans="1:18" ht="16.5" customHeight="1">
      <c r="A9" s="90"/>
      <c r="B9" s="70" t="s">
        <v>355</v>
      </c>
      <c r="C9" s="71">
        <v>371510483</v>
      </c>
      <c r="D9" s="71">
        <v>151</v>
      </c>
      <c r="E9" s="71">
        <v>56098082933</v>
      </c>
      <c r="F9" s="94"/>
      <c r="G9" s="94"/>
      <c r="H9" s="94"/>
      <c r="I9" s="91"/>
      <c r="J9" s="92"/>
      <c r="K9" s="16"/>
      <c r="L9" s="15"/>
      <c r="M9" s="15"/>
      <c r="N9" s="16"/>
      <c r="O9" s="5"/>
      <c r="P9" s="17"/>
      <c r="R9" s="5"/>
    </row>
    <row r="10" spans="1:18" ht="16.5" customHeight="1">
      <c r="A10" s="9"/>
      <c r="B10" s="14" t="s">
        <v>7</v>
      </c>
      <c r="C10" s="20">
        <f>SUM(C4:C9)</f>
        <v>2231358792</v>
      </c>
      <c r="D10" s="20"/>
      <c r="E10" s="20">
        <f>SUM(E4:E9)</f>
        <v>336935177592</v>
      </c>
      <c r="I10" s="16"/>
      <c r="J10" s="1"/>
      <c r="K10" s="16"/>
      <c r="L10" s="15"/>
      <c r="M10" s="15"/>
      <c r="N10" s="16"/>
      <c r="O10" s="21"/>
      <c r="P10" s="17"/>
      <c r="R10" s="5"/>
    </row>
    <row r="11" spans="1:18" ht="16.5" customHeight="1" thickBot="1">
      <c r="A11" s="45"/>
      <c r="B11" s="45"/>
      <c r="C11" s="45"/>
      <c r="D11" s="16"/>
      <c r="E11" s="16"/>
      <c r="F11" s="16"/>
      <c r="G11" s="16"/>
      <c r="H11" s="16"/>
      <c r="I11" s="16"/>
      <c r="J11" s="16"/>
      <c r="K11" s="16"/>
      <c r="L11" s="16"/>
      <c r="M11" s="16"/>
      <c r="Q11" s="16"/>
    </row>
    <row r="12" spans="1:18" ht="16.5" customHeight="1">
      <c r="A12" s="87" t="s">
        <v>8</v>
      </c>
      <c r="B12" s="87"/>
      <c r="C12" s="87"/>
      <c r="D12" s="42">
        <f t="shared" ref="D12:R12" si="0">AVERAGE(D15:D238)</f>
        <v>7459279.2857142854</v>
      </c>
      <c r="E12" s="22">
        <f t="shared" si="0"/>
        <v>1126351172.1428571</v>
      </c>
      <c r="F12" s="23">
        <f t="shared" si="0"/>
        <v>6811362.9107142854</v>
      </c>
      <c r="G12" s="23">
        <f t="shared" si="0"/>
        <v>774131181.04910719</v>
      </c>
      <c r="H12" s="24">
        <f t="shared" si="0"/>
        <v>113.40661108958027</v>
      </c>
      <c r="I12" s="6">
        <f t="shared" si="0"/>
        <v>0.91321960106553202</v>
      </c>
      <c r="J12" s="25">
        <f t="shared" si="0"/>
        <v>6811362.9107142854</v>
      </c>
      <c r="K12" s="25">
        <f t="shared" si="0"/>
        <v>6500236.5714285718</v>
      </c>
      <c r="L12" s="2">
        <f t="shared" si="0"/>
        <v>0.9547777386027303</v>
      </c>
      <c r="M12" s="26">
        <f t="shared" si="0"/>
        <v>86141.258928571435</v>
      </c>
      <c r="N12" s="27">
        <f t="shared" si="0"/>
        <v>25.041068423104747</v>
      </c>
      <c r="O12" s="27">
        <f t="shared" si="0"/>
        <v>9.6525610892890636</v>
      </c>
      <c r="P12" s="22">
        <f t="shared" si="0"/>
        <v>20522351.049107142</v>
      </c>
      <c r="Q12" s="27">
        <f t="shared" si="0"/>
        <v>236.96544734430793</v>
      </c>
      <c r="R12" s="28">
        <f t="shared" si="0"/>
        <v>1.7957955191437995E-2</v>
      </c>
    </row>
    <row r="13" spans="1:18" ht="16.5" customHeight="1" thickBot="1">
      <c r="A13" s="88" t="s">
        <v>9</v>
      </c>
      <c r="B13" s="88"/>
      <c r="C13" s="88"/>
      <c r="D13" s="43">
        <f>SUM(D15:D238)</f>
        <v>1670878560</v>
      </c>
      <c r="E13" s="29">
        <f>SUM(E15:E238)</f>
        <v>252302662560</v>
      </c>
      <c r="F13" s="30">
        <f>SUM(F15:F238)</f>
        <v>1525745292</v>
      </c>
      <c r="G13" s="30">
        <f>SUM(G15:G238)</f>
        <v>173405384555</v>
      </c>
      <c r="H13" s="30"/>
      <c r="I13" s="30"/>
      <c r="J13" s="31">
        <f>SUM(J15:J238)</f>
        <v>1525745292</v>
      </c>
      <c r="K13" s="31">
        <f>SUM(K15:K238)</f>
        <v>1456052992</v>
      </c>
      <c r="L13" s="8"/>
      <c r="M13" s="32">
        <f>SUM(M15:M238)</f>
        <v>19295642</v>
      </c>
      <c r="N13" s="33"/>
      <c r="O13" s="33"/>
      <c r="P13" s="29">
        <f>SUM(P15:P238)</f>
        <v>4597006635</v>
      </c>
      <c r="Q13" s="34"/>
      <c r="R13" s="35"/>
    </row>
    <row r="14" spans="1:18" s="3" customFormat="1" ht="54.75" customHeight="1" thickBot="1">
      <c r="A14" s="46" t="s">
        <v>192</v>
      </c>
      <c r="B14" s="47" t="s">
        <v>10</v>
      </c>
      <c r="C14" s="44" t="s">
        <v>11</v>
      </c>
      <c r="D14" s="36" t="s">
        <v>12</v>
      </c>
      <c r="E14" s="36" t="s">
        <v>13</v>
      </c>
      <c r="F14" s="37" t="s">
        <v>14</v>
      </c>
      <c r="G14" s="37" t="s">
        <v>15</v>
      </c>
      <c r="H14" s="37" t="s">
        <v>16</v>
      </c>
      <c r="I14" s="37" t="s">
        <v>17</v>
      </c>
      <c r="J14" s="38" t="s">
        <v>18</v>
      </c>
      <c r="K14" s="38" t="s">
        <v>19</v>
      </c>
      <c r="L14" s="4" t="s">
        <v>20</v>
      </c>
      <c r="M14" s="39" t="s">
        <v>21</v>
      </c>
      <c r="N14" s="39" t="s">
        <v>22</v>
      </c>
      <c r="O14" s="39" t="s">
        <v>23</v>
      </c>
      <c r="P14" s="36" t="s">
        <v>24</v>
      </c>
      <c r="Q14" s="40" t="s">
        <v>25</v>
      </c>
      <c r="R14" s="41" t="s">
        <v>26</v>
      </c>
    </row>
    <row r="15" spans="1:18" ht="16.5" customHeight="1">
      <c r="A15" s="101" t="s">
        <v>193</v>
      </c>
      <c r="B15" s="73" t="s">
        <v>27</v>
      </c>
      <c r="C15" s="97" t="s">
        <v>28</v>
      </c>
      <c r="D15" s="48">
        <v>10294742</v>
      </c>
      <c r="E15" s="48">
        <v>1554506042</v>
      </c>
      <c r="F15" s="49">
        <v>9457850</v>
      </c>
      <c r="G15" s="49">
        <v>1091718903</v>
      </c>
      <c r="H15" s="50">
        <v>115.429923608</v>
      </c>
      <c r="I15" s="51">
        <v>0.91870685054599999</v>
      </c>
      <c r="J15" s="52">
        <v>9457850</v>
      </c>
      <c r="K15" s="52">
        <v>9070182</v>
      </c>
      <c r="L15" s="53">
        <v>0.95901098029679099</v>
      </c>
      <c r="M15" s="54">
        <v>105059</v>
      </c>
      <c r="N15" s="55">
        <v>30.163950687300002</v>
      </c>
      <c r="O15" s="55">
        <v>10.3103448276</v>
      </c>
      <c r="P15" s="48">
        <v>26140564</v>
      </c>
      <c r="Q15" s="56">
        <v>248.81794039499999</v>
      </c>
      <c r="R15" s="57">
        <v>2.2874137366999999E-2</v>
      </c>
    </row>
    <row r="16" spans="1:18" ht="16.5" customHeight="1">
      <c r="A16" s="101" t="s">
        <v>193</v>
      </c>
      <c r="B16" s="68" t="s">
        <v>29</v>
      </c>
      <c r="C16" s="98" t="s">
        <v>30</v>
      </c>
      <c r="D16" s="58">
        <v>18341330</v>
      </c>
      <c r="E16" s="58">
        <v>2769540830</v>
      </c>
      <c r="F16" s="59">
        <v>16831012</v>
      </c>
      <c r="G16" s="59">
        <v>1937618577</v>
      </c>
      <c r="H16" s="60">
        <v>115.121929507</v>
      </c>
      <c r="I16" s="61">
        <v>0.91765493560199995</v>
      </c>
      <c r="J16" s="62">
        <v>16831012</v>
      </c>
      <c r="K16" s="62">
        <v>15932146</v>
      </c>
      <c r="L16" s="63">
        <v>0.94659465515204899</v>
      </c>
      <c r="M16" s="64">
        <v>125960</v>
      </c>
      <c r="N16" s="65">
        <v>43.250856745</v>
      </c>
      <c r="O16" s="65">
        <v>11.700210970500001</v>
      </c>
      <c r="P16" s="58">
        <v>30314172</v>
      </c>
      <c r="Q16" s="66">
        <v>240.665068276</v>
      </c>
      <c r="R16" s="67">
        <v>2.6526226997E-2</v>
      </c>
    </row>
    <row r="17" spans="1:18" ht="16.5" customHeight="1">
      <c r="A17" s="101" t="s">
        <v>193</v>
      </c>
      <c r="B17" s="68" t="s">
        <v>31</v>
      </c>
      <c r="C17" s="98" t="s">
        <v>32</v>
      </c>
      <c r="D17" s="58">
        <v>11910672</v>
      </c>
      <c r="E17" s="58">
        <v>1798511472</v>
      </c>
      <c r="F17" s="59">
        <v>10937924</v>
      </c>
      <c r="G17" s="59">
        <v>1260651780</v>
      </c>
      <c r="H17" s="60">
        <v>115.255123367</v>
      </c>
      <c r="I17" s="61">
        <v>0.91832971305099997</v>
      </c>
      <c r="J17" s="62">
        <v>10937924</v>
      </c>
      <c r="K17" s="62">
        <v>10477676</v>
      </c>
      <c r="L17" s="63">
        <v>0.95792181404807697</v>
      </c>
      <c r="M17" s="64">
        <v>110020</v>
      </c>
      <c r="N17" s="65">
        <v>33.300012615699998</v>
      </c>
      <c r="O17" s="65">
        <v>10.947194144299999</v>
      </c>
      <c r="P17" s="58">
        <v>27268988</v>
      </c>
      <c r="Q17" s="66">
        <v>247.854826395</v>
      </c>
      <c r="R17" s="67">
        <v>2.3861557744900001E-2</v>
      </c>
    </row>
    <row r="18" spans="1:18" ht="16.5" customHeight="1">
      <c r="A18" s="101" t="s">
        <v>193</v>
      </c>
      <c r="B18" s="68" t="s">
        <v>33</v>
      </c>
      <c r="C18" s="98" t="s">
        <v>34</v>
      </c>
      <c r="D18" s="58">
        <v>9915920</v>
      </c>
      <c r="E18" s="58">
        <v>1497303920</v>
      </c>
      <c r="F18" s="59">
        <v>9110338</v>
      </c>
      <c r="G18" s="59">
        <v>1045442082</v>
      </c>
      <c r="H18" s="60">
        <v>114.75338039</v>
      </c>
      <c r="I18" s="61">
        <v>0.91875872334599995</v>
      </c>
      <c r="J18" s="62">
        <v>9110338</v>
      </c>
      <c r="K18" s="62">
        <v>8737938</v>
      </c>
      <c r="L18" s="63">
        <v>0.95912336073590199</v>
      </c>
      <c r="M18" s="64">
        <v>100803</v>
      </c>
      <c r="N18" s="65">
        <v>31.803014144799999</v>
      </c>
      <c r="O18" s="65">
        <v>11.143617021300001</v>
      </c>
      <c r="P18" s="58">
        <v>24443481</v>
      </c>
      <c r="Q18" s="66">
        <v>242.487634297</v>
      </c>
      <c r="R18" s="67">
        <v>2.1389115480500001E-2</v>
      </c>
    </row>
    <row r="19" spans="1:18" ht="16.5" customHeight="1">
      <c r="A19" s="101" t="s">
        <v>193</v>
      </c>
      <c r="B19" s="68" t="s">
        <v>35</v>
      </c>
      <c r="C19" s="98" t="s">
        <v>36</v>
      </c>
      <c r="D19" s="58">
        <v>16541470</v>
      </c>
      <c r="E19" s="58">
        <v>2497761970</v>
      </c>
      <c r="F19" s="59">
        <v>15214988</v>
      </c>
      <c r="G19" s="59">
        <v>1757953680</v>
      </c>
      <c r="H19" s="60">
        <v>115.54091794199999</v>
      </c>
      <c r="I19" s="61">
        <v>0.91980869898499995</v>
      </c>
      <c r="J19" s="62">
        <v>15214988</v>
      </c>
      <c r="K19" s="62">
        <v>14601276</v>
      </c>
      <c r="L19" s="63">
        <v>0.95966398396107799</v>
      </c>
      <c r="M19" s="64">
        <v>124526</v>
      </c>
      <c r="N19" s="65">
        <v>41.483469914099999</v>
      </c>
      <c r="O19" s="65">
        <v>12.145515854699999</v>
      </c>
      <c r="P19" s="58">
        <v>31582729</v>
      </c>
      <c r="Q19" s="66">
        <v>253.62357258700001</v>
      </c>
      <c r="R19" s="67">
        <v>2.7636269881899999E-2</v>
      </c>
    </row>
    <row r="20" spans="1:18" ht="16.5" customHeight="1">
      <c r="A20" s="101" t="s">
        <v>193</v>
      </c>
      <c r="B20" s="68" t="s">
        <v>37</v>
      </c>
      <c r="C20" s="98" t="s">
        <v>38</v>
      </c>
      <c r="D20" s="58">
        <v>15863426</v>
      </c>
      <c r="E20" s="58">
        <v>2395377326</v>
      </c>
      <c r="F20" s="59">
        <v>14628128</v>
      </c>
      <c r="G20" s="59">
        <v>1685401578</v>
      </c>
      <c r="H20" s="60">
        <v>115.216490996</v>
      </c>
      <c r="I20" s="61">
        <v>0.92212917940899997</v>
      </c>
      <c r="J20" s="62">
        <v>14628128</v>
      </c>
      <c r="K20" s="62">
        <v>13920331</v>
      </c>
      <c r="L20" s="63">
        <v>0.95161397275167403</v>
      </c>
      <c r="M20" s="64">
        <v>119883</v>
      </c>
      <c r="N20" s="65">
        <v>39.594589193099999</v>
      </c>
      <c r="O20" s="65">
        <v>11.529801324499999</v>
      </c>
      <c r="P20" s="58">
        <v>29633737</v>
      </c>
      <c r="Q20" s="66">
        <v>247.18881743</v>
      </c>
      <c r="R20" s="67">
        <v>2.59308165973E-2</v>
      </c>
    </row>
    <row r="21" spans="1:18" ht="16.5" customHeight="1">
      <c r="A21" s="101" t="s">
        <v>193</v>
      </c>
      <c r="B21" s="68" t="s">
        <v>39</v>
      </c>
      <c r="C21" s="98" t="s">
        <v>40</v>
      </c>
      <c r="D21" s="58">
        <v>12918356</v>
      </c>
      <c r="E21" s="58">
        <v>1950671756</v>
      </c>
      <c r="F21" s="59">
        <v>11803124</v>
      </c>
      <c r="G21" s="59">
        <v>1346031925</v>
      </c>
      <c r="H21" s="60">
        <v>114.04031043000001</v>
      </c>
      <c r="I21" s="61">
        <v>0.91367074881699994</v>
      </c>
      <c r="J21" s="62">
        <v>11803124</v>
      </c>
      <c r="K21" s="62">
        <v>11257370</v>
      </c>
      <c r="L21" s="63">
        <v>0.95376190235737601</v>
      </c>
      <c r="M21" s="64">
        <v>112927</v>
      </c>
      <c r="N21" s="65">
        <v>34.929034814600001</v>
      </c>
      <c r="O21" s="65">
        <v>11.023300970899999</v>
      </c>
      <c r="P21" s="58">
        <v>27695997</v>
      </c>
      <c r="Q21" s="66">
        <v>245.25575814499999</v>
      </c>
      <c r="R21" s="67">
        <v>2.4235209305100001E-2</v>
      </c>
    </row>
    <row r="22" spans="1:18" ht="16.5" customHeight="1">
      <c r="A22" s="101" t="s">
        <v>193</v>
      </c>
      <c r="B22" s="68" t="s">
        <v>41</v>
      </c>
      <c r="C22" s="98" t="s">
        <v>42</v>
      </c>
      <c r="D22" s="58">
        <v>34839826</v>
      </c>
      <c r="E22" s="58">
        <v>5260813726</v>
      </c>
      <c r="F22" s="59">
        <v>32034308</v>
      </c>
      <c r="G22" s="59">
        <v>3699760798</v>
      </c>
      <c r="H22" s="60">
        <v>115.493701253</v>
      </c>
      <c r="I22" s="61">
        <v>0.91947382286000001</v>
      </c>
      <c r="J22" s="62">
        <v>32034308</v>
      </c>
      <c r="K22" s="62">
        <v>30688927</v>
      </c>
      <c r="L22" s="63">
        <v>0.95800187099406098</v>
      </c>
      <c r="M22" s="64">
        <v>127608</v>
      </c>
      <c r="N22" s="65">
        <v>86.235598635800002</v>
      </c>
      <c r="O22" s="65">
        <v>18.4437086093</v>
      </c>
      <c r="P22" s="58">
        <v>29059839</v>
      </c>
      <c r="Q22" s="66">
        <v>227.72740737300001</v>
      </c>
      <c r="R22" s="67">
        <v>2.54286307345E-2</v>
      </c>
    </row>
    <row r="23" spans="1:18" ht="16.5" customHeight="1">
      <c r="A23" s="101" t="s">
        <v>193</v>
      </c>
      <c r="B23" s="68" t="s">
        <v>43</v>
      </c>
      <c r="C23" s="98" t="s">
        <v>44</v>
      </c>
      <c r="D23" s="58">
        <v>11114604</v>
      </c>
      <c r="E23" s="58">
        <v>1678305204</v>
      </c>
      <c r="F23" s="59">
        <v>10116616</v>
      </c>
      <c r="G23" s="59">
        <v>1147601556</v>
      </c>
      <c r="H23" s="60">
        <v>113.437295238</v>
      </c>
      <c r="I23" s="61">
        <v>0.91020930660199995</v>
      </c>
      <c r="J23" s="62">
        <v>10116616</v>
      </c>
      <c r="K23" s="62">
        <v>9411124</v>
      </c>
      <c r="L23" s="63">
        <v>0.93026403295331195</v>
      </c>
      <c r="M23" s="64">
        <v>110876</v>
      </c>
      <c r="N23" s="65">
        <v>30.436133688599998</v>
      </c>
      <c r="O23" s="65">
        <v>9.9933774834399998</v>
      </c>
      <c r="P23" s="58">
        <v>25919220</v>
      </c>
      <c r="Q23" s="66">
        <v>233.76763231000001</v>
      </c>
      <c r="R23" s="67">
        <v>2.26804516813E-2</v>
      </c>
    </row>
    <row r="24" spans="1:18" ht="16.5" customHeight="1">
      <c r="A24" s="101" t="s">
        <v>193</v>
      </c>
      <c r="B24" s="68" t="s">
        <v>46</v>
      </c>
      <c r="C24" s="98" t="s">
        <v>47</v>
      </c>
      <c r="D24" s="58">
        <v>9455260</v>
      </c>
      <c r="E24" s="58">
        <v>1427744260</v>
      </c>
      <c r="F24" s="59">
        <v>8703256</v>
      </c>
      <c r="G24" s="59">
        <v>998689964</v>
      </c>
      <c r="H24" s="60">
        <v>114.74900474</v>
      </c>
      <c r="I24" s="61">
        <v>0.92046712623399995</v>
      </c>
      <c r="J24" s="62">
        <v>8703256</v>
      </c>
      <c r="K24" s="62">
        <v>8340905</v>
      </c>
      <c r="L24" s="63">
        <v>0.95836604139875903</v>
      </c>
      <c r="M24" s="64">
        <v>105759</v>
      </c>
      <c r="N24" s="65">
        <v>28.037350910899999</v>
      </c>
      <c r="O24" s="65">
        <v>10.218543046400001</v>
      </c>
      <c r="P24" s="58">
        <v>26773798</v>
      </c>
      <c r="Q24" s="66">
        <v>253.15857752100001</v>
      </c>
      <c r="R24" s="67">
        <v>2.3428244826200002E-2</v>
      </c>
    </row>
    <row r="25" spans="1:18" ht="16.5" customHeight="1">
      <c r="A25" s="101" t="s">
        <v>193</v>
      </c>
      <c r="B25" s="68" t="s">
        <v>48</v>
      </c>
      <c r="C25" s="98" t="s">
        <v>49</v>
      </c>
      <c r="D25" s="58">
        <v>7645124</v>
      </c>
      <c r="E25" s="58">
        <v>1154413724</v>
      </c>
      <c r="F25" s="59">
        <v>7028688</v>
      </c>
      <c r="G25" s="59">
        <v>804450108</v>
      </c>
      <c r="H25" s="60">
        <v>114.452385424</v>
      </c>
      <c r="I25" s="61">
        <v>0.91936873751199999</v>
      </c>
      <c r="J25" s="62">
        <v>7028688</v>
      </c>
      <c r="K25" s="62">
        <v>6637228</v>
      </c>
      <c r="L25" s="63">
        <v>0.94430539526011104</v>
      </c>
      <c r="M25" s="64">
        <v>91324</v>
      </c>
      <c r="N25" s="65">
        <v>27.211350103200001</v>
      </c>
      <c r="O25" s="65">
        <v>10.180578781099999</v>
      </c>
      <c r="P25" s="58">
        <v>21179107</v>
      </c>
      <c r="Q25" s="66">
        <v>231.91173185599999</v>
      </c>
      <c r="R25" s="67">
        <v>1.8532645386999998E-2</v>
      </c>
    </row>
    <row r="26" spans="1:18" ht="16.5" customHeight="1">
      <c r="A26" s="101" t="s">
        <v>193</v>
      </c>
      <c r="B26" s="68" t="s">
        <v>50</v>
      </c>
      <c r="C26" s="98" t="s">
        <v>51</v>
      </c>
      <c r="D26" s="58">
        <v>10256648</v>
      </c>
      <c r="E26" s="58">
        <v>1548753848</v>
      </c>
      <c r="F26" s="59">
        <v>9375082</v>
      </c>
      <c r="G26" s="59">
        <v>1064199550</v>
      </c>
      <c r="H26" s="60">
        <v>113.513625801</v>
      </c>
      <c r="I26" s="61">
        <v>0.91404930733699996</v>
      </c>
      <c r="J26" s="62">
        <v>9375082</v>
      </c>
      <c r="K26" s="62">
        <v>8897508</v>
      </c>
      <c r="L26" s="63">
        <v>0.94905921889536504</v>
      </c>
      <c r="M26" s="64">
        <v>102394</v>
      </c>
      <c r="N26" s="65">
        <v>30.110578374300001</v>
      </c>
      <c r="O26" s="65">
        <v>10.103516966600001</v>
      </c>
      <c r="P26" s="58">
        <v>24971870</v>
      </c>
      <c r="Q26" s="66">
        <v>243.88020782500001</v>
      </c>
      <c r="R26" s="67">
        <v>2.1851478976899999E-2</v>
      </c>
    </row>
    <row r="27" spans="1:18" ht="16.5" customHeight="1">
      <c r="A27" s="101" t="s">
        <v>193</v>
      </c>
      <c r="B27" s="68" t="s">
        <v>56</v>
      </c>
      <c r="C27" s="98" t="s">
        <v>57</v>
      </c>
      <c r="D27" s="58">
        <v>13051122</v>
      </c>
      <c r="E27" s="58">
        <v>1970719422</v>
      </c>
      <c r="F27" s="59">
        <v>11917052</v>
      </c>
      <c r="G27" s="59">
        <v>1344137456</v>
      </c>
      <c r="H27" s="60">
        <v>112.791104377</v>
      </c>
      <c r="I27" s="61">
        <v>0.91310555521600001</v>
      </c>
      <c r="J27" s="62">
        <v>11917052</v>
      </c>
      <c r="K27" s="62">
        <v>11176687</v>
      </c>
      <c r="L27" s="63">
        <v>0.93787347743384897</v>
      </c>
      <c r="M27" s="64">
        <v>108870</v>
      </c>
      <c r="N27" s="65">
        <v>37.803923019099997</v>
      </c>
      <c r="O27" s="65">
        <v>11.2582781457</v>
      </c>
      <c r="P27" s="58">
        <v>24804084</v>
      </c>
      <c r="Q27" s="66">
        <v>227.83213006299999</v>
      </c>
      <c r="R27" s="67">
        <v>2.1704658884899999E-2</v>
      </c>
    </row>
    <row r="28" spans="1:18" ht="16.5" customHeight="1">
      <c r="A28" s="101" t="s">
        <v>193</v>
      </c>
      <c r="B28" s="68" t="s">
        <v>58</v>
      </c>
      <c r="C28" s="98" t="s">
        <v>59</v>
      </c>
      <c r="D28" s="58">
        <v>13901100</v>
      </c>
      <c r="E28" s="58">
        <v>2099066100</v>
      </c>
      <c r="F28" s="59">
        <v>12814570</v>
      </c>
      <c r="G28" s="59">
        <v>1463066958</v>
      </c>
      <c r="H28" s="60">
        <v>114.17214608099999</v>
      </c>
      <c r="I28" s="61">
        <v>0.92183855953799998</v>
      </c>
      <c r="J28" s="62">
        <v>12814570</v>
      </c>
      <c r="K28" s="62">
        <v>12249180</v>
      </c>
      <c r="L28" s="63">
        <v>0.955879128211091</v>
      </c>
      <c r="M28" s="64">
        <v>115013</v>
      </c>
      <c r="N28" s="65">
        <v>38.574104567100001</v>
      </c>
      <c r="O28" s="65">
        <v>11.6944444444</v>
      </c>
      <c r="P28" s="58">
        <v>28042273</v>
      </c>
      <c r="Q28" s="66">
        <v>243.81829010600001</v>
      </c>
      <c r="R28" s="67">
        <v>2.4538215957600001E-2</v>
      </c>
    </row>
    <row r="29" spans="1:18" ht="16.5" customHeight="1">
      <c r="A29" s="101" t="s">
        <v>193</v>
      </c>
      <c r="B29" s="68" t="s">
        <v>60</v>
      </c>
      <c r="C29" s="98" t="s">
        <v>61</v>
      </c>
      <c r="D29" s="58">
        <v>16277930</v>
      </c>
      <c r="E29" s="58">
        <v>2457967430</v>
      </c>
      <c r="F29" s="59">
        <v>14950998</v>
      </c>
      <c r="G29" s="59">
        <v>1685139451</v>
      </c>
      <c r="H29" s="60">
        <v>112.710833819</v>
      </c>
      <c r="I29" s="61">
        <v>0.91848275548500002</v>
      </c>
      <c r="J29" s="62">
        <v>14950998</v>
      </c>
      <c r="K29" s="62">
        <v>14274181</v>
      </c>
      <c r="L29" s="63">
        <v>0.95473098183813598</v>
      </c>
      <c r="M29" s="64">
        <v>103329</v>
      </c>
      <c r="N29" s="65">
        <v>54.197633145099999</v>
      </c>
      <c r="O29" s="65">
        <v>12.4200743494</v>
      </c>
      <c r="P29" s="58">
        <v>20834948</v>
      </c>
      <c r="Q29" s="66">
        <v>201.63698477700001</v>
      </c>
      <c r="R29" s="67">
        <v>1.8231491202199999E-2</v>
      </c>
    </row>
    <row r="30" spans="1:18" ht="16.5" customHeight="1">
      <c r="A30" s="101" t="s">
        <v>193</v>
      </c>
      <c r="B30" s="68" t="s">
        <v>63</v>
      </c>
      <c r="C30" s="98" t="s">
        <v>64</v>
      </c>
      <c r="D30" s="58">
        <v>36588884</v>
      </c>
      <c r="E30" s="58">
        <v>5524921484</v>
      </c>
      <c r="F30" s="59">
        <v>33633456</v>
      </c>
      <c r="G30" s="59">
        <v>3857998480</v>
      </c>
      <c r="H30" s="60">
        <v>114.70716776800001</v>
      </c>
      <c r="I30" s="61">
        <v>0.91922606877000002</v>
      </c>
      <c r="J30" s="62">
        <v>33633456</v>
      </c>
      <c r="K30" s="62">
        <v>32272492</v>
      </c>
      <c r="L30" s="63">
        <v>0.95953541021773103</v>
      </c>
      <c r="M30" s="64">
        <v>134035</v>
      </c>
      <c r="N30" s="65">
        <v>85.697595098799994</v>
      </c>
      <c r="O30" s="65">
        <v>17.627659574500001</v>
      </c>
      <c r="P30" s="58">
        <v>31498548</v>
      </c>
      <c r="Q30" s="66">
        <v>235.00240981799999</v>
      </c>
      <c r="R30" s="67">
        <v>2.75626078233E-2</v>
      </c>
    </row>
    <row r="31" spans="1:18" ht="16.5" customHeight="1">
      <c r="A31" s="101" t="s">
        <v>193</v>
      </c>
      <c r="B31" s="68" t="s">
        <v>65</v>
      </c>
      <c r="C31" s="98" t="s">
        <v>66</v>
      </c>
      <c r="D31" s="58">
        <v>12786726</v>
      </c>
      <c r="E31" s="58">
        <v>1930795626</v>
      </c>
      <c r="F31" s="59">
        <v>11770170</v>
      </c>
      <c r="G31" s="59">
        <v>1344962334</v>
      </c>
      <c r="H31" s="60">
        <v>114.26872628</v>
      </c>
      <c r="I31" s="61">
        <v>0.92049911760100001</v>
      </c>
      <c r="J31" s="62">
        <v>11770170</v>
      </c>
      <c r="K31" s="62">
        <v>11242998</v>
      </c>
      <c r="L31" s="63">
        <v>0.95521118216644296</v>
      </c>
      <c r="M31" s="64">
        <v>112555</v>
      </c>
      <c r="N31" s="65">
        <v>35.921154807999997</v>
      </c>
      <c r="O31" s="65">
        <v>11.398148148100001</v>
      </c>
      <c r="P31" s="58">
        <v>27998907</v>
      </c>
      <c r="Q31" s="66">
        <v>248.75755852699999</v>
      </c>
      <c r="R31" s="67">
        <v>2.45002688099E-2</v>
      </c>
    </row>
    <row r="32" spans="1:18" ht="16.5" customHeight="1">
      <c r="A32" s="101" t="s">
        <v>193</v>
      </c>
      <c r="B32" s="68" t="s">
        <v>69</v>
      </c>
      <c r="C32" s="98" t="s">
        <v>70</v>
      </c>
      <c r="D32" s="58">
        <v>7926832</v>
      </c>
      <c r="E32" s="58">
        <v>1196951632</v>
      </c>
      <c r="F32" s="59">
        <v>7287688</v>
      </c>
      <c r="G32" s="59">
        <v>837701604</v>
      </c>
      <c r="H32" s="60">
        <v>114.947512023</v>
      </c>
      <c r="I32" s="61">
        <v>0.91936955393999997</v>
      </c>
      <c r="J32" s="62">
        <v>7287688</v>
      </c>
      <c r="K32" s="62">
        <v>7009458</v>
      </c>
      <c r="L32" s="63">
        <v>0.96182191114658</v>
      </c>
      <c r="M32" s="64">
        <v>105990</v>
      </c>
      <c r="N32" s="65">
        <v>23.056687353000001</v>
      </c>
      <c r="O32" s="65">
        <v>9.3429971988799991</v>
      </c>
      <c r="P32" s="58">
        <v>27450629</v>
      </c>
      <c r="Q32" s="66">
        <v>258.99263137999998</v>
      </c>
      <c r="R32" s="67">
        <v>2.4020501568200001E-2</v>
      </c>
    </row>
    <row r="33" spans="1:18" ht="16.5" customHeight="1">
      <c r="A33" s="101" t="s">
        <v>193</v>
      </c>
      <c r="B33" s="68" t="s">
        <v>71</v>
      </c>
      <c r="C33" s="98" t="s">
        <v>72</v>
      </c>
      <c r="D33" s="58">
        <v>13951404</v>
      </c>
      <c r="E33" s="58">
        <v>2106662004</v>
      </c>
      <c r="F33" s="59">
        <v>12783580</v>
      </c>
      <c r="G33" s="59">
        <v>1463307007</v>
      </c>
      <c r="H33" s="60">
        <v>114.467700519</v>
      </c>
      <c r="I33" s="61">
        <v>0.91629344258099998</v>
      </c>
      <c r="J33" s="62">
        <v>12783580</v>
      </c>
      <c r="K33" s="62">
        <v>12088902</v>
      </c>
      <c r="L33" s="63">
        <v>0.94565857138610598</v>
      </c>
      <c r="M33" s="64">
        <v>118388</v>
      </c>
      <c r="N33" s="65">
        <v>35.483088567999999</v>
      </c>
      <c r="O33" s="65">
        <v>10.8406824657</v>
      </c>
      <c r="P33" s="58">
        <v>28811688</v>
      </c>
      <c r="Q33" s="66">
        <v>243.36662499600001</v>
      </c>
      <c r="R33" s="67">
        <v>2.52114877509E-2</v>
      </c>
    </row>
    <row r="34" spans="1:18" ht="16.5" customHeight="1">
      <c r="A34" s="101" t="s">
        <v>193</v>
      </c>
      <c r="B34" s="68" t="s">
        <v>73</v>
      </c>
      <c r="C34" s="98" t="s">
        <v>74</v>
      </c>
      <c r="D34" s="58">
        <v>9826674</v>
      </c>
      <c r="E34" s="58">
        <v>1483827774</v>
      </c>
      <c r="F34" s="59">
        <v>9043104</v>
      </c>
      <c r="G34" s="59">
        <v>1021102314</v>
      </c>
      <c r="H34" s="60">
        <v>112.915024974</v>
      </c>
      <c r="I34" s="61">
        <v>0.92026091432400003</v>
      </c>
      <c r="J34" s="62">
        <v>9043104</v>
      </c>
      <c r="K34" s="62">
        <v>8345021</v>
      </c>
      <c r="L34" s="63">
        <v>0.92280493511962303</v>
      </c>
      <c r="M34" s="64">
        <v>97306</v>
      </c>
      <c r="N34" s="65">
        <v>33.265931758800001</v>
      </c>
      <c r="O34" s="65">
        <v>9.3188405797100007</v>
      </c>
      <c r="P34" s="58">
        <v>19533722</v>
      </c>
      <c r="Q34" s="66">
        <v>200.74529833700001</v>
      </c>
      <c r="R34" s="67">
        <v>1.7092861512700001E-2</v>
      </c>
    </row>
    <row r="35" spans="1:18" ht="16.5" customHeight="1">
      <c r="A35" s="101" t="s">
        <v>193</v>
      </c>
      <c r="B35" s="68" t="s">
        <v>76</v>
      </c>
      <c r="C35" s="98" t="s">
        <v>77</v>
      </c>
      <c r="D35" s="58">
        <v>4878370</v>
      </c>
      <c r="E35" s="58">
        <v>736633870</v>
      </c>
      <c r="F35" s="59">
        <v>4495882</v>
      </c>
      <c r="G35" s="59">
        <v>509742176</v>
      </c>
      <c r="H35" s="60">
        <v>113.379794221</v>
      </c>
      <c r="I35" s="61">
        <v>0.92159512296099999</v>
      </c>
      <c r="J35" s="62">
        <v>4495882</v>
      </c>
      <c r="K35" s="62">
        <v>4155590</v>
      </c>
      <c r="L35" s="63">
        <v>0.92431029106190998</v>
      </c>
      <c r="M35" s="64">
        <v>88475</v>
      </c>
      <c r="N35" s="65">
        <v>16.886939928</v>
      </c>
      <c r="O35" s="65">
        <v>7.7763157894699999</v>
      </c>
      <c r="P35" s="58">
        <v>20951319</v>
      </c>
      <c r="Q35" s="66">
        <v>236.804961854</v>
      </c>
      <c r="R35" s="67">
        <v>1.8333320919400001E-2</v>
      </c>
    </row>
    <row r="36" spans="1:18" ht="16.5" customHeight="1">
      <c r="A36" s="101" t="s">
        <v>193</v>
      </c>
      <c r="B36" s="68" t="s">
        <v>80</v>
      </c>
      <c r="C36" s="98" t="s">
        <v>81</v>
      </c>
      <c r="D36" s="58">
        <v>6747818</v>
      </c>
      <c r="E36" s="58">
        <v>1018920518</v>
      </c>
      <c r="F36" s="59">
        <v>6223014</v>
      </c>
      <c r="G36" s="59">
        <v>717029005</v>
      </c>
      <c r="H36" s="60">
        <v>115.222142357</v>
      </c>
      <c r="I36" s="61">
        <v>0.92222611813199995</v>
      </c>
      <c r="J36" s="62">
        <v>6223014</v>
      </c>
      <c r="K36" s="62">
        <v>6000676</v>
      </c>
      <c r="L36" s="63">
        <v>0.96427165357494005</v>
      </c>
      <c r="M36" s="64">
        <v>102083</v>
      </c>
      <c r="N36" s="65">
        <v>20.505422048</v>
      </c>
      <c r="O36" s="65">
        <v>8.8076923076900009</v>
      </c>
      <c r="P36" s="58">
        <v>26358518</v>
      </c>
      <c r="Q36" s="66">
        <v>258.20673373599999</v>
      </c>
      <c r="R36" s="67">
        <v>2.3064856654300001E-2</v>
      </c>
    </row>
    <row r="37" spans="1:18" ht="16.5" customHeight="1">
      <c r="A37" s="101" t="s">
        <v>193</v>
      </c>
      <c r="B37" s="68" t="s">
        <v>82</v>
      </c>
      <c r="C37" s="98" t="s">
        <v>83</v>
      </c>
      <c r="D37" s="58">
        <v>4057366</v>
      </c>
      <c r="E37" s="58">
        <v>612662266</v>
      </c>
      <c r="F37" s="59">
        <v>3736940</v>
      </c>
      <c r="G37" s="59">
        <v>424615392</v>
      </c>
      <c r="H37" s="60">
        <v>113.626494405</v>
      </c>
      <c r="I37" s="61">
        <v>0.92102610412800001</v>
      </c>
      <c r="J37" s="62">
        <v>3736940</v>
      </c>
      <c r="K37" s="62">
        <v>3562231</v>
      </c>
      <c r="L37" s="63">
        <v>0.95324811209171101</v>
      </c>
      <c r="M37" s="64">
        <v>89688</v>
      </c>
      <c r="N37" s="65">
        <v>14.3993253301</v>
      </c>
      <c r="O37" s="65">
        <v>7.3720263625899998</v>
      </c>
      <c r="P37" s="58">
        <v>22374065</v>
      </c>
      <c r="Q37" s="66">
        <v>249.46553608100001</v>
      </c>
      <c r="R37" s="67">
        <v>1.9578285926299999E-2</v>
      </c>
    </row>
    <row r="38" spans="1:18" ht="16.5" customHeight="1">
      <c r="A38" s="101" t="s">
        <v>193</v>
      </c>
      <c r="B38" s="68" t="s">
        <v>84</v>
      </c>
      <c r="C38" s="98" t="s">
        <v>85</v>
      </c>
      <c r="D38" s="58">
        <v>4175644</v>
      </c>
      <c r="E38" s="58">
        <v>630522244</v>
      </c>
      <c r="F38" s="59">
        <v>3833852</v>
      </c>
      <c r="G38" s="59">
        <v>434039358</v>
      </c>
      <c r="H38" s="60">
        <v>113.21234048700001</v>
      </c>
      <c r="I38" s="61">
        <v>0.91814627875400001</v>
      </c>
      <c r="J38" s="62">
        <v>3833852</v>
      </c>
      <c r="K38" s="62">
        <v>3674052</v>
      </c>
      <c r="L38" s="63">
        <v>0.95831868314165503</v>
      </c>
      <c r="M38" s="64">
        <v>86092</v>
      </c>
      <c r="N38" s="65">
        <v>15.6731877267</v>
      </c>
      <c r="O38" s="65">
        <v>7.6565656565699998</v>
      </c>
      <c r="P38" s="58">
        <v>21502591</v>
      </c>
      <c r="Q38" s="66">
        <v>249.76293964600001</v>
      </c>
      <c r="R38" s="67">
        <v>1.8815708042100001E-2</v>
      </c>
    </row>
    <row r="39" spans="1:18" ht="16.5" customHeight="1">
      <c r="A39" s="101" t="s">
        <v>193</v>
      </c>
      <c r="B39" s="68" t="s">
        <v>87</v>
      </c>
      <c r="C39" s="98" t="s">
        <v>88</v>
      </c>
      <c r="D39" s="58">
        <v>3532542</v>
      </c>
      <c r="E39" s="58">
        <v>533413842</v>
      </c>
      <c r="F39" s="59">
        <v>3245410</v>
      </c>
      <c r="G39" s="59">
        <v>368389407</v>
      </c>
      <c r="H39" s="60">
        <v>113.51089908500001</v>
      </c>
      <c r="I39" s="61">
        <v>0.91871802231900002</v>
      </c>
      <c r="J39" s="62">
        <v>3245410</v>
      </c>
      <c r="K39" s="62">
        <v>3076234</v>
      </c>
      <c r="L39" s="63">
        <v>0.94787222569721497</v>
      </c>
      <c r="M39" s="64">
        <v>79176</v>
      </c>
      <c r="N39" s="65">
        <v>14.504820442</v>
      </c>
      <c r="O39" s="65">
        <v>7.3267936479999998</v>
      </c>
      <c r="P39" s="58">
        <v>18990924</v>
      </c>
      <c r="Q39" s="66">
        <v>239.85707790199999</v>
      </c>
      <c r="R39" s="67">
        <v>1.66178895108E-2</v>
      </c>
    </row>
    <row r="40" spans="1:18" ht="16.5" customHeight="1">
      <c r="A40" s="101" t="s">
        <v>193</v>
      </c>
      <c r="B40" s="68" t="s">
        <v>89</v>
      </c>
      <c r="C40" s="98" t="s">
        <v>90</v>
      </c>
      <c r="D40" s="58">
        <v>3772814</v>
      </c>
      <c r="E40" s="58">
        <v>569694914</v>
      </c>
      <c r="F40" s="59">
        <v>3461078</v>
      </c>
      <c r="G40" s="59">
        <v>392418495</v>
      </c>
      <c r="H40" s="60">
        <v>113.380425116</v>
      </c>
      <c r="I40" s="61">
        <v>0.91737308014700003</v>
      </c>
      <c r="J40" s="62">
        <v>3461078</v>
      </c>
      <c r="K40" s="62">
        <v>3223131</v>
      </c>
      <c r="L40" s="63">
        <v>0.93125061035896906</v>
      </c>
      <c r="M40" s="64">
        <v>80084</v>
      </c>
      <c r="N40" s="65">
        <v>15.399532043800001</v>
      </c>
      <c r="O40" s="65">
        <v>7.90016611296</v>
      </c>
      <c r="P40" s="58">
        <v>19167475</v>
      </c>
      <c r="Q40" s="66">
        <v>239.34212826500001</v>
      </c>
      <c r="R40" s="67">
        <v>1.6772379361400001E-2</v>
      </c>
    </row>
    <row r="41" spans="1:18" ht="16.5" customHeight="1">
      <c r="A41" s="101" t="s">
        <v>193</v>
      </c>
      <c r="B41" s="68" t="s">
        <v>91</v>
      </c>
      <c r="C41" s="98" t="s">
        <v>92</v>
      </c>
      <c r="D41" s="58">
        <v>4395366</v>
      </c>
      <c r="E41" s="58">
        <v>663700266</v>
      </c>
      <c r="F41" s="59">
        <v>4022342</v>
      </c>
      <c r="G41" s="59">
        <v>455228819</v>
      </c>
      <c r="H41" s="60">
        <v>113.175065422</v>
      </c>
      <c r="I41" s="61">
        <v>0.91513243720799997</v>
      </c>
      <c r="J41" s="62">
        <v>4022342</v>
      </c>
      <c r="K41" s="62">
        <v>3826982</v>
      </c>
      <c r="L41" s="63">
        <v>0.95143128058230797</v>
      </c>
      <c r="M41" s="64">
        <v>89101</v>
      </c>
      <c r="N41" s="65">
        <v>15.458481103700001</v>
      </c>
      <c r="O41" s="65">
        <v>7.6254980079700001</v>
      </c>
      <c r="P41" s="58">
        <v>22075078</v>
      </c>
      <c r="Q41" s="66">
        <v>247.75342588699999</v>
      </c>
      <c r="R41" s="67">
        <v>1.93166592182E-2</v>
      </c>
    </row>
    <row r="42" spans="1:18" ht="16.5" customHeight="1">
      <c r="A42" s="101" t="s">
        <v>193</v>
      </c>
      <c r="B42" s="68" t="s">
        <v>93</v>
      </c>
      <c r="C42" s="98" t="s">
        <v>94</v>
      </c>
      <c r="D42" s="58">
        <v>3146908</v>
      </c>
      <c r="E42" s="58">
        <v>475183108</v>
      </c>
      <c r="F42" s="59">
        <v>2887520</v>
      </c>
      <c r="G42" s="59">
        <v>328010590</v>
      </c>
      <c r="H42" s="60">
        <v>113.595954314</v>
      </c>
      <c r="I42" s="61">
        <v>0.91757369456000004</v>
      </c>
      <c r="J42" s="62">
        <v>2887520</v>
      </c>
      <c r="K42" s="62">
        <v>2772147</v>
      </c>
      <c r="L42" s="63">
        <v>0.96004425943370097</v>
      </c>
      <c r="M42" s="64">
        <v>71384</v>
      </c>
      <c r="N42" s="65">
        <v>14.6219338819</v>
      </c>
      <c r="O42" s="65">
        <v>7.4938942665699999</v>
      </c>
      <c r="P42" s="58">
        <v>16831574</v>
      </c>
      <c r="Q42" s="66">
        <v>235.78916844099999</v>
      </c>
      <c r="R42" s="67">
        <v>1.4728363771300001E-2</v>
      </c>
    </row>
    <row r="43" spans="1:18" ht="16.5" customHeight="1">
      <c r="A43" s="101" t="s">
        <v>193</v>
      </c>
      <c r="B43" s="68" t="s">
        <v>96</v>
      </c>
      <c r="C43" s="98" t="s">
        <v>97</v>
      </c>
      <c r="D43" s="58">
        <v>5524016</v>
      </c>
      <c r="E43" s="58">
        <v>834126416</v>
      </c>
      <c r="F43" s="59">
        <v>5072146</v>
      </c>
      <c r="G43" s="59">
        <v>574530837</v>
      </c>
      <c r="H43" s="60">
        <v>113.271746712</v>
      </c>
      <c r="I43" s="61">
        <v>0.91819900594100001</v>
      </c>
      <c r="J43" s="62">
        <v>5072146</v>
      </c>
      <c r="K43" s="62">
        <v>4839648</v>
      </c>
      <c r="L43" s="63">
        <v>0.95416180843374798</v>
      </c>
      <c r="M43" s="64">
        <v>99103</v>
      </c>
      <c r="N43" s="65">
        <v>17.5708781242</v>
      </c>
      <c r="O43" s="65">
        <v>8.0556900726399991</v>
      </c>
      <c r="P43" s="58">
        <v>25344247</v>
      </c>
      <c r="Q43" s="66">
        <v>255.736425739</v>
      </c>
      <c r="R43" s="67">
        <v>2.2177325146500001E-2</v>
      </c>
    </row>
    <row r="44" spans="1:18" ht="16.5" customHeight="1">
      <c r="A44" s="101" t="s">
        <v>193</v>
      </c>
      <c r="B44" s="68" t="s">
        <v>98</v>
      </c>
      <c r="C44" s="98" t="s">
        <v>99</v>
      </c>
      <c r="D44" s="58">
        <v>2306166</v>
      </c>
      <c r="E44" s="58">
        <v>348231066</v>
      </c>
      <c r="F44" s="59">
        <v>2096732</v>
      </c>
      <c r="G44" s="59">
        <v>235565818</v>
      </c>
      <c r="H44" s="60">
        <v>112.349035547</v>
      </c>
      <c r="I44" s="61">
        <v>0.90918520175899997</v>
      </c>
      <c r="J44" s="62">
        <v>2096732</v>
      </c>
      <c r="K44" s="62">
        <v>1994753</v>
      </c>
      <c r="L44" s="63">
        <v>0.95136288281001102</v>
      </c>
      <c r="M44" s="64">
        <v>62340</v>
      </c>
      <c r="N44" s="65">
        <v>12.205355747500001</v>
      </c>
      <c r="O44" s="65">
        <v>6.4295256270400003</v>
      </c>
      <c r="P44" s="58">
        <v>13832299</v>
      </c>
      <c r="Q44" s="66">
        <v>221.88480911100001</v>
      </c>
      <c r="R44" s="67">
        <v>1.2103866903100001E-2</v>
      </c>
    </row>
    <row r="45" spans="1:18" ht="16.5" customHeight="1">
      <c r="A45" s="101" t="s">
        <v>193</v>
      </c>
      <c r="B45" s="68" t="s">
        <v>100</v>
      </c>
      <c r="C45" s="98" t="s">
        <v>101</v>
      </c>
      <c r="D45" s="58">
        <v>4202674</v>
      </c>
      <c r="E45" s="58">
        <v>634603774</v>
      </c>
      <c r="F45" s="59">
        <v>3853718</v>
      </c>
      <c r="G45" s="59">
        <v>437976231</v>
      </c>
      <c r="H45" s="60">
        <v>113.65030627599999</v>
      </c>
      <c r="I45" s="61">
        <v>0.91696810173700005</v>
      </c>
      <c r="J45" s="62">
        <v>3853718</v>
      </c>
      <c r="K45" s="62">
        <v>3697825</v>
      </c>
      <c r="L45" s="63">
        <v>0.95954737736388596</v>
      </c>
      <c r="M45" s="64">
        <v>81905</v>
      </c>
      <c r="N45" s="65">
        <v>16.2873882419</v>
      </c>
      <c r="O45" s="65">
        <v>7.8645833333299997</v>
      </c>
      <c r="P45" s="58">
        <v>19982741</v>
      </c>
      <c r="Q45" s="66">
        <v>243.97461693400001</v>
      </c>
      <c r="R45" s="67">
        <v>1.7485772786000001E-2</v>
      </c>
    </row>
    <row r="46" spans="1:18" ht="16.5" customHeight="1">
      <c r="A46" s="101" t="s">
        <v>193</v>
      </c>
      <c r="B46" s="68" t="s">
        <v>102</v>
      </c>
      <c r="C46" s="98" t="s">
        <v>103</v>
      </c>
      <c r="D46" s="58">
        <v>5091670</v>
      </c>
      <c r="E46" s="58">
        <v>768842170</v>
      </c>
      <c r="F46" s="59">
        <v>4690600</v>
      </c>
      <c r="G46" s="59">
        <v>534004321</v>
      </c>
      <c r="H46" s="60">
        <v>113.84563190199999</v>
      </c>
      <c r="I46" s="61">
        <v>0.92123016613399999</v>
      </c>
      <c r="J46" s="62">
        <v>4690600</v>
      </c>
      <c r="K46" s="62">
        <v>4500490</v>
      </c>
      <c r="L46" s="63">
        <v>0.95947000383746195</v>
      </c>
      <c r="M46" s="64">
        <v>95886</v>
      </c>
      <c r="N46" s="65">
        <v>16.523855168800001</v>
      </c>
      <c r="O46" s="65">
        <v>7.9056273914800004</v>
      </c>
      <c r="P46" s="58">
        <v>24268144</v>
      </c>
      <c r="Q46" s="66">
        <v>253.09371545400001</v>
      </c>
      <c r="R46" s="67">
        <v>2.1235687933E-2</v>
      </c>
    </row>
    <row r="47" spans="1:18" ht="16.5" customHeight="1">
      <c r="A47" s="101" t="s">
        <v>193</v>
      </c>
      <c r="B47" s="68" t="s">
        <v>104</v>
      </c>
      <c r="C47" s="98" t="s">
        <v>105</v>
      </c>
      <c r="D47" s="58">
        <v>5546932</v>
      </c>
      <c r="E47" s="58">
        <v>837586732</v>
      </c>
      <c r="F47" s="59">
        <v>5096146</v>
      </c>
      <c r="G47" s="59">
        <v>580916255</v>
      </c>
      <c r="H47" s="60">
        <v>113.991289692</v>
      </c>
      <c r="I47" s="61">
        <v>0.91873237313900002</v>
      </c>
      <c r="J47" s="62">
        <v>5096146</v>
      </c>
      <c r="K47" s="62">
        <v>4904118</v>
      </c>
      <c r="L47" s="63">
        <v>0.96231897594770599</v>
      </c>
      <c r="M47" s="64">
        <v>93495</v>
      </c>
      <c r="N47" s="65">
        <v>18.547925930000002</v>
      </c>
      <c r="O47" s="65">
        <v>8.1085858585900006</v>
      </c>
      <c r="P47" s="58">
        <v>23541298</v>
      </c>
      <c r="Q47" s="66">
        <v>251.79205305100001</v>
      </c>
      <c r="R47" s="67">
        <v>2.0599665877499999E-2</v>
      </c>
    </row>
    <row r="48" spans="1:18" ht="16.5" customHeight="1">
      <c r="A48" s="101" t="s">
        <v>193</v>
      </c>
      <c r="B48" s="68" t="s">
        <v>106</v>
      </c>
      <c r="C48" s="98" t="s">
        <v>107</v>
      </c>
      <c r="D48" s="58">
        <v>5615076</v>
      </c>
      <c r="E48" s="58">
        <v>847876476</v>
      </c>
      <c r="F48" s="59">
        <v>5152664</v>
      </c>
      <c r="G48" s="59">
        <v>587704805</v>
      </c>
      <c r="H48" s="60">
        <v>114.05843753800001</v>
      </c>
      <c r="I48" s="61">
        <v>0.917648131566</v>
      </c>
      <c r="J48" s="62">
        <v>5152664</v>
      </c>
      <c r="K48" s="62">
        <v>4959871</v>
      </c>
      <c r="L48" s="63">
        <v>0.96258382071875803</v>
      </c>
      <c r="M48" s="64">
        <v>93291</v>
      </c>
      <c r="N48" s="65">
        <v>18.058596587</v>
      </c>
      <c r="O48" s="65">
        <v>8</v>
      </c>
      <c r="P48" s="58">
        <v>23817855</v>
      </c>
      <c r="Q48" s="66">
        <v>255.307103579</v>
      </c>
      <c r="R48" s="67">
        <v>2.0841665354200001E-2</v>
      </c>
    </row>
    <row r="49" spans="1:18" ht="16.5" customHeight="1">
      <c r="A49" s="101" t="s">
        <v>193</v>
      </c>
      <c r="B49" s="68" t="s">
        <v>108</v>
      </c>
      <c r="C49" s="98" t="s">
        <v>109</v>
      </c>
      <c r="D49" s="58">
        <v>7847636</v>
      </c>
      <c r="E49" s="58">
        <v>1184993036</v>
      </c>
      <c r="F49" s="59">
        <v>7131344</v>
      </c>
      <c r="G49" s="59">
        <v>807879524</v>
      </c>
      <c r="H49" s="60">
        <v>113.285731834</v>
      </c>
      <c r="I49" s="61">
        <v>0.90872512435599995</v>
      </c>
      <c r="J49" s="62">
        <v>7131344</v>
      </c>
      <c r="K49" s="62">
        <v>6827788</v>
      </c>
      <c r="L49" s="63">
        <v>0.95743354969273697</v>
      </c>
      <c r="M49" s="64">
        <v>84823</v>
      </c>
      <c r="N49" s="65">
        <v>28.283358975599999</v>
      </c>
      <c r="O49" s="65">
        <v>10</v>
      </c>
      <c r="P49" s="58">
        <v>19839471</v>
      </c>
      <c r="Q49" s="66">
        <v>233.89258809500001</v>
      </c>
      <c r="R49" s="67">
        <v>1.7360405266800001E-2</v>
      </c>
    </row>
    <row r="50" spans="1:18" ht="16.5" customHeight="1">
      <c r="A50" s="101" t="s">
        <v>193</v>
      </c>
      <c r="B50" s="68" t="s">
        <v>111</v>
      </c>
      <c r="C50" s="98" t="s">
        <v>112</v>
      </c>
      <c r="D50" s="58">
        <v>7985404</v>
      </c>
      <c r="E50" s="58">
        <v>1205796004</v>
      </c>
      <c r="F50" s="59">
        <v>7315496</v>
      </c>
      <c r="G50" s="59">
        <v>835702195</v>
      </c>
      <c r="H50" s="60">
        <v>114.237256777</v>
      </c>
      <c r="I50" s="61">
        <v>0.91610843984900003</v>
      </c>
      <c r="J50" s="62">
        <v>7315496</v>
      </c>
      <c r="K50" s="62">
        <v>6996315</v>
      </c>
      <c r="L50" s="63">
        <v>0.95636919219147998</v>
      </c>
      <c r="M50" s="64">
        <v>95813</v>
      </c>
      <c r="N50" s="65">
        <v>24.9569194836</v>
      </c>
      <c r="O50" s="65">
        <v>9.2869822485199993</v>
      </c>
      <c r="P50" s="58">
        <v>23651425</v>
      </c>
      <c r="Q50" s="66">
        <v>246.84985336</v>
      </c>
      <c r="R50" s="67">
        <v>2.06960318215E-2</v>
      </c>
    </row>
    <row r="51" spans="1:18" ht="16.5" customHeight="1">
      <c r="A51" s="101" t="s">
        <v>193</v>
      </c>
      <c r="B51" s="68" t="s">
        <v>114</v>
      </c>
      <c r="C51" s="98" t="s">
        <v>115</v>
      </c>
      <c r="D51" s="58">
        <v>6757952</v>
      </c>
      <c r="E51" s="58">
        <v>1020450752</v>
      </c>
      <c r="F51" s="59">
        <v>6207596</v>
      </c>
      <c r="G51" s="59">
        <v>704620979</v>
      </c>
      <c r="H51" s="60">
        <v>113.509477582</v>
      </c>
      <c r="I51" s="61">
        <v>0.91856171810599996</v>
      </c>
      <c r="J51" s="62">
        <v>6207596</v>
      </c>
      <c r="K51" s="62">
        <v>5916976</v>
      </c>
      <c r="L51" s="63">
        <v>0.95318316462604802</v>
      </c>
      <c r="M51" s="64">
        <v>99027</v>
      </c>
      <c r="N51" s="65">
        <v>20.563216095800001</v>
      </c>
      <c r="O51" s="65">
        <v>8.5443037974700005</v>
      </c>
      <c r="P51" s="58">
        <v>24942624</v>
      </c>
      <c r="Q51" s="66">
        <v>251.877003242</v>
      </c>
      <c r="R51" s="67">
        <v>2.1825887447200001E-2</v>
      </c>
    </row>
    <row r="52" spans="1:18" ht="16.5" customHeight="1">
      <c r="A52" s="101" t="s">
        <v>193</v>
      </c>
      <c r="B52" s="68" t="s">
        <v>116</v>
      </c>
      <c r="C52" s="98" t="s">
        <v>117</v>
      </c>
      <c r="D52" s="58">
        <v>3427798</v>
      </c>
      <c r="E52" s="58">
        <v>517597498</v>
      </c>
      <c r="F52" s="59">
        <v>3154712</v>
      </c>
      <c r="G52" s="59">
        <v>360412279</v>
      </c>
      <c r="H52" s="60">
        <v>114.245699449</v>
      </c>
      <c r="I52" s="61">
        <v>0.92033194488100001</v>
      </c>
      <c r="J52" s="62">
        <v>3154712</v>
      </c>
      <c r="K52" s="62">
        <v>3016599</v>
      </c>
      <c r="L52" s="63">
        <v>0.95622009235708405</v>
      </c>
      <c r="M52" s="64">
        <v>74723</v>
      </c>
      <c r="N52" s="65">
        <v>15.266337786099999</v>
      </c>
      <c r="O52" s="65">
        <v>7.7272727272699999</v>
      </c>
      <c r="P52" s="58">
        <v>17792265</v>
      </c>
      <c r="Q52" s="66">
        <v>238.10961818999999</v>
      </c>
      <c r="R52" s="67">
        <v>1.55690104345E-2</v>
      </c>
    </row>
    <row r="53" spans="1:18" ht="16.5" customHeight="1">
      <c r="A53" s="101" t="s">
        <v>193</v>
      </c>
      <c r="B53" s="68" t="s">
        <v>119</v>
      </c>
      <c r="C53" s="98" t="s">
        <v>120</v>
      </c>
      <c r="D53" s="58">
        <v>3199188</v>
      </c>
      <c r="E53" s="58">
        <v>483077388</v>
      </c>
      <c r="F53" s="59">
        <v>2934276</v>
      </c>
      <c r="G53" s="59">
        <v>334072513</v>
      </c>
      <c r="H53" s="60">
        <v>113.851768886</v>
      </c>
      <c r="I53" s="61">
        <v>0.91719398797399998</v>
      </c>
      <c r="J53" s="62">
        <v>2934276</v>
      </c>
      <c r="K53" s="62">
        <v>2816325</v>
      </c>
      <c r="L53" s="63">
        <v>0.95980234988119695</v>
      </c>
      <c r="M53" s="64">
        <v>75677</v>
      </c>
      <c r="N53" s="65">
        <v>13.503207473</v>
      </c>
      <c r="O53" s="65">
        <v>6.8422939068100002</v>
      </c>
      <c r="P53" s="58">
        <v>18195949</v>
      </c>
      <c r="Q53" s="66">
        <v>240.44226118899999</v>
      </c>
      <c r="R53" s="67">
        <v>1.5922251599000001E-2</v>
      </c>
    </row>
    <row r="54" spans="1:18" ht="16.5" customHeight="1">
      <c r="A54" s="101" t="s">
        <v>193</v>
      </c>
      <c r="B54" s="68" t="s">
        <v>121</v>
      </c>
      <c r="C54" s="98" t="s">
        <v>122</v>
      </c>
      <c r="D54" s="58">
        <v>4582716</v>
      </c>
      <c r="E54" s="58">
        <v>691990116</v>
      </c>
      <c r="F54" s="59">
        <v>4213638</v>
      </c>
      <c r="G54" s="59">
        <v>477758903</v>
      </c>
      <c r="H54" s="60">
        <v>113.383945892</v>
      </c>
      <c r="I54" s="61">
        <v>0.91946304331299999</v>
      </c>
      <c r="J54" s="62">
        <v>4213638</v>
      </c>
      <c r="K54" s="62">
        <v>4047258</v>
      </c>
      <c r="L54" s="63">
        <v>0.96051393119200101</v>
      </c>
      <c r="M54" s="64">
        <v>90576</v>
      </c>
      <c r="N54" s="65">
        <v>16.179123123699998</v>
      </c>
      <c r="O54" s="65">
        <v>7.9647055770400002</v>
      </c>
      <c r="P54" s="58">
        <v>22890485</v>
      </c>
      <c r="Q54" s="66">
        <v>252.72130586500001</v>
      </c>
      <c r="R54" s="67">
        <v>2.0030176024E-2</v>
      </c>
    </row>
    <row r="55" spans="1:18" ht="16.5" customHeight="1">
      <c r="A55" s="101" t="s">
        <v>193</v>
      </c>
      <c r="B55" s="68" t="s">
        <v>123</v>
      </c>
      <c r="C55" s="98" t="s">
        <v>124</v>
      </c>
      <c r="D55" s="58">
        <v>4048654</v>
      </c>
      <c r="E55" s="58">
        <v>611346754</v>
      </c>
      <c r="F55" s="59">
        <v>3714392</v>
      </c>
      <c r="G55" s="59">
        <v>418860647</v>
      </c>
      <c r="H55" s="60">
        <v>112.766947323</v>
      </c>
      <c r="I55" s="61">
        <v>0.917438733959</v>
      </c>
      <c r="J55" s="62">
        <v>3714392</v>
      </c>
      <c r="K55" s="62">
        <v>3561053</v>
      </c>
      <c r="L55" s="63">
        <v>0.95871760438855103</v>
      </c>
      <c r="M55" s="64">
        <v>85860</v>
      </c>
      <c r="N55" s="65">
        <v>15.0330623793</v>
      </c>
      <c r="O55" s="65">
        <v>7.4516424723099997</v>
      </c>
      <c r="P55" s="58">
        <v>21062823</v>
      </c>
      <c r="Q55" s="66">
        <v>245.31589797300001</v>
      </c>
      <c r="R55" s="67">
        <v>1.84308917986E-2</v>
      </c>
    </row>
    <row r="56" spans="1:18" ht="16.5" customHeight="1">
      <c r="A56" s="101" t="s">
        <v>193</v>
      </c>
      <c r="B56" s="68" t="s">
        <v>125</v>
      </c>
      <c r="C56" s="98" t="s">
        <v>126</v>
      </c>
      <c r="D56" s="58">
        <v>3466486</v>
      </c>
      <c r="E56" s="58">
        <v>523439386</v>
      </c>
      <c r="F56" s="59">
        <v>3184078</v>
      </c>
      <c r="G56" s="59">
        <v>359710048</v>
      </c>
      <c r="H56" s="60">
        <v>112.97149378899999</v>
      </c>
      <c r="I56" s="61">
        <v>0.91853190810499996</v>
      </c>
      <c r="J56" s="62">
        <v>3184078</v>
      </c>
      <c r="K56" s="62">
        <v>3045551</v>
      </c>
      <c r="L56" s="63">
        <v>0.956493842173464</v>
      </c>
      <c r="M56" s="64">
        <v>84125</v>
      </c>
      <c r="N56" s="65">
        <v>13.340850104099999</v>
      </c>
      <c r="O56" s="65">
        <v>7.0346820809199997</v>
      </c>
      <c r="P56" s="58">
        <v>20585809</v>
      </c>
      <c r="Q56" s="66">
        <v>244.70501040100001</v>
      </c>
      <c r="R56" s="67">
        <v>1.80134836753E-2</v>
      </c>
    </row>
    <row r="57" spans="1:18" ht="16.5" customHeight="1">
      <c r="A57" s="101" t="s">
        <v>193</v>
      </c>
      <c r="B57" s="68" t="s">
        <v>127</v>
      </c>
      <c r="C57" s="98" t="s">
        <v>128</v>
      </c>
      <c r="D57" s="58">
        <v>3677308</v>
      </c>
      <c r="E57" s="58">
        <v>555273508</v>
      </c>
      <c r="F57" s="59">
        <v>3382556</v>
      </c>
      <c r="G57" s="59">
        <v>384662606</v>
      </c>
      <c r="H57" s="60">
        <v>113.719508561</v>
      </c>
      <c r="I57" s="61">
        <v>0.91984571322300002</v>
      </c>
      <c r="J57" s="62">
        <v>3382556</v>
      </c>
      <c r="K57" s="62">
        <v>3237343</v>
      </c>
      <c r="L57" s="63">
        <v>0.95707003816049196</v>
      </c>
      <c r="M57" s="64">
        <v>82580</v>
      </c>
      <c r="N57" s="65">
        <v>14.5447362706</v>
      </c>
      <c r="O57" s="65">
        <v>7.3977200826800003</v>
      </c>
      <c r="P57" s="58">
        <v>20299756</v>
      </c>
      <c r="Q57" s="66">
        <v>245.81927827600001</v>
      </c>
      <c r="R57" s="67">
        <v>1.7763174783100001E-2</v>
      </c>
    </row>
    <row r="58" spans="1:18" ht="16.5" customHeight="1">
      <c r="A58" s="101" t="s">
        <v>193</v>
      </c>
      <c r="B58" s="68" t="s">
        <v>129</v>
      </c>
      <c r="C58" s="98" t="s">
        <v>130</v>
      </c>
      <c r="D58" s="58">
        <v>2360214</v>
      </c>
      <c r="E58" s="58">
        <v>356392314</v>
      </c>
      <c r="F58" s="59">
        <v>2169954</v>
      </c>
      <c r="G58" s="59">
        <v>245424018</v>
      </c>
      <c r="H58" s="60">
        <v>113.10102334</v>
      </c>
      <c r="I58" s="61">
        <v>0.91938866560400001</v>
      </c>
      <c r="J58" s="62">
        <v>2169954</v>
      </c>
      <c r="K58" s="62">
        <v>2076345</v>
      </c>
      <c r="L58" s="63">
        <v>0.95686129752059301</v>
      </c>
      <c r="M58" s="64">
        <v>66757</v>
      </c>
      <c r="N58" s="65">
        <v>11.7027035435</v>
      </c>
      <c r="O58" s="65">
        <v>6.1781737193800002</v>
      </c>
      <c r="P58" s="58">
        <v>15107377</v>
      </c>
      <c r="Q58" s="66">
        <v>226.304013062</v>
      </c>
      <c r="R58" s="67">
        <v>1.32196159483E-2</v>
      </c>
    </row>
    <row r="59" spans="1:18" ht="16.5" customHeight="1">
      <c r="A59" s="101" t="s">
        <v>193</v>
      </c>
      <c r="B59" s="68" t="s">
        <v>131</v>
      </c>
      <c r="C59" s="98" t="s">
        <v>132</v>
      </c>
      <c r="D59" s="58">
        <v>4364730</v>
      </c>
      <c r="E59" s="58">
        <v>659074230</v>
      </c>
      <c r="F59" s="59">
        <v>3998380</v>
      </c>
      <c r="G59" s="59">
        <v>452056215</v>
      </c>
      <c r="H59" s="60">
        <v>113.05984298600001</v>
      </c>
      <c r="I59" s="61">
        <v>0.91606582766900002</v>
      </c>
      <c r="J59" s="62">
        <v>3998380</v>
      </c>
      <c r="K59" s="62">
        <v>3835041</v>
      </c>
      <c r="L59" s="63">
        <v>0.95914870522561602</v>
      </c>
      <c r="M59" s="64">
        <v>77245</v>
      </c>
      <c r="N59" s="65">
        <v>18.959642194099999</v>
      </c>
      <c r="O59" s="65">
        <v>8.92307692308</v>
      </c>
      <c r="P59" s="58">
        <v>18372912</v>
      </c>
      <c r="Q59" s="66">
        <v>237.85244352399999</v>
      </c>
      <c r="R59" s="67">
        <v>1.60771019676E-2</v>
      </c>
    </row>
    <row r="60" spans="1:18" ht="16.5" customHeight="1">
      <c r="A60" s="101" t="s">
        <v>193</v>
      </c>
      <c r="B60" s="68" t="s">
        <v>133</v>
      </c>
      <c r="C60" s="98" t="s">
        <v>134</v>
      </c>
      <c r="D60" s="58">
        <v>2362904</v>
      </c>
      <c r="E60" s="58">
        <v>356798504</v>
      </c>
      <c r="F60" s="59">
        <v>2166836</v>
      </c>
      <c r="G60" s="59">
        <v>244747548</v>
      </c>
      <c r="H60" s="60">
        <v>112.951579169</v>
      </c>
      <c r="I60" s="61">
        <v>0.91702244356899998</v>
      </c>
      <c r="J60" s="62">
        <v>2166836</v>
      </c>
      <c r="K60" s="62">
        <v>2077700</v>
      </c>
      <c r="L60" s="63">
        <v>0.95886352266622898</v>
      </c>
      <c r="M60" s="64">
        <v>69550</v>
      </c>
      <c r="N60" s="65">
        <v>10.886514480000001</v>
      </c>
      <c r="O60" s="65">
        <v>6</v>
      </c>
      <c r="P60" s="58">
        <v>15840006</v>
      </c>
      <c r="Q60" s="66">
        <v>227.74990654199999</v>
      </c>
      <c r="R60" s="67">
        <v>1.3860698381900001E-2</v>
      </c>
    </row>
    <row r="61" spans="1:18" ht="16.5" customHeight="1">
      <c r="A61" s="101" t="s">
        <v>193</v>
      </c>
      <c r="B61" s="68" t="s">
        <v>135</v>
      </c>
      <c r="C61" s="98" t="s">
        <v>136</v>
      </c>
      <c r="D61" s="58">
        <v>4541768</v>
      </c>
      <c r="E61" s="58">
        <v>685806968</v>
      </c>
      <c r="F61" s="59">
        <v>4186022</v>
      </c>
      <c r="G61" s="59">
        <v>475357766</v>
      </c>
      <c r="H61" s="60">
        <v>113.55835349199999</v>
      </c>
      <c r="I61" s="61">
        <v>0.92167235314499996</v>
      </c>
      <c r="J61" s="62">
        <v>4186022</v>
      </c>
      <c r="K61" s="62">
        <v>4008112</v>
      </c>
      <c r="L61" s="63">
        <v>0.95749902891098004</v>
      </c>
      <c r="M61" s="64">
        <v>92448</v>
      </c>
      <c r="N61" s="65">
        <v>15.338933173999999</v>
      </c>
      <c r="O61" s="65">
        <v>7.4052070596500004</v>
      </c>
      <c r="P61" s="58">
        <v>23355785</v>
      </c>
      <c r="Q61" s="66">
        <v>252.63699593300001</v>
      </c>
      <c r="R61" s="67">
        <v>2.0437333884799999E-2</v>
      </c>
    </row>
    <row r="62" spans="1:18" ht="16.5" customHeight="1">
      <c r="A62" s="101" t="s">
        <v>193</v>
      </c>
      <c r="B62" s="68" t="s">
        <v>137</v>
      </c>
      <c r="C62" s="98" t="s">
        <v>138</v>
      </c>
      <c r="D62" s="58">
        <v>3411852</v>
      </c>
      <c r="E62" s="58">
        <v>515189652</v>
      </c>
      <c r="F62" s="59">
        <v>3131932</v>
      </c>
      <c r="G62" s="59">
        <v>353260777</v>
      </c>
      <c r="H62" s="60">
        <v>112.79324615</v>
      </c>
      <c r="I62" s="61">
        <v>0.917956581938</v>
      </c>
      <c r="J62" s="62">
        <v>3131932</v>
      </c>
      <c r="K62" s="62">
        <v>3003023</v>
      </c>
      <c r="L62" s="63">
        <v>0.95884042182269602</v>
      </c>
      <c r="M62" s="64">
        <v>78506</v>
      </c>
      <c r="N62" s="65">
        <v>13.8443506124</v>
      </c>
      <c r="O62" s="65">
        <v>6.8932625021299998</v>
      </c>
      <c r="P62" s="58">
        <v>18732893</v>
      </c>
      <c r="Q62" s="66">
        <v>238.61734135</v>
      </c>
      <c r="R62" s="67">
        <v>1.63921010948E-2</v>
      </c>
    </row>
    <row r="63" spans="1:18" ht="16.5" customHeight="1">
      <c r="A63" s="101" t="s">
        <v>193</v>
      </c>
      <c r="B63" s="68" t="s">
        <v>140</v>
      </c>
      <c r="C63" s="98" t="s">
        <v>141</v>
      </c>
      <c r="D63" s="58">
        <v>3929546</v>
      </c>
      <c r="E63" s="58">
        <v>593361446</v>
      </c>
      <c r="F63" s="59">
        <v>3610574</v>
      </c>
      <c r="G63" s="59">
        <v>407107806</v>
      </c>
      <c r="H63" s="60">
        <v>112.754317181</v>
      </c>
      <c r="I63" s="61">
        <v>0.91882726401500003</v>
      </c>
      <c r="J63" s="62">
        <v>3610574</v>
      </c>
      <c r="K63" s="62">
        <v>3481057</v>
      </c>
      <c r="L63" s="63">
        <v>0.96412841836228802</v>
      </c>
      <c r="M63" s="64">
        <v>94217</v>
      </c>
      <c r="N63" s="65">
        <v>12.8610102134</v>
      </c>
      <c r="O63" s="65">
        <v>6.6622516556300004</v>
      </c>
      <c r="P63" s="58">
        <v>23112930</v>
      </c>
      <c r="Q63" s="66">
        <v>245.315919632</v>
      </c>
      <c r="R63" s="67">
        <v>2.0224825132799999E-2</v>
      </c>
    </row>
    <row r="64" spans="1:18" ht="16.5" customHeight="1">
      <c r="A64" s="101" t="s">
        <v>193</v>
      </c>
      <c r="B64" s="68" t="s">
        <v>142</v>
      </c>
      <c r="C64" s="98" t="s">
        <v>143</v>
      </c>
      <c r="D64" s="58">
        <v>3432250</v>
      </c>
      <c r="E64" s="58">
        <v>518269750</v>
      </c>
      <c r="F64" s="59">
        <v>3163658</v>
      </c>
      <c r="G64" s="59">
        <v>357312498</v>
      </c>
      <c r="H64" s="60">
        <v>112.942833265</v>
      </c>
      <c r="I64" s="61">
        <v>0.92174462815900005</v>
      </c>
      <c r="J64" s="62">
        <v>3163658</v>
      </c>
      <c r="K64" s="62">
        <v>3017208</v>
      </c>
      <c r="L64" s="63">
        <v>0.95370864992360105</v>
      </c>
      <c r="M64" s="64">
        <v>79967</v>
      </c>
      <c r="N64" s="65">
        <v>13.7098682736</v>
      </c>
      <c r="O64" s="65">
        <v>6.9163346613499996</v>
      </c>
      <c r="P64" s="58">
        <v>18996089</v>
      </c>
      <c r="Q64" s="66">
        <v>237.54910150399999</v>
      </c>
      <c r="R64" s="67">
        <v>1.6622409111800001E-2</v>
      </c>
    </row>
    <row r="65" spans="1:18" ht="16.5" customHeight="1">
      <c r="A65" s="101" t="s">
        <v>193</v>
      </c>
      <c r="B65" s="68" t="s">
        <v>144</v>
      </c>
      <c r="C65" s="98" t="s">
        <v>145</v>
      </c>
      <c r="D65" s="58">
        <v>2761826</v>
      </c>
      <c r="E65" s="58">
        <v>417035726</v>
      </c>
      <c r="F65" s="59">
        <v>2552454</v>
      </c>
      <c r="G65" s="59">
        <v>288378332</v>
      </c>
      <c r="H65" s="60">
        <v>112.980814542</v>
      </c>
      <c r="I65" s="61">
        <v>0.92419073468099999</v>
      </c>
      <c r="J65" s="62">
        <v>2552454</v>
      </c>
      <c r="K65" s="62">
        <v>2454572</v>
      </c>
      <c r="L65" s="63">
        <v>0.96165180645762904</v>
      </c>
      <c r="M65" s="64">
        <v>76133</v>
      </c>
      <c r="N65" s="65">
        <v>11.941975490300001</v>
      </c>
      <c r="O65" s="65">
        <v>6.4039735099300001</v>
      </c>
      <c r="P65" s="58">
        <v>17866917</v>
      </c>
      <c r="Q65" s="66">
        <v>234.680322593</v>
      </c>
      <c r="R65" s="67">
        <v>1.5634334201200001E-2</v>
      </c>
    </row>
    <row r="66" spans="1:18" ht="16.5" customHeight="1">
      <c r="A66" s="101" t="s">
        <v>193</v>
      </c>
      <c r="B66" s="68" t="s">
        <v>152</v>
      </c>
      <c r="C66" s="98" t="s">
        <v>153</v>
      </c>
      <c r="D66" s="58">
        <v>3236214</v>
      </c>
      <c r="E66" s="58">
        <v>488668314</v>
      </c>
      <c r="F66" s="59">
        <v>2974204</v>
      </c>
      <c r="G66" s="59">
        <v>337536678</v>
      </c>
      <c r="H66" s="60">
        <v>113.48807210299999</v>
      </c>
      <c r="I66" s="61">
        <v>0.91903811058200002</v>
      </c>
      <c r="J66" s="62">
        <v>2974204</v>
      </c>
      <c r="K66" s="62">
        <v>2854260</v>
      </c>
      <c r="L66" s="63">
        <v>0.95967189876686299</v>
      </c>
      <c r="M66" s="64">
        <v>74333</v>
      </c>
      <c r="N66" s="65">
        <v>14.6402746305</v>
      </c>
      <c r="O66" s="65">
        <v>7.43355605048</v>
      </c>
      <c r="P66" s="58">
        <v>17788781</v>
      </c>
      <c r="Q66" s="66">
        <v>239.31202830500001</v>
      </c>
      <c r="R66" s="67">
        <v>1.5565961782100001E-2</v>
      </c>
    </row>
    <row r="67" spans="1:18" ht="16.5" customHeight="1">
      <c r="A67" s="101" t="s">
        <v>193</v>
      </c>
      <c r="B67" s="68" t="s">
        <v>155</v>
      </c>
      <c r="C67" s="98" t="s">
        <v>156</v>
      </c>
      <c r="D67" s="58">
        <v>3275988</v>
      </c>
      <c r="E67" s="58">
        <v>494674188</v>
      </c>
      <c r="F67" s="59">
        <v>3005694</v>
      </c>
      <c r="G67" s="59">
        <v>339802601</v>
      </c>
      <c r="H67" s="60">
        <v>113.05295915000001</v>
      </c>
      <c r="I67" s="61">
        <v>0.91749237176700005</v>
      </c>
      <c r="J67" s="62">
        <v>3005694</v>
      </c>
      <c r="K67" s="62">
        <v>2855108</v>
      </c>
      <c r="L67" s="63">
        <v>0.94989975692801698</v>
      </c>
      <c r="M67" s="64">
        <v>74234</v>
      </c>
      <c r="N67" s="65">
        <v>13.4533301121</v>
      </c>
      <c r="O67" s="65">
        <v>6.48350581457</v>
      </c>
      <c r="P67" s="58">
        <v>17477168</v>
      </c>
      <c r="Q67" s="66">
        <v>235.43346714399999</v>
      </c>
      <c r="R67" s="67">
        <v>1.5293286771400001E-2</v>
      </c>
    </row>
    <row r="68" spans="1:18" ht="16.5" customHeight="1">
      <c r="A68" s="101" t="s">
        <v>193</v>
      </c>
      <c r="B68" s="68" t="s">
        <v>157</v>
      </c>
      <c r="C68" s="98" t="s">
        <v>158</v>
      </c>
      <c r="D68" s="58">
        <v>5074698</v>
      </c>
      <c r="E68" s="58">
        <v>766279398</v>
      </c>
      <c r="F68" s="59">
        <v>4650060</v>
      </c>
      <c r="G68" s="59">
        <v>523008300</v>
      </c>
      <c r="H68" s="60">
        <v>112.473451955</v>
      </c>
      <c r="I68" s="61">
        <v>0.91632250825600003</v>
      </c>
      <c r="J68" s="62">
        <v>4650060</v>
      </c>
      <c r="K68" s="62">
        <v>4353480</v>
      </c>
      <c r="L68" s="63">
        <v>0.93622017780415701</v>
      </c>
      <c r="M68" s="64">
        <v>89133</v>
      </c>
      <c r="N68" s="65">
        <v>16.802989627700001</v>
      </c>
      <c r="O68" s="65">
        <v>7.8109540635999997</v>
      </c>
      <c r="P68" s="58">
        <v>21870277</v>
      </c>
      <c r="Q68" s="66">
        <v>245.36677773700001</v>
      </c>
      <c r="R68" s="67">
        <v>1.9137449381399999E-2</v>
      </c>
    </row>
    <row r="69" spans="1:18" ht="16.5" customHeight="1">
      <c r="A69" s="101" t="s">
        <v>193</v>
      </c>
      <c r="B69" s="68" t="s">
        <v>159</v>
      </c>
      <c r="C69" s="98" t="s">
        <v>160</v>
      </c>
      <c r="D69" s="58">
        <v>4843026</v>
      </c>
      <c r="E69" s="58">
        <v>731296926</v>
      </c>
      <c r="F69" s="59">
        <v>4423876</v>
      </c>
      <c r="G69" s="59">
        <v>495937960</v>
      </c>
      <c r="H69" s="60">
        <v>112.10485104</v>
      </c>
      <c r="I69" s="61">
        <v>0.91345287016800003</v>
      </c>
      <c r="J69" s="62">
        <v>4423876</v>
      </c>
      <c r="K69" s="62">
        <v>4261210</v>
      </c>
      <c r="L69" s="63">
        <v>0.96322998203385402</v>
      </c>
      <c r="M69" s="64">
        <v>92979</v>
      </c>
      <c r="N69" s="65">
        <v>15.4698355599</v>
      </c>
      <c r="O69" s="65">
        <v>7.4290123456800004</v>
      </c>
      <c r="P69" s="58">
        <v>23513035</v>
      </c>
      <c r="Q69" s="66">
        <v>252.88543649600001</v>
      </c>
      <c r="R69" s="67">
        <v>2.05749345158E-2</v>
      </c>
    </row>
    <row r="70" spans="1:18" ht="16.5" customHeight="1">
      <c r="A70" s="101" t="s">
        <v>193</v>
      </c>
      <c r="B70" s="68" t="s">
        <v>161</v>
      </c>
      <c r="C70" s="98" t="s">
        <v>162</v>
      </c>
      <c r="D70" s="58">
        <v>3500612</v>
      </c>
      <c r="E70" s="58">
        <v>528592412</v>
      </c>
      <c r="F70" s="59">
        <v>3219152</v>
      </c>
      <c r="G70" s="59">
        <v>362560223</v>
      </c>
      <c r="H70" s="60">
        <v>112.626003059</v>
      </c>
      <c r="I70" s="61">
        <v>0.91959691619600004</v>
      </c>
      <c r="J70" s="62">
        <v>3219152</v>
      </c>
      <c r="K70" s="62">
        <v>3087502</v>
      </c>
      <c r="L70" s="63">
        <v>0.959104136741602</v>
      </c>
      <c r="M70" s="64">
        <v>84072</v>
      </c>
      <c r="N70" s="65">
        <v>12.765378999099999</v>
      </c>
      <c r="O70" s="65">
        <v>6.3973830301900003</v>
      </c>
      <c r="P70" s="58">
        <v>20200693</v>
      </c>
      <c r="Q70" s="66">
        <v>240.27848748700001</v>
      </c>
      <c r="R70" s="67">
        <v>1.7676490323300001E-2</v>
      </c>
    </row>
    <row r="71" spans="1:18" ht="16.5" customHeight="1">
      <c r="A71" s="101" t="s">
        <v>193</v>
      </c>
      <c r="B71" s="68" t="s">
        <v>163</v>
      </c>
      <c r="C71" s="98" t="s">
        <v>164</v>
      </c>
      <c r="D71" s="58">
        <v>3628818</v>
      </c>
      <c r="E71" s="58">
        <v>547951518</v>
      </c>
      <c r="F71" s="59">
        <v>3329728</v>
      </c>
      <c r="G71" s="59">
        <v>372684972</v>
      </c>
      <c r="H71" s="60">
        <v>111.926551358</v>
      </c>
      <c r="I71" s="61">
        <v>0.91757922276600001</v>
      </c>
      <c r="J71" s="62">
        <v>3329728</v>
      </c>
      <c r="K71" s="62">
        <v>3149532</v>
      </c>
      <c r="L71" s="63">
        <v>0.94588266669229404</v>
      </c>
      <c r="M71" s="64">
        <v>84725</v>
      </c>
      <c r="N71" s="65">
        <v>13.363614012199999</v>
      </c>
      <c r="O71" s="65">
        <v>6.8321167883199996</v>
      </c>
      <c r="P71" s="58">
        <v>20289693</v>
      </c>
      <c r="Q71" s="66">
        <v>239.47704927699999</v>
      </c>
      <c r="R71" s="67">
        <v>1.7754369217699999E-2</v>
      </c>
    </row>
    <row r="72" spans="1:18" ht="16.5" customHeight="1">
      <c r="A72" s="101" t="s">
        <v>193</v>
      </c>
      <c r="B72" s="68" t="s">
        <v>165</v>
      </c>
      <c r="C72" s="98" t="s">
        <v>166</v>
      </c>
      <c r="D72" s="58">
        <v>7114986</v>
      </c>
      <c r="E72" s="58">
        <v>1074362886</v>
      </c>
      <c r="F72" s="59">
        <v>6535086</v>
      </c>
      <c r="G72" s="59">
        <v>736988688</v>
      </c>
      <c r="H72" s="60">
        <v>112.77413763200001</v>
      </c>
      <c r="I72" s="61">
        <v>0.91849597455300003</v>
      </c>
      <c r="J72" s="62">
        <v>6535086</v>
      </c>
      <c r="K72" s="62">
        <v>6273907</v>
      </c>
      <c r="L72" s="63">
        <v>0.96003434384796205</v>
      </c>
      <c r="M72" s="64">
        <v>102534</v>
      </c>
      <c r="N72" s="65">
        <v>22.0413733466</v>
      </c>
      <c r="O72" s="65">
        <v>9.2383913445200001</v>
      </c>
      <c r="P72" s="58">
        <v>25978528</v>
      </c>
      <c r="Q72" s="66">
        <v>253.36501063099999</v>
      </c>
      <c r="R72" s="67">
        <v>2.2732348776599999E-2</v>
      </c>
    </row>
    <row r="73" spans="1:18" ht="16.5" customHeight="1">
      <c r="A73" s="101" t="s">
        <v>193</v>
      </c>
      <c r="B73" s="68" t="s">
        <v>168</v>
      </c>
      <c r="C73" s="98" t="s">
        <v>169</v>
      </c>
      <c r="D73" s="58">
        <v>2643800</v>
      </c>
      <c r="E73" s="58">
        <v>399213800</v>
      </c>
      <c r="F73" s="59">
        <v>2431144</v>
      </c>
      <c r="G73" s="59">
        <v>271604988</v>
      </c>
      <c r="H73" s="60">
        <v>111.719004715</v>
      </c>
      <c r="I73" s="61">
        <v>0.91956426355999998</v>
      </c>
      <c r="J73" s="62">
        <v>2431144</v>
      </c>
      <c r="K73" s="62">
        <v>2331855</v>
      </c>
      <c r="L73" s="63">
        <v>0.95915955615956905</v>
      </c>
      <c r="M73" s="64">
        <v>77109</v>
      </c>
      <c r="N73" s="65">
        <v>10.9515994068</v>
      </c>
      <c r="O73" s="65">
        <v>6</v>
      </c>
      <c r="P73" s="58">
        <v>17775771</v>
      </c>
      <c r="Q73" s="66">
        <v>230.52783721700001</v>
      </c>
      <c r="R73" s="67">
        <v>1.55545774628E-2</v>
      </c>
    </row>
    <row r="74" spans="1:18" ht="16.5" customHeight="1">
      <c r="A74" s="101" t="s">
        <v>193</v>
      </c>
      <c r="B74" s="68" t="s">
        <v>171</v>
      </c>
      <c r="C74" s="98" t="s">
        <v>172</v>
      </c>
      <c r="D74" s="58">
        <v>2447868</v>
      </c>
      <c r="E74" s="58">
        <v>369628068</v>
      </c>
      <c r="F74" s="59">
        <v>2242242</v>
      </c>
      <c r="G74" s="59">
        <v>251612859</v>
      </c>
      <c r="H74" s="60">
        <v>112.21485414999999</v>
      </c>
      <c r="I74" s="61">
        <v>0.91599792145699999</v>
      </c>
      <c r="J74" s="62">
        <v>2242242</v>
      </c>
      <c r="K74" s="62">
        <v>2155190</v>
      </c>
      <c r="L74" s="63">
        <v>0.96117635830565995</v>
      </c>
      <c r="M74" s="64">
        <v>68110</v>
      </c>
      <c r="N74" s="65">
        <v>11.6369692047</v>
      </c>
      <c r="O74" s="65">
        <v>6</v>
      </c>
      <c r="P74" s="58">
        <v>15366401</v>
      </c>
      <c r="Q74" s="66">
        <v>225.611525473</v>
      </c>
      <c r="R74" s="67">
        <v>1.34462732828E-2</v>
      </c>
    </row>
    <row r="75" spans="1:18" ht="16.5" customHeight="1">
      <c r="A75" s="101" t="s">
        <v>193</v>
      </c>
      <c r="B75" s="68" t="s">
        <v>173</v>
      </c>
      <c r="C75" s="98" t="s">
        <v>174</v>
      </c>
      <c r="D75" s="58">
        <v>2534600</v>
      </c>
      <c r="E75" s="58">
        <v>382724600</v>
      </c>
      <c r="F75" s="59">
        <v>2329974</v>
      </c>
      <c r="G75" s="59">
        <v>262931735</v>
      </c>
      <c r="H75" s="60">
        <v>112.84749744</v>
      </c>
      <c r="I75" s="61">
        <v>0.91926694547499999</v>
      </c>
      <c r="J75" s="62">
        <v>2329974</v>
      </c>
      <c r="K75" s="62">
        <v>2232348</v>
      </c>
      <c r="L75" s="63">
        <v>0.95809996163047295</v>
      </c>
      <c r="M75" s="64">
        <v>70839</v>
      </c>
      <c r="N75" s="65">
        <v>11.6425707848</v>
      </c>
      <c r="O75" s="65">
        <v>6.2784431137699999</v>
      </c>
      <c r="P75" s="58">
        <v>16477819</v>
      </c>
      <c r="Q75" s="66">
        <v>232.609424187</v>
      </c>
      <c r="R75" s="67">
        <v>1.44188126666E-2</v>
      </c>
    </row>
    <row r="76" spans="1:18" ht="16.5" customHeight="1">
      <c r="A76" s="101" t="s">
        <v>193</v>
      </c>
      <c r="B76" s="68" t="s">
        <v>175</v>
      </c>
      <c r="C76" s="98" t="s">
        <v>176</v>
      </c>
      <c r="D76" s="58">
        <v>3681578</v>
      </c>
      <c r="E76" s="58">
        <v>555918278</v>
      </c>
      <c r="F76" s="59">
        <v>3382804</v>
      </c>
      <c r="G76" s="59">
        <v>382192030</v>
      </c>
      <c r="H76" s="60">
        <v>112.98083779</v>
      </c>
      <c r="I76" s="61">
        <v>0.91884621214100004</v>
      </c>
      <c r="J76" s="62">
        <v>3382804</v>
      </c>
      <c r="K76" s="62">
        <v>3254117</v>
      </c>
      <c r="L76" s="63">
        <v>0.96195848178020404</v>
      </c>
      <c r="M76" s="64">
        <v>82027</v>
      </c>
      <c r="N76" s="65">
        <v>14.696210088600001</v>
      </c>
      <c r="O76" s="65">
        <v>7.4476190476199999</v>
      </c>
      <c r="P76" s="58">
        <v>19906836</v>
      </c>
      <c r="Q76" s="66">
        <v>242.68638375200001</v>
      </c>
      <c r="R76" s="67">
        <v>1.74193525896E-2</v>
      </c>
    </row>
    <row r="77" spans="1:18" ht="16.5" customHeight="1">
      <c r="A77" s="101" t="s">
        <v>193</v>
      </c>
      <c r="B77" s="68" t="s">
        <v>177</v>
      </c>
      <c r="C77" s="98" t="s">
        <v>178</v>
      </c>
      <c r="D77" s="58">
        <v>3340084</v>
      </c>
      <c r="E77" s="58">
        <v>504352684</v>
      </c>
      <c r="F77" s="59">
        <v>3069762</v>
      </c>
      <c r="G77" s="59">
        <v>345685599</v>
      </c>
      <c r="H77" s="60">
        <v>112.609902331</v>
      </c>
      <c r="I77" s="61">
        <v>0.91906730489400001</v>
      </c>
      <c r="J77" s="62">
        <v>3069762</v>
      </c>
      <c r="K77" s="62">
        <v>2949230</v>
      </c>
      <c r="L77" s="63">
        <v>0.96073571827392501</v>
      </c>
      <c r="M77" s="64">
        <v>82917</v>
      </c>
      <c r="N77" s="65">
        <v>12.9447198636</v>
      </c>
      <c r="O77" s="65">
        <v>6.82383419689</v>
      </c>
      <c r="P77" s="58">
        <v>20339044</v>
      </c>
      <c r="Q77" s="66">
        <v>245.294016908</v>
      </c>
      <c r="R77" s="67">
        <v>1.7797553502300001E-2</v>
      </c>
    </row>
    <row r="78" spans="1:18" ht="16.5" customHeight="1">
      <c r="A78" s="101" t="s">
        <v>193</v>
      </c>
      <c r="B78" s="68" t="s">
        <v>180</v>
      </c>
      <c r="C78" s="98" t="s">
        <v>181</v>
      </c>
      <c r="D78" s="58">
        <v>2716138</v>
      </c>
      <c r="E78" s="58">
        <v>410136838</v>
      </c>
      <c r="F78" s="59">
        <v>2443992</v>
      </c>
      <c r="G78" s="59">
        <v>269691837</v>
      </c>
      <c r="H78" s="60">
        <v>110.34890335199999</v>
      </c>
      <c r="I78" s="61">
        <v>0.89980406002900004</v>
      </c>
      <c r="J78" s="62">
        <v>2443992</v>
      </c>
      <c r="K78" s="62">
        <v>2331235</v>
      </c>
      <c r="L78" s="63">
        <v>0.95386359693485101</v>
      </c>
      <c r="M78" s="64">
        <v>78781</v>
      </c>
      <c r="N78" s="65">
        <v>11.159084180300001</v>
      </c>
      <c r="O78" s="65">
        <v>6.24919093851</v>
      </c>
      <c r="P78" s="58">
        <v>18224731</v>
      </c>
      <c r="Q78" s="66">
        <v>231.334090707</v>
      </c>
      <c r="R78" s="67">
        <v>1.5947437108499999E-2</v>
      </c>
    </row>
    <row r="79" spans="1:18" ht="16.5" customHeight="1">
      <c r="A79" s="101" t="s">
        <v>193</v>
      </c>
      <c r="B79" s="68" t="s">
        <v>182</v>
      </c>
      <c r="C79" s="98" t="s">
        <v>183</v>
      </c>
      <c r="D79" s="58">
        <v>2026390</v>
      </c>
      <c r="E79" s="58">
        <v>305984890</v>
      </c>
      <c r="F79" s="59">
        <v>1864288</v>
      </c>
      <c r="G79" s="59">
        <v>209644621</v>
      </c>
      <c r="H79" s="60">
        <v>112.452915537</v>
      </c>
      <c r="I79" s="61">
        <v>0.92000454009300003</v>
      </c>
      <c r="J79" s="62">
        <v>1864288</v>
      </c>
      <c r="K79" s="62">
        <v>1794199</v>
      </c>
      <c r="L79" s="63">
        <v>0.96240441391029696</v>
      </c>
      <c r="M79" s="64">
        <v>62054</v>
      </c>
      <c r="N79" s="65">
        <v>10.859260629</v>
      </c>
      <c r="O79" s="65">
        <v>6</v>
      </c>
      <c r="P79" s="58">
        <v>13662350</v>
      </c>
      <c r="Q79" s="66">
        <v>220.16872401500001</v>
      </c>
      <c r="R79" s="67">
        <v>1.19551540914E-2</v>
      </c>
    </row>
    <row r="80" spans="1:18" ht="16.5" customHeight="1">
      <c r="A80" s="101" t="s">
        <v>193</v>
      </c>
      <c r="B80" s="68" t="s">
        <v>184</v>
      </c>
      <c r="C80" s="98" t="s">
        <v>185</v>
      </c>
      <c r="D80" s="58">
        <v>3420510</v>
      </c>
      <c r="E80" s="58">
        <v>516497010</v>
      </c>
      <c r="F80" s="59">
        <v>3157532</v>
      </c>
      <c r="G80" s="59">
        <v>356475216</v>
      </c>
      <c r="H80" s="60">
        <v>112.896786478</v>
      </c>
      <c r="I80" s="61">
        <v>0.92311731291499999</v>
      </c>
      <c r="J80" s="62">
        <v>3157532</v>
      </c>
      <c r="K80" s="62">
        <v>3029408</v>
      </c>
      <c r="L80" s="63">
        <v>0.95942273902528896</v>
      </c>
      <c r="M80" s="64">
        <v>82556</v>
      </c>
      <c r="N80" s="65">
        <v>13.7555019125</v>
      </c>
      <c r="O80" s="65">
        <v>7.2135825436500003</v>
      </c>
      <c r="P80" s="58">
        <v>20115419</v>
      </c>
      <c r="Q80" s="66">
        <v>243.65786859799999</v>
      </c>
      <c r="R80" s="67">
        <v>1.7601871841799999E-2</v>
      </c>
    </row>
    <row r="81" spans="1:18" ht="16.5" customHeight="1">
      <c r="A81" s="101" t="s">
        <v>193</v>
      </c>
      <c r="B81" s="68" t="s">
        <v>186</v>
      </c>
      <c r="C81" s="98" t="s">
        <v>187</v>
      </c>
      <c r="D81" s="58">
        <v>2441362</v>
      </c>
      <c r="E81" s="58">
        <v>368645662</v>
      </c>
      <c r="F81" s="59">
        <v>2257462</v>
      </c>
      <c r="G81" s="59">
        <v>254107783</v>
      </c>
      <c r="H81" s="60">
        <v>112.56348190999999</v>
      </c>
      <c r="I81" s="61">
        <v>0.92467319471700005</v>
      </c>
      <c r="J81" s="62">
        <v>2257462</v>
      </c>
      <c r="K81" s="62">
        <v>2156803</v>
      </c>
      <c r="L81" s="63">
        <v>0.95541054511659596</v>
      </c>
      <c r="M81" s="64">
        <v>63217</v>
      </c>
      <c r="N81" s="65">
        <v>13.22970299</v>
      </c>
      <c r="O81" s="65">
        <v>6.8333333333299997</v>
      </c>
      <c r="P81" s="58">
        <v>14303742</v>
      </c>
      <c r="Q81" s="66">
        <v>226.26416944799999</v>
      </c>
      <c r="R81" s="67">
        <v>1.2516400157599999E-2</v>
      </c>
    </row>
    <row r="82" spans="1:18" ht="16.5" customHeight="1">
      <c r="A82" s="101" t="s">
        <v>193</v>
      </c>
      <c r="B82" s="75" t="s">
        <v>188</v>
      </c>
      <c r="C82" s="99" t="s">
        <v>189</v>
      </c>
      <c r="D82" s="76">
        <v>5596908</v>
      </c>
      <c r="E82" s="76">
        <v>845133108</v>
      </c>
      <c r="F82" s="77">
        <v>5160284</v>
      </c>
      <c r="G82" s="77">
        <v>581995667</v>
      </c>
      <c r="H82" s="78">
        <v>112.783650474</v>
      </c>
      <c r="I82" s="79">
        <v>0.921988354999</v>
      </c>
      <c r="J82" s="80">
        <v>5160284</v>
      </c>
      <c r="K82" s="80">
        <v>4948061</v>
      </c>
      <c r="L82" s="81">
        <v>0.95887377516431305</v>
      </c>
      <c r="M82" s="82">
        <v>88121</v>
      </c>
      <c r="N82" s="83">
        <v>21.067333534799999</v>
      </c>
      <c r="O82" s="83">
        <v>8.9144736842099999</v>
      </c>
      <c r="P82" s="76">
        <v>21283319</v>
      </c>
      <c r="Q82" s="84">
        <v>241.523802499</v>
      </c>
      <c r="R82" s="85">
        <v>1.8623835447100001E-2</v>
      </c>
    </row>
    <row r="83" spans="1:18" ht="16.5" customHeight="1">
      <c r="A83" s="101" t="s">
        <v>193</v>
      </c>
      <c r="B83" s="68" t="s">
        <v>190</v>
      </c>
      <c r="C83" s="100" t="s">
        <v>191</v>
      </c>
      <c r="D83" s="58">
        <v>5069348</v>
      </c>
      <c r="E83" s="58">
        <v>765471548</v>
      </c>
      <c r="F83" s="59">
        <v>4664726</v>
      </c>
      <c r="G83" s="59">
        <v>524651740</v>
      </c>
      <c r="H83" s="60">
        <v>112.47214520199999</v>
      </c>
      <c r="I83" s="61">
        <v>0.92018263492700003</v>
      </c>
      <c r="J83" s="62">
        <v>4664726</v>
      </c>
      <c r="K83" s="62">
        <v>4414015</v>
      </c>
      <c r="L83" s="63">
        <v>0.94625386357097896</v>
      </c>
      <c r="M83" s="64">
        <v>75885</v>
      </c>
      <c r="N83" s="65">
        <v>24.092273104299998</v>
      </c>
      <c r="O83" s="65">
        <v>9.2763636363599993</v>
      </c>
      <c r="P83" s="58">
        <v>16492452</v>
      </c>
      <c r="Q83" s="86">
        <v>217.334809251</v>
      </c>
      <c r="R83" s="67">
        <v>1.4431617181899999E-2</v>
      </c>
    </row>
    <row r="84" spans="1:18" ht="16.5" customHeight="1">
      <c r="A84" s="101" t="s">
        <v>195</v>
      </c>
      <c r="B84" s="69" t="s">
        <v>27</v>
      </c>
      <c r="C84" s="97" t="s">
        <v>196</v>
      </c>
      <c r="D84" s="48">
        <v>14129162</v>
      </c>
      <c r="E84" s="48">
        <v>2133503462</v>
      </c>
      <c r="F84" s="49">
        <v>12920570</v>
      </c>
      <c r="G84" s="49">
        <v>1467742773</v>
      </c>
      <c r="H84" s="50">
        <v>113.597370162</v>
      </c>
      <c r="I84" s="51">
        <v>0.91446116903499997</v>
      </c>
      <c r="J84" s="52">
        <v>12920570</v>
      </c>
      <c r="K84" s="52">
        <v>12153497</v>
      </c>
      <c r="L84" s="53">
        <v>0.94063164395998</v>
      </c>
      <c r="M84" s="54">
        <v>108696</v>
      </c>
      <c r="N84" s="55">
        <v>43.549887591900003</v>
      </c>
      <c r="O84" s="55">
        <v>13.588107622700001</v>
      </c>
      <c r="P84" s="48">
        <v>24151271</v>
      </c>
      <c r="Q84" s="56">
        <v>222.19098218900001</v>
      </c>
      <c r="R84" s="57">
        <v>2.1133418943900001E-2</v>
      </c>
    </row>
    <row r="85" spans="1:18" ht="16.5" customHeight="1">
      <c r="A85" s="101" t="s">
        <v>195</v>
      </c>
      <c r="B85" s="68" t="s">
        <v>29</v>
      </c>
      <c r="C85" s="98" t="s">
        <v>197</v>
      </c>
      <c r="D85" s="58">
        <v>8117196</v>
      </c>
      <c r="E85" s="58">
        <v>1225696596</v>
      </c>
      <c r="F85" s="59">
        <v>7421640</v>
      </c>
      <c r="G85" s="59">
        <v>841699165</v>
      </c>
      <c r="H85" s="60">
        <v>113.41147846</v>
      </c>
      <c r="I85" s="61">
        <v>0.91431080387899999</v>
      </c>
      <c r="J85" s="62">
        <v>7421640</v>
      </c>
      <c r="K85" s="62">
        <v>7111720</v>
      </c>
      <c r="L85" s="63">
        <v>0.95824103567405605</v>
      </c>
      <c r="M85" s="64">
        <v>85996</v>
      </c>
      <c r="N85" s="65">
        <v>29.497064898200001</v>
      </c>
      <c r="O85" s="65">
        <v>11.431193862300001</v>
      </c>
      <c r="P85" s="58">
        <v>20161508</v>
      </c>
      <c r="Q85" s="66">
        <v>234.447044049</v>
      </c>
      <c r="R85" s="67">
        <v>1.76422017336E-2</v>
      </c>
    </row>
    <row r="86" spans="1:18" ht="16.5" customHeight="1">
      <c r="A86" s="101" t="s">
        <v>195</v>
      </c>
      <c r="B86" s="68" t="s">
        <v>31</v>
      </c>
      <c r="C86" s="98" t="s">
        <v>198</v>
      </c>
      <c r="D86" s="58">
        <v>10902044</v>
      </c>
      <c r="E86" s="58">
        <v>1646208644</v>
      </c>
      <c r="F86" s="59">
        <v>9965080</v>
      </c>
      <c r="G86" s="59">
        <v>1131155601</v>
      </c>
      <c r="H86" s="60">
        <v>113.511943808</v>
      </c>
      <c r="I86" s="61">
        <v>0.91405611644899998</v>
      </c>
      <c r="J86" s="62">
        <v>9965080</v>
      </c>
      <c r="K86" s="62">
        <v>9581132</v>
      </c>
      <c r="L86" s="63">
        <v>0.96147065552910804</v>
      </c>
      <c r="M86" s="64">
        <v>96685</v>
      </c>
      <c r="N86" s="65">
        <v>38.324218417499999</v>
      </c>
      <c r="O86" s="65">
        <v>13.743119266100001</v>
      </c>
      <c r="P86" s="58">
        <v>22235601</v>
      </c>
      <c r="Q86" s="66">
        <v>229.97984175400001</v>
      </c>
      <c r="R86" s="67">
        <v>1.9457123867399999E-2</v>
      </c>
    </row>
    <row r="87" spans="1:18" ht="16.5" customHeight="1">
      <c r="A87" s="101" t="s">
        <v>195</v>
      </c>
      <c r="B87" s="68" t="s">
        <v>33</v>
      </c>
      <c r="C87" s="98" t="s">
        <v>199</v>
      </c>
      <c r="D87" s="58">
        <v>4048580</v>
      </c>
      <c r="E87" s="58">
        <v>611335580</v>
      </c>
      <c r="F87" s="59">
        <v>3702578</v>
      </c>
      <c r="G87" s="59">
        <v>420990128</v>
      </c>
      <c r="H87" s="60">
        <v>113.701893113</v>
      </c>
      <c r="I87" s="61">
        <v>0.91453744275799997</v>
      </c>
      <c r="J87" s="62">
        <v>3702578</v>
      </c>
      <c r="K87" s="62">
        <v>3558688</v>
      </c>
      <c r="L87" s="63">
        <v>0.96113788824975499</v>
      </c>
      <c r="M87" s="64">
        <v>67901</v>
      </c>
      <c r="N87" s="65">
        <v>20.573636702000002</v>
      </c>
      <c r="O87" s="65">
        <v>9.7592997811799993</v>
      </c>
      <c r="P87" s="58">
        <v>15589312</v>
      </c>
      <c r="Q87" s="66">
        <v>229.58884258000001</v>
      </c>
      <c r="R87" s="67">
        <v>1.3641330162E-2</v>
      </c>
    </row>
    <row r="88" spans="1:18" ht="16.5" customHeight="1">
      <c r="A88" s="101" t="s">
        <v>195</v>
      </c>
      <c r="B88" s="68" t="s">
        <v>35</v>
      </c>
      <c r="C88" s="98" t="s">
        <v>200</v>
      </c>
      <c r="D88" s="58">
        <v>6764646</v>
      </c>
      <c r="E88" s="58">
        <v>1021461546</v>
      </c>
      <c r="F88" s="59">
        <v>6198656</v>
      </c>
      <c r="G88" s="59">
        <v>704757477</v>
      </c>
      <c r="H88" s="60">
        <v>113.695206993</v>
      </c>
      <c r="I88" s="61">
        <v>0.91633117239200002</v>
      </c>
      <c r="J88" s="62">
        <v>6198656</v>
      </c>
      <c r="K88" s="62">
        <v>5961090</v>
      </c>
      <c r="L88" s="63">
        <v>0.96167459526710297</v>
      </c>
      <c r="M88" s="64">
        <v>81339</v>
      </c>
      <c r="N88" s="65">
        <v>27.510192899500002</v>
      </c>
      <c r="O88" s="65">
        <v>11.476190476199999</v>
      </c>
      <c r="P88" s="58">
        <v>19269556</v>
      </c>
      <c r="Q88" s="66">
        <v>236.90426486699999</v>
      </c>
      <c r="R88" s="67">
        <v>1.68617047033E-2</v>
      </c>
    </row>
    <row r="89" spans="1:18" ht="16.5" customHeight="1">
      <c r="A89" s="101" t="s">
        <v>195</v>
      </c>
      <c r="B89" s="68" t="s">
        <v>37</v>
      </c>
      <c r="C89" s="98" t="s">
        <v>201</v>
      </c>
      <c r="D89" s="58">
        <v>9966374</v>
      </c>
      <c r="E89" s="58">
        <v>1504922474</v>
      </c>
      <c r="F89" s="59">
        <v>9146516</v>
      </c>
      <c r="G89" s="59">
        <v>1040665829</v>
      </c>
      <c r="H89" s="60">
        <v>113.777292797</v>
      </c>
      <c r="I89" s="61">
        <v>0.91773758440099995</v>
      </c>
      <c r="J89" s="62">
        <v>9146516</v>
      </c>
      <c r="K89" s="62">
        <v>8734248</v>
      </c>
      <c r="L89" s="63">
        <v>0.95492622546114803</v>
      </c>
      <c r="M89" s="64">
        <v>89409</v>
      </c>
      <c r="N89" s="65">
        <v>36.659404821099997</v>
      </c>
      <c r="O89" s="65">
        <v>12.847826087</v>
      </c>
      <c r="P89" s="58">
        <v>20426059</v>
      </c>
      <c r="Q89" s="66">
        <v>228.456408192</v>
      </c>
      <c r="R89" s="67">
        <v>1.78736954349E-2</v>
      </c>
    </row>
    <row r="90" spans="1:18" ht="16.5" customHeight="1">
      <c r="A90" s="101" t="s">
        <v>195</v>
      </c>
      <c r="B90" s="68" t="s">
        <v>39</v>
      </c>
      <c r="C90" s="98" t="s">
        <v>202</v>
      </c>
      <c r="D90" s="58">
        <v>10206710</v>
      </c>
      <c r="E90" s="58">
        <v>1541213210</v>
      </c>
      <c r="F90" s="59">
        <v>9286394</v>
      </c>
      <c r="G90" s="59">
        <v>1048101210</v>
      </c>
      <c r="H90" s="60">
        <v>112.86417634199999</v>
      </c>
      <c r="I90" s="61">
        <v>0.90983225740700002</v>
      </c>
      <c r="J90" s="62">
        <v>9286394</v>
      </c>
      <c r="K90" s="62">
        <v>8854846</v>
      </c>
      <c r="L90" s="63">
        <v>0.95352900167707699</v>
      </c>
      <c r="M90" s="64">
        <v>89103</v>
      </c>
      <c r="N90" s="65">
        <v>37.809126275700002</v>
      </c>
      <c r="O90" s="65">
        <v>13.35</v>
      </c>
      <c r="P90" s="58">
        <v>20219632</v>
      </c>
      <c r="Q90" s="66">
        <v>226.92425619799999</v>
      </c>
      <c r="R90" s="67">
        <v>1.7693062777000002E-2</v>
      </c>
    </row>
    <row r="91" spans="1:18" ht="16.5" customHeight="1">
      <c r="A91" s="101" t="s">
        <v>195</v>
      </c>
      <c r="B91" s="68" t="s">
        <v>41</v>
      </c>
      <c r="C91" s="98" t="s">
        <v>203</v>
      </c>
      <c r="D91" s="58">
        <v>6443582</v>
      </c>
      <c r="E91" s="58">
        <v>972980882</v>
      </c>
      <c r="F91" s="59">
        <v>5902160</v>
      </c>
      <c r="G91" s="59">
        <v>666529936</v>
      </c>
      <c r="H91" s="60">
        <v>112.92983178999999</v>
      </c>
      <c r="I91" s="61">
        <v>0.91597499651600001</v>
      </c>
      <c r="J91" s="62">
        <v>5902160</v>
      </c>
      <c r="K91" s="62">
        <v>5626116</v>
      </c>
      <c r="L91" s="63">
        <v>0.95323000393076396</v>
      </c>
      <c r="M91" s="64">
        <v>79852</v>
      </c>
      <c r="N91" s="65">
        <v>26.570522469099998</v>
      </c>
      <c r="O91" s="65">
        <v>11.034482758599999</v>
      </c>
      <c r="P91" s="58">
        <v>18470699</v>
      </c>
      <c r="Q91" s="66">
        <v>231.311664079</v>
      </c>
      <c r="R91" s="67">
        <v>1.6162669871600002E-2</v>
      </c>
    </row>
    <row r="92" spans="1:18" ht="16.5" customHeight="1">
      <c r="A92" s="101" t="s">
        <v>195</v>
      </c>
      <c r="B92" s="68" t="s">
        <v>43</v>
      </c>
      <c r="C92" s="98" t="s">
        <v>204</v>
      </c>
      <c r="D92" s="58">
        <v>8210914</v>
      </c>
      <c r="E92" s="58">
        <v>1239848014</v>
      </c>
      <c r="F92" s="59">
        <v>7447592</v>
      </c>
      <c r="G92" s="59">
        <v>833809393</v>
      </c>
      <c r="H92" s="60">
        <v>111.956910771</v>
      </c>
      <c r="I92" s="61">
        <v>0.90703568445600002</v>
      </c>
      <c r="J92" s="62">
        <v>7447592</v>
      </c>
      <c r="K92" s="62">
        <v>7136217</v>
      </c>
      <c r="L92" s="63">
        <v>0.95819118447949303</v>
      </c>
      <c r="M92" s="64">
        <v>88565</v>
      </c>
      <c r="N92" s="65">
        <v>32.103974747599999</v>
      </c>
      <c r="O92" s="65">
        <v>12.3091922006</v>
      </c>
      <c r="P92" s="58">
        <v>20182399</v>
      </c>
      <c r="Q92" s="66">
        <v>227.88233500800001</v>
      </c>
      <c r="R92" s="67">
        <v>1.76604822727E-2</v>
      </c>
    </row>
    <row r="93" spans="1:18" ht="16.5" customHeight="1">
      <c r="A93" s="101" t="s">
        <v>195</v>
      </c>
      <c r="B93" s="68" t="s">
        <v>45</v>
      </c>
      <c r="C93" s="98" t="s">
        <v>205</v>
      </c>
      <c r="D93" s="58">
        <v>1547714</v>
      </c>
      <c r="E93" s="58">
        <v>233704814</v>
      </c>
      <c r="F93" s="59">
        <v>1420426</v>
      </c>
      <c r="G93" s="59">
        <v>160648234</v>
      </c>
      <c r="H93" s="60">
        <v>113.098629566</v>
      </c>
      <c r="I93" s="61">
        <v>0.91775741512999998</v>
      </c>
      <c r="J93" s="62">
        <v>1420426</v>
      </c>
      <c r="K93" s="62">
        <v>1365580</v>
      </c>
      <c r="L93" s="63">
        <v>0.96138764004601396</v>
      </c>
      <c r="M93" s="64">
        <v>45069</v>
      </c>
      <c r="N93" s="65">
        <v>12.308553422099999</v>
      </c>
      <c r="O93" s="65">
        <v>6.6030927835100002</v>
      </c>
      <c r="P93" s="58">
        <v>9422616</v>
      </c>
      <c r="Q93" s="66">
        <v>209.0708913</v>
      </c>
      <c r="R93" s="67">
        <v>8.2452013177800008E-3</v>
      </c>
    </row>
    <row r="94" spans="1:18" ht="16.5" customHeight="1">
      <c r="A94" s="101" t="s">
        <v>195</v>
      </c>
      <c r="B94" s="68" t="s">
        <v>50</v>
      </c>
      <c r="C94" s="98" t="s">
        <v>206</v>
      </c>
      <c r="D94" s="58">
        <v>5124902</v>
      </c>
      <c r="E94" s="58">
        <v>773860202</v>
      </c>
      <c r="F94" s="59">
        <v>4657832</v>
      </c>
      <c r="G94" s="59">
        <v>522580488</v>
      </c>
      <c r="H94" s="60">
        <v>112.193932284</v>
      </c>
      <c r="I94" s="61">
        <v>0.90886264752000001</v>
      </c>
      <c r="J94" s="62">
        <v>4657832</v>
      </c>
      <c r="K94" s="62">
        <v>4459313</v>
      </c>
      <c r="L94" s="63">
        <v>0.95737952764290302</v>
      </c>
      <c r="M94" s="64">
        <v>74510</v>
      </c>
      <c r="N94" s="65">
        <v>21.922924974699999</v>
      </c>
      <c r="O94" s="65">
        <v>9.6512292738699994</v>
      </c>
      <c r="P94" s="58">
        <v>17388630</v>
      </c>
      <c r="Q94" s="66">
        <v>233.373104281</v>
      </c>
      <c r="R94" s="67">
        <v>1.5215812147099999E-2</v>
      </c>
    </row>
    <row r="95" spans="1:18" ht="16.5" customHeight="1">
      <c r="A95" s="101" t="s">
        <v>195</v>
      </c>
      <c r="B95" s="68" t="s">
        <v>54</v>
      </c>
      <c r="C95" s="98" t="s">
        <v>207</v>
      </c>
      <c r="D95" s="58">
        <v>9416750</v>
      </c>
      <c r="E95" s="58">
        <v>1421929250</v>
      </c>
      <c r="F95" s="59">
        <v>8599554</v>
      </c>
      <c r="G95" s="59">
        <v>965353603</v>
      </c>
      <c r="H95" s="60">
        <v>112.25624061400001</v>
      </c>
      <c r="I95" s="61">
        <v>0.91321889186799998</v>
      </c>
      <c r="J95" s="62">
        <v>8599554</v>
      </c>
      <c r="K95" s="62">
        <v>8164109</v>
      </c>
      <c r="L95" s="63">
        <v>0.94936423447076401</v>
      </c>
      <c r="M95" s="64">
        <v>85085</v>
      </c>
      <c r="N95" s="65">
        <v>36.535540454699998</v>
      </c>
      <c r="O95" s="65">
        <v>14.268065268100001</v>
      </c>
      <c r="P95" s="58">
        <v>19138504</v>
      </c>
      <c r="Q95" s="66">
        <v>224.933936652</v>
      </c>
      <c r="R95" s="67">
        <v>1.67470284687E-2</v>
      </c>
    </row>
    <row r="96" spans="1:18" ht="16.5" customHeight="1">
      <c r="A96" s="101" t="s">
        <v>195</v>
      </c>
      <c r="B96" s="68" t="s">
        <v>55</v>
      </c>
      <c r="C96" s="98" t="s">
        <v>208</v>
      </c>
      <c r="D96" s="58">
        <v>7153456</v>
      </c>
      <c r="E96" s="58">
        <v>1080171856</v>
      </c>
      <c r="F96" s="59">
        <v>6549890</v>
      </c>
      <c r="G96" s="59">
        <v>731774390</v>
      </c>
      <c r="H96" s="60">
        <v>111.723157183</v>
      </c>
      <c r="I96" s="61">
        <v>0.915625957579</v>
      </c>
      <c r="J96" s="62">
        <v>6549890</v>
      </c>
      <c r="K96" s="62">
        <v>6233142</v>
      </c>
      <c r="L96" s="63">
        <v>0.95164071457688604</v>
      </c>
      <c r="M96" s="64">
        <v>79361</v>
      </c>
      <c r="N96" s="65">
        <v>29.605089807900001</v>
      </c>
      <c r="O96" s="65">
        <v>12.008939974500001</v>
      </c>
      <c r="P96" s="58">
        <v>17772458</v>
      </c>
      <c r="Q96" s="66">
        <v>223.94448154599999</v>
      </c>
      <c r="R96" s="67">
        <v>1.5551678442800001E-2</v>
      </c>
    </row>
    <row r="97" spans="1:18" ht="16.5" customHeight="1">
      <c r="A97" s="101" t="s">
        <v>195</v>
      </c>
      <c r="B97" s="68" t="s">
        <v>56</v>
      </c>
      <c r="C97" s="98" t="s">
        <v>209</v>
      </c>
      <c r="D97" s="58">
        <v>6909490</v>
      </c>
      <c r="E97" s="58">
        <v>1043332990</v>
      </c>
      <c r="F97" s="59">
        <v>6264986</v>
      </c>
      <c r="G97" s="59">
        <v>704006551</v>
      </c>
      <c r="H97" s="60">
        <v>112.371608013</v>
      </c>
      <c r="I97" s="61">
        <v>0.90672191435299998</v>
      </c>
      <c r="J97" s="62">
        <v>6264986</v>
      </c>
      <c r="K97" s="62">
        <v>5931054</v>
      </c>
      <c r="L97" s="63">
        <v>0.946698683764018</v>
      </c>
      <c r="M97" s="64">
        <v>80688</v>
      </c>
      <c r="N97" s="65">
        <v>27.077610076799999</v>
      </c>
      <c r="O97" s="65">
        <v>11.061668145500001</v>
      </c>
      <c r="P97" s="58">
        <v>18186694</v>
      </c>
      <c r="Q97" s="66">
        <v>225.39527562999999</v>
      </c>
      <c r="R97" s="67">
        <v>1.59141530691E-2</v>
      </c>
    </row>
    <row r="98" spans="1:18" ht="16.5" customHeight="1">
      <c r="A98" s="101" t="s">
        <v>195</v>
      </c>
      <c r="B98" s="68" t="s">
        <v>60</v>
      </c>
      <c r="C98" s="98" t="s">
        <v>210</v>
      </c>
      <c r="D98" s="58">
        <v>3991644</v>
      </c>
      <c r="E98" s="58">
        <v>602738244</v>
      </c>
      <c r="F98" s="59">
        <v>3646500</v>
      </c>
      <c r="G98" s="59">
        <v>407813722</v>
      </c>
      <c r="H98" s="60">
        <v>111.837027835</v>
      </c>
      <c r="I98" s="61">
        <v>0.91353337121199996</v>
      </c>
      <c r="J98" s="62">
        <v>3646500</v>
      </c>
      <c r="K98" s="62">
        <v>3456721</v>
      </c>
      <c r="L98" s="63">
        <v>0.94795584807349498</v>
      </c>
      <c r="M98" s="64">
        <v>67349</v>
      </c>
      <c r="N98" s="65">
        <v>20.7522762145</v>
      </c>
      <c r="O98" s="65">
        <v>10.1017699115</v>
      </c>
      <c r="P98" s="58">
        <v>14966026</v>
      </c>
      <c r="Q98" s="66">
        <v>222.216009146</v>
      </c>
      <c r="R98" s="67">
        <v>1.30959276381E-2</v>
      </c>
    </row>
    <row r="99" spans="1:18" ht="16.5" customHeight="1">
      <c r="A99" s="101" t="s">
        <v>195</v>
      </c>
      <c r="B99" s="68" t="s">
        <v>62</v>
      </c>
      <c r="C99" s="98" t="s">
        <v>211</v>
      </c>
      <c r="D99" s="58">
        <v>7129798</v>
      </c>
      <c r="E99" s="58">
        <v>1076599498</v>
      </c>
      <c r="F99" s="59">
        <v>6512632</v>
      </c>
      <c r="G99" s="59">
        <v>733012951</v>
      </c>
      <c r="H99" s="60">
        <v>112.552490452</v>
      </c>
      <c r="I99" s="61">
        <v>0.91343850134299998</v>
      </c>
      <c r="J99" s="62">
        <v>6512632</v>
      </c>
      <c r="K99" s="62">
        <v>6151784</v>
      </c>
      <c r="L99" s="63">
        <v>0.94459260096378805</v>
      </c>
      <c r="M99" s="64">
        <v>83131</v>
      </c>
      <c r="N99" s="65">
        <v>28.661332379000001</v>
      </c>
      <c r="O99" s="65">
        <v>11.920529801300001</v>
      </c>
      <c r="P99" s="58">
        <v>19086306</v>
      </c>
      <c r="Q99" s="66">
        <v>229.59312410499999</v>
      </c>
      <c r="R99" s="67">
        <v>1.6701352934600001E-2</v>
      </c>
    </row>
    <row r="100" spans="1:18" ht="16.5" customHeight="1">
      <c r="A100" s="101" t="s">
        <v>195</v>
      </c>
      <c r="B100" s="68" t="s">
        <v>63</v>
      </c>
      <c r="C100" s="98" t="s">
        <v>212</v>
      </c>
      <c r="D100" s="58">
        <v>5577530</v>
      </c>
      <c r="E100" s="58">
        <v>842207030</v>
      </c>
      <c r="F100" s="59">
        <v>5098318</v>
      </c>
      <c r="G100" s="59">
        <v>574809346</v>
      </c>
      <c r="H100" s="60">
        <v>112.744898612</v>
      </c>
      <c r="I100" s="61">
        <v>0.91408168131800005</v>
      </c>
      <c r="J100" s="62">
        <v>5098318</v>
      </c>
      <c r="K100" s="62">
        <v>4878949</v>
      </c>
      <c r="L100" s="63">
        <v>0.95697227987740296</v>
      </c>
      <c r="M100" s="64">
        <v>75783</v>
      </c>
      <c r="N100" s="65">
        <v>24.713447329400001</v>
      </c>
      <c r="O100" s="65">
        <v>10.986807387900001</v>
      </c>
      <c r="P100" s="58">
        <v>17327653</v>
      </c>
      <c r="Q100" s="66">
        <v>228.648285235</v>
      </c>
      <c r="R100" s="67">
        <v>1.51624546039E-2</v>
      </c>
    </row>
    <row r="101" spans="1:18" ht="16.5" customHeight="1">
      <c r="A101" s="101" t="s">
        <v>195</v>
      </c>
      <c r="B101" s="68" t="s">
        <v>65</v>
      </c>
      <c r="C101" s="98" t="s">
        <v>213</v>
      </c>
      <c r="D101" s="58">
        <v>7994592</v>
      </c>
      <c r="E101" s="58">
        <v>1207183392</v>
      </c>
      <c r="F101" s="59">
        <v>7329034</v>
      </c>
      <c r="G101" s="59">
        <v>822894351</v>
      </c>
      <c r="H101" s="60">
        <v>112.27869198</v>
      </c>
      <c r="I101" s="61">
        <v>0.91674897230499997</v>
      </c>
      <c r="J101" s="62">
        <v>7329034</v>
      </c>
      <c r="K101" s="62">
        <v>6973932</v>
      </c>
      <c r="L101" s="63">
        <v>0.95154859426221805</v>
      </c>
      <c r="M101" s="64">
        <v>84546</v>
      </c>
      <c r="N101" s="65">
        <v>31.753242501399999</v>
      </c>
      <c r="O101" s="65">
        <v>12.8213103122</v>
      </c>
      <c r="P101" s="58">
        <v>18855156</v>
      </c>
      <c r="Q101" s="66">
        <v>223.016535377</v>
      </c>
      <c r="R101" s="67">
        <v>1.6499086569799998E-2</v>
      </c>
    </row>
    <row r="102" spans="1:18" ht="16.5" customHeight="1">
      <c r="A102" s="101" t="s">
        <v>195</v>
      </c>
      <c r="B102" s="68" t="s">
        <v>67</v>
      </c>
      <c r="C102" s="98" t="s">
        <v>214</v>
      </c>
      <c r="D102" s="58">
        <v>5266926</v>
      </c>
      <c r="E102" s="58">
        <v>795305826</v>
      </c>
      <c r="F102" s="59">
        <v>4794396</v>
      </c>
      <c r="G102" s="59">
        <v>538076334</v>
      </c>
      <c r="H102" s="60">
        <v>112.230265084</v>
      </c>
      <c r="I102" s="61">
        <v>0.91028353160800002</v>
      </c>
      <c r="J102" s="62">
        <v>4794396</v>
      </c>
      <c r="K102" s="62">
        <v>4598987</v>
      </c>
      <c r="L102" s="63">
        <v>0.959242206943273</v>
      </c>
      <c r="M102" s="64">
        <v>70715</v>
      </c>
      <c r="N102" s="65">
        <v>25.406574092</v>
      </c>
      <c r="O102" s="65">
        <v>11.195402298899999</v>
      </c>
      <c r="P102" s="58">
        <v>15684558</v>
      </c>
      <c r="Q102" s="66">
        <v>221.799589903</v>
      </c>
      <c r="R102" s="67">
        <v>1.3724674579800001E-2</v>
      </c>
    </row>
    <row r="103" spans="1:18" ht="16.5" customHeight="1">
      <c r="A103" s="101" t="s">
        <v>195</v>
      </c>
      <c r="B103" s="68" t="s">
        <v>68</v>
      </c>
      <c r="C103" s="98" t="s">
        <v>215</v>
      </c>
      <c r="D103" s="58">
        <v>3604952</v>
      </c>
      <c r="E103" s="58">
        <v>544347752</v>
      </c>
      <c r="F103" s="59">
        <v>3300508</v>
      </c>
      <c r="G103" s="59">
        <v>375953483</v>
      </c>
      <c r="H103" s="60">
        <v>113.907762987</v>
      </c>
      <c r="I103" s="61">
        <v>0.91554839010300004</v>
      </c>
      <c r="J103" s="62">
        <v>3300508</v>
      </c>
      <c r="K103" s="62">
        <v>3179061</v>
      </c>
      <c r="L103" s="63">
        <v>0.96320354321213597</v>
      </c>
      <c r="M103" s="64">
        <v>63831</v>
      </c>
      <c r="N103" s="65">
        <v>18.2690927704</v>
      </c>
      <c r="O103" s="65">
        <v>8.1896551724099993</v>
      </c>
      <c r="P103" s="58">
        <v>14466429</v>
      </c>
      <c r="Q103" s="66">
        <v>226.63641490800001</v>
      </c>
      <c r="R103" s="67">
        <v>1.2658758401500001E-2</v>
      </c>
    </row>
    <row r="104" spans="1:18" ht="16.5" customHeight="1">
      <c r="A104" s="101" t="s">
        <v>195</v>
      </c>
      <c r="B104" s="68" t="s">
        <v>69</v>
      </c>
      <c r="C104" s="98" t="s">
        <v>216</v>
      </c>
      <c r="D104" s="58">
        <v>6228522</v>
      </c>
      <c r="E104" s="58">
        <v>940506822</v>
      </c>
      <c r="F104" s="59">
        <v>5702832</v>
      </c>
      <c r="G104" s="59">
        <v>644773796</v>
      </c>
      <c r="H104" s="60">
        <v>113.062035845</v>
      </c>
      <c r="I104" s="61">
        <v>0.91559955957399997</v>
      </c>
      <c r="J104" s="62">
        <v>5702832</v>
      </c>
      <c r="K104" s="62">
        <v>5468796</v>
      </c>
      <c r="L104" s="63">
        <v>0.95896144231497604</v>
      </c>
      <c r="M104" s="64">
        <v>77688</v>
      </c>
      <c r="N104" s="65">
        <v>25.841124489199998</v>
      </c>
      <c r="O104" s="65">
        <v>10.8305955686</v>
      </c>
      <c r="P104" s="58">
        <v>17868745</v>
      </c>
      <c r="Q104" s="66">
        <v>230.00650035999999</v>
      </c>
      <c r="R104" s="67">
        <v>1.5635933781099998E-2</v>
      </c>
    </row>
    <row r="105" spans="1:18" ht="16.5" customHeight="1">
      <c r="A105" s="101" t="s">
        <v>195</v>
      </c>
      <c r="B105" s="68" t="s">
        <v>71</v>
      </c>
      <c r="C105" s="98" t="s">
        <v>217</v>
      </c>
      <c r="D105" s="58">
        <v>8611240</v>
      </c>
      <c r="E105" s="58">
        <v>1300297240</v>
      </c>
      <c r="F105" s="59">
        <v>7834592</v>
      </c>
      <c r="G105" s="59">
        <v>887205560</v>
      </c>
      <c r="H105" s="60">
        <v>113.24208842</v>
      </c>
      <c r="I105" s="61">
        <v>0.909809969296</v>
      </c>
      <c r="J105" s="62">
        <v>7834592</v>
      </c>
      <c r="K105" s="62">
        <v>7510466</v>
      </c>
      <c r="L105" s="63">
        <v>0.95862886031589101</v>
      </c>
      <c r="M105" s="64">
        <v>83247</v>
      </c>
      <c r="N105" s="65">
        <v>32.040124336200002</v>
      </c>
      <c r="O105" s="65">
        <v>11.937172774900001</v>
      </c>
      <c r="P105" s="58">
        <v>19243151</v>
      </c>
      <c r="Q105" s="66">
        <v>231.157290953</v>
      </c>
      <c r="R105" s="67">
        <v>1.6838599172799999E-2</v>
      </c>
    </row>
    <row r="106" spans="1:18" ht="16.5" customHeight="1">
      <c r="A106" s="101" t="s">
        <v>195</v>
      </c>
      <c r="B106" s="68" t="s">
        <v>73</v>
      </c>
      <c r="C106" s="98" t="s">
        <v>218</v>
      </c>
      <c r="D106" s="58">
        <v>4583838</v>
      </c>
      <c r="E106" s="58">
        <v>692159538</v>
      </c>
      <c r="F106" s="59">
        <v>4191310</v>
      </c>
      <c r="G106" s="59">
        <v>476211793</v>
      </c>
      <c r="H106" s="60">
        <v>113.618843035</v>
      </c>
      <c r="I106" s="61">
        <v>0.914366956249</v>
      </c>
      <c r="J106" s="62">
        <v>4191310</v>
      </c>
      <c r="K106" s="62">
        <v>4027205</v>
      </c>
      <c r="L106" s="63">
        <v>0.96084637022792396</v>
      </c>
      <c r="M106" s="64">
        <v>69156</v>
      </c>
      <c r="N106" s="65">
        <v>21.785320595000002</v>
      </c>
      <c r="O106" s="65">
        <v>9.7922602164099999</v>
      </c>
      <c r="P106" s="58">
        <v>15844909</v>
      </c>
      <c r="Q106" s="66">
        <v>229.11835560200001</v>
      </c>
      <c r="R106" s="67">
        <v>1.38649887215E-2</v>
      </c>
    </row>
    <row r="107" spans="1:18" ht="16.5" customHeight="1">
      <c r="A107" s="101" t="s">
        <v>195</v>
      </c>
      <c r="B107" s="68" t="s">
        <v>75</v>
      </c>
      <c r="C107" s="98" t="s">
        <v>219</v>
      </c>
      <c r="D107" s="58">
        <v>5363916</v>
      </c>
      <c r="E107" s="58">
        <v>809951316</v>
      </c>
      <c r="F107" s="59">
        <v>4895546</v>
      </c>
      <c r="G107" s="59">
        <v>555821188</v>
      </c>
      <c r="H107" s="60">
        <v>113.536097506</v>
      </c>
      <c r="I107" s="61">
        <v>0.91268133207199997</v>
      </c>
      <c r="J107" s="62">
        <v>4895546</v>
      </c>
      <c r="K107" s="62">
        <v>4732292</v>
      </c>
      <c r="L107" s="63">
        <v>0.96665254498680997</v>
      </c>
      <c r="M107" s="64">
        <v>73864</v>
      </c>
      <c r="N107" s="65">
        <v>23.006657438000001</v>
      </c>
      <c r="O107" s="65">
        <v>9.7280577506100006</v>
      </c>
      <c r="P107" s="58">
        <v>17271248</v>
      </c>
      <c r="Q107" s="66">
        <v>233.824975631</v>
      </c>
      <c r="R107" s="67">
        <v>1.51130977607E-2</v>
      </c>
    </row>
    <row r="108" spans="1:18" ht="16.5" customHeight="1">
      <c r="A108" s="101" t="s">
        <v>195</v>
      </c>
      <c r="B108" s="68" t="s">
        <v>76</v>
      </c>
      <c r="C108" s="98" t="s">
        <v>220</v>
      </c>
      <c r="D108" s="58">
        <v>5282770</v>
      </c>
      <c r="E108" s="58">
        <v>797698270</v>
      </c>
      <c r="F108" s="59">
        <v>4835422</v>
      </c>
      <c r="G108" s="59">
        <v>546456941</v>
      </c>
      <c r="H108" s="60">
        <v>113.01122032400001</v>
      </c>
      <c r="I108" s="61">
        <v>0.91531942522599996</v>
      </c>
      <c r="J108" s="62">
        <v>4835422</v>
      </c>
      <c r="K108" s="62">
        <v>4642945</v>
      </c>
      <c r="L108" s="63">
        <v>0.96019437393468499</v>
      </c>
      <c r="M108" s="64">
        <v>71757</v>
      </c>
      <c r="N108" s="65">
        <v>25.5950811507</v>
      </c>
      <c r="O108" s="65">
        <v>11.433808554000001</v>
      </c>
      <c r="P108" s="58">
        <v>16263596</v>
      </c>
      <c r="Q108" s="66">
        <v>226.648215505</v>
      </c>
      <c r="R108" s="67">
        <v>1.4231358167499999E-2</v>
      </c>
    </row>
    <row r="109" spans="1:18" s="74" customFormat="1" ht="16.5" customHeight="1">
      <c r="A109" s="101" t="s">
        <v>195</v>
      </c>
      <c r="B109" s="68" t="s">
        <v>78</v>
      </c>
      <c r="C109" s="98" t="s">
        <v>221</v>
      </c>
      <c r="D109" s="58">
        <v>8349458</v>
      </c>
      <c r="E109" s="58">
        <v>1260768158</v>
      </c>
      <c r="F109" s="59">
        <v>7621102</v>
      </c>
      <c r="G109" s="59">
        <v>864177372</v>
      </c>
      <c r="H109" s="60">
        <v>113.39270514899999</v>
      </c>
      <c r="I109" s="61">
        <v>0.91276607415699995</v>
      </c>
      <c r="J109" s="62">
        <v>7621102</v>
      </c>
      <c r="K109" s="62">
        <v>7264674</v>
      </c>
      <c r="L109" s="63">
        <v>0.95323143555879497</v>
      </c>
      <c r="M109" s="64">
        <v>87899</v>
      </c>
      <c r="N109" s="65">
        <v>33.460085119399999</v>
      </c>
      <c r="O109" s="65">
        <v>13.6927899687</v>
      </c>
      <c r="P109" s="58">
        <v>19703864</v>
      </c>
      <c r="Q109" s="66">
        <v>224.164825538</v>
      </c>
      <c r="R109" s="67">
        <v>1.72417432079E-2</v>
      </c>
    </row>
    <row r="110" spans="1:18" ht="16.5" customHeight="1">
      <c r="A110" s="101" t="s">
        <v>195</v>
      </c>
      <c r="B110" s="68" t="s">
        <v>79</v>
      </c>
      <c r="C110" s="98" t="s">
        <v>222</v>
      </c>
      <c r="D110" s="58">
        <v>7866890</v>
      </c>
      <c r="E110" s="58">
        <v>1187900390</v>
      </c>
      <c r="F110" s="59">
        <v>7188366</v>
      </c>
      <c r="G110" s="59">
        <v>814452481</v>
      </c>
      <c r="H110" s="60">
        <v>113.30147644100001</v>
      </c>
      <c r="I110" s="61">
        <v>0.91374939779300002</v>
      </c>
      <c r="J110" s="62">
        <v>7188366</v>
      </c>
      <c r="K110" s="62">
        <v>6921198</v>
      </c>
      <c r="L110" s="63">
        <v>0.96283327810520503</v>
      </c>
      <c r="M110" s="64">
        <v>83031</v>
      </c>
      <c r="N110" s="65">
        <v>30.3119380045</v>
      </c>
      <c r="O110" s="65">
        <v>11.670658682599999</v>
      </c>
      <c r="P110" s="58">
        <v>19133326</v>
      </c>
      <c r="Q110" s="66">
        <v>230.43593356700001</v>
      </c>
      <c r="R110" s="67">
        <v>1.6742497492100002E-2</v>
      </c>
    </row>
    <row r="111" spans="1:18" ht="16.5" customHeight="1">
      <c r="A111" s="101" t="s">
        <v>195</v>
      </c>
      <c r="B111" s="68" t="s">
        <v>80</v>
      </c>
      <c r="C111" s="98" t="s">
        <v>223</v>
      </c>
      <c r="D111" s="58">
        <v>7395694</v>
      </c>
      <c r="E111" s="58">
        <v>1116749794</v>
      </c>
      <c r="F111" s="59">
        <v>6776956</v>
      </c>
      <c r="G111" s="59">
        <v>764936341</v>
      </c>
      <c r="H111" s="60">
        <v>112.873145554</v>
      </c>
      <c r="I111" s="61">
        <v>0.91633807456100003</v>
      </c>
      <c r="J111" s="62">
        <v>6776956</v>
      </c>
      <c r="K111" s="62">
        <v>6506678</v>
      </c>
      <c r="L111" s="63">
        <v>0.96011808251374198</v>
      </c>
      <c r="M111" s="64">
        <v>82611</v>
      </c>
      <c r="N111" s="65">
        <v>28.491882207</v>
      </c>
      <c r="O111" s="65">
        <v>11.0801393728</v>
      </c>
      <c r="P111" s="58">
        <v>19511521</v>
      </c>
      <c r="Q111" s="66">
        <v>236.18550798300001</v>
      </c>
      <c r="R111" s="67">
        <v>1.70734346662E-2</v>
      </c>
    </row>
    <row r="112" spans="1:18" ht="16.5" customHeight="1">
      <c r="A112" s="101" t="s">
        <v>195</v>
      </c>
      <c r="B112" s="68" t="s">
        <v>82</v>
      </c>
      <c r="C112" s="98" t="s">
        <v>224</v>
      </c>
      <c r="D112" s="58">
        <v>9946044</v>
      </c>
      <c r="E112" s="58">
        <v>1501852644</v>
      </c>
      <c r="F112" s="59">
        <v>9109236</v>
      </c>
      <c r="G112" s="59">
        <v>1025967763</v>
      </c>
      <c r="H112" s="60">
        <v>112.62939756999999</v>
      </c>
      <c r="I112" s="61">
        <v>0.91586524250199997</v>
      </c>
      <c r="J112" s="62">
        <v>9109236</v>
      </c>
      <c r="K112" s="62">
        <v>8651097</v>
      </c>
      <c r="L112" s="63">
        <v>0.94970610048965698</v>
      </c>
      <c r="M112" s="64">
        <v>91834</v>
      </c>
      <c r="N112" s="65">
        <v>34.927665187499997</v>
      </c>
      <c r="O112" s="65">
        <v>12.402323468300001</v>
      </c>
      <c r="P112" s="58">
        <v>21194710</v>
      </c>
      <c r="Q112" s="66">
        <v>230.79371474600001</v>
      </c>
      <c r="R112" s="67">
        <v>1.8546298694800002E-2</v>
      </c>
    </row>
    <row r="113" spans="1:18" ht="16.5" customHeight="1">
      <c r="A113" s="101" t="s">
        <v>195</v>
      </c>
      <c r="B113" s="68" t="s">
        <v>84</v>
      </c>
      <c r="C113" s="98" t="s">
        <v>225</v>
      </c>
      <c r="D113" s="58">
        <v>5800408</v>
      </c>
      <c r="E113" s="58">
        <v>875861608</v>
      </c>
      <c r="F113" s="59">
        <v>5292374</v>
      </c>
      <c r="G113" s="59">
        <v>595908807</v>
      </c>
      <c r="H113" s="60">
        <v>112.597637091</v>
      </c>
      <c r="I113" s="61">
        <v>0.91241409225000003</v>
      </c>
      <c r="J113" s="62">
        <v>5292374</v>
      </c>
      <c r="K113" s="62">
        <v>5078346</v>
      </c>
      <c r="L113" s="63">
        <v>0.95955916947668496</v>
      </c>
      <c r="M113" s="64">
        <v>74769</v>
      </c>
      <c r="N113" s="65">
        <v>24.529187891900001</v>
      </c>
      <c r="O113" s="65">
        <v>10</v>
      </c>
      <c r="P113" s="58">
        <v>17542812</v>
      </c>
      <c r="Q113" s="66">
        <v>234.62681057699999</v>
      </c>
      <c r="R113" s="67">
        <v>1.5350728143900001E-2</v>
      </c>
    </row>
    <row r="114" spans="1:18" ht="16.5" customHeight="1">
      <c r="A114" s="101" t="s">
        <v>195</v>
      </c>
      <c r="B114" s="68" t="s">
        <v>86</v>
      </c>
      <c r="C114" s="98" t="s">
        <v>226</v>
      </c>
      <c r="D114" s="58">
        <v>6800174</v>
      </c>
      <c r="E114" s="58">
        <v>1026826274</v>
      </c>
      <c r="F114" s="59">
        <v>6210998</v>
      </c>
      <c r="G114" s="59">
        <v>699429924</v>
      </c>
      <c r="H114" s="60">
        <v>112.611519759</v>
      </c>
      <c r="I114" s="61">
        <v>0.91335868758700001</v>
      </c>
      <c r="J114" s="62">
        <v>6210998</v>
      </c>
      <c r="K114" s="62">
        <v>5978991</v>
      </c>
      <c r="L114" s="63">
        <v>0.962645777699494</v>
      </c>
      <c r="M114" s="64">
        <v>78791</v>
      </c>
      <c r="N114" s="65">
        <v>28.8178212907</v>
      </c>
      <c r="O114" s="65">
        <v>11.9032258065</v>
      </c>
      <c r="P114" s="58">
        <v>17605378</v>
      </c>
      <c r="Q114" s="66">
        <v>223.44402279400001</v>
      </c>
      <c r="R114" s="67">
        <v>1.54054761316E-2</v>
      </c>
    </row>
    <row r="115" spans="1:18" ht="16.5" customHeight="1">
      <c r="A115" s="101" t="s">
        <v>195</v>
      </c>
      <c r="B115" s="68" t="s">
        <v>87</v>
      </c>
      <c r="C115" s="98" t="s">
        <v>227</v>
      </c>
      <c r="D115" s="58">
        <v>5226908</v>
      </c>
      <c r="E115" s="58">
        <v>789263108</v>
      </c>
      <c r="F115" s="59">
        <v>4779716</v>
      </c>
      <c r="G115" s="59">
        <v>538712203</v>
      </c>
      <c r="H115" s="60">
        <v>112.707994157</v>
      </c>
      <c r="I115" s="61">
        <v>0.91444425652799999</v>
      </c>
      <c r="J115" s="62">
        <v>4779716</v>
      </c>
      <c r="K115" s="62">
        <v>4586407</v>
      </c>
      <c r="L115" s="63">
        <v>0.95955638368472096</v>
      </c>
      <c r="M115" s="64">
        <v>69937</v>
      </c>
      <c r="N115" s="65">
        <v>24.079610982399998</v>
      </c>
      <c r="O115" s="65">
        <v>9.9650655021799999</v>
      </c>
      <c r="P115" s="58">
        <v>15753414</v>
      </c>
      <c r="Q115" s="66">
        <v>225.251497777</v>
      </c>
      <c r="R115" s="67">
        <v>1.3784926592799999E-2</v>
      </c>
    </row>
    <row r="116" spans="1:18" ht="16.5" customHeight="1">
      <c r="A116" s="101" t="s">
        <v>195</v>
      </c>
      <c r="B116" s="68" t="s">
        <v>89</v>
      </c>
      <c r="C116" s="98" t="s">
        <v>228</v>
      </c>
      <c r="D116" s="58">
        <v>4038308</v>
      </c>
      <c r="E116" s="58">
        <v>609784508</v>
      </c>
      <c r="F116" s="59">
        <v>3679820</v>
      </c>
      <c r="G116" s="59">
        <v>414135853</v>
      </c>
      <c r="H116" s="60">
        <v>112.54242136800001</v>
      </c>
      <c r="I116" s="61">
        <v>0.911228167837</v>
      </c>
      <c r="J116" s="62">
        <v>3679820</v>
      </c>
      <c r="K116" s="62">
        <v>3498678</v>
      </c>
      <c r="L116" s="63">
        <v>0.95077422265219502</v>
      </c>
      <c r="M116" s="64">
        <v>65782</v>
      </c>
      <c r="N116" s="65">
        <v>20.795330924799998</v>
      </c>
      <c r="O116" s="65">
        <v>9.5</v>
      </c>
      <c r="P116" s="58">
        <v>14737697</v>
      </c>
      <c r="Q116" s="66">
        <v>224.03844516699999</v>
      </c>
      <c r="R116" s="67">
        <v>1.28961297718E-2</v>
      </c>
    </row>
    <row r="117" spans="1:18" ht="16.5" customHeight="1">
      <c r="A117" s="101" t="s">
        <v>195</v>
      </c>
      <c r="B117" s="68" t="s">
        <v>91</v>
      </c>
      <c r="C117" s="98" t="s">
        <v>229</v>
      </c>
      <c r="D117" s="58">
        <v>11866042</v>
      </c>
      <c r="E117" s="58">
        <v>1791772342</v>
      </c>
      <c r="F117" s="59">
        <v>10784800</v>
      </c>
      <c r="G117" s="59">
        <v>1212321808</v>
      </c>
      <c r="H117" s="60">
        <v>112.410226244</v>
      </c>
      <c r="I117" s="61">
        <v>0.90887930448900001</v>
      </c>
      <c r="J117" s="62">
        <v>10784800</v>
      </c>
      <c r="K117" s="62">
        <v>10365007</v>
      </c>
      <c r="L117" s="63">
        <v>0.96107549514130997</v>
      </c>
      <c r="M117" s="64">
        <v>90496</v>
      </c>
      <c r="N117" s="65">
        <v>45.734559498700001</v>
      </c>
      <c r="O117" s="65">
        <v>16.247684556199999</v>
      </c>
      <c r="P117" s="58">
        <v>20114373</v>
      </c>
      <c r="Q117" s="66">
        <v>222.26808919699999</v>
      </c>
      <c r="R117" s="67">
        <v>1.7600956546E-2</v>
      </c>
    </row>
    <row r="118" spans="1:18" ht="16.5" customHeight="1">
      <c r="A118" s="101" t="s">
        <v>195</v>
      </c>
      <c r="B118" s="68" t="s">
        <v>93</v>
      </c>
      <c r="C118" s="98" t="s">
        <v>230</v>
      </c>
      <c r="D118" s="58">
        <v>3444428</v>
      </c>
      <c r="E118" s="58">
        <v>520108628</v>
      </c>
      <c r="F118" s="59">
        <v>3139718</v>
      </c>
      <c r="G118" s="59">
        <v>352567314</v>
      </c>
      <c r="H118" s="60">
        <v>112.292668959</v>
      </c>
      <c r="I118" s="61">
        <v>0.91153538410400003</v>
      </c>
      <c r="J118" s="62">
        <v>3139718</v>
      </c>
      <c r="K118" s="62">
        <v>2994857</v>
      </c>
      <c r="L118" s="63">
        <v>0.95386177994329402</v>
      </c>
      <c r="M118" s="64">
        <v>62209</v>
      </c>
      <c r="N118" s="65">
        <v>17.7704116992</v>
      </c>
      <c r="O118" s="65">
        <v>8.1644736842099999</v>
      </c>
      <c r="P118" s="58">
        <v>14165240</v>
      </c>
      <c r="Q118" s="66">
        <v>227.704029964</v>
      </c>
      <c r="R118" s="67">
        <v>1.2395204847E-2</v>
      </c>
    </row>
    <row r="119" spans="1:18" ht="16.5" customHeight="1">
      <c r="A119" s="101" t="s">
        <v>195</v>
      </c>
      <c r="B119" s="68" t="s">
        <v>95</v>
      </c>
      <c r="C119" s="98" t="s">
        <v>231</v>
      </c>
      <c r="D119" s="58">
        <v>2456728</v>
      </c>
      <c r="E119" s="58">
        <v>370965928</v>
      </c>
      <c r="F119" s="59">
        <v>2247880</v>
      </c>
      <c r="G119" s="59">
        <v>252538558</v>
      </c>
      <c r="H119" s="60">
        <v>112.34521326799999</v>
      </c>
      <c r="I119" s="61">
        <v>0.91498936797200003</v>
      </c>
      <c r="J119" s="62">
        <v>2247880</v>
      </c>
      <c r="K119" s="62">
        <v>2137696</v>
      </c>
      <c r="L119" s="63">
        <v>0.95098314856664901</v>
      </c>
      <c r="M119" s="64">
        <v>50830</v>
      </c>
      <c r="N119" s="65">
        <v>16.311642609700002</v>
      </c>
      <c r="O119" s="65">
        <v>7.9536423841100001</v>
      </c>
      <c r="P119" s="58">
        <v>10936625</v>
      </c>
      <c r="Q119" s="66">
        <v>215.160830218</v>
      </c>
      <c r="R119" s="67">
        <v>9.5700254432599993E-3</v>
      </c>
    </row>
    <row r="120" spans="1:18" ht="16.5" customHeight="1">
      <c r="A120" s="101" t="s">
        <v>195</v>
      </c>
      <c r="B120" s="68" t="s">
        <v>96</v>
      </c>
      <c r="C120" s="98" t="s">
        <v>232</v>
      </c>
      <c r="D120" s="58">
        <v>15938368</v>
      </c>
      <c r="E120" s="58">
        <v>2406693568</v>
      </c>
      <c r="F120" s="59">
        <v>14558608</v>
      </c>
      <c r="G120" s="59">
        <v>1637006347</v>
      </c>
      <c r="H120" s="60">
        <v>112.442504599</v>
      </c>
      <c r="I120" s="61">
        <v>0.91343153828500001</v>
      </c>
      <c r="J120" s="62">
        <v>14558608</v>
      </c>
      <c r="K120" s="62">
        <v>13998393</v>
      </c>
      <c r="L120" s="63">
        <v>0.96152001619935101</v>
      </c>
      <c r="M120" s="64">
        <v>104372</v>
      </c>
      <c r="N120" s="65">
        <v>49.263241938199997</v>
      </c>
      <c r="O120" s="65">
        <v>14.788120731999999</v>
      </c>
      <c r="P120" s="58">
        <v>23860174</v>
      </c>
      <c r="Q120" s="66">
        <v>228.60704020200001</v>
      </c>
      <c r="R120" s="67">
        <v>2.0878696331E-2</v>
      </c>
    </row>
    <row r="121" spans="1:18" ht="16.5" customHeight="1">
      <c r="A121" s="101" t="s">
        <v>195</v>
      </c>
      <c r="B121" s="68" t="s">
        <v>98</v>
      </c>
      <c r="C121" s="98" t="s">
        <v>233</v>
      </c>
      <c r="D121" s="58">
        <v>6737300</v>
      </c>
      <c r="E121" s="58">
        <v>1017332300</v>
      </c>
      <c r="F121" s="59">
        <v>6097688</v>
      </c>
      <c r="G121" s="59">
        <v>679354980</v>
      </c>
      <c r="H121" s="60">
        <v>111.41189578700001</v>
      </c>
      <c r="I121" s="61">
        <v>0.90506404642799998</v>
      </c>
      <c r="J121" s="62">
        <v>6097688</v>
      </c>
      <c r="K121" s="62">
        <v>5844761</v>
      </c>
      <c r="L121" s="63">
        <v>0.95852083609394201</v>
      </c>
      <c r="M121" s="64">
        <v>78218</v>
      </c>
      <c r="N121" s="65">
        <v>29.206183292999999</v>
      </c>
      <c r="O121" s="65">
        <v>12.1617695872</v>
      </c>
      <c r="P121" s="58">
        <v>17241250</v>
      </c>
      <c r="Q121" s="66">
        <v>220.425605359</v>
      </c>
      <c r="R121" s="67">
        <v>1.5086848198E-2</v>
      </c>
    </row>
    <row r="122" spans="1:18" ht="16.5" customHeight="1">
      <c r="A122" s="101" t="s">
        <v>195</v>
      </c>
      <c r="B122" s="68" t="s">
        <v>100</v>
      </c>
      <c r="C122" s="98" t="s">
        <v>234</v>
      </c>
      <c r="D122" s="58">
        <v>10588100</v>
      </c>
      <c r="E122" s="58">
        <v>1598803100</v>
      </c>
      <c r="F122" s="59">
        <v>9643512</v>
      </c>
      <c r="G122" s="59">
        <v>1086274917</v>
      </c>
      <c r="H122" s="60">
        <v>112.643082416</v>
      </c>
      <c r="I122" s="61">
        <v>0.91078777117700005</v>
      </c>
      <c r="J122" s="62">
        <v>9643512</v>
      </c>
      <c r="K122" s="62">
        <v>9265236</v>
      </c>
      <c r="L122" s="63">
        <v>0.96077404165619296</v>
      </c>
      <c r="M122" s="64">
        <v>89280</v>
      </c>
      <c r="N122" s="65">
        <v>39.003445274100002</v>
      </c>
      <c r="O122" s="65">
        <v>14.039604391799999</v>
      </c>
      <c r="P122" s="58">
        <v>20212236</v>
      </c>
      <c r="Q122" s="66">
        <v>226.39153225800001</v>
      </c>
      <c r="R122" s="67">
        <v>1.76865909534E-2</v>
      </c>
    </row>
    <row r="123" spans="1:18" ht="16.5" customHeight="1">
      <c r="A123" s="101" t="s">
        <v>195</v>
      </c>
      <c r="B123" s="68" t="s">
        <v>102</v>
      </c>
      <c r="C123" s="98" t="s">
        <v>235</v>
      </c>
      <c r="D123" s="58">
        <v>9732738</v>
      </c>
      <c r="E123" s="58">
        <v>1469643438</v>
      </c>
      <c r="F123" s="59">
        <v>8923520</v>
      </c>
      <c r="G123" s="59">
        <v>1005282856</v>
      </c>
      <c r="H123" s="60">
        <v>112.6554158</v>
      </c>
      <c r="I123" s="61">
        <v>0.91685607893700005</v>
      </c>
      <c r="J123" s="62">
        <v>8923520</v>
      </c>
      <c r="K123" s="62">
        <v>8567812</v>
      </c>
      <c r="L123" s="63">
        <v>0.96013815176074002</v>
      </c>
      <c r="M123" s="64">
        <v>85982</v>
      </c>
      <c r="N123" s="65">
        <v>37.401121145899999</v>
      </c>
      <c r="O123" s="65">
        <v>14.126763541300001</v>
      </c>
      <c r="P123" s="58">
        <v>19538967</v>
      </c>
      <c r="Q123" s="66">
        <v>227.24485357399999</v>
      </c>
      <c r="R123" s="67">
        <v>1.7097451117199999E-2</v>
      </c>
    </row>
    <row r="124" spans="1:18" ht="16.5" customHeight="1">
      <c r="A124" s="101" t="s">
        <v>195</v>
      </c>
      <c r="B124" s="68" t="s">
        <v>106</v>
      </c>
      <c r="C124" s="98" t="s">
        <v>236</v>
      </c>
      <c r="D124" s="58">
        <v>18146566</v>
      </c>
      <c r="E124" s="58">
        <v>2740131466</v>
      </c>
      <c r="F124" s="59">
        <v>16580212</v>
      </c>
      <c r="G124" s="59">
        <v>1867546472</v>
      </c>
      <c r="H124" s="60">
        <v>112.637068332</v>
      </c>
      <c r="I124" s="61">
        <v>0.91368317289300005</v>
      </c>
      <c r="J124" s="62">
        <v>16580212</v>
      </c>
      <c r="K124" s="62">
        <v>15803972</v>
      </c>
      <c r="L124" s="63">
        <v>0.95318274579359996</v>
      </c>
      <c r="M124" s="64">
        <v>98282</v>
      </c>
      <c r="N124" s="65">
        <v>60.312140217500001</v>
      </c>
      <c r="O124" s="65">
        <v>18.047904191600001</v>
      </c>
      <c r="P124" s="58">
        <v>21373850</v>
      </c>
      <c r="Q124" s="66">
        <v>217.47471561399999</v>
      </c>
      <c r="R124" s="67">
        <v>1.8703054033600001E-2</v>
      </c>
    </row>
    <row r="125" spans="1:18" ht="16.5" customHeight="1">
      <c r="A125" s="101" t="s">
        <v>195</v>
      </c>
      <c r="B125" s="68" t="s">
        <v>108</v>
      </c>
      <c r="C125" s="98" t="s">
        <v>237</v>
      </c>
      <c r="D125" s="58">
        <v>14330730</v>
      </c>
      <c r="E125" s="58">
        <v>2163940230</v>
      </c>
      <c r="F125" s="59">
        <v>12977352</v>
      </c>
      <c r="G125" s="59">
        <v>1453559771</v>
      </c>
      <c r="H125" s="60">
        <v>112.007424242</v>
      </c>
      <c r="I125" s="61">
        <v>0.90556112633499997</v>
      </c>
      <c r="J125" s="62">
        <v>12977352</v>
      </c>
      <c r="K125" s="62">
        <v>12450822</v>
      </c>
      <c r="L125" s="63">
        <v>0.95942700791347901</v>
      </c>
      <c r="M125" s="64">
        <v>93617</v>
      </c>
      <c r="N125" s="65">
        <v>50.373953306200001</v>
      </c>
      <c r="O125" s="65">
        <v>16.184313725500001</v>
      </c>
      <c r="P125" s="58">
        <v>20770564</v>
      </c>
      <c r="Q125" s="66">
        <v>221.86743860600001</v>
      </c>
      <c r="R125" s="67">
        <v>1.8175152384800001E-2</v>
      </c>
    </row>
    <row r="126" spans="1:18" ht="16.5" customHeight="1">
      <c r="A126" s="101" t="s">
        <v>195</v>
      </c>
      <c r="B126" s="68" t="s">
        <v>110</v>
      </c>
      <c r="C126" s="98" t="s">
        <v>238</v>
      </c>
      <c r="D126" s="58">
        <v>6960970</v>
      </c>
      <c r="E126" s="58">
        <v>1051106470</v>
      </c>
      <c r="F126" s="59">
        <v>6355416</v>
      </c>
      <c r="G126" s="59">
        <v>717463344</v>
      </c>
      <c r="H126" s="60">
        <v>112.89006793599999</v>
      </c>
      <c r="I126" s="61">
        <v>0.91300723893400004</v>
      </c>
      <c r="J126" s="62">
        <v>6355416</v>
      </c>
      <c r="K126" s="62">
        <v>6118451</v>
      </c>
      <c r="L126" s="63">
        <v>0.96271447848575098</v>
      </c>
      <c r="M126" s="64">
        <v>76314</v>
      </c>
      <c r="N126" s="65">
        <v>30.690533453</v>
      </c>
      <c r="O126" s="65">
        <v>12.7907159165</v>
      </c>
      <c r="P126" s="58">
        <v>17203756</v>
      </c>
      <c r="Q126" s="66">
        <v>225.43381293100001</v>
      </c>
      <c r="R126" s="67">
        <v>1.50540393073E-2</v>
      </c>
    </row>
    <row r="127" spans="1:18" ht="16.5" customHeight="1">
      <c r="A127" s="101" t="s">
        <v>195</v>
      </c>
      <c r="B127" s="68" t="s">
        <v>111</v>
      </c>
      <c r="C127" s="98" t="s">
        <v>239</v>
      </c>
      <c r="D127" s="58">
        <v>17624844</v>
      </c>
      <c r="E127" s="58">
        <v>2661351444</v>
      </c>
      <c r="F127" s="59">
        <v>16078500</v>
      </c>
      <c r="G127" s="59">
        <v>1818712574</v>
      </c>
      <c r="H127" s="60">
        <v>113.11456752799999</v>
      </c>
      <c r="I127" s="61">
        <v>0.91226339364999998</v>
      </c>
      <c r="J127" s="62">
        <v>16078500</v>
      </c>
      <c r="K127" s="62">
        <v>15475013</v>
      </c>
      <c r="L127" s="63">
        <v>0.96246621264421395</v>
      </c>
      <c r="M127" s="64">
        <v>100711</v>
      </c>
      <c r="N127" s="65">
        <v>56.563113449100001</v>
      </c>
      <c r="O127" s="65">
        <v>16.5</v>
      </c>
      <c r="P127" s="58">
        <v>22325154</v>
      </c>
      <c r="Q127" s="66">
        <v>221.67542770899999</v>
      </c>
      <c r="R127" s="67">
        <v>1.9535486661099999E-2</v>
      </c>
    </row>
    <row r="128" spans="1:18" ht="16.5" customHeight="1">
      <c r="A128" s="101" t="s">
        <v>195</v>
      </c>
      <c r="B128" s="68" t="s">
        <v>113</v>
      </c>
      <c r="C128" s="98" t="s">
        <v>240</v>
      </c>
      <c r="D128" s="58">
        <v>6128586</v>
      </c>
      <c r="E128" s="58">
        <v>925416486</v>
      </c>
      <c r="F128" s="59">
        <v>5602328</v>
      </c>
      <c r="G128" s="59">
        <v>631575974</v>
      </c>
      <c r="H128" s="60">
        <v>112.734558562</v>
      </c>
      <c r="I128" s="61">
        <v>0.91413060043500005</v>
      </c>
      <c r="J128" s="62">
        <v>5602328</v>
      </c>
      <c r="K128" s="62">
        <v>5282314</v>
      </c>
      <c r="L128" s="63">
        <v>0.94287838912680599</v>
      </c>
      <c r="M128" s="64">
        <v>72250</v>
      </c>
      <c r="N128" s="65">
        <v>29.455708251200001</v>
      </c>
      <c r="O128" s="65">
        <v>12.3668776371</v>
      </c>
      <c r="P128" s="58">
        <v>15853030</v>
      </c>
      <c r="Q128" s="66">
        <v>219.41910034599999</v>
      </c>
      <c r="R128" s="67">
        <v>1.38720949519E-2</v>
      </c>
    </row>
    <row r="129" spans="1:18" ht="16.5" customHeight="1">
      <c r="A129" s="101" t="s">
        <v>195</v>
      </c>
      <c r="B129" s="68" t="s">
        <v>118</v>
      </c>
      <c r="C129" s="98" t="s">
        <v>241</v>
      </c>
      <c r="D129" s="58">
        <v>6392968</v>
      </c>
      <c r="E129" s="58">
        <v>965338168</v>
      </c>
      <c r="F129" s="59">
        <v>5821506</v>
      </c>
      <c r="G129" s="59">
        <v>653859686</v>
      </c>
      <c r="H129" s="60">
        <v>112.31796136600001</v>
      </c>
      <c r="I129" s="61">
        <v>0.91061084616700005</v>
      </c>
      <c r="J129" s="62">
        <v>5821506</v>
      </c>
      <c r="K129" s="62">
        <v>5521829</v>
      </c>
      <c r="L129" s="63">
        <v>0.94852242701459</v>
      </c>
      <c r="M129" s="64">
        <v>79812</v>
      </c>
      <c r="N129" s="65">
        <v>26.968761763300002</v>
      </c>
      <c r="O129" s="65">
        <v>11.1</v>
      </c>
      <c r="P129" s="58">
        <v>17827962</v>
      </c>
      <c r="Q129" s="66">
        <v>223.374454969</v>
      </c>
      <c r="R129" s="67">
        <v>1.5600246871500001E-2</v>
      </c>
    </row>
    <row r="130" spans="1:18" ht="16.5" customHeight="1">
      <c r="A130" s="101" t="s">
        <v>195</v>
      </c>
      <c r="B130" s="68" t="s">
        <v>135</v>
      </c>
      <c r="C130" s="98" t="s">
        <v>242</v>
      </c>
      <c r="D130" s="58">
        <v>21893252</v>
      </c>
      <c r="E130" s="58">
        <v>3305881052</v>
      </c>
      <c r="F130" s="59">
        <v>20066402</v>
      </c>
      <c r="G130" s="59">
        <v>2255222042</v>
      </c>
      <c r="H130" s="60">
        <v>112.387962825</v>
      </c>
      <c r="I130" s="61">
        <v>0.91655648050799998</v>
      </c>
      <c r="J130" s="62">
        <v>20066402</v>
      </c>
      <c r="K130" s="62">
        <v>19352416</v>
      </c>
      <c r="L130" s="63">
        <v>0.96441883303244902</v>
      </c>
      <c r="M130" s="64">
        <v>110072</v>
      </c>
      <c r="N130" s="65">
        <v>65.751942010700006</v>
      </c>
      <c r="O130" s="65">
        <v>17.818025617</v>
      </c>
      <c r="P130" s="58">
        <v>24855519</v>
      </c>
      <c r="Q130" s="66">
        <v>225.81145977200001</v>
      </c>
      <c r="R130" s="67">
        <v>2.17496667606E-2</v>
      </c>
    </row>
    <row r="131" spans="1:18" ht="16.5" customHeight="1">
      <c r="A131" s="101" t="s">
        <v>195</v>
      </c>
      <c r="B131" s="68" t="s">
        <v>137</v>
      </c>
      <c r="C131" s="98" t="s">
        <v>243</v>
      </c>
      <c r="D131" s="58">
        <v>13981466</v>
      </c>
      <c r="E131" s="58">
        <v>2111201366</v>
      </c>
      <c r="F131" s="59">
        <v>12726814</v>
      </c>
      <c r="G131" s="59">
        <v>1417385828</v>
      </c>
      <c r="H131" s="60">
        <v>111.37004343700001</v>
      </c>
      <c r="I131" s="61">
        <v>0.91026320129799998</v>
      </c>
      <c r="J131" s="62">
        <v>12726814</v>
      </c>
      <c r="K131" s="62">
        <v>12173319</v>
      </c>
      <c r="L131" s="63">
        <v>0.95650953962240703</v>
      </c>
      <c r="M131" s="64">
        <v>97797</v>
      </c>
      <c r="N131" s="65">
        <v>46.565587367600003</v>
      </c>
      <c r="O131" s="65">
        <v>14.426778242699999</v>
      </c>
      <c r="P131" s="58">
        <v>21699563</v>
      </c>
      <c r="Q131" s="66">
        <v>221.88372853999999</v>
      </c>
      <c r="R131" s="67">
        <v>1.8988067161299998E-2</v>
      </c>
    </row>
    <row r="132" spans="1:18" ht="16.5" customHeight="1">
      <c r="A132" s="101" t="s">
        <v>195</v>
      </c>
      <c r="B132" s="68" t="s">
        <v>139</v>
      </c>
      <c r="C132" s="98" t="s">
        <v>244</v>
      </c>
      <c r="D132" s="58">
        <v>17642234</v>
      </c>
      <c r="E132" s="58">
        <v>2663977334</v>
      </c>
      <c r="F132" s="59">
        <v>15848662</v>
      </c>
      <c r="G132" s="59">
        <v>1744637522</v>
      </c>
      <c r="H132" s="60">
        <v>110.081060597</v>
      </c>
      <c r="I132" s="61">
        <v>0.89833645784299998</v>
      </c>
      <c r="J132" s="62">
        <v>15848662</v>
      </c>
      <c r="K132" s="62">
        <v>15154248</v>
      </c>
      <c r="L132" s="63">
        <v>0.95618469243649695</v>
      </c>
      <c r="M132" s="64">
        <v>105742</v>
      </c>
      <c r="N132" s="65">
        <v>52.8273511262</v>
      </c>
      <c r="O132" s="65">
        <v>15.4881962717</v>
      </c>
      <c r="P132" s="58">
        <v>23460331</v>
      </c>
      <c r="Q132" s="66">
        <v>221.863885684</v>
      </c>
      <c r="R132" s="67">
        <v>2.0528816209499999E-2</v>
      </c>
    </row>
    <row r="133" spans="1:18" ht="16.5" customHeight="1">
      <c r="A133" s="101" t="s">
        <v>195</v>
      </c>
      <c r="B133" s="68" t="s">
        <v>140</v>
      </c>
      <c r="C133" s="98" t="s">
        <v>245</v>
      </c>
      <c r="D133" s="58">
        <v>26896992</v>
      </c>
      <c r="E133" s="58">
        <v>4061445792</v>
      </c>
      <c r="F133" s="59">
        <v>24551218</v>
      </c>
      <c r="G133" s="59">
        <v>2757060935</v>
      </c>
      <c r="H133" s="60">
        <v>112.29833627799999</v>
      </c>
      <c r="I133" s="61">
        <v>0.91278675325500003</v>
      </c>
      <c r="J133" s="62">
        <v>24551218</v>
      </c>
      <c r="K133" s="62">
        <v>23578718</v>
      </c>
      <c r="L133" s="63">
        <v>0.96038893060214003</v>
      </c>
      <c r="M133" s="64">
        <v>114517</v>
      </c>
      <c r="N133" s="65">
        <v>74.383108113500001</v>
      </c>
      <c r="O133" s="65">
        <v>19.271523178799999</v>
      </c>
      <c r="P133" s="58">
        <v>26062478</v>
      </c>
      <c r="Q133" s="66">
        <v>227.58610512000001</v>
      </c>
      <c r="R133" s="67">
        <v>2.2805808700099999E-2</v>
      </c>
    </row>
    <row r="134" spans="1:18" ht="16.5" customHeight="1">
      <c r="A134" s="101" t="s">
        <v>195</v>
      </c>
      <c r="B134" s="68" t="s">
        <v>142</v>
      </c>
      <c r="C134" s="98" t="s">
        <v>246</v>
      </c>
      <c r="D134" s="58">
        <v>11754988</v>
      </c>
      <c r="E134" s="58">
        <v>1775003188</v>
      </c>
      <c r="F134" s="59">
        <v>10759742</v>
      </c>
      <c r="G134" s="59">
        <v>1207133760</v>
      </c>
      <c r="H134" s="60">
        <v>112.18984247</v>
      </c>
      <c r="I134" s="61">
        <v>0.91533415431800003</v>
      </c>
      <c r="J134" s="62">
        <v>10759742</v>
      </c>
      <c r="K134" s="62">
        <v>10354271</v>
      </c>
      <c r="L134" s="63">
        <v>0.96231591798390703</v>
      </c>
      <c r="M134" s="64">
        <v>93972</v>
      </c>
      <c r="N134" s="65">
        <v>41.348167457899997</v>
      </c>
      <c r="O134" s="65">
        <v>14.178807946999999</v>
      </c>
      <c r="P134" s="58">
        <v>21330665</v>
      </c>
      <c r="Q134" s="66">
        <v>226.98958200300001</v>
      </c>
      <c r="R134" s="67">
        <v>1.86652652689E-2</v>
      </c>
    </row>
    <row r="135" spans="1:18" ht="16.5" customHeight="1">
      <c r="A135" s="101" t="s">
        <v>195</v>
      </c>
      <c r="B135" s="68" t="s">
        <v>144</v>
      </c>
      <c r="C135" s="98" t="s">
        <v>247</v>
      </c>
      <c r="D135" s="58">
        <v>10743488</v>
      </c>
      <c r="E135" s="58">
        <v>1622266688</v>
      </c>
      <c r="F135" s="59">
        <v>9863796</v>
      </c>
      <c r="G135" s="59">
        <v>1109580656</v>
      </c>
      <c r="H135" s="60">
        <v>112.490227495</v>
      </c>
      <c r="I135" s="61">
        <v>0.91811858495099996</v>
      </c>
      <c r="J135" s="62">
        <v>9863796</v>
      </c>
      <c r="K135" s="62">
        <v>9525739</v>
      </c>
      <c r="L135" s="63">
        <v>0.96572749476976205</v>
      </c>
      <c r="M135" s="64">
        <v>87475</v>
      </c>
      <c r="N135" s="65">
        <v>39.512690435700002</v>
      </c>
      <c r="O135" s="65">
        <v>14</v>
      </c>
      <c r="P135" s="58">
        <v>19899388</v>
      </c>
      <c r="Q135" s="66">
        <v>227.48657330699999</v>
      </c>
      <c r="R135" s="67">
        <v>1.7412835263700001E-2</v>
      </c>
    </row>
    <row r="136" spans="1:18" ht="16.5" customHeight="1">
      <c r="A136" s="101" t="s">
        <v>195</v>
      </c>
      <c r="B136" s="68" t="s">
        <v>146</v>
      </c>
      <c r="C136" s="98" t="s">
        <v>248</v>
      </c>
      <c r="D136" s="58">
        <v>14309878</v>
      </c>
      <c r="E136" s="58">
        <v>2160791578</v>
      </c>
      <c r="F136" s="59">
        <v>13050504</v>
      </c>
      <c r="G136" s="59">
        <v>1467253283</v>
      </c>
      <c r="H136" s="60">
        <v>112.428859682</v>
      </c>
      <c r="I136" s="61">
        <v>0.91199268085999996</v>
      </c>
      <c r="J136" s="62">
        <v>13050504</v>
      </c>
      <c r="K136" s="62">
        <v>12535193</v>
      </c>
      <c r="L136" s="63">
        <v>0.96051409202280602</v>
      </c>
      <c r="M136" s="64">
        <v>102824</v>
      </c>
      <c r="N136" s="65">
        <v>46.848369901799998</v>
      </c>
      <c r="O136" s="65">
        <v>14.8987260917</v>
      </c>
      <c r="P136" s="58">
        <v>23047639</v>
      </c>
      <c r="Q136" s="66">
        <v>224.146493037</v>
      </c>
      <c r="R136" s="67">
        <v>2.0167692650800002E-2</v>
      </c>
    </row>
    <row r="137" spans="1:18" ht="16.5" customHeight="1">
      <c r="A137" s="101" t="s">
        <v>195</v>
      </c>
      <c r="B137" s="68" t="s">
        <v>147</v>
      </c>
      <c r="C137" s="98" t="s">
        <v>249</v>
      </c>
      <c r="D137" s="58">
        <v>9816494</v>
      </c>
      <c r="E137" s="58">
        <v>1482290594</v>
      </c>
      <c r="F137" s="59">
        <v>8907644</v>
      </c>
      <c r="G137" s="59">
        <v>995950839</v>
      </c>
      <c r="H137" s="60">
        <v>111.80855891900001</v>
      </c>
      <c r="I137" s="61">
        <v>0.90741602857400006</v>
      </c>
      <c r="J137" s="62">
        <v>8907644</v>
      </c>
      <c r="K137" s="62">
        <v>8539767</v>
      </c>
      <c r="L137" s="63">
        <v>0.95870097637489804</v>
      </c>
      <c r="M137" s="64">
        <v>88396</v>
      </c>
      <c r="N137" s="65">
        <v>35.783424082099998</v>
      </c>
      <c r="O137" s="65">
        <v>12.4914602841</v>
      </c>
      <c r="P137" s="58">
        <v>20044950</v>
      </c>
      <c r="Q137" s="66">
        <v>226.76308882800001</v>
      </c>
      <c r="R137" s="67">
        <v>1.7540208383200001E-2</v>
      </c>
    </row>
    <row r="138" spans="1:18" ht="16.5" customHeight="1">
      <c r="A138" s="101" t="s">
        <v>195</v>
      </c>
      <c r="B138" s="68" t="s">
        <v>149</v>
      </c>
      <c r="C138" s="98" t="s">
        <v>250</v>
      </c>
      <c r="D138" s="58">
        <v>13475982</v>
      </c>
      <c r="E138" s="58">
        <v>2034873282</v>
      </c>
      <c r="F138" s="59">
        <v>12281536</v>
      </c>
      <c r="G138" s="59">
        <v>1373512805</v>
      </c>
      <c r="H138" s="60">
        <v>111.835588399</v>
      </c>
      <c r="I138" s="61">
        <v>0.91136482669700003</v>
      </c>
      <c r="J138" s="62">
        <v>12281536</v>
      </c>
      <c r="K138" s="62">
        <v>11680949</v>
      </c>
      <c r="L138" s="63">
        <v>0.95109838052829898</v>
      </c>
      <c r="M138" s="64">
        <v>97872</v>
      </c>
      <c r="N138" s="65">
        <v>44.6655343157</v>
      </c>
      <c r="O138" s="65">
        <v>14</v>
      </c>
      <c r="P138" s="58">
        <v>21753396</v>
      </c>
      <c r="Q138" s="66">
        <v>222.26373222199999</v>
      </c>
      <c r="R138" s="67">
        <v>1.9035173391900001E-2</v>
      </c>
    </row>
    <row r="139" spans="1:18" ht="16.5" customHeight="1">
      <c r="A139" s="101" t="s">
        <v>195</v>
      </c>
      <c r="B139" s="68" t="s">
        <v>151</v>
      </c>
      <c r="C139" s="98" t="s">
        <v>251</v>
      </c>
      <c r="D139" s="58">
        <v>3645238</v>
      </c>
      <c r="E139" s="58">
        <v>550430938</v>
      </c>
      <c r="F139" s="59">
        <v>3324344</v>
      </c>
      <c r="G139" s="59">
        <v>373157642</v>
      </c>
      <c r="H139" s="60">
        <v>112.250008423</v>
      </c>
      <c r="I139" s="61">
        <v>0.91196898529000003</v>
      </c>
      <c r="J139" s="62">
        <v>3324344</v>
      </c>
      <c r="K139" s="62">
        <v>3186378</v>
      </c>
      <c r="L139" s="63">
        <v>0.95849827815653299</v>
      </c>
      <c r="M139" s="64">
        <v>69042</v>
      </c>
      <c r="N139" s="65">
        <v>16.654830220899999</v>
      </c>
      <c r="O139" s="65">
        <v>7.7189028882299997</v>
      </c>
      <c r="P139" s="58">
        <v>16217766</v>
      </c>
      <c r="Q139" s="66">
        <v>234.89710610899999</v>
      </c>
      <c r="R139" s="67">
        <v>1.41912549121E-2</v>
      </c>
    </row>
    <row r="140" spans="1:18" ht="16.5" customHeight="1">
      <c r="A140" s="101" t="s">
        <v>195</v>
      </c>
      <c r="B140" s="68" t="s">
        <v>155</v>
      </c>
      <c r="C140" s="98" t="s">
        <v>252</v>
      </c>
      <c r="D140" s="58">
        <v>1592146</v>
      </c>
      <c r="E140" s="58">
        <v>240414046</v>
      </c>
      <c r="F140" s="59">
        <v>1452768</v>
      </c>
      <c r="G140" s="59">
        <v>163102984</v>
      </c>
      <c r="H140" s="60">
        <v>112.27049604600001</v>
      </c>
      <c r="I140" s="61">
        <v>0.91245903328</v>
      </c>
      <c r="J140" s="62">
        <v>1452768</v>
      </c>
      <c r="K140" s="62">
        <v>1393710</v>
      </c>
      <c r="L140" s="63">
        <v>0.95934794819269098</v>
      </c>
      <c r="M140" s="64">
        <v>45523</v>
      </c>
      <c r="N140" s="65">
        <v>11.0530285868</v>
      </c>
      <c r="O140" s="65">
        <v>5.8857142857099998</v>
      </c>
      <c r="P140" s="58">
        <v>9590956</v>
      </c>
      <c r="Q140" s="66">
        <v>210.683742284</v>
      </c>
      <c r="R140" s="67">
        <v>8.3925061840600008E-3</v>
      </c>
    </row>
    <row r="141" spans="1:18" ht="16.5" customHeight="1">
      <c r="A141" s="101" t="s">
        <v>195</v>
      </c>
      <c r="B141" s="68" t="s">
        <v>157</v>
      </c>
      <c r="C141" s="98" t="s">
        <v>253</v>
      </c>
      <c r="D141" s="58">
        <v>2521304</v>
      </c>
      <c r="E141" s="58">
        <v>380716904</v>
      </c>
      <c r="F141" s="59">
        <v>2292472</v>
      </c>
      <c r="G141" s="59">
        <v>255895392</v>
      </c>
      <c r="H141" s="60">
        <v>111.62421700199999</v>
      </c>
      <c r="I141" s="61">
        <v>0.90924061517400001</v>
      </c>
      <c r="J141" s="62">
        <v>2292472</v>
      </c>
      <c r="K141" s="62">
        <v>2204841</v>
      </c>
      <c r="L141" s="63">
        <v>0.96177445133462902</v>
      </c>
      <c r="M141" s="64">
        <v>62319</v>
      </c>
      <c r="N141" s="65">
        <v>12.4535458383</v>
      </c>
      <c r="O141" s="65">
        <v>6.3397260274000002</v>
      </c>
      <c r="P141" s="58">
        <v>14567958</v>
      </c>
      <c r="Q141" s="66">
        <v>233.76430944000001</v>
      </c>
      <c r="R141" s="67">
        <v>1.2747600719299999E-2</v>
      </c>
    </row>
    <row r="142" spans="1:18" ht="16.5" customHeight="1">
      <c r="A142" s="101" t="s">
        <v>195</v>
      </c>
      <c r="B142" s="68" t="s">
        <v>159</v>
      </c>
      <c r="C142" s="98" t="s">
        <v>254</v>
      </c>
      <c r="D142" s="58">
        <v>2297712</v>
      </c>
      <c r="E142" s="58">
        <v>346954512</v>
      </c>
      <c r="F142" s="59">
        <v>2083510</v>
      </c>
      <c r="G142" s="59">
        <v>232029754</v>
      </c>
      <c r="H142" s="60">
        <v>111.364838182</v>
      </c>
      <c r="I142" s="61">
        <v>0.90677595799599997</v>
      </c>
      <c r="J142" s="62">
        <v>2083510</v>
      </c>
      <c r="K142" s="62">
        <v>1996382</v>
      </c>
      <c r="L142" s="63">
        <v>0.95818210615739796</v>
      </c>
      <c r="M142" s="64">
        <v>58824</v>
      </c>
      <c r="N142" s="65">
        <v>12.027746966500001</v>
      </c>
      <c r="O142" s="65">
        <v>6.1842105263200002</v>
      </c>
      <c r="P142" s="58">
        <v>13590998</v>
      </c>
      <c r="Q142" s="66">
        <v>231.04511763900001</v>
      </c>
      <c r="R142" s="67">
        <v>1.18927179691E-2</v>
      </c>
    </row>
    <row r="143" spans="1:18" ht="16.5" customHeight="1">
      <c r="A143" s="101" t="s">
        <v>195</v>
      </c>
      <c r="B143" s="68" t="s">
        <v>161</v>
      </c>
      <c r="C143" s="98" t="s">
        <v>255</v>
      </c>
      <c r="D143" s="58">
        <v>4314966</v>
      </c>
      <c r="E143" s="58">
        <v>651559866</v>
      </c>
      <c r="F143" s="59">
        <v>3933476</v>
      </c>
      <c r="G143" s="59">
        <v>438353068</v>
      </c>
      <c r="H143" s="60">
        <v>111.441653133</v>
      </c>
      <c r="I143" s="61">
        <v>0.91158910638000001</v>
      </c>
      <c r="J143" s="62">
        <v>3933476</v>
      </c>
      <c r="K143" s="62">
        <v>3713437</v>
      </c>
      <c r="L143" s="63">
        <v>0.94405991036935299</v>
      </c>
      <c r="M143" s="64">
        <v>67949</v>
      </c>
      <c r="N143" s="65">
        <v>21.951335737200001</v>
      </c>
      <c r="O143" s="65">
        <v>8.7719298245600008</v>
      </c>
      <c r="P143" s="58">
        <v>14798392</v>
      </c>
      <c r="Q143" s="66">
        <v>217.786751829</v>
      </c>
      <c r="R143" s="67">
        <v>1.2949240552699999E-2</v>
      </c>
    </row>
    <row r="144" spans="1:18" ht="16.5" customHeight="1">
      <c r="A144" s="101" t="s">
        <v>195</v>
      </c>
      <c r="B144" s="68" t="s">
        <v>163</v>
      </c>
      <c r="C144" s="98" t="s">
        <v>256</v>
      </c>
      <c r="D144" s="58">
        <v>3230478</v>
      </c>
      <c r="E144" s="58">
        <v>487802178</v>
      </c>
      <c r="F144" s="59">
        <v>2938628</v>
      </c>
      <c r="G144" s="59">
        <v>328820111</v>
      </c>
      <c r="H144" s="60">
        <v>111.895793207</v>
      </c>
      <c r="I144" s="61">
        <v>0.90965733244400004</v>
      </c>
      <c r="J144" s="62">
        <v>2938628</v>
      </c>
      <c r="K144" s="62">
        <v>2830550</v>
      </c>
      <c r="L144" s="63">
        <v>0.96322161226259295</v>
      </c>
      <c r="M144" s="64">
        <v>66326</v>
      </c>
      <c r="N144" s="65">
        <v>15.677413657700001</v>
      </c>
      <c r="O144" s="65">
        <v>7.5871002488599997</v>
      </c>
      <c r="P144" s="58">
        <v>15479816</v>
      </c>
      <c r="Q144" s="66">
        <v>233.389862196</v>
      </c>
      <c r="R144" s="67">
        <v>1.3545516370600001E-2</v>
      </c>
    </row>
    <row r="145" spans="1:18" ht="16.5" customHeight="1">
      <c r="A145" s="101" t="s">
        <v>195</v>
      </c>
      <c r="B145" s="68" t="s">
        <v>165</v>
      </c>
      <c r="C145" s="98" t="s">
        <v>257</v>
      </c>
      <c r="D145" s="58">
        <v>2980538</v>
      </c>
      <c r="E145" s="58">
        <v>450061238</v>
      </c>
      <c r="F145" s="59">
        <v>2718936</v>
      </c>
      <c r="G145" s="59">
        <v>303643422</v>
      </c>
      <c r="H145" s="60">
        <v>111.67729656</v>
      </c>
      <c r="I145" s="61">
        <v>0.91222993969499999</v>
      </c>
      <c r="J145" s="62">
        <v>2718936</v>
      </c>
      <c r="K145" s="62">
        <v>2602797</v>
      </c>
      <c r="L145" s="63">
        <v>0.957285129182886</v>
      </c>
      <c r="M145" s="64">
        <v>64958</v>
      </c>
      <c r="N145" s="65">
        <v>14.237295808600001</v>
      </c>
      <c r="O145" s="65">
        <v>6.9754094230300003</v>
      </c>
      <c r="P145" s="58">
        <v>15322690</v>
      </c>
      <c r="Q145" s="66">
        <v>235.88611102600001</v>
      </c>
      <c r="R145" s="67">
        <v>1.34080242451E-2</v>
      </c>
    </row>
    <row r="146" spans="1:18" ht="16.5" customHeight="1">
      <c r="A146" s="101" t="s">
        <v>195</v>
      </c>
      <c r="B146" s="68" t="s">
        <v>167</v>
      </c>
      <c r="C146" s="98" t="s">
        <v>258</v>
      </c>
      <c r="D146" s="58">
        <v>5285916</v>
      </c>
      <c r="E146" s="58">
        <v>798173316</v>
      </c>
      <c r="F146" s="59">
        <v>4838208</v>
      </c>
      <c r="G146" s="59">
        <v>541029323</v>
      </c>
      <c r="H146" s="60">
        <v>111.824320699</v>
      </c>
      <c r="I146" s="61">
        <v>0.91530171875599997</v>
      </c>
      <c r="J146" s="62">
        <v>4838208</v>
      </c>
      <c r="K146" s="62">
        <v>4650429</v>
      </c>
      <c r="L146" s="63">
        <v>0.96118831600460297</v>
      </c>
      <c r="M146" s="64">
        <v>80538</v>
      </c>
      <c r="N146" s="65">
        <v>21.6568089682</v>
      </c>
      <c r="O146" s="65">
        <v>9.3904498816099995</v>
      </c>
      <c r="P146" s="58">
        <v>19175973</v>
      </c>
      <c r="Q146" s="66">
        <v>238.098450421</v>
      </c>
      <c r="R146" s="67">
        <v>1.6779815483200001E-2</v>
      </c>
    </row>
    <row r="147" spans="1:18" ht="16.5" customHeight="1">
      <c r="A147" s="101" t="s">
        <v>195</v>
      </c>
      <c r="B147" s="68" t="s">
        <v>168</v>
      </c>
      <c r="C147" s="98" t="s">
        <v>259</v>
      </c>
      <c r="D147" s="58">
        <v>3048756</v>
      </c>
      <c r="E147" s="58">
        <v>460362156</v>
      </c>
      <c r="F147" s="59">
        <v>2777134</v>
      </c>
      <c r="G147" s="59">
        <v>309773440</v>
      </c>
      <c r="H147" s="60">
        <v>111.544289905</v>
      </c>
      <c r="I147" s="61">
        <v>0.91090726840699998</v>
      </c>
      <c r="J147" s="62">
        <v>2777134</v>
      </c>
      <c r="K147" s="62">
        <v>2667159</v>
      </c>
      <c r="L147" s="63">
        <v>0.96039982226280796</v>
      </c>
      <c r="M147" s="64">
        <v>67562</v>
      </c>
      <c r="N147" s="65">
        <v>14.669267680800001</v>
      </c>
      <c r="O147" s="65">
        <v>7.3333333333299997</v>
      </c>
      <c r="P147" s="58">
        <v>15888546</v>
      </c>
      <c r="Q147" s="66">
        <v>235.169858796</v>
      </c>
      <c r="R147" s="67">
        <v>1.3903173006E-2</v>
      </c>
    </row>
    <row r="148" spans="1:18" ht="16.5" customHeight="1">
      <c r="A148" s="101" t="s">
        <v>195</v>
      </c>
      <c r="B148" s="68" t="s">
        <v>170</v>
      </c>
      <c r="C148" s="98" t="s">
        <v>260</v>
      </c>
      <c r="D148" s="58">
        <v>2396456</v>
      </c>
      <c r="E148" s="58">
        <v>361864856</v>
      </c>
      <c r="F148" s="59">
        <v>2167890</v>
      </c>
      <c r="G148" s="59">
        <v>241308982</v>
      </c>
      <c r="H148" s="60">
        <v>111.310528671</v>
      </c>
      <c r="I148" s="61">
        <v>0.90462332711299998</v>
      </c>
      <c r="J148" s="62">
        <v>2167890</v>
      </c>
      <c r="K148" s="62">
        <v>2079455</v>
      </c>
      <c r="L148" s="63">
        <v>0.95920687857778797</v>
      </c>
      <c r="M148" s="64">
        <v>58557</v>
      </c>
      <c r="N148" s="65">
        <v>12.648167920500001</v>
      </c>
      <c r="O148" s="65">
        <v>6.2517162471400001</v>
      </c>
      <c r="P148" s="58">
        <v>13212323</v>
      </c>
      <c r="Q148" s="66">
        <v>225.631828816</v>
      </c>
      <c r="R148" s="67">
        <v>1.1561360773999999E-2</v>
      </c>
    </row>
    <row r="149" spans="1:18" ht="16.5" customHeight="1">
      <c r="A149" s="101" t="s">
        <v>195</v>
      </c>
      <c r="B149" s="68" t="s">
        <v>171</v>
      </c>
      <c r="C149" s="98" t="s">
        <v>261</v>
      </c>
      <c r="D149" s="58">
        <v>2513612</v>
      </c>
      <c r="E149" s="58">
        <v>379555412</v>
      </c>
      <c r="F149" s="59">
        <v>2285260</v>
      </c>
      <c r="G149" s="59">
        <v>254990051</v>
      </c>
      <c r="H149" s="60">
        <v>111.580323902</v>
      </c>
      <c r="I149" s="61">
        <v>0.90915383917600001</v>
      </c>
      <c r="J149" s="62">
        <v>2285260</v>
      </c>
      <c r="K149" s="62">
        <v>2177658</v>
      </c>
      <c r="L149" s="63">
        <v>0.95291476680990395</v>
      </c>
      <c r="M149" s="64">
        <v>59228</v>
      </c>
      <c r="N149" s="65">
        <v>13.8476699204</v>
      </c>
      <c r="O149" s="65">
        <v>7.04201071541</v>
      </c>
      <c r="P149" s="58">
        <v>13182139</v>
      </c>
      <c r="Q149" s="66">
        <v>222.56599919000001</v>
      </c>
      <c r="R149" s="67">
        <v>1.15349484532E-2</v>
      </c>
    </row>
    <row r="150" spans="1:18" ht="16.5" customHeight="1">
      <c r="A150" s="101" t="s">
        <v>195</v>
      </c>
      <c r="B150" s="68" t="s">
        <v>173</v>
      </c>
      <c r="C150" s="98" t="s">
        <v>262</v>
      </c>
      <c r="D150" s="58">
        <v>2322078</v>
      </c>
      <c r="E150" s="58">
        <v>350633778</v>
      </c>
      <c r="F150" s="59">
        <v>2118944</v>
      </c>
      <c r="G150" s="59">
        <v>237008549</v>
      </c>
      <c r="H150" s="60">
        <v>111.852200436</v>
      </c>
      <c r="I150" s="61">
        <v>0.91252059577699995</v>
      </c>
      <c r="J150" s="62">
        <v>2118944</v>
      </c>
      <c r="K150" s="62">
        <v>2042649</v>
      </c>
      <c r="L150" s="63">
        <v>0.96399385731760701</v>
      </c>
      <c r="M150" s="64">
        <v>57611</v>
      </c>
      <c r="N150" s="65">
        <v>13.3010657576</v>
      </c>
      <c r="O150" s="65">
        <v>6.7214285714299997</v>
      </c>
      <c r="P150" s="58">
        <v>12963611</v>
      </c>
      <c r="Q150" s="66">
        <v>225.01971845700001</v>
      </c>
      <c r="R150" s="67">
        <v>1.13437268908E-2</v>
      </c>
    </row>
    <row r="151" spans="1:18" ht="16.5" customHeight="1">
      <c r="A151" s="101" t="s">
        <v>195</v>
      </c>
      <c r="B151" s="68" t="s">
        <v>175</v>
      </c>
      <c r="C151" s="98" t="s">
        <v>263</v>
      </c>
      <c r="D151" s="58">
        <v>2546156</v>
      </c>
      <c r="E151" s="58">
        <v>384469556</v>
      </c>
      <c r="F151" s="59">
        <v>2320146</v>
      </c>
      <c r="G151" s="59">
        <v>258663059</v>
      </c>
      <c r="H151" s="60">
        <v>111.48568193600001</v>
      </c>
      <c r="I151" s="61">
        <v>0.91123481829099995</v>
      </c>
      <c r="J151" s="62">
        <v>2320146</v>
      </c>
      <c r="K151" s="62">
        <v>2225681</v>
      </c>
      <c r="L151" s="63">
        <v>0.95928488983020899</v>
      </c>
      <c r="M151" s="64">
        <v>60284</v>
      </c>
      <c r="N151" s="65">
        <v>13.8042137231</v>
      </c>
      <c r="O151" s="65">
        <v>7.0140115822500002</v>
      </c>
      <c r="P151" s="58">
        <v>13686594</v>
      </c>
      <c r="Q151" s="66">
        <v>227.03526640600001</v>
      </c>
      <c r="R151" s="67">
        <v>1.19763686523E-2</v>
      </c>
    </row>
    <row r="152" spans="1:18" ht="16.5" customHeight="1">
      <c r="A152" s="101" t="s">
        <v>195</v>
      </c>
      <c r="B152" s="68" t="s">
        <v>177</v>
      </c>
      <c r="C152" s="98" t="s">
        <v>264</v>
      </c>
      <c r="D152" s="58">
        <v>2043126</v>
      </c>
      <c r="E152" s="58">
        <v>308512026</v>
      </c>
      <c r="F152" s="59">
        <v>1865088</v>
      </c>
      <c r="G152" s="59">
        <v>208888436</v>
      </c>
      <c r="H152" s="60">
        <v>111.99923864199999</v>
      </c>
      <c r="I152" s="61">
        <v>0.91285999982400001</v>
      </c>
      <c r="J152" s="62">
        <v>1865088</v>
      </c>
      <c r="K152" s="62">
        <v>1790254</v>
      </c>
      <c r="L152" s="63">
        <v>0.95987642406149198</v>
      </c>
      <c r="M152" s="64">
        <v>55295</v>
      </c>
      <c r="N152" s="65">
        <v>11.799055694</v>
      </c>
      <c r="O152" s="65">
        <v>6.1384615384599996</v>
      </c>
      <c r="P152" s="58">
        <v>12500008</v>
      </c>
      <c r="Q152" s="66">
        <v>226.060367122</v>
      </c>
      <c r="R152" s="67">
        <v>1.09380539793E-2</v>
      </c>
    </row>
    <row r="153" spans="1:18" ht="16.5" customHeight="1">
      <c r="A153" s="101" t="s">
        <v>195</v>
      </c>
      <c r="B153" s="68" t="s">
        <v>179</v>
      </c>
      <c r="C153" s="98" t="s">
        <v>265</v>
      </c>
      <c r="D153" s="58">
        <v>1124394</v>
      </c>
      <c r="E153" s="58">
        <v>169783494</v>
      </c>
      <c r="F153" s="59">
        <v>1021002</v>
      </c>
      <c r="G153" s="59">
        <v>113218056</v>
      </c>
      <c r="H153" s="60">
        <v>110.88916182299999</v>
      </c>
      <c r="I153" s="61">
        <v>0.90804646769700004</v>
      </c>
      <c r="J153" s="62">
        <v>1021002</v>
      </c>
      <c r="K153" s="62">
        <v>982436</v>
      </c>
      <c r="L153" s="63">
        <v>0.96222730219921204</v>
      </c>
      <c r="M153" s="64">
        <v>37936</v>
      </c>
      <c r="N153" s="65">
        <v>9.3295108569200007</v>
      </c>
      <c r="O153" s="65">
        <v>5.2189349112399999</v>
      </c>
      <c r="P153" s="58">
        <v>7504575</v>
      </c>
      <c r="Q153" s="66">
        <v>197.821989667</v>
      </c>
      <c r="R153" s="67">
        <v>6.5668315125400004E-3</v>
      </c>
    </row>
    <row r="154" spans="1:18" ht="16.5" customHeight="1">
      <c r="A154" s="101" t="s">
        <v>195</v>
      </c>
      <c r="B154" s="68" t="s">
        <v>180</v>
      </c>
      <c r="C154" s="98" t="s">
        <v>266</v>
      </c>
      <c r="D154" s="58">
        <v>1678732</v>
      </c>
      <c r="E154" s="58">
        <v>253488532</v>
      </c>
      <c r="F154" s="59">
        <v>1502052</v>
      </c>
      <c r="G154" s="59">
        <v>165110691</v>
      </c>
      <c r="H154" s="60">
        <v>109.923418763</v>
      </c>
      <c r="I154" s="61">
        <v>0.89475389758500001</v>
      </c>
      <c r="J154" s="62">
        <v>1502052</v>
      </c>
      <c r="K154" s="62">
        <v>1440331</v>
      </c>
      <c r="L154" s="63">
        <v>0.95890887931975699</v>
      </c>
      <c r="M154" s="64">
        <v>48206</v>
      </c>
      <c r="N154" s="65">
        <v>11.133308850300001</v>
      </c>
      <c r="O154" s="65">
        <v>5.9794866400200002</v>
      </c>
      <c r="P154" s="58">
        <v>10312517</v>
      </c>
      <c r="Q154" s="66">
        <v>213.926005062</v>
      </c>
      <c r="R154" s="67">
        <v>9.0239036333500007E-3</v>
      </c>
    </row>
    <row r="155" spans="1:18" ht="16.5" customHeight="1">
      <c r="A155" s="101" t="s">
        <v>195</v>
      </c>
      <c r="B155" s="68" t="s">
        <v>182</v>
      </c>
      <c r="C155" s="98" t="s">
        <v>267</v>
      </c>
      <c r="D155" s="58">
        <v>1198218</v>
      </c>
      <c r="E155" s="58">
        <v>180930918</v>
      </c>
      <c r="F155" s="59">
        <v>1094080</v>
      </c>
      <c r="G155" s="59">
        <v>122320694</v>
      </c>
      <c r="H155" s="60">
        <v>111.802330725</v>
      </c>
      <c r="I155" s="61">
        <v>0.91308927090100001</v>
      </c>
      <c r="J155" s="62">
        <v>1094080</v>
      </c>
      <c r="K155" s="62">
        <v>1052039</v>
      </c>
      <c r="L155" s="63">
        <v>0.96157410792629405</v>
      </c>
      <c r="M155" s="64">
        <v>38172</v>
      </c>
      <c r="N155" s="65">
        <v>10.344943794300001</v>
      </c>
      <c r="O155" s="65">
        <v>5.7537412300300002</v>
      </c>
      <c r="P155" s="58">
        <v>7708686</v>
      </c>
      <c r="Q155" s="66">
        <v>201.94608613599999</v>
      </c>
      <c r="R155" s="67">
        <v>6.7454375690999997E-3</v>
      </c>
    </row>
    <row r="156" spans="1:18" ht="16.5" customHeight="1">
      <c r="A156" s="101" t="s">
        <v>195</v>
      </c>
      <c r="B156" s="75" t="s">
        <v>188</v>
      </c>
      <c r="C156" s="99" t="s">
        <v>268</v>
      </c>
      <c r="D156" s="76">
        <v>8270480</v>
      </c>
      <c r="E156" s="76">
        <v>1248842480</v>
      </c>
      <c r="F156" s="77">
        <v>7572214</v>
      </c>
      <c r="G156" s="77">
        <v>849918587</v>
      </c>
      <c r="H156" s="78">
        <v>112.241754789</v>
      </c>
      <c r="I156" s="79">
        <v>0.91557128485899997</v>
      </c>
      <c r="J156" s="80">
        <v>7572214</v>
      </c>
      <c r="K156" s="80">
        <v>7216978</v>
      </c>
      <c r="L156" s="81">
        <v>0.95308690430566301</v>
      </c>
      <c r="M156" s="82">
        <v>85272</v>
      </c>
      <c r="N156" s="83">
        <v>31.702118921699999</v>
      </c>
      <c r="O156" s="83">
        <v>12.2321731095</v>
      </c>
      <c r="P156" s="76">
        <v>19193134</v>
      </c>
      <c r="Q156" s="84">
        <v>225.081316259</v>
      </c>
      <c r="R156" s="85">
        <v>1.6794832109199999E-2</v>
      </c>
    </row>
    <row r="157" spans="1:18" ht="16.5" customHeight="1">
      <c r="A157" s="101" t="s">
        <v>195</v>
      </c>
      <c r="B157" s="68" t="s">
        <v>190</v>
      </c>
      <c r="C157" s="100" t="s">
        <v>269</v>
      </c>
      <c r="D157" s="58">
        <v>12466616</v>
      </c>
      <c r="E157" s="58">
        <v>1882459016</v>
      </c>
      <c r="F157" s="59">
        <v>11382536</v>
      </c>
      <c r="G157" s="59">
        <v>1275685500</v>
      </c>
      <c r="H157" s="60">
        <v>112.07392623200001</v>
      </c>
      <c r="I157" s="61">
        <v>0.91304135781499995</v>
      </c>
      <c r="J157" s="62">
        <v>11382536</v>
      </c>
      <c r="K157" s="62">
        <v>10918830</v>
      </c>
      <c r="L157" s="63">
        <v>0.95926162675874704</v>
      </c>
      <c r="M157" s="64">
        <v>96409</v>
      </c>
      <c r="N157" s="65">
        <v>43.330636251900003</v>
      </c>
      <c r="O157" s="65">
        <v>14.5601092896</v>
      </c>
      <c r="P157" s="58">
        <v>21752508</v>
      </c>
      <c r="Q157" s="86">
        <v>225.627358442</v>
      </c>
      <c r="R157" s="67">
        <v>1.9034396353099999E-2</v>
      </c>
    </row>
    <row r="158" spans="1:18" ht="16.5" customHeight="1">
      <c r="A158" s="101" t="s">
        <v>194</v>
      </c>
      <c r="B158" s="69" t="s">
        <v>27</v>
      </c>
      <c r="C158" s="97" t="s">
        <v>270</v>
      </c>
      <c r="D158" s="48">
        <v>3854038</v>
      </c>
      <c r="E158" s="48">
        <v>581959738</v>
      </c>
      <c r="F158" s="49">
        <v>3517788</v>
      </c>
      <c r="G158" s="49">
        <v>406665538</v>
      </c>
      <c r="H158" s="50">
        <v>115.602628129</v>
      </c>
      <c r="I158" s="51">
        <v>0.91275384415000005</v>
      </c>
      <c r="J158" s="52">
        <v>3517788</v>
      </c>
      <c r="K158" s="52">
        <v>3329271</v>
      </c>
      <c r="L158" s="53">
        <v>0.94641035787261796</v>
      </c>
      <c r="M158" s="54">
        <v>82849</v>
      </c>
      <c r="N158" s="55">
        <v>13.682417813500001</v>
      </c>
      <c r="O158" s="55">
        <v>7.0144404332099999</v>
      </c>
      <c r="P158" s="48">
        <v>21197055</v>
      </c>
      <c r="Q158" s="56">
        <v>255.85166990499999</v>
      </c>
      <c r="R158" s="57">
        <v>1.8548350672399998E-2</v>
      </c>
    </row>
    <row r="159" spans="1:18" ht="16.5" customHeight="1">
      <c r="A159" s="101" t="s">
        <v>194</v>
      </c>
      <c r="B159" s="68" t="s">
        <v>29</v>
      </c>
      <c r="C159" s="98" t="s">
        <v>271</v>
      </c>
      <c r="D159" s="58">
        <v>6704014</v>
      </c>
      <c r="E159" s="58">
        <v>1012306114</v>
      </c>
      <c r="F159" s="59">
        <v>6108082</v>
      </c>
      <c r="G159" s="59">
        <v>708470864</v>
      </c>
      <c r="H159" s="60">
        <v>115.989088555</v>
      </c>
      <c r="I159" s="61">
        <v>0.91110818086000001</v>
      </c>
      <c r="J159" s="62">
        <v>6108082</v>
      </c>
      <c r="K159" s="62">
        <v>5814449</v>
      </c>
      <c r="L159" s="63">
        <v>0.95192713522837402</v>
      </c>
      <c r="M159" s="64">
        <v>100295</v>
      </c>
      <c r="N159" s="65">
        <v>19.200888393100001</v>
      </c>
      <c r="O159" s="65">
        <v>8.2305084745800006</v>
      </c>
      <c r="P159" s="58">
        <v>26792686</v>
      </c>
      <c r="Q159" s="66">
        <v>267.138800538</v>
      </c>
      <c r="R159" s="67">
        <v>2.3444772652700001E-2</v>
      </c>
    </row>
    <row r="160" spans="1:18" ht="16.5" customHeight="1">
      <c r="A160" s="101" t="s">
        <v>194</v>
      </c>
      <c r="B160" s="68" t="s">
        <v>31</v>
      </c>
      <c r="C160" s="98" t="s">
        <v>272</v>
      </c>
      <c r="D160" s="58">
        <v>45683876</v>
      </c>
      <c r="E160" s="58">
        <v>6898265276</v>
      </c>
      <c r="F160" s="59">
        <v>41613426</v>
      </c>
      <c r="G160" s="59">
        <v>4828485182</v>
      </c>
      <c r="H160" s="60">
        <v>116.031907154</v>
      </c>
      <c r="I160" s="61">
        <v>0.910899635574</v>
      </c>
      <c r="J160" s="62">
        <v>41613426</v>
      </c>
      <c r="K160" s="62">
        <v>39867133</v>
      </c>
      <c r="L160" s="63">
        <v>0.95803534657300304</v>
      </c>
      <c r="M160" s="64">
        <v>152884</v>
      </c>
      <c r="N160" s="65">
        <v>90.759625172100002</v>
      </c>
      <c r="O160" s="65">
        <v>20.821192053000001</v>
      </c>
      <c r="P160" s="58">
        <v>36638620</v>
      </c>
      <c r="Q160" s="66">
        <v>239.64979984799999</v>
      </c>
      <c r="R160" s="67">
        <v>3.2060395744199999E-2</v>
      </c>
    </row>
    <row r="161" spans="1:18" ht="16.5" customHeight="1">
      <c r="A161" s="101" t="s">
        <v>194</v>
      </c>
      <c r="B161" s="68" t="s">
        <v>33</v>
      </c>
      <c r="C161" s="98" t="s">
        <v>273</v>
      </c>
      <c r="D161" s="58">
        <v>3918606</v>
      </c>
      <c r="E161" s="58">
        <v>591709506</v>
      </c>
      <c r="F161" s="59">
        <v>3572054</v>
      </c>
      <c r="G161" s="59">
        <v>413381435</v>
      </c>
      <c r="H161" s="60">
        <v>115.72653576899999</v>
      </c>
      <c r="I161" s="61">
        <v>0.91156242806800003</v>
      </c>
      <c r="J161" s="62">
        <v>3572054</v>
      </c>
      <c r="K161" s="62">
        <v>3428529</v>
      </c>
      <c r="L161" s="63">
        <v>0.95982003631524004</v>
      </c>
      <c r="M161" s="64">
        <v>86396</v>
      </c>
      <c r="N161" s="65">
        <v>14.13901723</v>
      </c>
      <c r="O161" s="65">
        <v>7.2445396619900002</v>
      </c>
      <c r="P161" s="58">
        <v>22292867</v>
      </c>
      <c r="Q161" s="66">
        <v>258.03123987200001</v>
      </c>
      <c r="R161" s="67">
        <v>1.95072341233E-2</v>
      </c>
    </row>
    <row r="162" spans="1:18" ht="16.5" customHeight="1">
      <c r="A162" s="101" t="s">
        <v>194</v>
      </c>
      <c r="B162" s="68" t="s">
        <v>35</v>
      </c>
      <c r="C162" s="98" t="s">
        <v>274</v>
      </c>
      <c r="D162" s="58">
        <v>6205434</v>
      </c>
      <c r="E162" s="58">
        <v>937020534</v>
      </c>
      <c r="F162" s="59">
        <v>5668070</v>
      </c>
      <c r="G162" s="59">
        <v>657064767</v>
      </c>
      <c r="H162" s="60">
        <v>115.923897729</v>
      </c>
      <c r="I162" s="61">
        <v>0.91340428405200003</v>
      </c>
      <c r="J162" s="62">
        <v>5668070</v>
      </c>
      <c r="K162" s="62">
        <v>5447627</v>
      </c>
      <c r="L162" s="63">
        <v>0.96110792562547698</v>
      </c>
      <c r="M162" s="64">
        <v>100996</v>
      </c>
      <c r="N162" s="65">
        <v>18.238850350500002</v>
      </c>
      <c r="O162" s="65">
        <v>8.1879024390200001</v>
      </c>
      <c r="P162" s="58">
        <v>27135648</v>
      </c>
      <c r="Q162" s="66">
        <v>268.68042298699999</v>
      </c>
      <c r="R162" s="67">
        <v>2.3744879410199999E-2</v>
      </c>
    </row>
    <row r="163" spans="1:18" ht="16.5" customHeight="1">
      <c r="A163" s="101" t="s">
        <v>194</v>
      </c>
      <c r="B163" s="68" t="s">
        <v>37</v>
      </c>
      <c r="C163" s="98" t="s">
        <v>275</v>
      </c>
      <c r="D163" s="58">
        <v>6455096</v>
      </c>
      <c r="E163" s="58">
        <v>974719496</v>
      </c>
      <c r="F163" s="59">
        <v>5908790</v>
      </c>
      <c r="G163" s="59">
        <v>685392929</v>
      </c>
      <c r="H163" s="60">
        <v>115.99547944699999</v>
      </c>
      <c r="I163" s="61">
        <v>0.91536826098299995</v>
      </c>
      <c r="J163" s="62">
        <v>5908790</v>
      </c>
      <c r="K163" s="62">
        <v>5694639</v>
      </c>
      <c r="L163" s="63">
        <v>0.96375721594438102</v>
      </c>
      <c r="M163" s="64">
        <v>98998</v>
      </c>
      <c r="N163" s="65">
        <v>18.183847692099999</v>
      </c>
      <c r="O163" s="65">
        <v>7.9205823609800001</v>
      </c>
      <c r="P163" s="58">
        <v>26535684</v>
      </c>
      <c r="Q163" s="66">
        <v>268.04262712399998</v>
      </c>
      <c r="R163" s="67">
        <v>2.3219884656799999E-2</v>
      </c>
    </row>
    <row r="164" spans="1:18" ht="16.5" customHeight="1">
      <c r="A164" s="101" t="s">
        <v>194</v>
      </c>
      <c r="B164" s="68" t="s">
        <v>39</v>
      </c>
      <c r="C164" s="98" t="s">
        <v>276</v>
      </c>
      <c r="D164" s="58">
        <v>10182430</v>
      </c>
      <c r="E164" s="58">
        <v>1537546930</v>
      </c>
      <c r="F164" s="59">
        <v>9226348</v>
      </c>
      <c r="G164" s="59">
        <v>1061582886</v>
      </c>
      <c r="H164" s="60">
        <v>115.05992251799999</v>
      </c>
      <c r="I164" s="61">
        <v>0.90610473138500003</v>
      </c>
      <c r="J164" s="62">
        <v>9226348</v>
      </c>
      <c r="K164" s="62">
        <v>8484154</v>
      </c>
      <c r="L164" s="63">
        <v>0.91955712054216898</v>
      </c>
      <c r="M164" s="64">
        <v>112171</v>
      </c>
      <c r="N164" s="65">
        <v>26.886989433099998</v>
      </c>
      <c r="O164" s="65">
        <v>10.172185430500001</v>
      </c>
      <c r="P164" s="58">
        <v>27859583</v>
      </c>
      <c r="Q164" s="66">
        <v>248.36707348600001</v>
      </c>
      <c r="R164" s="67">
        <v>2.43783542134E-2</v>
      </c>
    </row>
    <row r="165" spans="1:18" ht="16.5" customHeight="1">
      <c r="A165" s="101" t="s">
        <v>194</v>
      </c>
      <c r="B165" s="68" t="s">
        <v>41</v>
      </c>
      <c r="C165" s="98" t="s">
        <v>277</v>
      </c>
      <c r="D165" s="58">
        <v>17803532</v>
      </c>
      <c r="E165" s="58">
        <v>2688333332</v>
      </c>
      <c r="F165" s="59">
        <v>16223142</v>
      </c>
      <c r="G165" s="59">
        <v>1883712127</v>
      </c>
      <c r="H165" s="60">
        <v>116.112657277</v>
      </c>
      <c r="I165" s="61">
        <v>0.911231658976</v>
      </c>
      <c r="J165" s="62">
        <v>16223142</v>
      </c>
      <c r="K165" s="62">
        <v>15252676</v>
      </c>
      <c r="L165" s="63">
        <v>0.94018014512848402</v>
      </c>
      <c r="M165" s="64">
        <v>107585</v>
      </c>
      <c r="N165" s="65">
        <v>52.609756495500001</v>
      </c>
      <c r="O165" s="65">
        <v>13</v>
      </c>
      <c r="P165" s="58">
        <v>22720238</v>
      </c>
      <c r="Q165" s="66">
        <v>211.184068411</v>
      </c>
      <c r="R165" s="67">
        <v>1.9881202449300001E-2</v>
      </c>
    </row>
    <row r="166" spans="1:18" ht="16.5" customHeight="1">
      <c r="A166" s="101" t="s">
        <v>194</v>
      </c>
      <c r="B166" s="68" t="s">
        <v>43</v>
      </c>
      <c r="C166" s="98" t="s">
        <v>278</v>
      </c>
      <c r="D166" s="58">
        <v>12923674</v>
      </c>
      <c r="E166" s="58">
        <v>1951474774</v>
      </c>
      <c r="F166" s="59">
        <v>11682964</v>
      </c>
      <c r="G166" s="59">
        <v>1344106292</v>
      </c>
      <c r="H166" s="60">
        <v>115.04839799200001</v>
      </c>
      <c r="I166" s="61">
        <v>0.90399711413299999</v>
      </c>
      <c r="J166" s="62">
        <v>11682964</v>
      </c>
      <c r="K166" s="62">
        <v>11160081</v>
      </c>
      <c r="L166" s="63">
        <v>0.95524397747010104</v>
      </c>
      <c r="M166" s="64">
        <v>110924</v>
      </c>
      <c r="N166" s="65">
        <v>33.593823430199997</v>
      </c>
      <c r="O166" s="65">
        <v>11.1836734694</v>
      </c>
      <c r="P166" s="58">
        <v>27503829</v>
      </c>
      <c r="Q166" s="66">
        <v>247.95201218899999</v>
      </c>
      <c r="R166" s="67">
        <v>2.4067053896200001E-2</v>
      </c>
    </row>
    <row r="167" spans="1:18" ht="16.5" customHeight="1">
      <c r="A167" s="101" t="s">
        <v>194</v>
      </c>
      <c r="B167" s="68" t="s">
        <v>45</v>
      </c>
      <c r="C167" s="98" t="s">
        <v>279</v>
      </c>
      <c r="D167" s="58">
        <v>1675536</v>
      </c>
      <c r="E167" s="58">
        <v>253005936</v>
      </c>
      <c r="F167" s="59">
        <v>1534512</v>
      </c>
      <c r="G167" s="59">
        <v>177285926</v>
      </c>
      <c r="H167" s="60">
        <v>115.53244679700001</v>
      </c>
      <c r="I167" s="61">
        <v>0.91583350044400003</v>
      </c>
      <c r="J167" s="62">
        <v>1534512</v>
      </c>
      <c r="K167" s="62">
        <v>1477905</v>
      </c>
      <c r="L167" s="63">
        <v>0.96311074791203999</v>
      </c>
      <c r="M167" s="64">
        <v>53617</v>
      </c>
      <c r="N167" s="65">
        <v>10.137583086199999</v>
      </c>
      <c r="O167" s="65">
        <v>5.6974169741700003</v>
      </c>
      <c r="P167" s="58">
        <v>12033261</v>
      </c>
      <c r="Q167" s="66">
        <v>224.429956917</v>
      </c>
      <c r="R167" s="67">
        <v>1.0529629930200001E-2</v>
      </c>
    </row>
    <row r="168" spans="1:18" ht="16.5" customHeight="1">
      <c r="A168" s="101" t="s">
        <v>194</v>
      </c>
      <c r="B168" s="68" t="s">
        <v>46</v>
      </c>
      <c r="C168" s="98" t="s">
        <v>280</v>
      </c>
      <c r="D168" s="58">
        <v>6591704</v>
      </c>
      <c r="E168" s="58">
        <v>995347304</v>
      </c>
      <c r="F168" s="59">
        <v>6019246</v>
      </c>
      <c r="G168" s="59">
        <v>696475916</v>
      </c>
      <c r="H168" s="60">
        <v>115.70816610599999</v>
      </c>
      <c r="I168" s="61">
        <v>0.91315477758100005</v>
      </c>
      <c r="J168" s="62">
        <v>6019246</v>
      </c>
      <c r="K168" s="62">
        <v>5772612</v>
      </c>
      <c r="L168" s="63">
        <v>0.95902576502106696</v>
      </c>
      <c r="M168" s="64">
        <v>96726</v>
      </c>
      <c r="N168" s="65">
        <v>20.842872128500002</v>
      </c>
      <c r="O168" s="65">
        <v>9.1346772985900007</v>
      </c>
      <c r="P168" s="58">
        <v>25183446</v>
      </c>
      <c r="Q168" s="66">
        <v>260.358600583</v>
      </c>
      <c r="R168" s="67">
        <v>2.20366172351E-2</v>
      </c>
    </row>
    <row r="169" spans="1:18" ht="16.5" customHeight="1">
      <c r="A169" s="101" t="s">
        <v>194</v>
      </c>
      <c r="B169" s="68" t="s">
        <v>48</v>
      </c>
      <c r="C169" s="98" t="s">
        <v>281</v>
      </c>
      <c r="D169" s="58">
        <v>1536628</v>
      </c>
      <c r="E169" s="58">
        <v>232030828</v>
      </c>
      <c r="F169" s="59">
        <v>1399024</v>
      </c>
      <c r="G169" s="59">
        <v>161221511</v>
      </c>
      <c r="H169" s="60">
        <v>115.238559882</v>
      </c>
      <c r="I169" s="61">
        <v>0.910450675115</v>
      </c>
      <c r="J169" s="62">
        <v>1399024</v>
      </c>
      <c r="K169" s="62">
        <v>1329886</v>
      </c>
      <c r="L169" s="63">
        <v>0.95058126236576401</v>
      </c>
      <c r="M169" s="64">
        <v>45019</v>
      </c>
      <c r="N169" s="65">
        <v>11.265262870100001</v>
      </c>
      <c r="O169" s="65">
        <v>6</v>
      </c>
      <c r="P169" s="58">
        <v>9776966</v>
      </c>
      <c r="Q169" s="66">
        <v>217.174215331</v>
      </c>
      <c r="R169" s="67">
        <v>8.5552730735399991E-3</v>
      </c>
    </row>
    <row r="170" spans="1:18" ht="16.5" customHeight="1">
      <c r="A170" s="101" t="s">
        <v>194</v>
      </c>
      <c r="B170" s="68" t="s">
        <v>50</v>
      </c>
      <c r="C170" s="98" t="s">
        <v>282</v>
      </c>
      <c r="D170" s="58">
        <v>11562378</v>
      </c>
      <c r="E170" s="58">
        <v>1745919078</v>
      </c>
      <c r="F170" s="59">
        <v>10465296</v>
      </c>
      <c r="G170" s="59">
        <v>1199172200</v>
      </c>
      <c r="H170" s="60">
        <v>114.585597961</v>
      </c>
      <c r="I170" s="61">
        <v>0.90511623127999996</v>
      </c>
      <c r="J170" s="62">
        <v>10465296</v>
      </c>
      <c r="K170" s="62">
        <v>9837668</v>
      </c>
      <c r="L170" s="63">
        <v>0.94002768770228795</v>
      </c>
      <c r="M170" s="64">
        <v>110690</v>
      </c>
      <c r="N170" s="65">
        <v>30.640258744600001</v>
      </c>
      <c r="O170" s="65">
        <v>11.033112582799999</v>
      </c>
      <c r="P170" s="58">
        <v>27899986</v>
      </c>
      <c r="Q170" s="66">
        <v>252.05516306800001</v>
      </c>
      <c r="R170" s="67">
        <v>2.4413708606299999E-2</v>
      </c>
    </row>
    <row r="171" spans="1:18" ht="16.5" customHeight="1">
      <c r="A171" s="101" t="s">
        <v>194</v>
      </c>
      <c r="B171" s="68" t="s">
        <v>52</v>
      </c>
      <c r="C171" s="98" t="s">
        <v>283</v>
      </c>
      <c r="D171" s="58">
        <v>8222452</v>
      </c>
      <c r="E171" s="58">
        <v>1241590252</v>
      </c>
      <c r="F171" s="59">
        <v>7490486</v>
      </c>
      <c r="G171" s="59">
        <v>863084686</v>
      </c>
      <c r="H171" s="60">
        <v>115.224123775</v>
      </c>
      <c r="I171" s="61">
        <v>0.91097959586800004</v>
      </c>
      <c r="J171" s="62">
        <v>7490486</v>
      </c>
      <c r="K171" s="62">
        <v>7098240</v>
      </c>
      <c r="L171" s="63">
        <v>0.94763410545056803</v>
      </c>
      <c r="M171" s="64">
        <v>101046</v>
      </c>
      <c r="N171" s="65">
        <v>23.329384119299998</v>
      </c>
      <c r="O171" s="65">
        <v>9.3472039473699997</v>
      </c>
      <c r="P171" s="58">
        <v>25975385</v>
      </c>
      <c r="Q171" s="66">
        <v>257.06495061700002</v>
      </c>
      <c r="R171" s="67">
        <v>2.2729598513999999E-2</v>
      </c>
    </row>
    <row r="172" spans="1:18" ht="16.5" customHeight="1">
      <c r="A172" s="101" t="s">
        <v>194</v>
      </c>
      <c r="B172" s="68" t="s">
        <v>53</v>
      </c>
      <c r="C172" s="98" t="s">
        <v>284</v>
      </c>
      <c r="D172" s="58">
        <v>2237268</v>
      </c>
      <c r="E172" s="58">
        <v>337827468</v>
      </c>
      <c r="F172" s="59">
        <v>2036232</v>
      </c>
      <c r="G172" s="59">
        <v>233084781</v>
      </c>
      <c r="H172" s="60">
        <v>114.46867596600001</v>
      </c>
      <c r="I172" s="61">
        <v>0.91014219127999996</v>
      </c>
      <c r="J172" s="62">
        <v>2036232</v>
      </c>
      <c r="K172" s="62">
        <v>1941943</v>
      </c>
      <c r="L172" s="63">
        <v>0.95369437274338098</v>
      </c>
      <c r="M172" s="64">
        <v>69079</v>
      </c>
      <c r="N172" s="65">
        <v>9.7587112768399997</v>
      </c>
      <c r="O172" s="65">
        <v>5.7283236994199997</v>
      </c>
      <c r="P172" s="58">
        <v>16900698</v>
      </c>
      <c r="Q172" s="66">
        <v>244.657537023</v>
      </c>
      <c r="R172" s="67">
        <v>1.4788850296E-2</v>
      </c>
    </row>
    <row r="173" spans="1:18" ht="16.5" customHeight="1">
      <c r="A173" s="101" t="s">
        <v>194</v>
      </c>
      <c r="B173" s="68" t="s">
        <v>54</v>
      </c>
      <c r="C173" s="98" t="s">
        <v>285</v>
      </c>
      <c r="D173" s="58">
        <v>18591354</v>
      </c>
      <c r="E173" s="58">
        <v>2807294454</v>
      </c>
      <c r="F173" s="59">
        <v>16918634</v>
      </c>
      <c r="G173" s="59">
        <v>1954275681</v>
      </c>
      <c r="H173" s="60">
        <v>115.51025224599999</v>
      </c>
      <c r="I173" s="61">
        <v>0.91002699426800004</v>
      </c>
      <c r="J173" s="62">
        <v>16918634</v>
      </c>
      <c r="K173" s="62">
        <v>16285173</v>
      </c>
      <c r="L173" s="63">
        <v>0.96255838385061099</v>
      </c>
      <c r="M173" s="64">
        <v>121603</v>
      </c>
      <c r="N173" s="65">
        <v>45.619003596500001</v>
      </c>
      <c r="O173" s="65">
        <v>13.7549668874</v>
      </c>
      <c r="P173" s="58">
        <v>30402302</v>
      </c>
      <c r="Q173" s="66">
        <v>250.01276284299999</v>
      </c>
      <c r="R173" s="67">
        <v>2.6603344603500001E-2</v>
      </c>
    </row>
    <row r="174" spans="1:18" ht="16.5" customHeight="1">
      <c r="A174" s="101" t="s">
        <v>194</v>
      </c>
      <c r="B174" s="68" t="s">
        <v>55</v>
      </c>
      <c r="C174" s="98" t="s">
        <v>286</v>
      </c>
      <c r="D174" s="58">
        <v>6965348</v>
      </c>
      <c r="E174" s="58">
        <v>1051767548</v>
      </c>
      <c r="F174" s="59">
        <v>6353374</v>
      </c>
      <c r="G174" s="59">
        <v>734163761</v>
      </c>
      <c r="H174" s="60">
        <v>115.554941516</v>
      </c>
      <c r="I174" s="61">
        <v>0.91214021180299998</v>
      </c>
      <c r="J174" s="62">
        <v>6353374</v>
      </c>
      <c r="K174" s="62">
        <v>6108236</v>
      </c>
      <c r="L174" s="63">
        <v>0.96141609167034703</v>
      </c>
      <c r="M174" s="64">
        <v>99145</v>
      </c>
      <c r="N174" s="65">
        <v>20.307472093600001</v>
      </c>
      <c r="O174" s="65">
        <v>8.7294117647099991</v>
      </c>
      <c r="P174" s="58">
        <v>26377672</v>
      </c>
      <c r="Q174" s="66">
        <v>266.05145998299997</v>
      </c>
      <c r="R174" s="67">
        <v>2.3081617242400002E-2</v>
      </c>
    </row>
    <row r="175" spans="1:18" ht="16.5" customHeight="1">
      <c r="A175" s="101" t="s">
        <v>194</v>
      </c>
      <c r="B175" s="68" t="s">
        <v>56</v>
      </c>
      <c r="C175" s="98" t="s">
        <v>287</v>
      </c>
      <c r="D175" s="58">
        <v>2149850</v>
      </c>
      <c r="E175" s="58">
        <v>324627350</v>
      </c>
      <c r="F175" s="59">
        <v>1950188</v>
      </c>
      <c r="G175" s="59">
        <v>222238017</v>
      </c>
      <c r="H175" s="60">
        <v>113.95722720099999</v>
      </c>
      <c r="I175" s="61">
        <v>0.90712747401000005</v>
      </c>
      <c r="J175" s="62">
        <v>1950188</v>
      </c>
      <c r="K175" s="62">
        <v>1856609</v>
      </c>
      <c r="L175" s="63">
        <v>0.95201539543879898</v>
      </c>
      <c r="M175" s="64">
        <v>71613</v>
      </c>
      <c r="N175" s="65">
        <v>9.0083543986900008</v>
      </c>
      <c r="O175" s="65">
        <v>5.4567567567599999</v>
      </c>
      <c r="P175" s="58">
        <v>16944320</v>
      </c>
      <c r="Q175" s="66">
        <v>236.60955413100001</v>
      </c>
      <c r="R175" s="67">
        <v>1.4827021454900001E-2</v>
      </c>
    </row>
    <row r="176" spans="1:18" ht="16.5" customHeight="1">
      <c r="A176" s="101" t="s">
        <v>194</v>
      </c>
      <c r="B176" s="68" t="s">
        <v>65</v>
      </c>
      <c r="C176" s="98" t="s">
        <v>288</v>
      </c>
      <c r="D176" s="58">
        <v>3608904</v>
      </c>
      <c r="E176" s="58">
        <v>544944504</v>
      </c>
      <c r="F176" s="59">
        <v>3298844</v>
      </c>
      <c r="G176" s="59">
        <v>379482921</v>
      </c>
      <c r="H176" s="60">
        <v>115.03512169699999</v>
      </c>
      <c r="I176" s="61">
        <v>0.91408471935000002</v>
      </c>
      <c r="J176" s="62">
        <v>3298844</v>
      </c>
      <c r="K176" s="62">
        <v>3170184</v>
      </c>
      <c r="L176" s="63">
        <v>0.96099845885407098</v>
      </c>
      <c r="M176" s="64">
        <v>67740</v>
      </c>
      <c r="N176" s="65">
        <v>17.345737269299999</v>
      </c>
      <c r="O176" s="65">
        <v>8.1626059322</v>
      </c>
      <c r="P176" s="58">
        <v>16209301</v>
      </c>
      <c r="Q176" s="66">
        <v>239.28699438999999</v>
      </c>
      <c r="R176" s="67">
        <v>1.41838476667E-2</v>
      </c>
    </row>
    <row r="177" spans="1:18" ht="16.5" customHeight="1">
      <c r="A177" s="101" t="s">
        <v>194</v>
      </c>
      <c r="B177" s="68" t="s">
        <v>67</v>
      </c>
      <c r="C177" s="98" t="s">
        <v>289</v>
      </c>
      <c r="D177" s="58">
        <v>16926990</v>
      </c>
      <c r="E177" s="58">
        <v>2555975490</v>
      </c>
      <c r="F177" s="59">
        <v>15339128</v>
      </c>
      <c r="G177" s="59">
        <v>1757827220</v>
      </c>
      <c r="H177" s="60">
        <v>114.597597725</v>
      </c>
      <c r="I177" s="61">
        <v>0.90619348153500001</v>
      </c>
      <c r="J177" s="62">
        <v>15339128</v>
      </c>
      <c r="K177" s="62">
        <v>14556216</v>
      </c>
      <c r="L177" s="63">
        <v>0.94895981049248701</v>
      </c>
      <c r="M177" s="64">
        <v>114515</v>
      </c>
      <c r="N177" s="65">
        <v>41.562516851799998</v>
      </c>
      <c r="O177" s="65">
        <v>12.8543046358</v>
      </c>
      <c r="P177" s="58">
        <v>28057266</v>
      </c>
      <c r="Q177" s="66">
        <v>245.009527136</v>
      </c>
      <c r="R177" s="67">
        <v>2.4551335488600001E-2</v>
      </c>
    </row>
    <row r="178" spans="1:18" ht="16.5" customHeight="1">
      <c r="A178" s="101" t="s">
        <v>194</v>
      </c>
      <c r="B178" s="68" t="s">
        <v>68</v>
      </c>
      <c r="C178" s="98" t="s">
        <v>290</v>
      </c>
      <c r="D178" s="58">
        <v>3339126</v>
      </c>
      <c r="E178" s="58">
        <v>504208026</v>
      </c>
      <c r="F178" s="59">
        <v>3047824</v>
      </c>
      <c r="G178" s="59">
        <v>353243576</v>
      </c>
      <c r="H178" s="60">
        <v>115.90025408299999</v>
      </c>
      <c r="I178" s="61">
        <v>0.91276100392699999</v>
      </c>
      <c r="J178" s="62">
        <v>3047824</v>
      </c>
      <c r="K178" s="62">
        <v>2929855</v>
      </c>
      <c r="L178" s="63">
        <v>0.96129402485182902</v>
      </c>
      <c r="M178" s="64">
        <v>78780</v>
      </c>
      <c r="N178" s="65">
        <v>13.100755940899999</v>
      </c>
      <c r="O178" s="65">
        <v>6.9938075153400003</v>
      </c>
      <c r="P178" s="58">
        <v>20185448</v>
      </c>
      <c r="Q178" s="66">
        <v>256.22553947699998</v>
      </c>
      <c r="R178" s="67">
        <v>1.76631502812E-2</v>
      </c>
    </row>
    <row r="179" spans="1:18" ht="16.5" customHeight="1">
      <c r="A179" s="101" t="s">
        <v>194</v>
      </c>
      <c r="B179" s="68" t="s">
        <v>69</v>
      </c>
      <c r="C179" s="98" t="s">
        <v>291</v>
      </c>
      <c r="D179" s="58">
        <v>6029182</v>
      </c>
      <c r="E179" s="58">
        <v>910406482</v>
      </c>
      <c r="F179" s="59">
        <v>5503624</v>
      </c>
      <c r="G179" s="59">
        <v>633609294</v>
      </c>
      <c r="H179" s="60">
        <v>115.12583236099999</v>
      </c>
      <c r="I179" s="61">
        <v>0.91283096114899998</v>
      </c>
      <c r="J179" s="62">
        <v>5503624</v>
      </c>
      <c r="K179" s="62">
        <v>5290458</v>
      </c>
      <c r="L179" s="63">
        <v>0.96126806627778305</v>
      </c>
      <c r="M179" s="64">
        <v>96249</v>
      </c>
      <c r="N179" s="65">
        <v>18.004128959999999</v>
      </c>
      <c r="O179" s="65">
        <v>8.0331125827799994</v>
      </c>
      <c r="P179" s="58">
        <v>26226081</v>
      </c>
      <c r="Q179" s="66">
        <v>272.48159461400002</v>
      </c>
      <c r="R179" s="67">
        <v>2.29489684841E-2</v>
      </c>
    </row>
    <row r="180" spans="1:18" ht="16.5" customHeight="1">
      <c r="A180" s="101" t="s">
        <v>194</v>
      </c>
      <c r="B180" s="68" t="s">
        <v>71</v>
      </c>
      <c r="C180" s="98" t="s">
        <v>292</v>
      </c>
      <c r="D180" s="58">
        <v>7514454</v>
      </c>
      <c r="E180" s="58">
        <v>1134682554</v>
      </c>
      <c r="F180" s="59">
        <v>6823318</v>
      </c>
      <c r="G180" s="59">
        <v>786424721</v>
      </c>
      <c r="H180" s="60">
        <v>115.25546970000001</v>
      </c>
      <c r="I180" s="61">
        <v>0.90802578603799999</v>
      </c>
      <c r="J180" s="62">
        <v>6823318</v>
      </c>
      <c r="K180" s="62">
        <v>6552883</v>
      </c>
      <c r="L180" s="63">
        <v>0.96036605651385398</v>
      </c>
      <c r="M180" s="64">
        <v>111848</v>
      </c>
      <c r="N180" s="65">
        <v>20.009647044699999</v>
      </c>
      <c r="O180" s="65">
        <v>8.6453963291600004</v>
      </c>
      <c r="P180" s="58">
        <v>29933077</v>
      </c>
      <c r="Q180" s="66">
        <v>267.62281846799999</v>
      </c>
      <c r="R180" s="67">
        <v>2.6192752196000001E-2</v>
      </c>
    </row>
    <row r="181" spans="1:18" ht="16.5" customHeight="1">
      <c r="A181" s="101" t="s">
        <v>194</v>
      </c>
      <c r="B181" s="68" t="s">
        <v>73</v>
      </c>
      <c r="C181" s="98" t="s">
        <v>293</v>
      </c>
      <c r="D181" s="58">
        <v>13364478</v>
      </c>
      <c r="E181" s="58">
        <v>2018036178</v>
      </c>
      <c r="F181" s="59">
        <v>12189350</v>
      </c>
      <c r="G181" s="59">
        <v>1408251104</v>
      </c>
      <c r="H181" s="60">
        <v>115.531271479</v>
      </c>
      <c r="I181" s="61">
        <v>0.91207078944599995</v>
      </c>
      <c r="J181" s="62">
        <v>12189350</v>
      </c>
      <c r="K181" s="62">
        <v>11736500</v>
      </c>
      <c r="L181" s="63">
        <v>0.96284871629742397</v>
      </c>
      <c r="M181" s="64">
        <v>101750</v>
      </c>
      <c r="N181" s="65">
        <v>40.081825577799997</v>
      </c>
      <c r="O181" s="65">
        <v>13.7880794702</v>
      </c>
      <c r="P181" s="58">
        <v>24736907</v>
      </c>
      <c r="Q181" s="66">
        <v>243.11456511099999</v>
      </c>
      <c r="R181" s="67">
        <v>2.16458760703E-2</v>
      </c>
    </row>
    <row r="182" spans="1:18" ht="16.5" customHeight="1">
      <c r="A182" s="101" t="s">
        <v>194</v>
      </c>
      <c r="B182" s="68" t="s">
        <v>75</v>
      </c>
      <c r="C182" s="98" t="s">
        <v>294</v>
      </c>
      <c r="D182" s="58">
        <v>7657232</v>
      </c>
      <c r="E182" s="58">
        <v>1156242032</v>
      </c>
      <c r="F182" s="59">
        <v>6978288</v>
      </c>
      <c r="G182" s="59">
        <v>803696043</v>
      </c>
      <c r="H182" s="60">
        <v>115.170947803</v>
      </c>
      <c r="I182" s="61">
        <v>0.91133297254199996</v>
      </c>
      <c r="J182" s="62">
        <v>6978288</v>
      </c>
      <c r="K182" s="62">
        <v>6679514</v>
      </c>
      <c r="L182" s="63">
        <v>0.95718520072544999</v>
      </c>
      <c r="M182" s="64">
        <v>93540</v>
      </c>
      <c r="N182" s="65">
        <v>22.497592379499999</v>
      </c>
      <c r="O182" s="65">
        <v>8.6185265006399998</v>
      </c>
      <c r="P182" s="58">
        <v>24042462</v>
      </c>
      <c r="Q182" s="66">
        <v>257.02867222600003</v>
      </c>
      <c r="R182" s="67">
        <v>2.1038206307600001E-2</v>
      </c>
    </row>
    <row r="183" spans="1:18" ht="16.5" customHeight="1">
      <c r="A183" s="101" t="s">
        <v>194</v>
      </c>
      <c r="B183" s="68" t="s">
        <v>76</v>
      </c>
      <c r="C183" s="98" t="s">
        <v>295</v>
      </c>
      <c r="D183" s="58">
        <v>3000310</v>
      </c>
      <c r="E183" s="58">
        <v>453046810</v>
      </c>
      <c r="F183" s="59">
        <v>2737950</v>
      </c>
      <c r="G183" s="59">
        <v>315020192</v>
      </c>
      <c r="H183" s="60">
        <v>115.05695575199999</v>
      </c>
      <c r="I183" s="61">
        <v>0.91255570257700003</v>
      </c>
      <c r="J183" s="62">
        <v>2737950</v>
      </c>
      <c r="K183" s="62">
        <v>2568961</v>
      </c>
      <c r="L183" s="63">
        <v>0.93827900436457901</v>
      </c>
      <c r="M183" s="64">
        <v>66157</v>
      </c>
      <c r="N183" s="65">
        <v>15.258781195999999</v>
      </c>
      <c r="O183" s="65">
        <v>8</v>
      </c>
      <c r="P183" s="58">
        <v>15096732</v>
      </c>
      <c r="Q183" s="66">
        <v>228.195534864</v>
      </c>
      <c r="R183" s="67">
        <v>1.3210301107499999E-2</v>
      </c>
    </row>
    <row r="184" spans="1:18" ht="16.5" customHeight="1">
      <c r="A184" s="101" t="s">
        <v>194</v>
      </c>
      <c r="B184" s="68" t="s">
        <v>80</v>
      </c>
      <c r="C184" s="98" t="s">
        <v>296</v>
      </c>
      <c r="D184" s="58">
        <v>3923070</v>
      </c>
      <c r="E184" s="58">
        <v>592383570</v>
      </c>
      <c r="F184" s="59">
        <v>3585718</v>
      </c>
      <c r="G184" s="59">
        <v>412895205</v>
      </c>
      <c r="H184" s="60">
        <v>115.149937892</v>
      </c>
      <c r="I184" s="61">
        <v>0.91400816197500001</v>
      </c>
      <c r="J184" s="62">
        <v>3585718</v>
      </c>
      <c r="K184" s="62">
        <v>3425005</v>
      </c>
      <c r="L184" s="63">
        <v>0.95517968786167795</v>
      </c>
      <c r="M184" s="64">
        <v>88273</v>
      </c>
      <c r="N184" s="65">
        <v>13.1727417304</v>
      </c>
      <c r="O184" s="65">
        <v>6.8880597014899996</v>
      </c>
      <c r="P184" s="58">
        <v>23213767</v>
      </c>
      <c r="Q184" s="66">
        <v>262.97698050399998</v>
      </c>
      <c r="R184" s="67">
        <v>2.03130619203E-2</v>
      </c>
    </row>
    <row r="185" spans="1:18" ht="16.5" customHeight="1">
      <c r="A185" s="101" t="s">
        <v>194</v>
      </c>
      <c r="B185" s="68" t="s">
        <v>82</v>
      </c>
      <c r="C185" s="98" t="s">
        <v>297</v>
      </c>
      <c r="D185" s="58">
        <v>5096968</v>
      </c>
      <c r="E185" s="58">
        <v>769642168</v>
      </c>
      <c r="F185" s="59">
        <v>4659926</v>
      </c>
      <c r="G185" s="59">
        <v>534632907</v>
      </c>
      <c r="H185" s="60">
        <v>114.729913522</v>
      </c>
      <c r="I185" s="61">
        <v>0.91425451366400001</v>
      </c>
      <c r="J185" s="62">
        <v>4659926</v>
      </c>
      <c r="K185" s="62">
        <v>4455309</v>
      </c>
      <c r="L185" s="63">
        <v>0.95609007525012202</v>
      </c>
      <c r="M185" s="64">
        <v>94198</v>
      </c>
      <c r="N185" s="65">
        <v>15.9259705199</v>
      </c>
      <c r="O185" s="65">
        <v>7.8347419152100004</v>
      </c>
      <c r="P185" s="58">
        <v>25127366</v>
      </c>
      <c r="Q185" s="66">
        <v>266.75052548899998</v>
      </c>
      <c r="R185" s="67">
        <v>2.1987544781199998E-2</v>
      </c>
    </row>
    <row r="186" spans="1:18" ht="16.5" customHeight="1">
      <c r="A186" s="101" t="s">
        <v>194</v>
      </c>
      <c r="B186" s="68" t="s">
        <v>86</v>
      </c>
      <c r="C186" s="98" t="s">
        <v>298</v>
      </c>
      <c r="D186" s="58">
        <v>1949594</v>
      </c>
      <c r="E186" s="58">
        <v>294388694</v>
      </c>
      <c r="F186" s="59">
        <v>1776524</v>
      </c>
      <c r="G186" s="59">
        <v>203690322</v>
      </c>
      <c r="H186" s="60">
        <v>114.65666774</v>
      </c>
      <c r="I186" s="61">
        <v>0.91122767099199997</v>
      </c>
      <c r="J186" s="62">
        <v>1776524</v>
      </c>
      <c r="K186" s="62">
        <v>1699195</v>
      </c>
      <c r="L186" s="63">
        <v>0.95647173919406703</v>
      </c>
      <c r="M186" s="64">
        <v>59126</v>
      </c>
      <c r="N186" s="65">
        <v>9.8752634854599997</v>
      </c>
      <c r="O186" s="65">
        <v>5.5691378257700004</v>
      </c>
      <c r="P186" s="58">
        <v>13699953</v>
      </c>
      <c r="Q186" s="66">
        <v>231.7077597</v>
      </c>
      <c r="R186" s="67">
        <v>1.1988058361800001E-2</v>
      </c>
    </row>
    <row r="187" spans="1:18" ht="16.5" customHeight="1">
      <c r="A187" s="101" t="s">
        <v>194</v>
      </c>
      <c r="B187" s="68" t="s">
        <v>91</v>
      </c>
      <c r="C187" s="98" t="s">
        <v>299</v>
      </c>
      <c r="D187" s="58">
        <v>11775968</v>
      </c>
      <c r="E187" s="58">
        <v>1778171168</v>
      </c>
      <c r="F187" s="59">
        <v>10676078</v>
      </c>
      <c r="G187" s="59">
        <v>1223298855</v>
      </c>
      <c r="H187" s="60">
        <v>114.583169494</v>
      </c>
      <c r="I187" s="61">
        <v>0.90659876113799998</v>
      </c>
      <c r="J187" s="62">
        <v>10676078</v>
      </c>
      <c r="K187" s="62">
        <v>10108268</v>
      </c>
      <c r="L187" s="63">
        <v>0.94681473852101905</v>
      </c>
      <c r="M187" s="64">
        <v>98800</v>
      </c>
      <c r="N187" s="65">
        <v>36.923295130500001</v>
      </c>
      <c r="O187" s="65">
        <v>13.336516981999999</v>
      </c>
      <c r="P187" s="58">
        <v>22251812</v>
      </c>
      <c r="Q187" s="66">
        <v>225.22076923099999</v>
      </c>
      <c r="R187" s="67">
        <v>1.9471309201799999E-2</v>
      </c>
    </row>
    <row r="188" spans="1:18" ht="16.5" customHeight="1">
      <c r="A188" s="101" t="s">
        <v>194</v>
      </c>
      <c r="B188" s="68" t="s">
        <v>95</v>
      </c>
      <c r="C188" s="98" t="s">
        <v>300</v>
      </c>
      <c r="D188" s="58">
        <v>4139336</v>
      </c>
      <c r="E188" s="58">
        <v>625039736</v>
      </c>
      <c r="F188" s="59">
        <v>3773996</v>
      </c>
      <c r="G188" s="59">
        <v>432540398</v>
      </c>
      <c r="H188" s="60">
        <v>114.610719778</v>
      </c>
      <c r="I188" s="61">
        <v>0.91173946739300005</v>
      </c>
      <c r="J188" s="62">
        <v>3773996</v>
      </c>
      <c r="K188" s="62">
        <v>3614226</v>
      </c>
      <c r="L188" s="63">
        <v>0.95766556191368502</v>
      </c>
      <c r="M188" s="64">
        <v>81470</v>
      </c>
      <c r="N188" s="65">
        <v>15.965298284199999</v>
      </c>
      <c r="O188" s="65">
        <v>7.7808503744899999</v>
      </c>
      <c r="P188" s="58">
        <v>20269986</v>
      </c>
      <c r="Q188" s="66">
        <v>248.80306861400001</v>
      </c>
      <c r="R188" s="67">
        <v>1.7737124730400001E-2</v>
      </c>
    </row>
    <row r="189" spans="1:18" ht="16.5" customHeight="1">
      <c r="A189" s="101" t="s">
        <v>194</v>
      </c>
      <c r="B189" s="68" t="s">
        <v>96</v>
      </c>
      <c r="C189" s="98" t="s">
        <v>301</v>
      </c>
      <c r="D189" s="58">
        <v>7546844</v>
      </c>
      <c r="E189" s="58">
        <v>1139573444</v>
      </c>
      <c r="F189" s="59">
        <v>6881330</v>
      </c>
      <c r="G189" s="59">
        <v>786736971</v>
      </c>
      <c r="H189" s="60">
        <v>114.329202494</v>
      </c>
      <c r="I189" s="61">
        <v>0.91181558807899998</v>
      </c>
      <c r="J189" s="62">
        <v>6881330</v>
      </c>
      <c r="K189" s="62">
        <v>6627235</v>
      </c>
      <c r="L189" s="63">
        <v>0.96307472538012295</v>
      </c>
      <c r="M189" s="64">
        <v>92727</v>
      </c>
      <c r="N189" s="65">
        <v>23.644444829200001</v>
      </c>
      <c r="O189" s="65">
        <v>9.5921052631600006</v>
      </c>
      <c r="P189" s="58">
        <v>23740872</v>
      </c>
      <c r="Q189" s="66">
        <v>256.02976479300003</v>
      </c>
      <c r="R189" s="67">
        <v>2.07743018605E-2</v>
      </c>
    </row>
    <row r="190" spans="1:18" ht="16.5" customHeight="1">
      <c r="A190" s="101" t="s">
        <v>194</v>
      </c>
      <c r="B190" s="68" t="s">
        <v>98</v>
      </c>
      <c r="C190" s="98" t="s">
        <v>302</v>
      </c>
      <c r="D190" s="58">
        <v>2872496</v>
      </c>
      <c r="E190" s="58">
        <v>433746896</v>
      </c>
      <c r="F190" s="59">
        <v>2592730</v>
      </c>
      <c r="G190" s="59">
        <v>294200704</v>
      </c>
      <c r="H190" s="60">
        <v>113.47140041599999</v>
      </c>
      <c r="I190" s="61">
        <v>0.90260526037300004</v>
      </c>
      <c r="J190" s="62">
        <v>2592730</v>
      </c>
      <c r="K190" s="62">
        <v>2490048</v>
      </c>
      <c r="L190" s="63">
        <v>0.96039618471649602</v>
      </c>
      <c r="M190" s="64">
        <v>63635</v>
      </c>
      <c r="N190" s="65">
        <v>13.6433489455</v>
      </c>
      <c r="O190" s="65">
        <v>6.8256880733900003</v>
      </c>
      <c r="P190" s="58">
        <v>15045328</v>
      </c>
      <c r="Q190" s="66">
        <v>236.43164924999999</v>
      </c>
      <c r="R190" s="67">
        <v>1.31653203582E-2</v>
      </c>
    </row>
    <row r="191" spans="1:18" ht="16.5" customHeight="1">
      <c r="A191" s="101" t="s">
        <v>194</v>
      </c>
      <c r="B191" s="68" t="s">
        <v>100</v>
      </c>
      <c r="C191" s="98" t="s">
        <v>303</v>
      </c>
      <c r="D191" s="58">
        <v>4742272</v>
      </c>
      <c r="E191" s="58">
        <v>716083072</v>
      </c>
      <c r="F191" s="59">
        <v>4313234</v>
      </c>
      <c r="G191" s="59">
        <v>493450702</v>
      </c>
      <c r="H191" s="60">
        <v>114.403879317</v>
      </c>
      <c r="I191" s="61">
        <v>0.90952901900200001</v>
      </c>
      <c r="J191" s="62">
        <v>4313234</v>
      </c>
      <c r="K191" s="62">
        <v>4122526</v>
      </c>
      <c r="L191" s="63">
        <v>0.95578538052885598</v>
      </c>
      <c r="M191" s="64">
        <v>82800</v>
      </c>
      <c r="N191" s="65">
        <v>17.639882610600001</v>
      </c>
      <c r="O191" s="65">
        <v>8.5263157894700008</v>
      </c>
      <c r="P191" s="58">
        <v>20808588</v>
      </c>
      <c r="Q191" s="66">
        <v>251.311449275</v>
      </c>
      <c r="R191" s="67">
        <v>1.8208425048699999E-2</v>
      </c>
    </row>
    <row r="192" spans="1:18" ht="16.5" customHeight="1">
      <c r="A192" s="101" t="s">
        <v>194</v>
      </c>
      <c r="B192" s="68" t="s">
        <v>102</v>
      </c>
      <c r="C192" s="98" t="s">
        <v>304</v>
      </c>
      <c r="D192" s="58">
        <v>8885904</v>
      </c>
      <c r="E192" s="58">
        <v>1341771504</v>
      </c>
      <c r="F192" s="59">
        <v>8125570</v>
      </c>
      <c r="G192" s="59">
        <v>926867423</v>
      </c>
      <c r="H192" s="60">
        <v>114.067988215</v>
      </c>
      <c r="I192" s="61">
        <v>0.91443369183400003</v>
      </c>
      <c r="J192" s="62">
        <v>8125570</v>
      </c>
      <c r="K192" s="62">
        <v>7494562</v>
      </c>
      <c r="L192" s="63">
        <v>0.92234292486557901</v>
      </c>
      <c r="M192" s="64">
        <v>95361</v>
      </c>
      <c r="N192" s="65">
        <v>29.773390446000001</v>
      </c>
      <c r="O192" s="65">
        <v>11.6303317536</v>
      </c>
      <c r="P192" s="58">
        <v>20710318</v>
      </c>
      <c r="Q192" s="66">
        <v>217.17807070000001</v>
      </c>
      <c r="R192" s="67">
        <v>1.8122434498600001E-2</v>
      </c>
    </row>
    <row r="193" spans="1:18" ht="16.5" customHeight="1">
      <c r="A193" s="101" t="s">
        <v>194</v>
      </c>
      <c r="B193" s="68" t="s">
        <v>104</v>
      </c>
      <c r="C193" s="98" t="s">
        <v>305</v>
      </c>
      <c r="D193" s="58">
        <v>4308304</v>
      </c>
      <c r="E193" s="58">
        <v>650553904</v>
      </c>
      <c r="F193" s="59">
        <v>3927630</v>
      </c>
      <c r="G193" s="59">
        <v>449239280</v>
      </c>
      <c r="H193" s="60">
        <v>114.379226149</v>
      </c>
      <c r="I193" s="61">
        <v>0.91164179686500002</v>
      </c>
      <c r="J193" s="62">
        <v>3927630</v>
      </c>
      <c r="K193" s="62">
        <v>3781170</v>
      </c>
      <c r="L193" s="63">
        <v>0.96271033676797502</v>
      </c>
      <c r="M193" s="64">
        <v>86379</v>
      </c>
      <c r="N193" s="65">
        <v>15.002648128400001</v>
      </c>
      <c r="O193" s="65">
        <v>7.2765957446799998</v>
      </c>
      <c r="P193" s="58">
        <v>22154245</v>
      </c>
      <c r="Q193" s="66">
        <v>256.47721089599997</v>
      </c>
      <c r="R193" s="67">
        <v>1.9385933807399999E-2</v>
      </c>
    </row>
    <row r="194" spans="1:18" ht="16.5" customHeight="1">
      <c r="A194" s="101" t="s">
        <v>194</v>
      </c>
      <c r="B194" s="68" t="s">
        <v>106</v>
      </c>
      <c r="C194" s="98" t="s">
        <v>306</v>
      </c>
      <c r="D194" s="58">
        <v>15098962</v>
      </c>
      <c r="E194" s="58">
        <v>2279943262</v>
      </c>
      <c r="F194" s="59">
        <v>13768992</v>
      </c>
      <c r="G194" s="59">
        <v>1581530657</v>
      </c>
      <c r="H194" s="60">
        <v>114.861760178</v>
      </c>
      <c r="I194" s="61">
        <v>0.91191646154200001</v>
      </c>
      <c r="J194" s="62">
        <v>13768992</v>
      </c>
      <c r="K194" s="62">
        <v>13131125</v>
      </c>
      <c r="L194" s="63">
        <v>0.95367366035218804</v>
      </c>
      <c r="M194" s="64">
        <v>106691</v>
      </c>
      <c r="N194" s="65">
        <v>42.8679728627</v>
      </c>
      <c r="O194" s="65">
        <v>13.805194805199999</v>
      </c>
      <c r="P194" s="58">
        <v>24920314</v>
      </c>
      <c r="Q194" s="66">
        <v>233.57465953100001</v>
      </c>
      <c r="R194" s="67">
        <v>2.1806365220900001E-2</v>
      </c>
    </row>
    <row r="195" spans="1:18" ht="16.5" customHeight="1">
      <c r="A195" s="101" t="s">
        <v>194</v>
      </c>
      <c r="B195" s="68" t="s">
        <v>108</v>
      </c>
      <c r="C195" s="98" t="s">
        <v>307</v>
      </c>
      <c r="D195" s="58">
        <v>11283930</v>
      </c>
      <c r="E195" s="58">
        <v>1703873430</v>
      </c>
      <c r="F195" s="59">
        <v>10197476</v>
      </c>
      <c r="G195" s="59">
        <v>1159541361</v>
      </c>
      <c r="H195" s="60">
        <v>113.70866290799999</v>
      </c>
      <c r="I195" s="61">
        <v>0.90371670153899997</v>
      </c>
      <c r="J195" s="62">
        <v>10197476</v>
      </c>
      <c r="K195" s="62">
        <v>9820761</v>
      </c>
      <c r="L195" s="63">
        <v>0.96305801553247095</v>
      </c>
      <c r="M195" s="64">
        <v>98389</v>
      </c>
      <c r="N195" s="65">
        <v>33.983791527100003</v>
      </c>
      <c r="O195" s="65">
        <v>11.588377724000001</v>
      </c>
      <c r="P195" s="58">
        <v>23737688</v>
      </c>
      <c r="Q195" s="66">
        <v>241.263637195</v>
      </c>
      <c r="R195" s="67">
        <v>2.07715157212E-2</v>
      </c>
    </row>
    <row r="196" spans="1:18" ht="16.5" customHeight="1">
      <c r="A196" s="101" t="s">
        <v>194</v>
      </c>
      <c r="B196" s="68" t="s">
        <v>110</v>
      </c>
      <c r="C196" s="98" t="s">
        <v>308</v>
      </c>
      <c r="D196" s="58">
        <v>7161390</v>
      </c>
      <c r="E196" s="58">
        <v>1081369890</v>
      </c>
      <c r="F196" s="59">
        <v>6508718</v>
      </c>
      <c r="G196" s="59">
        <v>747841194</v>
      </c>
      <c r="H196" s="60">
        <v>114.89838613400001</v>
      </c>
      <c r="I196" s="61">
        <v>0.90886238565400002</v>
      </c>
      <c r="J196" s="62">
        <v>6508718</v>
      </c>
      <c r="K196" s="62">
        <v>6213347</v>
      </c>
      <c r="L196" s="63">
        <v>0.95461917385267003</v>
      </c>
      <c r="M196" s="64">
        <v>88566</v>
      </c>
      <c r="N196" s="65">
        <v>24.144845451199998</v>
      </c>
      <c r="O196" s="65">
        <v>9.8925824175799999</v>
      </c>
      <c r="P196" s="58">
        <v>21369275</v>
      </c>
      <c r="Q196" s="66">
        <v>241.28079624200001</v>
      </c>
      <c r="R196" s="67">
        <v>1.86990507084E-2</v>
      </c>
    </row>
    <row r="197" spans="1:18" ht="16.5" customHeight="1">
      <c r="A197" s="101" t="s">
        <v>194</v>
      </c>
      <c r="B197" s="68" t="s">
        <v>111</v>
      </c>
      <c r="C197" s="98" t="s">
        <v>309</v>
      </c>
      <c r="D197" s="58">
        <v>14987870</v>
      </c>
      <c r="E197" s="58">
        <v>2263168370</v>
      </c>
      <c r="F197" s="59">
        <v>13628464</v>
      </c>
      <c r="G197" s="59">
        <v>1566472874</v>
      </c>
      <c r="H197" s="60">
        <v>114.941263667</v>
      </c>
      <c r="I197" s="61">
        <v>0.90929958693299995</v>
      </c>
      <c r="J197" s="62">
        <v>13628464</v>
      </c>
      <c r="K197" s="62">
        <v>13070824</v>
      </c>
      <c r="L197" s="63">
        <v>0.95908269633320398</v>
      </c>
      <c r="M197" s="64">
        <v>114127</v>
      </c>
      <c r="N197" s="65">
        <v>38.824711370800003</v>
      </c>
      <c r="O197" s="65">
        <v>12.1677852349</v>
      </c>
      <c r="P197" s="58">
        <v>27956459</v>
      </c>
      <c r="Q197" s="66">
        <v>244.959203344</v>
      </c>
      <c r="R197" s="67">
        <v>2.4463124952499998E-2</v>
      </c>
    </row>
    <row r="198" spans="1:18" ht="16.5" customHeight="1">
      <c r="A198" s="101" t="s">
        <v>194</v>
      </c>
      <c r="B198" s="68" t="s">
        <v>114</v>
      </c>
      <c r="C198" s="98" t="s">
        <v>310</v>
      </c>
      <c r="D198" s="58">
        <v>15904012</v>
      </c>
      <c r="E198" s="58">
        <v>2401505812</v>
      </c>
      <c r="F198" s="59">
        <v>14475958</v>
      </c>
      <c r="G198" s="59">
        <v>1657412688</v>
      </c>
      <c r="H198" s="60">
        <v>114.494162528</v>
      </c>
      <c r="I198" s="61">
        <v>0.91020793998399996</v>
      </c>
      <c r="J198" s="62">
        <v>14475958</v>
      </c>
      <c r="K198" s="62">
        <v>13843393</v>
      </c>
      <c r="L198" s="63">
        <v>0.95630237390851802</v>
      </c>
      <c r="M198" s="64">
        <v>114614</v>
      </c>
      <c r="N198" s="65">
        <v>41.932554895700001</v>
      </c>
      <c r="O198" s="65">
        <v>13</v>
      </c>
      <c r="P198" s="58">
        <v>27663083</v>
      </c>
      <c r="Q198" s="66">
        <v>241.35867346000001</v>
      </c>
      <c r="R198" s="67">
        <v>2.4206408114900001E-2</v>
      </c>
    </row>
    <row r="199" spans="1:18" ht="16.5" customHeight="1">
      <c r="A199" s="101" t="s">
        <v>194</v>
      </c>
      <c r="B199" s="68" t="s">
        <v>116</v>
      </c>
      <c r="C199" s="98" t="s">
        <v>311</v>
      </c>
      <c r="D199" s="58">
        <v>3764972</v>
      </c>
      <c r="E199" s="58">
        <v>568510772</v>
      </c>
      <c r="F199" s="59">
        <v>3435780</v>
      </c>
      <c r="G199" s="59">
        <v>395411478</v>
      </c>
      <c r="H199" s="60">
        <v>115.086378639</v>
      </c>
      <c r="I199" s="61">
        <v>0.91256455559299998</v>
      </c>
      <c r="J199" s="62">
        <v>3435780</v>
      </c>
      <c r="K199" s="62">
        <v>3305807</v>
      </c>
      <c r="L199" s="63">
        <v>0.96217074434335104</v>
      </c>
      <c r="M199" s="64">
        <v>76870</v>
      </c>
      <c r="N199" s="65">
        <v>15.2654262581</v>
      </c>
      <c r="O199" s="65">
        <v>7.2941176470600002</v>
      </c>
      <c r="P199" s="58">
        <v>19043988</v>
      </c>
      <c r="Q199" s="66">
        <v>247.74278652300001</v>
      </c>
      <c r="R199" s="67">
        <v>1.6664322832800001E-2</v>
      </c>
    </row>
    <row r="200" spans="1:18" ht="16.5" customHeight="1">
      <c r="A200" s="101" t="s">
        <v>194</v>
      </c>
      <c r="B200" s="68" t="s">
        <v>118</v>
      </c>
      <c r="C200" s="98" t="s">
        <v>312</v>
      </c>
      <c r="D200" s="58">
        <v>4424716</v>
      </c>
      <c r="E200" s="58">
        <v>668132116</v>
      </c>
      <c r="F200" s="59">
        <v>4017534</v>
      </c>
      <c r="G200" s="59">
        <v>461865152</v>
      </c>
      <c r="H200" s="60">
        <v>114.962350536</v>
      </c>
      <c r="I200" s="61">
        <v>0.90797556272500002</v>
      </c>
      <c r="J200" s="62">
        <v>4017534</v>
      </c>
      <c r="K200" s="62">
        <v>3867334</v>
      </c>
      <c r="L200" s="63">
        <v>0.96261388204804199</v>
      </c>
      <c r="M200" s="64">
        <v>81694</v>
      </c>
      <c r="N200" s="65">
        <v>16.202841950100002</v>
      </c>
      <c r="O200" s="65">
        <v>7.5154305000899999</v>
      </c>
      <c r="P200" s="58">
        <v>20684379</v>
      </c>
      <c r="Q200" s="66">
        <v>253.19336793400001</v>
      </c>
      <c r="R200" s="67">
        <v>1.8099736738499999E-2</v>
      </c>
    </row>
    <row r="201" spans="1:18" ht="16.5" customHeight="1">
      <c r="A201" s="101" t="s">
        <v>194</v>
      </c>
      <c r="B201" s="68" t="s">
        <v>119</v>
      </c>
      <c r="C201" s="98" t="s">
        <v>313</v>
      </c>
      <c r="D201" s="58">
        <v>3625932</v>
      </c>
      <c r="E201" s="58">
        <v>547515732</v>
      </c>
      <c r="F201" s="59">
        <v>3296790</v>
      </c>
      <c r="G201" s="59">
        <v>378823587</v>
      </c>
      <c r="H201" s="60">
        <v>114.906799341</v>
      </c>
      <c r="I201" s="61">
        <v>0.90922554532199995</v>
      </c>
      <c r="J201" s="62">
        <v>3296790</v>
      </c>
      <c r="K201" s="62">
        <v>3179208</v>
      </c>
      <c r="L201" s="63">
        <v>0.96433439800533205</v>
      </c>
      <c r="M201" s="64">
        <v>79136</v>
      </c>
      <c r="N201" s="65">
        <v>13.4013103341</v>
      </c>
      <c r="O201" s="65">
        <v>6.3373323754799999</v>
      </c>
      <c r="P201" s="58">
        <v>20193400</v>
      </c>
      <c r="Q201" s="66">
        <v>255.173372422</v>
      </c>
      <c r="R201" s="67">
        <v>1.7670108629100002E-2</v>
      </c>
    </row>
    <row r="202" spans="1:18" s="74" customFormat="1" ht="16.5" customHeight="1">
      <c r="A202" s="101" t="s">
        <v>194</v>
      </c>
      <c r="B202" s="68" t="s">
        <v>121</v>
      </c>
      <c r="C202" s="98" t="s">
        <v>314</v>
      </c>
      <c r="D202" s="58">
        <v>3700148</v>
      </c>
      <c r="E202" s="58">
        <v>558722348</v>
      </c>
      <c r="F202" s="59">
        <v>3376054</v>
      </c>
      <c r="G202" s="59">
        <v>386226662</v>
      </c>
      <c r="H202" s="60">
        <v>114.401802222</v>
      </c>
      <c r="I202" s="61">
        <v>0.91241053060599997</v>
      </c>
      <c r="J202" s="62">
        <v>3376054</v>
      </c>
      <c r="K202" s="62">
        <v>3247203</v>
      </c>
      <c r="L202" s="63">
        <v>0.961833845074753</v>
      </c>
      <c r="M202" s="64">
        <v>86016</v>
      </c>
      <c r="N202" s="65">
        <v>13.0623953166</v>
      </c>
      <c r="O202" s="65">
        <v>6.6604794717200004</v>
      </c>
      <c r="P202" s="58">
        <v>22400894</v>
      </c>
      <c r="Q202" s="66">
        <v>260.42706008200003</v>
      </c>
      <c r="R202" s="67">
        <v>1.9601762475299999E-2</v>
      </c>
    </row>
    <row r="203" spans="1:18" ht="16.5" customHeight="1">
      <c r="A203" s="101" t="s">
        <v>194</v>
      </c>
      <c r="B203" s="68" t="s">
        <v>123</v>
      </c>
      <c r="C203" s="98" t="s">
        <v>315</v>
      </c>
      <c r="D203" s="58">
        <v>6137696</v>
      </c>
      <c r="E203" s="58">
        <v>926792096</v>
      </c>
      <c r="F203" s="59">
        <v>5582214</v>
      </c>
      <c r="G203" s="59">
        <v>638008002</v>
      </c>
      <c r="H203" s="60">
        <v>114.293003099</v>
      </c>
      <c r="I203" s="61">
        <v>0.90949665802900004</v>
      </c>
      <c r="J203" s="62">
        <v>5582214</v>
      </c>
      <c r="K203" s="62">
        <v>5381222</v>
      </c>
      <c r="L203" s="63">
        <v>0.96399421448192402</v>
      </c>
      <c r="M203" s="64">
        <v>97329</v>
      </c>
      <c r="N203" s="65">
        <v>18.0291919784</v>
      </c>
      <c r="O203" s="65">
        <v>7.95254237288</v>
      </c>
      <c r="P203" s="58">
        <v>25584419</v>
      </c>
      <c r="Q203" s="66">
        <v>262.86532277100002</v>
      </c>
      <c r="R203" s="67">
        <v>2.2387486155999999E-2</v>
      </c>
    </row>
    <row r="204" spans="1:18" ht="16.5" customHeight="1">
      <c r="A204" s="101" t="s">
        <v>194</v>
      </c>
      <c r="B204" s="68" t="s">
        <v>125</v>
      </c>
      <c r="C204" s="98" t="s">
        <v>316</v>
      </c>
      <c r="D204" s="58">
        <v>4251944</v>
      </c>
      <c r="E204" s="58">
        <v>642043544</v>
      </c>
      <c r="F204" s="59">
        <v>3873826</v>
      </c>
      <c r="G204" s="59">
        <v>442219980</v>
      </c>
      <c r="H204" s="60">
        <v>114.15587070799999</v>
      </c>
      <c r="I204" s="61">
        <v>0.91107173565800004</v>
      </c>
      <c r="J204" s="62">
        <v>3873826</v>
      </c>
      <c r="K204" s="62">
        <v>3729700</v>
      </c>
      <c r="L204" s="63">
        <v>0.96279492160979896</v>
      </c>
      <c r="M204" s="64">
        <v>91525</v>
      </c>
      <c r="N204" s="65">
        <v>13.799057039599999</v>
      </c>
      <c r="O204" s="65">
        <v>6.9770114942500001</v>
      </c>
      <c r="P204" s="58">
        <v>24223132</v>
      </c>
      <c r="Q204" s="66">
        <v>264.66137121000003</v>
      </c>
      <c r="R204" s="67">
        <v>2.11963004634E-2</v>
      </c>
    </row>
    <row r="205" spans="1:18" ht="16.5" customHeight="1">
      <c r="A205" s="101" t="s">
        <v>194</v>
      </c>
      <c r="B205" s="68" t="s">
        <v>127</v>
      </c>
      <c r="C205" s="98" t="s">
        <v>317</v>
      </c>
      <c r="D205" s="58">
        <v>4861816</v>
      </c>
      <c r="E205" s="58">
        <v>734134216</v>
      </c>
      <c r="F205" s="59">
        <v>4439104</v>
      </c>
      <c r="G205" s="59">
        <v>503971458</v>
      </c>
      <c r="H205" s="60">
        <v>113.529995693</v>
      </c>
      <c r="I205" s="61">
        <v>0.91305471042099995</v>
      </c>
      <c r="J205" s="62">
        <v>4439104</v>
      </c>
      <c r="K205" s="62">
        <v>4180640</v>
      </c>
      <c r="L205" s="63">
        <v>0.94177563760614802</v>
      </c>
      <c r="M205" s="64">
        <v>85627</v>
      </c>
      <c r="N205" s="65">
        <v>18.2572168455</v>
      </c>
      <c r="O205" s="65">
        <v>7.8708487084899996</v>
      </c>
      <c r="P205" s="58">
        <v>20445753</v>
      </c>
      <c r="Q205" s="66">
        <v>238.77693951699999</v>
      </c>
      <c r="R205" s="67">
        <v>1.7890928546700002E-2</v>
      </c>
    </row>
    <row r="206" spans="1:18" ht="16.5" customHeight="1">
      <c r="A206" s="101" t="s">
        <v>194</v>
      </c>
      <c r="B206" s="68" t="s">
        <v>129</v>
      </c>
      <c r="C206" s="98" t="s">
        <v>318</v>
      </c>
      <c r="D206" s="58">
        <v>9563978</v>
      </c>
      <c r="E206" s="58">
        <v>1444160678</v>
      </c>
      <c r="F206" s="59">
        <v>8702458</v>
      </c>
      <c r="G206" s="59">
        <v>994055121</v>
      </c>
      <c r="H206" s="60">
        <v>114.22693691800001</v>
      </c>
      <c r="I206" s="61">
        <v>0.90992032813099999</v>
      </c>
      <c r="J206" s="62">
        <v>8702458</v>
      </c>
      <c r="K206" s="62">
        <v>8367302</v>
      </c>
      <c r="L206" s="63">
        <v>0.96148720281097599</v>
      </c>
      <c r="M206" s="64">
        <v>103187</v>
      </c>
      <c r="N206" s="65">
        <v>27.3521916513</v>
      </c>
      <c r="O206" s="65">
        <v>10.127090301000001</v>
      </c>
      <c r="P206" s="58">
        <v>25920212</v>
      </c>
      <c r="Q206" s="66">
        <v>251.19648792999999</v>
      </c>
      <c r="R206" s="67">
        <v>2.26813197248E-2</v>
      </c>
    </row>
    <row r="207" spans="1:18" ht="16.5" customHeight="1">
      <c r="A207" s="101" t="s">
        <v>194</v>
      </c>
      <c r="B207" s="68" t="s">
        <v>131</v>
      </c>
      <c r="C207" s="98" t="s">
        <v>319</v>
      </c>
      <c r="D207" s="58">
        <v>10563126</v>
      </c>
      <c r="E207" s="58">
        <v>1595032026</v>
      </c>
      <c r="F207" s="59">
        <v>9617526</v>
      </c>
      <c r="G207" s="59">
        <v>1090277684</v>
      </c>
      <c r="H207" s="60">
        <v>113.363632602</v>
      </c>
      <c r="I207" s="61">
        <v>0.91048104510000005</v>
      </c>
      <c r="J207" s="62">
        <v>9617526</v>
      </c>
      <c r="K207" s="62">
        <v>9141584</v>
      </c>
      <c r="L207" s="63">
        <v>0.95051305294105803</v>
      </c>
      <c r="M207" s="64">
        <v>100919</v>
      </c>
      <c r="N207" s="65">
        <v>31.3066867408</v>
      </c>
      <c r="O207" s="65">
        <v>11.243902438999999</v>
      </c>
      <c r="P207" s="58">
        <v>25014477</v>
      </c>
      <c r="Q207" s="66">
        <v>247.86687343299999</v>
      </c>
      <c r="R207" s="67">
        <v>2.1888761966300001E-2</v>
      </c>
    </row>
    <row r="208" spans="1:18" ht="16.5" customHeight="1">
      <c r="A208" s="101" t="s">
        <v>194</v>
      </c>
      <c r="B208" s="68" t="s">
        <v>133</v>
      </c>
      <c r="C208" s="98" t="s">
        <v>320</v>
      </c>
      <c r="D208" s="58">
        <v>3492732</v>
      </c>
      <c r="E208" s="58">
        <v>527402532</v>
      </c>
      <c r="F208" s="59">
        <v>3178256</v>
      </c>
      <c r="G208" s="59">
        <v>362656054</v>
      </c>
      <c r="H208" s="60">
        <v>114.10536281500001</v>
      </c>
      <c r="I208" s="61">
        <v>0.90996274549599998</v>
      </c>
      <c r="J208" s="62">
        <v>3178256</v>
      </c>
      <c r="K208" s="62">
        <v>3060314</v>
      </c>
      <c r="L208" s="63">
        <v>0.96289096913527406</v>
      </c>
      <c r="M208" s="64">
        <v>79801</v>
      </c>
      <c r="N208" s="65">
        <v>12.626521198100001</v>
      </c>
      <c r="O208" s="65">
        <v>6.3175675675700003</v>
      </c>
      <c r="P208" s="58">
        <v>20181391</v>
      </c>
      <c r="Q208" s="66">
        <v>252.89646746299999</v>
      </c>
      <c r="R208" s="67">
        <v>1.7659600228600001E-2</v>
      </c>
    </row>
    <row r="209" spans="1:18" ht="16.5" customHeight="1">
      <c r="A209" s="101" t="s">
        <v>194</v>
      </c>
      <c r="B209" s="68" t="s">
        <v>135</v>
      </c>
      <c r="C209" s="98" t="s">
        <v>321</v>
      </c>
      <c r="D209" s="58">
        <v>10540440</v>
      </c>
      <c r="E209" s="58">
        <v>1591606440</v>
      </c>
      <c r="F209" s="59">
        <v>9643548</v>
      </c>
      <c r="G209" s="59">
        <v>1103775935</v>
      </c>
      <c r="H209" s="60">
        <v>114.45745227800001</v>
      </c>
      <c r="I209" s="61">
        <v>0.91490943452100004</v>
      </c>
      <c r="J209" s="62">
        <v>9643548</v>
      </c>
      <c r="K209" s="62">
        <v>9244501</v>
      </c>
      <c r="L209" s="63">
        <v>0.95862031277285098</v>
      </c>
      <c r="M209" s="64">
        <v>104874</v>
      </c>
      <c r="N209" s="65">
        <v>30.705189598099999</v>
      </c>
      <c r="O209" s="65">
        <v>10.972881044299999</v>
      </c>
      <c r="P209" s="58">
        <v>25815180</v>
      </c>
      <c r="Q209" s="66">
        <v>246.15424223400001</v>
      </c>
      <c r="R209" s="67">
        <v>2.2589412128700002E-2</v>
      </c>
    </row>
    <row r="210" spans="1:18" ht="16.5" customHeight="1">
      <c r="A210" s="101" t="s">
        <v>194</v>
      </c>
      <c r="B210" s="68" t="s">
        <v>137</v>
      </c>
      <c r="C210" s="98" t="s">
        <v>322</v>
      </c>
      <c r="D210" s="58">
        <v>5041384</v>
      </c>
      <c r="E210" s="58">
        <v>761248984</v>
      </c>
      <c r="F210" s="59">
        <v>4581130</v>
      </c>
      <c r="G210" s="59">
        <v>521950885</v>
      </c>
      <c r="H210" s="60">
        <v>113.934964736</v>
      </c>
      <c r="I210" s="61">
        <v>0.90870483184799999</v>
      </c>
      <c r="J210" s="62">
        <v>4581130</v>
      </c>
      <c r="K210" s="62">
        <v>4356148</v>
      </c>
      <c r="L210" s="63">
        <v>0.95088940938152799</v>
      </c>
      <c r="M210" s="64">
        <v>87300</v>
      </c>
      <c r="N210" s="65">
        <v>17.349689399799999</v>
      </c>
      <c r="O210" s="65">
        <v>7.9168641390200003</v>
      </c>
      <c r="P210" s="58">
        <v>21978333</v>
      </c>
      <c r="Q210" s="66">
        <v>251.756391753</v>
      </c>
      <c r="R210" s="67">
        <v>1.92320031098E-2</v>
      </c>
    </row>
    <row r="211" spans="1:18" ht="16.5" customHeight="1">
      <c r="A211" s="101" t="s">
        <v>194</v>
      </c>
      <c r="B211" s="68" t="s">
        <v>139</v>
      </c>
      <c r="C211" s="98" t="s">
        <v>323</v>
      </c>
      <c r="D211" s="58">
        <v>8516844</v>
      </c>
      <c r="E211" s="58">
        <v>1286043444</v>
      </c>
      <c r="F211" s="59">
        <v>7656618</v>
      </c>
      <c r="G211" s="59">
        <v>852131787</v>
      </c>
      <c r="H211" s="60">
        <v>111.293496293</v>
      </c>
      <c r="I211" s="61">
        <v>0.89899709328900002</v>
      </c>
      <c r="J211" s="62">
        <v>7656618</v>
      </c>
      <c r="K211" s="62">
        <v>7040777</v>
      </c>
      <c r="L211" s="63">
        <v>0.91956749050298703</v>
      </c>
      <c r="M211" s="64">
        <v>90108</v>
      </c>
      <c r="N211" s="65">
        <v>28.532893683800001</v>
      </c>
      <c r="O211" s="65">
        <v>11.3739040889</v>
      </c>
      <c r="P211" s="58">
        <v>19961002</v>
      </c>
      <c r="Q211" s="66">
        <v>221.52308341099999</v>
      </c>
      <c r="R211" s="67">
        <v>1.74667502098E-2</v>
      </c>
    </row>
    <row r="212" spans="1:18" ht="16.5" customHeight="1">
      <c r="A212" s="101" t="s">
        <v>194</v>
      </c>
      <c r="B212" s="68" t="s">
        <v>140</v>
      </c>
      <c r="C212" s="98" t="s">
        <v>324</v>
      </c>
      <c r="D212" s="58">
        <v>10720138</v>
      </c>
      <c r="E212" s="58">
        <v>1618740838</v>
      </c>
      <c r="F212" s="59">
        <v>9781366</v>
      </c>
      <c r="G212" s="59">
        <v>1105385453</v>
      </c>
      <c r="H212" s="60">
        <v>113.009313116</v>
      </c>
      <c r="I212" s="61">
        <v>0.912429112386</v>
      </c>
      <c r="J212" s="62">
        <v>9781366</v>
      </c>
      <c r="K212" s="62">
        <v>9256890</v>
      </c>
      <c r="L212" s="63">
        <v>0.94638008638057303</v>
      </c>
      <c r="M212" s="64">
        <v>100811</v>
      </c>
      <c r="N212" s="65">
        <v>33.3088124298</v>
      </c>
      <c r="O212" s="65">
        <v>12.387499999999999</v>
      </c>
      <c r="P212" s="58">
        <v>23602819</v>
      </c>
      <c r="Q212" s="66">
        <v>234.12940056100001</v>
      </c>
      <c r="R212" s="67">
        <v>2.0653499444500002E-2</v>
      </c>
    </row>
    <row r="213" spans="1:18" ht="16.5" customHeight="1">
      <c r="A213" s="101" t="s">
        <v>194</v>
      </c>
      <c r="B213" s="68" t="s">
        <v>144</v>
      </c>
      <c r="C213" s="98" t="s">
        <v>325</v>
      </c>
      <c r="D213" s="58">
        <v>10883936</v>
      </c>
      <c r="E213" s="58">
        <v>1643474336</v>
      </c>
      <c r="F213" s="59">
        <v>9966352</v>
      </c>
      <c r="G213" s="59">
        <v>1132694232</v>
      </c>
      <c r="H213" s="60">
        <v>113.651838908</v>
      </c>
      <c r="I213" s="61">
        <v>0.91569373432599999</v>
      </c>
      <c r="J213" s="62">
        <v>9966352</v>
      </c>
      <c r="K213" s="62">
        <v>9129631</v>
      </c>
      <c r="L213" s="63">
        <v>0.916045409594203</v>
      </c>
      <c r="M213" s="64">
        <v>109382</v>
      </c>
      <c r="N213" s="65">
        <v>28.1055913655</v>
      </c>
      <c r="O213" s="65">
        <v>10</v>
      </c>
      <c r="P213" s="58">
        <v>24753506</v>
      </c>
      <c r="Q213" s="66">
        <v>226.303285733</v>
      </c>
      <c r="R213" s="67">
        <v>2.1660400921700001E-2</v>
      </c>
    </row>
    <row r="214" spans="1:18" ht="16.5" customHeight="1">
      <c r="A214" s="101" t="s">
        <v>194</v>
      </c>
      <c r="B214" s="68" t="s">
        <v>146</v>
      </c>
      <c r="C214" s="98" t="s">
        <v>326</v>
      </c>
      <c r="D214" s="58">
        <v>7747960</v>
      </c>
      <c r="E214" s="58">
        <v>1169941960</v>
      </c>
      <c r="F214" s="59">
        <v>7068648</v>
      </c>
      <c r="G214" s="59">
        <v>802029395</v>
      </c>
      <c r="H214" s="60">
        <v>113.46291327599999</v>
      </c>
      <c r="I214" s="61">
        <v>0.91232376006100002</v>
      </c>
      <c r="J214" s="62">
        <v>7068648</v>
      </c>
      <c r="K214" s="62">
        <v>6494822</v>
      </c>
      <c r="L214" s="63">
        <v>0.91882096830964</v>
      </c>
      <c r="M214" s="64">
        <v>85828</v>
      </c>
      <c r="N214" s="65">
        <v>27.574174213100001</v>
      </c>
      <c r="O214" s="65">
        <v>11.3537399582</v>
      </c>
      <c r="P214" s="58">
        <v>18696550</v>
      </c>
      <c r="Q214" s="66">
        <v>217.83741902400001</v>
      </c>
      <c r="R214" s="67">
        <v>1.6360299379499999E-2</v>
      </c>
    </row>
    <row r="215" spans="1:18" ht="16.5" customHeight="1">
      <c r="A215" s="101" t="s">
        <v>194</v>
      </c>
      <c r="B215" s="68" t="s">
        <v>147</v>
      </c>
      <c r="C215" s="98" t="s">
        <v>327</v>
      </c>
      <c r="D215" s="58">
        <v>11762176</v>
      </c>
      <c r="E215" s="58">
        <v>1776088576</v>
      </c>
      <c r="F215" s="59">
        <v>10645200</v>
      </c>
      <c r="G215" s="59">
        <v>1207748943</v>
      </c>
      <c r="H215" s="60">
        <v>113.454791173</v>
      </c>
      <c r="I215" s="61">
        <v>0.90503661907499999</v>
      </c>
      <c r="J215" s="62">
        <v>10645200</v>
      </c>
      <c r="K215" s="62">
        <v>10065252</v>
      </c>
      <c r="L215" s="63">
        <v>0.94552023447187505</v>
      </c>
      <c r="M215" s="64">
        <v>110513</v>
      </c>
      <c r="N215" s="65">
        <v>31.684795886500002</v>
      </c>
      <c r="O215" s="65">
        <v>11.4198895028</v>
      </c>
      <c r="P215" s="58">
        <v>26461411</v>
      </c>
      <c r="Q215" s="66">
        <v>239.44161320399999</v>
      </c>
      <c r="R215" s="67">
        <v>2.31548925317E-2</v>
      </c>
    </row>
    <row r="216" spans="1:18" ht="16.5" customHeight="1">
      <c r="A216" s="101" t="s">
        <v>194</v>
      </c>
      <c r="B216" s="68" t="s">
        <v>148</v>
      </c>
      <c r="C216" s="98" t="s">
        <v>328</v>
      </c>
      <c r="D216" s="58">
        <v>5341302</v>
      </c>
      <c r="E216" s="58">
        <v>806536602</v>
      </c>
      <c r="F216" s="59">
        <v>4818560</v>
      </c>
      <c r="G216" s="59">
        <v>542352016</v>
      </c>
      <c r="H216" s="60">
        <v>112.55479147299999</v>
      </c>
      <c r="I216" s="61">
        <v>0.90213210187299997</v>
      </c>
      <c r="J216" s="62">
        <v>4818560</v>
      </c>
      <c r="K216" s="62">
        <v>4586219</v>
      </c>
      <c r="L216" s="63">
        <v>0.95178206767166995</v>
      </c>
      <c r="M216" s="64">
        <v>73406</v>
      </c>
      <c r="N216" s="65">
        <v>22.8092916182</v>
      </c>
      <c r="O216" s="65">
        <v>10</v>
      </c>
      <c r="P216" s="58">
        <v>16550883</v>
      </c>
      <c r="Q216" s="66">
        <v>225.470438384</v>
      </c>
      <c r="R216" s="67">
        <v>1.44827468637E-2</v>
      </c>
    </row>
    <row r="217" spans="1:18" ht="16.5" customHeight="1">
      <c r="A217" s="101" t="s">
        <v>194</v>
      </c>
      <c r="B217" s="68" t="s">
        <v>149</v>
      </c>
      <c r="C217" s="98" t="s">
        <v>329</v>
      </c>
      <c r="D217" s="58">
        <v>9360362</v>
      </c>
      <c r="E217" s="58">
        <v>1413414662</v>
      </c>
      <c r="F217" s="59">
        <v>8518318</v>
      </c>
      <c r="G217" s="59">
        <v>970764753</v>
      </c>
      <c r="H217" s="60">
        <v>113.962023136</v>
      </c>
      <c r="I217" s="61">
        <v>0.91004151335200001</v>
      </c>
      <c r="J217" s="62">
        <v>8518318</v>
      </c>
      <c r="K217" s="62">
        <v>8135981</v>
      </c>
      <c r="L217" s="63">
        <v>0.95511590433698301</v>
      </c>
      <c r="M217" s="64">
        <v>99320</v>
      </c>
      <c r="N217" s="65">
        <v>27.542261536200002</v>
      </c>
      <c r="O217" s="65">
        <v>10.4050401946</v>
      </c>
      <c r="P217" s="58">
        <v>24478105</v>
      </c>
      <c r="Q217" s="66">
        <v>246.45695731000001</v>
      </c>
      <c r="R217" s="67">
        <v>2.1419412995600001E-2</v>
      </c>
    </row>
    <row r="218" spans="1:18" ht="16.5" customHeight="1">
      <c r="A218" s="101" t="s">
        <v>194</v>
      </c>
      <c r="B218" s="68" t="s">
        <v>150</v>
      </c>
      <c r="C218" s="98" t="s">
        <v>330</v>
      </c>
      <c r="D218" s="58">
        <v>18401972</v>
      </c>
      <c r="E218" s="58">
        <v>2778697772</v>
      </c>
      <c r="F218" s="59">
        <v>16725198</v>
      </c>
      <c r="G218" s="59">
        <v>1910597458</v>
      </c>
      <c r="H218" s="60">
        <v>114.234669031</v>
      </c>
      <c r="I218" s="61">
        <v>0.908880743868</v>
      </c>
      <c r="J218" s="62">
        <v>16725198</v>
      </c>
      <c r="K218" s="62">
        <v>15961518</v>
      </c>
      <c r="L218" s="63">
        <v>0.95433955400707404</v>
      </c>
      <c r="M218" s="64">
        <v>111057</v>
      </c>
      <c r="N218" s="65">
        <v>50.860018005800001</v>
      </c>
      <c r="O218" s="65">
        <v>15.248031496099999</v>
      </c>
      <c r="P218" s="58">
        <v>25553263</v>
      </c>
      <c r="Q218" s="66">
        <v>230.09142152199999</v>
      </c>
      <c r="R218" s="67">
        <v>2.2360223292700002E-2</v>
      </c>
    </row>
    <row r="219" spans="1:18" ht="16.5" customHeight="1">
      <c r="A219" s="101" t="s">
        <v>194</v>
      </c>
      <c r="B219" s="68" t="s">
        <v>151</v>
      </c>
      <c r="C219" s="98" t="s">
        <v>331</v>
      </c>
      <c r="D219" s="58">
        <v>11035960</v>
      </c>
      <c r="E219" s="58">
        <v>1666429960</v>
      </c>
      <c r="F219" s="59">
        <v>10034800</v>
      </c>
      <c r="G219" s="59">
        <v>1146641200</v>
      </c>
      <c r="H219" s="60">
        <v>114.266472675</v>
      </c>
      <c r="I219" s="61">
        <v>0.90928201987000001</v>
      </c>
      <c r="J219" s="62">
        <v>10034800</v>
      </c>
      <c r="K219" s="62">
        <v>9627908</v>
      </c>
      <c r="L219" s="63">
        <v>0.95945190736237895</v>
      </c>
      <c r="M219" s="64">
        <v>102236</v>
      </c>
      <c r="N219" s="65">
        <v>32.657735211000002</v>
      </c>
      <c r="O219" s="65">
        <v>11.6500539957</v>
      </c>
      <c r="P219" s="58">
        <v>25570932</v>
      </c>
      <c r="Q219" s="66">
        <v>250.116710356</v>
      </c>
      <c r="R219" s="67">
        <v>2.23756844409E-2</v>
      </c>
    </row>
    <row r="220" spans="1:18" ht="16.5" customHeight="1">
      <c r="A220" s="101" t="s">
        <v>194</v>
      </c>
      <c r="B220" s="68" t="s">
        <v>154</v>
      </c>
      <c r="C220" s="98" t="s">
        <v>332</v>
      </c>
      <c r="D220" s="58">
        <v>2756258</v>
      </c>
      <c r="E220" s="58">
        <v>416194958</v>
      </c>
      <c r="F220" s="59">
        <v>2511652</v>
      </c>
      <c r="G220" s="59">
        <v>286388181</v>
      </c>
      <c r="H220" s="60">
        <v>114.023830133</v>
      </c>
      <c r="I220" s="61">
        <v>0.91125431654099998</v>
      </c>
      <c r="J220" s="62">
        <v>2511652</v>
      </c>
      <c r="K220" s="62">
        <v>2377003</v>
      </c>
      <c r="L220" s="63">
        <v>0.94639026425635397</v>
      </c>
      <c r="M220" s="64">
        <v>63113</v>
      </c>
      <c r="N220" s="65">
        <v>13.4018784485</v>
      </c>
      <c r="O220" s="65">
        <v>6.8561643835600004</v>
      </c>
      <c r="P220" s="58">
        <v>14883548</v>
      </c>
      <c r="Q220" s="66">
        <v>235.82380809</v>
      </c>
      <c r="R220" s="67">
        <v>1.3023755779E-2</v>
      </c>
    </row>
    <row r="221" spans="1:18" ht="16.5" customHeight="1">
      <c r="A221" s="101" t="s">
        <v>194</v>
      </c>
      <c r="B221" s="68" t="s">
        <v>155</v>
      </c>
      <c r="C221" s="98" t="s">
        <v>333</v>
      </c>
      <c r="D221" s="58">
        <v>3549948</v>
      </c>
      <c r="E221" s="58">
        <v>536042148</v>
      </c>
      <c r="F221" s="59">
        <v>3226656</v>
      </c>
      <c r="G221" s="59">
        <v>368991781</v>
      </c>
      <c r="H221" s="60">
        <v>114.357334962</v>
      </c>
      <c r="I221" s="61">
        <v>0.90893049700999995</v>
      </c>
      <c r="J221" s="62">
        <v>3226656</v>
      </c>
      <c r="K221" s="62">
        <v>3088190</v>
      </c>
      <c r="L221" s="63">
        <v>0.95708684160939395</v>
      </c>
      <c r="M221" s="64">
        <v>70681</v>
      </c>
      <c r="N221" s="65">
        <v>15.827270113999999</v>
      </c>
      <c r="O221" s="65">
        <v>7.7362637362599997</v>
      </c>
      <c r="P221" s="58">
        <v>16981593</v>
      </c>
      <c r="Q221" s="66">
        <v>240.25682998299999</v>
      </c>
      <c r="R221" s="67">
        <v>1.4859636960899999E-2</v>
      </c>
    </row>
    <row r="222" spans="1:18" ht="16.5" customHeight="1">
      <c r="A222" s="101" t="s">
        <v>194</v>
      </c>
      <c r="B222" s="68" t="s">
        <v>157</v>
      </c>
      <c r="C222" s="98" t="s">
        <v>334</v>
      </c>
      <c r="D222" s="58">
        <v>9627784</v>
      </c>
      <c r="E222" s="58">
        <v>1453795384</v>
      </c>
      <c r="F222" s="59">
        <v>8755792</v>
      </c>
      <c r="G222" s="59">
        <v>989491929</v>
      </c>
      <c r="H222" s="60">
        <v>113.00998573299999</v>
      </c>
      <c r="I222" s="61">
        <v>0.90942962575800002</v>
      </c>
      <c r="J222" s="62">
        <v>8755792</v>
      </c>
      <c r="K222" s="62">
        <v>8167054</v>
      </c>
      <c r="L222" s="63">
        <v>0.93276016607064205</v>
      </c>
      <c r="M222" s="64">
        <v>95737</v>
      </c>
      <c r="N222" s="65">
        <v>29.847288141700002</v>
      </c>
      <c r="O222" s="65">
        <v>11.2172131148</v>
      </c>
      <c r="P222" s="58">
        <v>21928262</v>
      </c>
      <c r="Q222" s="66">
        <v>229.046888873</v>
      </c>
      <c r="R222" s="67">
        <v>1.91881887938E-2</v>
      </c>
    </row>
    <row r="223" spans="1:18" ht="16.5" customHeight="1">
      <c r="A223" s="101" t="s">
        <v>194</v>
      </c>
      <c r="B223" s="68" t="s">
        <v>159</v>
      </c>
      <c r="C223" s="98" t="s">
        <v>335</v>
      </c>
      <c r="D223" s="58">
        <v>16330792</v>
      </c>
      <c r="E223" s="58">
        <v>2465949592</v>
      </c>
      <c r="F223" s="59">
        <v>14776856</v>
      </c>
      <c r="G223" s="59">
        <v>1672181752</v>
      </c>
      <c r="H223" s="60">
        <v>113.16221475</v>
      </c>
      <c r="I223" s="61">
        <v>0.90484625607900004</v>
      </c>
      <c r="J223" s="62">
        <v>14776856</v>
      </c>
      <c r="K223" s="62">
        <v>13902330</v>
      </c>
      <c r="L223" s="63">
        <v>0.94081785733040901</v>
      </c>
      <c r="M223" s="64">
        <v>111004</v>
      </c>
      <c r="N223" s="65">
        <v>43.705006451499997</v>
      </c>
      <c r="O223" s="65">
        <v>13.410184384900001</v>
      </c>
      <c r="P223" s="58">
        <v>25088082</v>
      </c>
      <c r="Q223" s="66">
        <v>226.01061222999999</v>
      </c>
      <c r="R223" s="67">
        <v>2.19531695622E-2</v>
      </c>
    </row>
    <row r="224" spans="1:18" ht="16.5" customHeight="1">
      <c r="A224" s="101" t="s">
        <v>194</v>
      </c>
      <c r="B224" s="68" t="s">
        <v>161</v>
      </c>
      <c r="C224" s="98" t="s">
        <v>336</v>
      </c>
      <c r="D224" s="58">
        <v>3993756</v>
      </c>
      <c r="E224" s="58">
        <v>603057156</v>
      </c>
      <c r="F224" s="59">
        <v>3638930</v>
      </c>
      <c r="G224" s="59">
        <v>412801389</v>
      </c>
      <c r="H224" s="60">
        <v>113.44032146799999</v>
      </c>
      <c r="I224" s="61">
        <v>0.91115481266300002</v>
      </c>
      <c r="J224" s="62">
        <v>3638930</v>
      </c>
      <c r="K224" s="62">
        <v>3471864</v>
      </c>
      <c r="L224" s="63">
        <v>0.95408925151074597</v>
      </c>
      <c r="M224" s="64">
        <v>88044</v>
      </c>
      <c r="N224" s="65">
        <v>13.217324230399999</v>
      </c>
      <c r="O224" s="65">
        <v>6.5891946703100004</v>
      </c>
      <c r="P224" s="58">
        <v>22539705</v>
      </c>
      <c r="Q224" s="66">
        <v>256.00500885899999</v>
      </c>
      <c r="R224" s="67">
        <v>1.97232281745E-2</v>
      </c>
    </row>
    <row r="225" spans="1:18" ht="16.5" customHeight="1">
      <c r="A225" s="101" t="s">
        <v>194</v>
      </c>
      <c r="B225" s="68" t="s">
        <v>163</v>
      </c>
      <c r="C225" s="98" t="s">
        <v>337</v>
      </c>
      <c r="D225" s="58">
        <v>3822146</v>
      </c>
      <c r="E225" s="58">
        <v>577144046</v>
      </c>
      <c r="F225" s="59">
        <v>3472904</v>
      </c>
      <c r="G225" s="59">
        <v>393188231</v>
      </c>
      <c r="H225" s="60">
        <v>113.215980344</v>
      </c>
      <c r="I225" s="61">
        <v>0.90862672435900005</v>
      </c>
      <c r="J225" s="62">
        <v>3472904</v>
      </c>
      <c r="K225" s="62">
        <v>3334429</v>
      </c>
      <c r="L225" s="63">
        <v>0.96012702913757497</v>
      </c>
      <c r="M225" s="64">
        <v>82415</v>
      </c>
      <c r="N225" s="65">
        <v>13.4618111403</v>
      </c>
      <c r="O225" s="65">
        <v>6.8212765957399997</v>
      </c>
      <c r="P225" s="58">
        <v>21065463</v>
      </c>
      <c r="Q225" s="66">
        <v>255.602293272</v>
      </c>
      <c r="R225" s="67">
        <v>1.84332019141E-2</v>
      </c>
    </row>
    <row r="226" spans="1:18" ht="16.5" customHeight="1">
      <c r="A226" s="101" t="s">
        <v>194</v>
      </c>
      <c r="B226" s="68" t="s">
        <v>165</v>
      </c>
      <c r="C226" s="98" t="s">
        <v>338</v>
      </c>
      <c r="D226" s="58">
        <v>11843366</v>
      </c>
      <c r="E226" s="58">
        <v>1788348266</v>
      </c>
      <c r="F226" s="59">
        <v>10773084</v>
      </c>
      <c r="G226" s="59">
        <v>1222189189</v>
      </c>
      <c r="H226" s="60">
        <v>113.448404282</v>
      </c>
      <c r="I226" s="61">
        <v>0.90963025207500003</v>
      </c>
      <c r="J226" s="62">
        <v>10773084</v>
      </c>
      <c r="K226" s="62">
        <v>10343952</v>
      </c>
      <c r="L226" s="63">
        <v>0.96016628107605995</v>
      </c>
      <c r="M226" s="64">
        <v>101256</v>
      </c>
      <c r="N226" s="65">
        <v>36.267588095100002</v>
      </c>
      <c r="O226" s="65">
        <v>12.3423569428</v>
      </c>
      <c r="P226" s="58">
        <v>24549027</v>
      </c>
      <c r="Q226" s="66">
        <v>242.44515880500001</v>
      </c>
      <c r="R226" s="67">
        <v>2.1481472849E-2</v>
      </c>
    </row>
    <row r="227" spans="1:18" ht="16.5" customHeight="1">
      <c r="A227" s="101" t="s">
        <v>194</v>
      </c>
      <c r="B227" s="68" t="s">
        <v>167</v>
      </c>
      <c r="C227" s="98" t="s">
        <v>339</v>
      </c>
      <c r="D227" s="58">
        <v>6423222</v>
      </c>
      <c r="E227" s="58">
        <v>969906522</v>
      </c>
      <c r="F227" s="59">
        <v>5883010</v>
      </c>
      <c r="G227" s="59">
        <v>665355464</v>
      </c>
      <c r="H227" s="60">
        <v>113.097795856</v>
      </c>
      <c r="I227" s="61">
        <v>0.91589703734399996</v>
      </c>
      <c r="J227" s="62">
        <v>5883010</v>
      </c>
      <c r="K227" s="62">
        <v>5631210</v>
      </c>
      <c r="L227" s="63">
        <v>0.95719878089617405</v>
      </c>
      <c r="M227" s="64">
        <v>86190</v>
      </c>
      <c r="N227" s="65">
        <v>23.452596809900001</v>
      </c>
      <c r="O227" s="65">
        <v>10</v>
      </c>
      <c r="P227" s="58">
        <v>20730839</v>
      </c>
      <c r="Q227" s="66">
        <v>240.52487527599999</v>
      </c>
      <c r="R227" s="67">
        <v>1.8140391271499998E-2</v>
      </c>
    </row>
    <row r="228" spans="1:18" ht="16.5" customHeight="1">
      <c r="A228" s="101" t="s">
        <v>194</v>
      </c>
      <c r="B228" s="68" t="s">
        <v>168</v>
      </c>
      <c r="C228" s="98" t="s">
        <v>340</v>
      </c>
      <c r="D228" s="58">
        <v>4631254</v>
      </c>
      <c r="E228" s="58">
        <v>699319354</v>
      </c>
      <c r="F228" s="59">
        <v>4214906</v>
      </c>
      <c r="G228" s="59">
        <v>475798268</v>
      </c>
      <c r="H228" s="60">
        <v>112.88466884</v>
      </c>
      <c r="I228" s="61">
        <v>0.91010037454199999</v>
      </c>
      <c r="J228" s="62">
        <v>4214906</v>
      </c>
      <c r="K228" s="62">
        <v>4056572</v>
      </c>
      <c r="L228" s="63">
        <v>0.96243474943450702</v>
      </c>
      <c r="M228" s="64">
        <v>81226</v>
      </c>
      <c r="N228" s="65">
        <v>17.378238794600001</v>
      </c>
      <c r="O228" s="65">
        <v>8</v>
      </c>
      <c r="P228" s="58">
        <v>20437541</v>
      </c>
      <c r="Q228" s="66">
        <v>251.613288848</v>
      </c>
      <c r="R228" s="67">
        <v>1.7883742687299999E-2</v>
      </c>
    </row>
    <row r="229" spans="1:18" ht="16.5" customHeight="1">
      <c r="A229" s="101" t="s">
        <v>194</v>
      </c>
      <c r="B229" s="68" t="s">
        <v>170</v>
      </c>
      <c r="C229" s="98" t="s">
        <v>341</v>
      </c>
      <c r="D229" s="58">
        <v>2865928</v>
      </c>
      <c r="E229" s="58">
        <v>432755128</v>
      </c>
      <c r="F229" s="59">
        <v>2590918</v>
      </c>
      <c r="G229" s="59">
        <v>291290014</v>
      </c>
      <c r="H229" s="60">
        <v>112.42733810999999</v>
      </c>
      <c r="I229" s="61">
        <v>0.90404155303300004</v>
      </c>
      <c r="J229" s="62">
        <v>2590918</v>
      </c>
      <c r="K229" s="62">
        <v>2491811</v>
      </c>
      <c r="L229" s="63">
        <v>0.96174830697073399</v>
      </c>
      <c r="M229" s="64">
        <v>77594</v>
      </c>
      <c r="N229" s="65">
        <v>10.993096341399999</v>
      </c>
      <c r="O229" s="65">
        <v>5.9883380933000003</v>
      </c>
      <c r="P229" s="58">
        <v>19073199</v>
      </c>
      <c r="Q229" s="66">
        <v>245.80765265400001</v>
      </c>
      <c r="R229" s="67">
        <v>1.6689883736E-2</v>
      </c>
    </row>
    <row r="230" spans="1:18" ht="16.5" customHeight="1">
      <c r="A230" s="101" t="s">
        <v>194</v>
      </c>
      <c r="B230" s="68" t="s">
        <v>171</v>
      </c>
      <c r="C230" s="98" t="s">
        <v>342</v>
      </c>
      <c r="D230" s="58">
        <v>3442226</v>
      </c>
      <c r="E230" s="58">
        <v>519776126</v>
      </c>
      <c r="F230" s="59">
        <v>3124934</v>
      </c>
      <c r="G230" s="59">
        <v>353170295</v>
      </c>
      <c r="H230" s="60">
        <v>113.016881317</v>
      </c>
      <c r="I230" s="61">
        <v>0.90782360019399999</v>
      </c>
      <c r="J230" s="62">
        <v>3124934</v>
      </c>
      <c r="K230" s="62">
        <v>3001373</v>
      </c>
      <c r="L230" s="63">
        <v>0.96045964490769997</v>
      </c>
      <c r="M230" s="64">
        <v>76960</v>
      </c>
      <c r="N230" s="65">
        <v>13.797788389000001</v>
      </c>
      <c r="O230" s="65">
        <v>7.0419664871899998</v>
      </c>
      <c r="P230" s="58">
        <v>19198488</v>
      </c>
      <c r="Q230" s="66">
        <v>249.460602911</v>
      </c>
      <c r="R230" s="67">
        <v>1.6799517093499999E-2</v>
      </c>
    </row>
    <row r="231" spans="1:18" ht="16.5" customHeight="1">
      <c r="A231" s="101" t="s">
        <v>194</v>
      </c>
      <c r="B231" s="68" t="s">
        <v>173</v>
      </c>
      <c r="C231" s="98" t="s">
        <v>343</v>
      </c>
      <c r="D231" s="58">
        <v>1697270</v>
      </c>
      <c r="E231" s="58">
        <v>256287770</v>
      </c>
      <c r="F231" s="59">
        <v>1549536</v>
      </c>
      <c r="G231" s="59">
        <v>174974973</v>
      </c>
      <c r="H231" s="60">
        <v>112.92088276699999</v>
      </c>
      <c r="I231" s="61">
        <v>0.912957867634</v>
      </c>
      <c r="J231" s="62">
        <v>1549536</v>
      </c>
      <c r="K231" s="62">
        <v>1476556</v>
      </c>
      <c r="L231" s="63">
        <v>0.95290203002705298</v>
      </c>
      <c r="M231" s="64">
        <v>58112</v>
      </c>
      <c r="N231" s="65">
        <v>8.7721695360700007</v>
      </c>
      <c r="O231" s="65">
        <v>5.1860682724</v>
      </c>
      <c r="P231" s="58">
        <v>12709127</v>
      </c>
      <c r="Q231" s="66">
        <v>218.700560986</v>
      </c>
      <c r="R231" s="67">
        <v>1.1121042255E-2</v>
      </c>
    </row>
    <row r="232" spans="1:18" ht="16.5" customHeight="1">
      <c r="A232" s="101" t="s">
        <v>194</v>
      </c>
      <c r="B232" s="68" t="s">
        <v>175</v>
      </c>
      <c r="C232" s="98" t="s">
        <v>361</v>
      </c>
      <c r="D232" s="58">
        <v>5085214</v>
      </c>
      <c r="E232" s="58">
        <v>767867314</v>
      </c>
      <c r="F232" s="59">
        <v>4626732</v>
      </c>
      <c r="G232" s="59">
        <v>528033156</v>
      </c>
      <c r="H232" s="60">
        <v>114.126592161</v>
      </c>
      <c r="I232" s="61">
        <v>0.90984017585099997</v>
      </c>
      <c r="J232" s="62">
        <v>4626732</v>
      </c>
      <c r="K232" s="62">
        <v>4415831</v>
      </c>
      <c r="L232" s="63">
        <v>0.954416854055951</v>
      </c>
      <c r="M232" s="64">
        <v>93782</v>
      </c>
      <c r="N232" s="65">
        <v>17.000067726499999</v>
      </c>
      <c r="O232" s="65">
        <v>8.0463576158900008</v>
      </c>
      <c r="P232" s="58">
        <v>24208354</v>
      </c>
      <c r="Q232" s="66">
        <v>258.134332814</v>
      </c>
      <c r="R232" s="67">
        <v>2.11833690667E-2</v>
      </c>
    </row>
    <row r="233" spans="1:18" ht="16.5" customHeight="1">
      <c r="A233" s="101" t="s">
        <v>194</v>
      </c>
      <c r="B233" s="68" t="s">
        <v>177</v>
      </c>
      <c r="C233" s="98" t="s">
        <v>344</v>
      </c>
      <c r="D233" s="58">
        <v>3300240</v>
      </c>
      <c r="E233" s="58">
        <v>498336240</v>
      </c>
      <c r="F233" s="59">
        <v>3005080</v>
      </c>
      <c r="G233" s="59">
        <v>341669344</v>
      </c>
      <c r="H233" s="60">
        <v>113.697253983</v>
      </c>
      <c r="I233" s="61">
        <v>0.91056408018799995</v>
      </c>
      <c r="J233" s="62">
        <v>3005080</v>
      </c>
      <c r="K233" s="62">
        <v>2886765</v>
      </c>
      <c r="L233" s="63">
        <v>0.96062833601767705</v>
      </c>
      <c r="M233" s="64">
        <v>69748</v>
      </c>
      <c r="N233" s="65">
        <v>14.666892837900001</v>
      </c>
      <c r="O233" s="65">
        <v>7.4915960451999997</v>
      </c>
      <c r="P233" s="58">
        <v>17093165</v>
      </c>
      <c r="Q233" s="66">
        <v>245.070324597</v>
      </c>
      <c r="R233" s="67">
        <v>1.49572673431E-2</v>
      </c>
    </row>
    <row r="234" spans="1:18" ht="16.5" customHeight="1">
      <c r="A234" s="101" t="s">
        <v>194</v>
      </c>
      <c r="B234" s="68" t="s">
        <v>179</v>
      </c>
      <c r="C234" s="98" t="s">
        <v>345</v>
      </c>
      <c r="D234" s="58">
        <v>1392546</v>
      </c>
      <c r="E234" s="58">
        <v>210274446</v>
      </c>
      <c r="F234" s="59">
        <v>1262234</v>
      </c>
      <c r="G234" s="59">
        <v>141518304</v>
      </c>
      <c r="H234" s="60">
        <v>112.11732848299999</v>
      </c>
      <c r="I234" s="61">
        <v>0.90642176272800001</v>
      </c>
      <c r="J234" s="62">
        <v>1262234</v>
      </c>
      <c r="K234" s="62">
        <v>1205745</v>
      </c>
      <c r="L234" s="63">
        <v>0.95524680843647103</v>
      </c>
      <c r="M234" s="64">
        <v>48195</v>
      </c>
      <c r="N234" s="65">
        <v>8.5964643649799992</v>
      </c>
      <c r="O234" s="65">
        <v>5.0458715596300001</v>
      </c>
      <c r="P234" s="58">
        <v>10200491</v>
      </c>
      <c r="Q234" s="66">
        <v>211.650399419</v>
      </c>
      <c r="R234" s="67">
        <v>8.9258759812799997E-3</v>
      </c>
    </row>
    <row r="235" spans="1:18" ht="16.5" customHeight="1">
      <c r="A235" s="101" t="s">
        <v>194</v>
      </c>
      <c r="B235" s="68" t="s">
        <v>180</v>
      </c>
      <c r="C235" s="98" t="s">
        <v>346</v>
      </c>
      <c r="D235" s="58">
        <v>2767714</v>
      </c>
      <c r="E235" s="58">
        <v>417924814</v>
      </c>
      <c r="F235" s="59">
        <v>2466886</v>
      </c>
      <c r="G235" s="59">
        <v>275361482</v>
      </c>
      <c r="H235" s="60">
        <v>111.62310783700001</v>
      </c>
      <c r="I235" s="61">
        <v>0.89130813371600004</v>
      </c>
      <c r="J235" s="62">
        <v>2466886</v>
      </c>
      <c r="K235" s="62">
        <v>2360271</v>
      </c>
      <c r="L235" s="63">
        <v>0.95678154564094198</v>
      </c>
      <c r="M235" s="64">
        <v>68481</v>
      </c>
      <c r="N235" s="65">
        <v>11.7000912542</v>
      </c>
      <c r="O235" s="65">
        <v>6</v>
      </c>
      <c r="P235" s="58">
        <v>16399246</v>
      </c>
      <c r="Q235" s="66">
        <v>239.471473839</v>
      </c>
      <c r="R235" s="67">
        <v>1.4350057853299999E-2</v>
      </c>
    </row>
    <row r="236" spans="1:18" ht="16.5" customHeight="1">
      <c r="A236" s="101" t="s">
        <v>194</v>
      </c>
      <c r="B236" s="68" t="s">
        <v>182</v>
      </c>
      <c r="C236" s="98" t="s">
        <v>347</v>
      </c>
      <c r="D236" s="58">
        <v>1338018</v>
      </c>
      <c r="E236" s="58">
        <v>202040718</v>
      </c>
      <c r="F236" s="59">
        <v>1219916</v>
      </c>
      <c r="G236" s="59">
        <v>138129373</v>
      </c>
      <c r="H236" s="60">
        <v>113.228593608</v>
      </c>
      <c r="I236" s="61">
        <v>0.91173362391199997</v>
      </c>
      <c r="J236" s="62">
        <v>1219916</v>
      </c>
      <c r="K236" s="62">
        <v>1147997</v>
      </c>
      <c r="L236" s="63">
        <v>0.94104594086806004</v>
      </c>
      <c r="M236" s="64">
        <v>42214</v>
      </c>
      <c r="N236" s="65">
        <v>10.2487164738</v>
      </c>
      <c r="O236" s="65">
        <v>5.8278145695400001</v>
      </c>
      <c r="P236" s="58">
        <v>8889175</v>
      </c>
      <c r="Q236" s="66">
        <v>210.57409863999999</v>
      </c>
      <c r="R236" s="67">
        <v>7.7784171003000002E-3</v>
      </c>
    </row>
    <row r="237" spans="1:18" ht="16.5" customHeight="1">
      <c r="A237" s="101" t="s">
        <v>194</v>
      </c>
      <c r="B237" s="68" t="s">
        <v>184</v>
      </c>
      <c r="C237" s="98" t="s">
        <v>348</v>
      </c>
      <c r="D237" s="58">
        <v>5692520</v>
      </c>
      <c r="E237" s="58">
        <v>859570520</v>
      </c>
      <c r="F237" s="59">
        <v>5200102</v>
      </c>
      <c r="G237" s="59">
        <v>594304293</v>
      </c>
      <c r="H237" s="60">
        <v>114.287045331</v>
      </c>
      <c r="I237" s="61">
        <v>0.91349736145000004</v>
      </c>
      <c r="J237" s="62">
        <v>5200102</v>
      </c>
      <c r="K237" s="62">
        <v>4988690</v>
      </c>
      <c r="L237" s="63">
        <v>0.95934464362429805</v>
      </c>
      <c r="M237" s="64">
        <v>90419</v>
      </c>
      <c r="N237" s="65">
        <v>19.2742294128</v>
      </c>
      <c r="O237" s="65">
        <v>8.5912408759099996</v>
      </c>
      <c r="P237" s="58">
        <v>23047199</v>
      </c>
      <c r="Q237" s="66">
        <v>254.89331888199999</v>
      </c>
      <c r="R237" s="67">
        <v>2.01673076316E-2</v>
      </c>
    </row>
    <row r="238" spans="1:18" ht="16.5" customHeight="1">
      <c r="A238" s="101" t="s">
        <v>194</v>
      </c>
      <c r="B238" s="68" t="s">
        <v>186</v>
      </c>
      <c r="C238" s="98" t="s">
        <v>349</v>
      </c>
      <c r="D238" s="58">
        <v>2704242</v>
      </c>
      <c r="E238" s="58">
        <v>408340542</v>
      </c>
      <c r="F238" s="59">
        <v>2478096</v>
      </c>
      <c r="G238" s="59">
        <v>280358027</v>
      </c>
      <c r="H238" s="60">
        <v>113.134449594</v>
      </c>
      <c r="I238" s="61">
        <v>0.91637360857500005</v>
      </c>
      <c r="J238" s="62">
        <v>2478096</v>
      </c>
      <c r="K238" s="62">
        <v>2237252</v>
      </c>
      <c r="L238" s="63">
        <v>0.902810867698427</v>
      </c>
      <c r="M238" s="64">
        <v>60749</v>
      </c>
      <c r="N238" s="65">
        <v>13.436221752</v>
      </c>
      <c r="O238" s="65">
        <v>6.80487804878</v>
      </c>
      <c r="P238" s="58">
        <v>13933786</v>
      </c>
      <c r="Q238" s="66">
        <v>229.36650809099999</v>
      </c>
      <c r="R238" s="67">
        <v>1.2192672469E-2</v>
      </c>
    </row>
    <row r="239" spans="1:18" ht="16.5" customHeight="1">
      <c r="N239" s="5"/>
      <c r="O239" s="5"/>
      <c r="P239" s="5"/>
      <c r="R239" s="5"/>
    </row>
    <row r="240" spans="1:18" ht="16.5" customHeight="1">
      <c r="N240" s="5"/>
      <c r="O240" s="5"/>
      <c r="P240" s="5"/>
      <c r="R240" s="5"/>
    </row>
  </sheetData>
  <mergeCells count="16">
    <mergeCell ref="I4:I9"/>
    <mergeCell ref="J4:J9"/>
    <mergeCell ref="G4:G5"/>
    <mergeCell ref="H4:H5"/>
    <mergeCell ref="F6:F7"/>
    <mergeCell ref="G6:G7"/>
    <mergeCell ref="H6:H7"/>
    <mergeCell ref="F8:F9"/>
    <mergeCell ref="G8:G9"/>
    <mergeCell ref="H8:H9"/>
    <mergeCell ref="F4:F5"/>
    <mergeCell ref="A12:C12"/>
    <mergeCell ref="A13:C13"/>
    <mergeCell ref="A4:A5"/>
    <mergeCell ref="A6:A7"/>
    <mergeCell ref="A8:A9"/>
  </mergeCells>
  <phoneticPr fontId="2" type="noConversion"/>
  <conditionalFormatting sqref="C15:C238">
    <cfRule type="duplicateValues" dxfId="0" priority="40"/>
  </conditionalFormatting>
  <pageMargins left="0.7" right="0.7" top="0.75" bottom="0.75" header="0.3" footer="0.3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2015-09-24T08:13:25Z</cp:lastPrinted>
  <dcterms:created xsi:type="dcterms:W3CDTF">2015-09-23T05:15:13Z</dcterms:created>
  <dcterms:modified xsi:type="dcterms:W3CDTF">2023-05-25T06:16:09Z</dcterms:modified>
</cp:coreProperties>
</file>