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Suef\Desktop\PhD\To Do\Genes Manuscript\Siow et al_Genes Submission_9.8.23\"/>
    </mc:Choice>
  </mc:AlternateContent>
  <xr:revisionPtr revIDLastSave="0" documentId="13_ncr:1_{73CF7B88-3A98-4BBA-B1DE-D10C9DBEA9B3}" xr6:coauthVersionLast="47" xr6:coauthVersionMax="47" xr10:uidLastSave="{00000000-0000-0000-0000-000000000000}"/>
  <bookViews>
    <workbookView xWindow="-110" yWindow="-110" windowWidth="19420" windowHeight="10420" xr2:uid="{00000000-000D-0000-FFFF-FFFF00000000}"/>
  </bookViews>
  <sheets>
    <sheet name="List of HSP scoping review stud"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72" i="1" l="1"/>
  <c r="I73" i="1"/>
</calcChain>
</file>

<file path=xl/sharedStrings.xml><?xml version="1.0" encoding="utf-8"?>
<sst xmlns="http://schemas.openxmlformats.org/spreadsheetml/2006/main" count="874" uniqueCount="557">
  <si>
    <t>Study ID</t>
  </si>
  <si>
    <t>Country</t>
  </si>
  <si>
    <t>Aim of study</t>
  </si>
  <si>
    <t>Study design</t>
  </si>
  <si>
    <t>Longitudinal study</t>
  </si>
  <si>
    <t>Number of participants with HSP</t>
  </si>
  <si>
    <t>Particpant genotype</t>
  </si>
  <si>
    <t>Control group</t>
  </si>
  <si>
    <t>Participant age (years)</t>
  </si>
  <si>
    <t>Intervention</t>
  </si>
  <si>
    <t>Type Outcome 1 (if too many, can refer to paper for details)</t>
  </si>
  <si>
    <t>Type Outcome 2</t>
  </si>
  <si>
    <t>Type Outcome 3</t>
  </si>
  <si>
    <t>Type Outcome 4</t>
  </si>
  <si>
    <t>Type Outcome 5</t>
  </si>
  <si>
    <t>Type Outcome 6</t>
  </si>
  <si>
    <t>Type Outcome 7</t>
  </si>
  <si>
    <t>Type Outcome 8</t>
  </si>
  <si>
    <t>Type Outcome 9</t>
  </si>
  <si>
    <t>Type Outcome 10</t>
  </si>
  <si>
    <t>Type Outcome 11</t>
  </si>
  <si>
    <t>Type Outcome 12</t>
  </si>
  <si>
    <t>Aghakhanyan 2014</t>
  </si>
  <si>
    <t>Italy</t>
  </si>
  <si>
    <t>To investigate WM alterations across the whole brain in a group of patients with pHSP with SPG4, SPG5, SPG3a and SPG10 mutations, applying tract-based spatial statistics analysis with multiple DTI indices.</t>
  </si>
  <si>
    <t>Cross sectional study</t>
  </si>
  <si>
    <t>No</t>
  </si>
  <si>
    <t>SPG4, SPG5, SPG3A, SPG10</t>
  </si>
  <si>
    <t>Yes</t>
  </si>
  <si>
    <t>mean 49.2 SD 8.1</t>
  </si>
  <si>
    <t>MRI and DTI processing</t>
  </si>
  <si>
    <t>Rezende 2015</t>
  </si>
  <si>
    <t>Brazil</t>
  </si>
  <si>
    <t>To identify regions of CNS (cerebral and spinal cord) damaged in pateints with SPG4-HSP using a multi-modal neuroimaging approach (GM and WM, Spinal cord) and to identify possible clinical correlates of damage.</t>
  </si>
  <si>
    <t>SPG4</t>
  </si>
  <si>
    <t>mean 46 SD 15</t>
  </si>
  <si>
    <t>SPRS</t>
  </si>
  <si>
    <t>MRI brain - cortical thickness analyses</t>
  </si>
  <si>
    <t>DTI - TBSS, tractography</t>
  </si>
  <si>
    <t>MRI - spinal cord morphometry</t>
  </si>
  <si>
    <t>Martinuzzi 2016</t>
  </si>
  <si>
    <t>Full clinical and paraclinical characterisation of large population of Italian patients with molecularly diagnosed HSP,  detail how various assessment tools measure CST impairment</t>
  </si>
  <si>
    <t>32 SPG4, 11 SPG11, 7 SPG3A, 7 SPG5, 4 SPG7, 3 SPG10, 3 SPG15, 1 SPG31, 2 SPG35</t>
  </si>
  <si>
    <t>Mean 42.97 SD 18.58</t>
  </si>
  <si>
    <t>Modified Ashworth Scale</t>
  </si>
  <si>
    <t>6MWT</t>
  </si>
  <si>
    <t>LL Deep Tendon Reflexes, LL Medical Research Council</t>
  </si>
  <si>
    <t>WAIS-R</t>
  </si>
  <si>
    <t>Functional Independence Measure (FIM)</t>
  </si>
  <si>
    <t>EMG and NCS</t>
  </si>
  <si>
    <t>Standard MRI</t>
  </si>
  <si>
    <t>DTI and MRS</t>
  </si>
  <si>
    <t>SSEP</t>
  </si>
  <si>
    <t>Motor evoked responses</t>
  </si>
  <si>
    <t>Montanaro 2020</t>
  </si>
  <si>
    <t>To investigate the role of a multimodal advanced MRI approach (DTI, VBM, MRS) in defining disease-specific alterations in HSP, in groups of HSP patients and Healthy controls, to evaluate longitudinal brain changes and identify specific anatomic involvement and types of brain modifications.</t>
  </si>
  <si>
    <t>Cohort study</t>
  </si>
  <si>
    <t>12 SPG4, 4 SPG5, 3 SPG30, 3 SPG3, 2 SPG8, 2 SPG11, 1 SPG7, SPG72, SPG10, SPG31, unknown</t>
  </si>
  <si>
    <t>mean 43.5, SD 12</t>
  </si>
  <si>
    <t>MRI</t>
  </si>
  <si>
    <t>Voxel based morphometry</t>
  </si>
  <si>
    <t>H1-MR spectroscopy (MRS)</t>
  </si>
  <si>
    <t>DTI</t>
  </si>
  <si>
    <t>Jordan 2021</t>
  </si>
  <si>
    <t>USA</t>
  </si>
  <si>
    <t>To establish a metric for health-related quality of life (HRQoL) in patients with AP-4-HSP, and investigate correlations with major symptoms and disease severity.</t>
  </si>
  <si>
    <t>31 SPG47 (AP4B1), 21 SPG50 (AP4M1), 2 SPG51 (AP4E1), 10 SPG52 (AP4S1)</t>
  </si>
  <si>
    <t>mean 12.45 SD 10.53</t>
  </si>
  <si>
    <t>Caregiver Priorities and Child Health Index of Life with Disabilities (CPCHILD) questionnaire</t>
  </si>
  <si>
    <t>Spastic Para-plegia Rating Scale (SPRS) total and spasticity subscores</t>
  </si>
  <si>
    <t xml:space="preserve">4-stage functional mobility scale (4FMS) </t>
  </si>
  <si>
    <t>Zhang 2014</t>
  </si>
  <si>
    <t>New Zealand</t>
  </si>
  <si>
    <t>To evaluate effect of hydrotherapy treatment in individuals with late onset HSP by quantifying gait parameters in adults with HSP. Biomechanics analysis, 10-week hydrotherapy, final biomechanics.
First study to report joint angles and moments in three planes for patients with HSP pre and post therapy</t>
  </si>
  <si>
    <t>Non-randomised experimental study (including interventional studies)</t>
  </si>
  <si>
    <t>unknown</t>
  </si>
  <si>
    <t>N/A</t>
  </si>
  <si>
    <t>Hydrotherapy - 10-week programme. 1 group, 5 weeks individual, group, 5 weeks individual. 45-min sessions twice per week.</t>
  </si>
  <si>
    <t>Gait analysis</t>
  </si>
  <si>
    <t>Cadence, step length, step time, single support (%)</t>
  </si>
  <si>
    <t>Joint kinematics (range of motion)</t>
  </si>
  <si>
    <t>Joint kinetics</t>
  </si>
  <si>
    <t>Lith 2019</t>
  </si>
  <si>
    <t>Netherlands</t>
  </si>
  <si>
    <t>To investigate the functional effects of bilateral botulinum toxin A treatment and subsequent stretching of spastic hip adductors on gait and reactive lateral stepping responses in patients with pure hereditary spastic paraplegia</t>
  </si>
  <si>
    <t>12 SPG4, 2 SPG10, 1 SPG17, 2 SPG31, 8 unconfirmed dominant HSP</t>
  </si>
  <si>
    <t>Mean 53.5</t>
  </si>
  <si>
    <t>Botulinum toxin followed by 16 weeks of stretching exercises. Botulinum toxin type A (Xeomin) into hip adductors (gracilis, adductor magnus, adductor longus)
- 100 units diluted in 5mL of 0.9% saline
- dose depended on MAS: 150 units for MAS 1, 200 units for MAS &gt;= 2
- distribution across gracilis/adductor magnus/adductor longus predefined (see Table II in pdf)
Followed by stretching exercises of the hip adductors (with the hips both flexed and extended) for approximately 10 min, 3 times per day 16
- patients performed exercises independently but performance logged in exercise diary</t>
  </si>
  <si>
    <t>Instrumented gait analysis</t>
  </si>
  <si>
    <t>Instrumented dynamic balance assessment</t>
  </si>
  <si>
    <t>Muscle strength (MRC grading) of hip adductors and abductors</t>
  </si>
  <si>
    <t>Modified Ashworth (MAS)</t>
  </si>
  <si>
    <t>Passive ROM of hip abduction using goniometer</t>
  </si>
  <si>
    <t>Berg Balance Scale</t>
  </si>
  <si>
    <t>Timed up and go (TUG)</t>
  </si>
  <si>
    <t>Activities-specific Balance Confidence (ABC) scale</t>
  </si>
  <si>
    <t>Unrath 2010</t>
  </si>
  <si>
    <t>Germany</t>
  </si>
  <si>
    <t>To investigate three different rare MNDs (PLS, HSP, X-linked Spinobulbar Muscular Atrophy), by applying DTI to brain MRI data of patients with MNDs to analyse and quantify WM tract integrity by a whole brain-based approach and fiber tracking with the aim of producing a DTI-based definition of disease-associated patterns of microstructural WM alterations that might correlate with clinical presentation.</t>
  </si>
  <si>
    <t>6 SPG4, rest unknown</t>
  </si>
  <si>
    <t>mean 50.0 SD 9.3</t>
  </si>
  <si>
    <t>Diffusion tensor imaging (DTI)</t>
  </si>
  <si>
    <t>Rattay 2019</t>
  </si>
  <si>
    <t>To evaluate non-motor symptoms in SPG4 and their relevance with regard to health-related quality of life.</t>
  </si>
  <si>
    <t>Mean 50.4 SD 9.4</t>
  </si>
  <si>
    <t>EQ-5D</t>
  </si>
  <si>
    <t>2014 Revised IRLSSG Diagnostic Criteria for RLS</t>
  </si>
  <si>
    <t>Becks Depression Inventory (BDI-V)</t>
  </si>
  <si>
    <t>Modified Fatigue Impact Scale (MFI)</t>
  </si>
  <si>
    <t>Brief Pain Inventory (BPI)</t>
  </si>
  <si>
    <t>Montreal cognitive assessment (MoCA)</t>
  </si>
  <si>
    <t>CANTAB Cognitive Assessment Software</t>
  </si>
  <si>
    <t>Faber 2018</t>
  </si>
  <si>
    <t>To characterise genetic and clinical features, including motor and cognitive manifestations, in a group of patients with SPG11, and to undertake neuroimaging studies in this group, to allow correlation of clinical findings with MRI/anatomic abnormalities.</t>
  </si>
  <si>
    <t>SPG11</t>
  </si>
  <si>
    <t>Mean 29</t>
  </si>
  <si>
    <t>Addenbrooke's Cognitive Examination Revised (ACE-R)</t>
  </si>
  <si>
    <t>Spastic Paraplegia Rating Scale (SPRS)</t>
  </si>
  <si>
    <t>Neurophysiological assessment (NCS and EMG)</t>
  </si>
  <si>
    <t>Zucchi 2018</t>
  </si>
  <si>
    <t>To test whether phosphorylated neurofilament heavy chain (pNfH) may discriminate different UMN syndromes at diagnosis and to test their prognostic role among these diseases.</t>
  </si>
  <si>
    <t>Case control study</t>
  </si>
  <si>
    <t>Mean 48 SD 14.77</t>
  </si>
  <si>
    <t>CSF and serum pNfH</t>
  </si>
  <si>
    <t>Modified Rankin Scale</t>
  </si>
  <si>
    <t>ALS rating scale revised (ALSFRS-R)</t>
  </si>
  <si>
    <t>Ashworth Scale</t>
  </si>
  <si>
    <t>Wilke 2018</t>
  </si>
  <si>
    <t>To provide first proof-of-concept that serum Nfl serves as biomarker of neuronal damage and disease progression in HSP. Measured serum levels of Nfl in HSP patients, ALS patients and age-matched healthy controls with established Simo assay.</t>
  </si>
  <si>
    <t>35 SPG4, 11 SPG7, 5 SPG11, 4 SPG5, 3 SPG3, 2 SPG15, 1 SPG10, 1 ABCD1, 1 GAN, rest unknown</t>
  </si>
  <si>
    <t>Mean 51.4</t>
  </si>
  <si>
    <t>Serum neurofilament light chain (NfL) level</t>
  </si>
  <si>
    <t>Cross-sectional disease progression</t>
  </si>
  <si>
    <t>Wali 2021</t>
  </si>
  <si>
    <t>Australia</t>
  </si>
  <si>
    <t>To quantify cell morphological features using cell morphometry from patient fibroblasts 15 people with SPAST and SPG7 HSP and matched controls using machine learning.</t>
  </si>
  <si>
    <t>Cross-sectional study</t>
  </si>
  <si>
    <t>10 SPG4, 5 SPG7</t>
  </si>
  <si>
    <t>mean 51.8</t>
  </si>
  <si>
    <t>Cell Morphometry</t>
  </si>
  <si>
    <t>Vaz 2019</t>
  </si>
  <si>
    <t>To investigate the effect of PCYT2 variants on phenotype and lipid profile in human cell and mouse models.</t>
  </si>
  <si>
    <t>SPG82</t>
  </si>
  <si>
    <t>mean 11yo</t>
  </si>
  <si>
    <t>Lipidomics in fibroblasts and plasma</t>
  </si>
  <si>
    <t>Vavla 2019</t>
  </si>
  <si>
    <t>To measure RNFL thickness with OCT in patients with HSP including longitudinal F/U in subgroup, to compare changes and correlate to disease progression. Studied as a potential biomarker.</t>
  </si>
  <si>
    <t>8 SPG4, 6 SPG3a, 3 SPG72, 2 SPG5, 2 SPG7, 2 SPG8</t>
  </si>
  <si>
    <t>Mean 44.6 SD 17.7</t>
  </si>
  <si>
    <t>SD-OCT Exam: Retinal nerve fiber layer (RNFL) thickness</t>
  </si>
  <si>
    <t>Uygunoglu 2016</t>
  </si>
  <si>
    <t>Turkey</t>
  </si>
  <si>
    <t>To investigate the effects of dalfampridine on hereditary spastic paraparesis.</t>
  </si>
  <si>
    <t>3 SPG4, 1 probable SPG4, 1 SPG15</t>
  </si>
  <si>
    <t>mean 35.2 SD 10.8</t>
  </si>
  <si>
    <t>Dalfampridine-SR 10mg BD</t>
  </si>
  <si>
    <t>Modified Ashworth Scale (MAS)</t>
  </si>
  <si>
    <t>10m walk time</t>
  </si>
  <si>
    <t>20m walk time</t>
  </si>
  <si>
    <t>9-hole peg test (NHPT)</t>
  </si>
  <si>
    <t>Simonini 2021</t>
  </si>
  <si>
    <t>To assess whether phosphorylated neurofilament heavy chain (pNfH) can discriminate different upper motor neuron (UMN) syndromes, namely, ALS, UMN-predominant ALS, primary lateral sclerosis (PLS) and hereditary spastic paraparesis (hSP) and to test the prognostic value of pNfH in UMN diseases.</t>
  </si>
  <si>
    <t>6 unknown</t>
  </si>
  <si>
    <t>mean 51.60 SD 18.84</t>
  </si>
  <si>
    <t>Serum pNfH</t>
  </si>
  <si>
    <t>CSF pNfH</t>
  </si>
  <si>
    <t>ALS functional rating scale Revised</t>
  </si>
  <si>
    <t>Brain MRI</t>
  </si>
  <si>
    <t>Motor evoked potentials</t>
  </si>
  <si>
    <t>Schuurs-Hoeijmakers 2012</t>
  </si>
  <si>
    <t>To report on four families affected by a clinical presentation of complex hereditary spastic paraplegia (HSP) due to recessive mutations in DDHD2.</t>
  </si>
  <si>
    <t>Case series</t>
  </si>
  <si>
    <t>SPG54</t>
  </si>
  <si>
    <t>mean 11.8</t>
  </si>
  <si>
    <t xml:space="preserve">Thin corpus callosum </t>
  </si>
  <si>
    <t>Periventricular white-matter hyperintensities</t>
  </si>
  <si>
    <t>Magnetic resonance spcetroscopy - Lipid peak</t>
  </si>
  <si>
    <t>Schols 2017</t>
  </si>
  <si>
    <t>Belgium, Greece, Italy, Germany, Italy, Brazil</t>
  </si>
  <si>
    <t>To perform a detailed clinical and biochemical analysis in 34 genetically confirmed SPG5 cases from 28 families, study dose-dependent neurotoxicity of oxysterols in human cortical neurons and perform a randomized placebo-controlled double blind interventional trial targeting oxysterol accumulation in serum of SPG5 patients.</t>
  </si>
  <si>
    <t>Cross sectional analysis and Randomised controlled trial</t>
  </si>
  <si>
    <t>34 (14 in RCT)</t>
  </si>
  <si>
    <t>SPG5</t>
  </si>
  <si>
    <t>mean 40</t>
  </si>
  <si>
    <t>Atorvastatin 40mg/day 9 weeks, Placebo 9weeks. Adult dose 40mg, Child dose under 18yo: 20mg/day.</t>
  </si>
  <si>
    <t>SPRS,</t>
  </si>
  <si>
    <t xml:space="preserve">Serum 27-OHC </t>
  </si>
  <si>
    <t>Change of 27-OHC in CSF, reduction in 24-OHC, 25-OHC and 3b-CA in serum and CSF</t>
  </si>
  <si>
    <t>3-min endurance walk</t>
  </si>
  <si>
    <t>physical cost index</t>
  </si>
  <si>
    <t>Schneider 2019</t>
  </si>
  <si>
    <t>To characterize lower urinary tract/urological symptoms and patient satisfaction in genetic and sporadic HSP patients.</t>
  </si>
  <si>
    <t>34 SPG4, rest unknown</t>
  </si>
  <si>
    <t>mean 55.4 SD 13.9</t>
  </si>
  <si>
    <t>ICIQ-SF</t>
  </si>
  <si>
    <t>SCOPA-AUT</t>
  </si>
  <si>
    <t>ICIQ-LUTSqol</t>
  </si>
  <si>
    <t>Scheuer 2007</t>
  </si>
  <si>
    <t>Denmark</t>
  </si>
  <si>
    <t>To investigate the effects of gabapentin on clinical disability and motor cortical excitability in SPG4-linked hereditary spastic paraplegia patients.</t>
  </si>
  <si>
    <t>Randomised controlled trial</t>
  </si>
  <si>
    <t>mean 45.4</t>
  </si>
  <si>
    <t>2 months gabapentin + 10 days washout + then 1 month placebo - Gabapentin started at 2400mg daily -&gt; 4000mg daily titrated over 10 days</t>
  </si>
  <si>
    <t>Visual analogue score (VAS)</t>
  </si>
  <si>
    <t>Disability score (DIS)</t>
  </si>
  <si>
    <t>Ambulatory score (AMB)</t>
  </si>
  <si>
    <t>Self-reported severity of sphincter disturbances (urinary symptoms)</t>
  </si>
  <si>
    <t>Combinations of MS Impairment Scale and SPATAX  diagnostic form - paresis (hip, knee, ankle), tendon reflexes, tone</t>
  </si>
  <si>
    <t>paired transcranial magnetic stimulation</t>
  </si>
  <si>
    <t>Blood measurements of S-gabapentin</t>
  </si>
  <si>
    <t>Sarret 2016</t>
  </si>
  <si>
    <t>France</t>
  </si>
  <si>
    <t>To analyze the natural timecourse of hypomyelinating PLP1-related disorders (Pelizaeus-Merzbacher disease [PMD] and spastic paraplegia type 2) using brain magnetic resonance imaging (MRI) motor development score (MDS) correlations.</t>
  </si>
  <si>
    <t>PLP1</t>
  </si>
  <si>
    <t>mean 11.7 SD 7.8</t>
  </si>
  <si>
    <t>Regensburger 2022</t>
  </si>
  <si>
    <t>To investigate gait cyclicity parameters by application of a mobile gait analysis system in a cross-sectional cohort of patients with HSP and a longitudinal fast progressing subcohort</t>
  </si>
  <si>
    <t>34% SPG4, 34% SPG7, 13% SPG11, 17% no genetic diagnosis</t>
  </si>
  <si>
    <t>mean 47.7 SD 15.2</t>
  </si>
  <si>
    <t>Mobile gait analysis</t>
  </si>
  <si>
    <t>Falls efficacy scale internationa lquestionnaire (FES-I)</t>
  </si>
  <si>
    <t>Short form 12 (SF-12)</t>
  </si>
  <si>
    <t>Rattay 2022</t>
  </si>
  <si>
    <t>To characterise the prodromal phase of hereditary spastic paraplegia type 4 (SPG4) by biomarkers and clinical signs and symptoms that develop before manifest gait abnormalities.</t>
  </si>
  <si>
    <t>mean 33.7 SD 12</t>
  </si>
  <si>
    <t>Brief pain inventory</t>
  </si>
  <si>
    <t>Beck's depression inventory</t>
  </si>
  <si>
    <t>Multidimensional fatigue inventory</t>
  </si>
  <si>
    <t>Montreal Cognitive Assessment</t>
  </si>
  <si>
    <t>3 minute walk test and pulse rates</t>
  </si>
  <si>
    <t>Neurophysiology: NCS &amp; MEP</t>
  </si>
  <si>
    <t>CSF neurofilament light</t>
  </si>
  <si>
    <t>Other CSF markers (Abeta1-42, total-tau, phospho-tau)</t>
  </si>
  <si>
    <t>Serum neurofilament light</t>
  </si>
  <si>
    <t>Brain MRI volumetry with neural network analysis</t>
  </si>
  <si>
    <t>Determine the phenotypic spectrum of FAHN/SPG35, define the disease course and identify clinical and imaging biomarkers</t>
  </si>
  <si>
    <t>SPG35</t>
  </si>
  <si>
    <t>Mean 14</t>
  </si>
  <si>
    <t>Neurophysiology: MEP, SEP, VEP, NCS</t>
  </si>
  <si>
    <t>MRI brain including midbrain &amp; pons atrophy on mid-sagittal section</t>
  </si>
  <si>
    <t>Scanning electron microscopy of hair shafts</t>
  </si>
  <si>
    <t>Prestsaeter 2020</t>
  </si>
  <si>
    <t>Norway</t>
  </si>
  <si>
    <t>To characterize Norwegian patients with SPG5, including clinical examinations, genetic analyses, measurements of hydroxycholesterols, electrophysiological investigations and brain imaging</t>
  </si>
  <si>
    <t>Mean 49.6</t>
  </si>
  <si>
    <t>Serum 25-OHC and 27-OHC</t>
  </si>
  <si>
    <t>MRI brain</t>
  </si>
  <si>
    <t>OCT</t>
  </si>
  <si>
    <t>NCS/EMG/SEP/BAEP/VEP</t>
  </si>
  <si>
    <t>Pointon 2022</t>
  </si>
  <si>
    <t>UK</t>
  </si>
  <si>
    <t>Evaluate the use of Intrathecal baclofen (ITB) on 5 ambulant children with HSP</t>
  </si>
  <si>
    <t>1 SPG30, 4 unknown</t>
  </si>
  <si>
    <t>mean 7.2</t>
  </si>
  <si>
    <t>Intrathecal baclofen. Flexible dosing mode with lower rates at night (typically 25-30% lower than day rate). Several cases needed gradual increases in dose over time potentially due to the progressive nature of the disease</t>
  </si>
  <si>
    <t>Gross motor function measure-66 item test (GMFM-66)</t>
  </si>
  <si>
    <t>Gross motor function classification score (GMFCS) equivalent</t>
  </si>
  <si>
    <t>Modified Ashworth Score (MAS)</t>
  </si>
  <si>
    <t>(Modified) Goal Attainment Scale (mGAS)</t>
  </si>
  <si>
    <t>Cerebral palsy quality of life questionaire (CPQoL)</t>
  </si>
  <si>
    <t>Laboratory gait analysis</t>
  </si>
  <si>
    <t>Paparella 2020</t>
  </si>
  <si>
    <t>To evaluate the effect of the combined BoNT-A and intensive PT in patients with HSP</t>
  </si>
  <si>
    <t>5 SPG4, 1 SPG5, 1 SPG7, 2 SPG8, 1 SPG11, 1 SPG72, 7 unknown</t>
  </si>
  <si>
    <t>Mean 53.9 SD 12.2</t>
  </si>
  <si>
    <t>Botulinum toxin (Xeomin, Dysport and/or Botox) + physiotherapy, EMG guided toxin; dose determined for individual patients</t>
  </si>
  <si>
    <t>Walking Handicap Scale</t>
  </si>
  <si>
    <t>10MWT and 2MWT</t>
  </si>
  <si>
    <t>Visual analogical scale (for QOL)</t>
  </si>
  <si>
    <t>Numeric rating scale (for pain)</t>
  </si>
  <si>
    <t>Orsucci 2014</t>
  </si>
  <si>
    <t>To clinically and molecularly characterise a big cohort of patients with HSP in Tuscany</t>
  </si>
  <si>
    <t>Retrospective cohort study</t>
  </si>
  <si>
    <t>13 SPG4, 5 SPG7, 1 SPG10, 1 SPG11, 1 SPG17</t>
  </si>
  <si>
    <t>Mean 51.2 SD 12.8</t>
  </si>
  <si>
    <t>Four-stage functional scale of motor disability (4SMD)</t>
  </si>
  <si>
    <t>SF-36</t>
  </si>
  <si>
    <t>Olchik 2021</t>
  </si>
  <si>
    <t>To evaluate the frequency and clinical characterization of dysarthria in different types of HSP</t>
  </si>
  <si>
    <t>31 SPG4, 4 SPG11, 4 SPG5, 4 CTX, 3 SPG7, 2 SPG3A</t>
  </si>
  <si>
    <t>Protocol for the Evaluation of Acquired Speech Disorders (PADAF)</t>
  </si>
  <si>
    <t>Navas-Sanchez 2021</t>
  </si>
  <si>
    <t>Spain</t>
  </si>
  <si>
    <t>To detect potential alterations in the volume and shape of the thalamus and various basal ganglia structures in SPG4</t>
  </si>
  <si>
    <t>Mean 46, SD 13</t>
  </si>
  <si>
    <t>MRI with automated segmentation of the subcortical structures (thalamus, hippocampus, caudate nucleus, globus pallidus, and putamen) in native space and shape analysis of the structures</t>
  </si>
  <si>
    <t>MMSE</t>
  </si>
  <si>
    <t>Musacchio 2018</t>
  </si>
  <si>
    <t>To establish biological markers for the natural history and course of SPG11</t>
  </si>
  <si>
    <t>NCS/EMG/MEP</t>
  </si>
  <si>
    <t>Video-supported posturography</t>
  </si>
  <si>
    <t>Cognitive testing</t>
  </si>
  <si>
    <t>Mishra 2015</t>
  </si>
  <si>
    <t>To test the effectiveness of TSFA in clinical research</t>
  </si>
  <si>
    <t>mean 8.9 SD 2.1</t>
  </si>
  <si>
    <t>Diffusion Tensor Imaging - MRI</t>
  </si>
  <si>
    <t>Gross Motor Function Classification System (GMFCS) measurement</t>
  </si>
  <si>
    <t>Milenkovic 2019</t>
  </si>
  <si>
    <t>Austria</t>
  </si>
  <si>
    <t>To investigate oculomotor and vestibular dysfunction in five patients with genetically verified SPG7</t>
  </si>
  <si>
    <t>SPG7</t>
  </si>
  <si>
    <t>mean age 58.4</t>
  </si>
  <si>
    <t>Video-oculography and rotational chair testing to assess: spontaneous nystagmus, smooth pursuit, horizontal &amp; vertical saccades, VOR</t>
  </si>
  <si>
    <t>Margetis 2014</t>
  </si>
  <si>
    <t>Greece</t>
  </si>
  <si>
    <t>To study the effectiveness and safety of intrathecal baclofen therapy for the treatment of spasticity and gait improvement in patients suffering from hereditary spastic paraplegia</t>
  </si>
  <si>
    <t>Mean 43</t>
  </si>
  <si>
    <t>Intrathecal baclofen pump, Initially given at 50ug over 24 hours; then slowly uptitratde in  5-10ug increments; 2 of the 6 female patients had a negative baclofen IT bolus test dose trial so did not proceed to pump; Average follow up was 25.8 months</t>
  </si>
  <si>
    <t>Modified Ashworth scale</t>
  </si>
  <si>
    <t>Modified version of functional walking scale of the Gillette Functional Assessment Questionnaire</t>
  </si>
  <si>
    <t>Marelli 2018</t>
  </si>
  <si>
    <t>1) To validate plasma 25-OHC,27-OHC and their ratio to total cholesterol as diagnostic biomarkers for SPG5
2) To test  whether candidate molecules (atorvastatin, CDCA, resveratrol) can lower plasma oxysterols and improve serum bile acids profile</t>
  </si>
  <si>
    <t>mean 49.5, SD 14</t>
  </si>
  <si>
    <t xml:space="preserve">Atorvastatin 20mg BD
CDCA 500mg BD (intervention 2)
Resveratrol 40mg BD (intervention 3)
Three-period of 2 months, three-treatment in random order, crossover (each separated by 4-month washout) = 6 sequences (with each sequence administered to 2 patients)
</t>
  </si>
  <si>
    <t>Fasting (12 hours) 25-OHC, 27-OHC and 24S-OHC levels + bile acid levels (in 3 patients measured at 1 yearly intervals)</t>
  </si>
  <si>
    <t>MRI (historical)</t>
  </si>
  <si>
    <t>Marelli 2020</t>
  </si>
  <si>
    <t>To describe the phenotype of a three-generation family of SPG9</t>
  </si>
  <si>
    <t>SPG9</t>
  </si>
  <si>
    <t>Citrulline</t>
  </si>
  <si>
    <t>Loureiro 2013</t>
  </si>
  <si>
    <t>Portugal</t>
  </si>
  <si>
    <t>To describe the clinical, genetic, and epidemiological features of Portuguese AD-HSP families</t>
  </si>
  <si>
    <t>27 families with SPG4, 5 families with SPG3, 1 family with SPG31, 9 unknown</t>
  </si>
  <si>
    <t>Mean 50.7, SD 17.9</t>
  </si>
  <si>
    <t>Motor severity and rate of disease progression</t>
  </si>
  <si>
    <t>Muscle strength using MRC</t>
  </si>
  <si>
    <t>Lin 2021</t>
  </si>
  <si>
    <t>China</t>
  </si>
  <si>
    <t>To identify potential clinical, CSF or MRI biomarkers that could be used to assess therapeutic efficacy in SPG5.</t>
  </si>
  <si>
    <t>Median 30</t>
  </si>
  <si>
    <t>Spinal cord atrophy on 3T MRI</t>
  </si>
  <si>
    <t>Brain atrophy on 3T MRI</t>
  </si>
  <si>
    <t>CSF 27-hydroxycholesterol</t>
  </si>
  <si>
    <t>Lassmann 2022</t>
  </si>
  <si>
    <t>To characterise prodromal SPG4-related gait changes in prodromal and mild-to-moderate manifest SPG4 patients</t>
  </si>
  <si>
    <t>17 SPG4 (30 prodromal SPG4)</t>
  </si>
  <si>
    <t>mean 48.2, SD 8.2</t>
  </si>
  <si>
    <t>Instrumented gait analysis using an infrared-camera-based motion capture system (VICON FX)</t>
  </si>
  <si>
    <t>Serum neurofilament light chain</t>
  </si>
  <si>
    <t>CSF neurofilament light chain</t>
  </si>
  <si>
    <t>Motor-evoked potentials of leg</t>
  </si>
  <si>
    <t>Kloth 2020</t>
  </si>
  <si>
    <t>To report clinical/genetic/imaging findings in 2 siblings with SPG46</t>
  </si>
  <si>
    <t>SPG46</t>
  </si>
  <si>
    <t>mean 44.5</t>
  </si>
  <si>
    <t>Glycosylsphingosine (lyso-Gb1)</t>
  </si>
  <si>
    <t>Glycosylceramide profile</t>
  </si>
  <si>
    <t>Klimpe 2012</t>
  </si>
  <si>
    <t>To assess the correlation of HRQoL with disease severity and clinical features in patients with HSP.</t>
  </si>
  <si>
    <t>47 SPG4, rest unknown</t>
  </si>
  <si>
    <t>Mean 47.8 SD 13</t>
  </si>
  <si>
    <t>Short-Form 36 (SF-36)</t>
  </si>
  <si>
    <t>Walking ability (landmarks of disability)</t>
  </si>
  <si>
    <t>Klebe 2012</t>
  </si>
  <si>
    <t>Studied 134 patients with HSP with SPG7 analysis to define the clinical and mutation spectrum of SPG7 and to propose guidelines for when to test for SPG7 in patients with HSP and autosomal dominant optic neuropathy</t>
  </si>
  <si>
    <t>Mean 42.5, SD 18.3</t>
  </si>
  <si>
    <t>Clinical features in HSP-SPG7 patients</t>
  </si>
  <si>
    <t>Ophthalmologic assessment including OCT</t>
  </si>
  <si>
    <t>Clinical features in AD ON family  (carrying the SPG7 Asp411Ala variant)</t>
  </si>
  <si>
    <t>Kessler 2022</t>
  </si>
  <si>
    <t>To investigate serum neurofilament light chain (sNfL) as a potential therapy response, diagnostic, monitoring, and prognostic biomarker in SPG4.</t>
  </si>
  <si>
    <t>Mean 50.9</t>
  </si>
  <si>
    <t>sNfL</t>
  </si>
  <si>
    <t>cNfL</t>
  </si>
  <si>
    <t>SPATAX disability scale</t>
  </si>
  <si>
    <t>Kessler 2021</t>
  </si>
  <si>
    <t>To evaluate CSF neurofilament light chain (cNfL) levels in patients with HSP and provide information on the influence of demographic factors.</t>
  </si>
  <si>
    <t>17 SPG5, 10 SPG4, 1 SPG3, 1 SPG6, 1 SPG11, 1 SPG30, 1 SPG35, 1 SPG46</t>
  </si>
  <si>
    <t>Mean 43.8</t>
  </si>
  <si>
    <t>CSF neurofilament light chain (cNfL)</t>
  </si>
  <si>
    <t>Karle 2013</t>
  </si>
  <si>
    <t>To evaluate clinical, and motor and sensory electrophysiological features in patients with HSP.</t>
  </si>
  <si>
    <t>1 SPG3, 35 SPG4, 3 SPG5, 3 SPG7, 1 SPG8, 1 SPG10, 6 SPG11, 4 SPG15, 74 unknown</t>
  </si>
  <si>
    <t>No (Normal values used)</t>
  </si>
  <si>
    <t>Mean 47.5 SD 14.9</t>
  </si>
  <si>
    <t>Clinical diagnosis of motor or sensory peripheral neuropathy</t>
  </si>
  <si>
    <t>MEPs</t>
  </si>
  <si>
    <t>Nerve conduction studies</t>
  </si>
  <si>
    <t>SSEPs</t>
  </si>
  <si>
    <t>Kai 2014</t>
  </si>
  <si>
    <t>To assess the effect of selective dorsal rhizotomy (SDR) as a treatment for patients with severe pure HSP.</t>
  </si>
  <si>
    <t>mean 31.25</t>
  </si>
  <si>
    <t>Selective dorsal rhizotomy (SDR) -Operation completed in May-October 2009 with follow up range 25-30 months. A T12-L1 laminectomy was performed. Rootlets from L2-S2 dorsal roots were were sectioned based on pre-defined lesioning criteria, evaluated by stimulation-evoked responses (with intraoperative electromyography). Nerve rootlets were considered to be involved in the spastic process if the response spread to muscle groups in the lower limbs, outside the distribution of the nerve rootlets being stimulated, or to contralateral lower limb muscles. 
The goal of the procedure was to reduce spasticity while preserving as many sensory rootlets as possible. A decision was made to save more of the L4 nerve rootlets in an attempt to decrease the degree of quadriceps muscle weakness that had been noted in the first 6 weeks postoperatively in other studies. S2 rootlets with positive sphincter responses were preserved. Two weeks after the operation, patients were transferred for a 4-week rehabilitation program.</t>
  </si>
  <si>
    <t>Ashworth score</t>
  </si>
  <si>
    <t>Spasm frequency scale</t>
  </si>
  <si>
    <t>Joussain 2019</t>
  </si>
  <si>
    <t>To characterise clinical and urodynamic aspects of LUTS encountered in HSP, to describe urological complications and therapeutic strategies.</t>
  </si>
  <si>
    <t>Mean 62 SD 14</t>
  </si>
  <si>
    <t>Lower urinary tract symptoms (LUTS), bowel or sexual dysfunction</t>
  </si>
  <si>
    <t>Urodynamic assessment</t>
  </si>
  <si>
    <t>Henderson 2019</t>
  </si>
  <si>
    <t>To evaluate efficacy of gait corrective surgery for paediatric patients with HSP.</t>
  </si>
  <si>
    <t>Gait evaluation</t>
  </si>
  <si>
    <t>Functional questionnaire score</t>
  </si>
  <si>
    <t>Growdon 1991</t>
  </si>
  <si>
    <t>To assess the clinical effect of L-threonine in patients with HSP.</t>
  </si>
  <si>
    <t>Mean 47.5</t>
  </si>
  <si>
    <t>L-threonine vs placebo cross-over trial. Cross-over study with 2x treatment periods lasting 2 weeks each, an intervening 2-week washout period and a final testing period 2 weeks after completion of treatment period 2 (i.e. 8 weeks in total). Patients received L-threonine at either a dose of 1.5g TDS (total daily dose 4.5g) or 2g TDS (6g total dose). 7 patients received the 4.5g dose, 9 took the 6g dose and 2 patients took both doses (completed the study twice). For these latter two patients, only their scores from the 6g dose treatment period were used for analysis.</t>
  </si>
  <si>
    <t>Motor function and spasticity scores</t>
  </si>
  <si>
    <t>Amino acid analysis in blood and CSF</t>
  </si>
  <si>
    <t>Geva-Dayan 2010</t>
  </si>
  <si>
    <t>Israel</t>
  </si>
  <si>
    <t>To report outcomes and experience with use of botulinum toxin type A injections to the lower limbs of children with HSP.</t>
  </si>
  <si>
    <t>Case series (Retrospective review)</t>
  </si>
  <si>
    <t>1 SPG4, 1 ALS2, 10 Unknown</t>
  </si>
  <si>
    <t>Mean 4.8 SD 2.5</t>
  </si>
  <si>
    <t>Botulinum toxin A. The mean interval between repeated injections was 13.2 +/- 11.0 months with the shortest duration being 3 months and the longest 3 years. The time between the first and last injections varied between patients with mean 2.8 +/- 1.8 years. Dysport was administered to 10 children and Botox to 2 children. Reevaluation of muscle tone (Ashworth Scale) and muscle function (Gross Motor Function Measure) was performed at routine visits scheduled 1 month after each injection. The need for re-injection was determined upon follow-up visits 3-4 months post-injection.</t>
  </si>
  <si>
    <t>Modified Ashworh Scale</t>
  </si>
  <si>
    <t>Gross Motor Function Measure (GMFM-88)</t>
  </si>
  <si>
    <t>Gassner 2021</t>
  </si>
  <si>
    <t>To correlate functional gait measures with self-rating questionnaires for fear of falling and QoL, and against the SPRS.</t>
  </si>
  <si>
    <t xml:space="preserve">11 SPG4, 2 SPG5, 1 SPG31, 8 Undetermined
</t>
  </si>
  <si>
    <t>Mean 52.2 SD 10</t>
  </si>
  <si>
    <t>Falls Efficacy Scale-International (FES-I)</t>
  </si>
  <si>
    <t>ZUNG depression score</t>
  </si>
  <si>
    <t>SF-12 (QoL score)</t>
  </si>
  <si>
    <t>MoCA</t>
  </si>
  <si>
    <t>Functional gait assessment (3 tests undertaken: 10m walk test, Timed up and go test (TUG), 2 min walking test)</t>
  </si>
  <si>
    <t>Erichsen 2009</t>
  </si>
  <si>
    <t>To investigate whether SPG4-HSP leads to neuronal biochemical changes detectable on proton magnetic resonance spectroscopy (MRS).</t>
  </si>
  <si>
    <t>Mean 48.4 SD 7</t>
  </si>
  <si>
    <t>MR spectroscopy</t>
  </si>
  <si>
    <t>Cognitive assessment</t>
  </si>
  <si>
    <t>Ebrahimi-Fakhari 2021</t>
  </si>
  <si>
    <t>To validate a high-throughput ATG9A translocation assay in patient-derived fibroblasts as a diagnostic marker of AP-4-HSP.</t>
  </si>
  <si>
    <t>Diagnostic test accuracy study</t>
  </si>
  <si>
    <t>9 AP4B1, 4 AP4M1, 5 APS1, 2 AP4B1 VUS</t>
  </si>
  <si>
    <t>Mean 8.65</t>
  </si>
  <si>
    <t xml:space="preserve">ATG9A ratio </t>
  </si>
  <si>
    <t>Clinical features</t>
  </si>
  <si>
    <t>MRI features</t>
  </si>
  <si>
    <t>DuMontcel 2008</t>
  </si>
  <si>
    <t>To evaluate quantitative tests of cerebellar function including assessment of their specificity; to find correlations with clinical  signs; and to develop a composite functional score.</t>
  </si>
  <si>
    <t>22 SPG4, 4 SPG3, 27 unknown</t>
  </si>
  <si>
    <t>Mean 47.4 SD 13.4</t>
  </si>
  <si>
    <t>SARA</t>
  </si>
  <si>
    <t>Unified Huntingtonâ€™s Disease Rating Scale (UHDRS part IV)</t>
  </si>
  <si>
    <t>Health-related quality of life (EQ-5D)</t>
  </si>
  <si>
    <t>Patient health questionnaire (PHQ-9)</t>
  </si>
  <si>
    <t>Writing test</t>
  </si>
  <si>
    <t>Dysdiadochokinesis testing (Tapping test)</t>
  </si>
  <si>
    <t>Nine-hole pegboard test</t>
  </si>
  <si>
    <t>Click test</t>
  </si>
  <si>
    <t>Lower limb score (time-restricted walking test)</t>
  </si>
  <si>
    <t>Composite cerebellar functional severity (CCFS) score</t>
  </si>
  <si>
    <t>DuMontcel 2012</t>
  </si>
  <si>
    <t>To evaluate disease progression and determine validity of clinical tools for therapeutic trials.</t>
  </si>
  <si>
    <t>31 SPG4, 4 SPG3, 29 Unknown</t>
  </si>
  <si>
    <t>mean 45-50 SD 14</t>
  </si>
  <si>
    <t>CCFSw</t>
  </si>
  <si>
    <t>AMBUS</t>
  </si>
  <si>
    <t>deLima 2021</t>
  </si>
  <si>
    <t>To evaluate the efficacy and safety of BoNT-A in the treatment of lower limb spasticity in patients with HSP.</t>
  </si>
  <si>
    <t>21 SPG4, 4 SPG8, 2 SPG3A, 2 SPG11, 2 SPG33, 3 SPG72, 1 SPG6, 1 SPG7, 1 SPG15, 1 SPG28, 1 SPG48, 1 PLA2G6, 1 X-linked adrenoleukodystrophy, 1 autosomal-recessive spastic ataxia of Charlevoix-Saguenay, 13 unknown</t>
  </si>
  <si>
    <t>No (placebo group)</t>
  </si>
  <si>
    <t>mean 43 SD13.4</t>
  </si>
  <si>
    <t>BoNT-A IM, placebo IM (0.9% sodium chloride solution) - Single treatment with 8wk follow up. Crossover with 24-28 weeks washout. Total dose 400 units:
100 units in each adductor magnus and 100 units in each triceps surae (divided in 3 parts: 1/4 in the head of each gastrocnemius and 1/2 in the soleus)</t>
  </si>
  <si>
    <t>10MWT</t>
  </si>
  <si>
    <t>Gait at self-selected velocity with 10MWT performed once</t>
  </si>
  <si>
    <t>Adductiors and triceps surae changes in muscle tone and strength (MAS, MRC)</t>
  </si>
  <si>
    <t>Brief Pain Inventory</t>
  </si>
  <si>
    <t>Modified Fatigue Impact Scale</t>
  </si>
  <si>
    <t>Subjective perception of symtpoms, or benefit, or gait improvement</t>
  </si>
  <si>
    <t>DelaCasa-Fages 2019</t>
  </si>
  <si>
    <t>To characterise SPG7: genetic testing of patienst with suspected HSP</t>
  </si>
  <si>
    <t>Mean 53 SD 11.3</t>
  </si>
  <si>
    <t>SPRS, SARA, SPATAX-EUROSPA disability score</t>
  </si>
  <si>
    <t>Neurophysiology</t>
  </si>
  <si>
    <t>Muscle biopsy</t>
  </si>
  <si>
    <t>mtDNA levels</t>
  </si>
  <si>
    <t>Ioflupane SPECT</t>
  </si>
  <si>
    <t>Cubillos-Arcila 2022</t>
  </si>
  <si>
    <t>To investigate the progression of functional gait in individuals with HSP and to define sensitivity to change, minimal clinically important difference and validity of timed functional test of gait. Searching for best outcome measures for future clinical trials.</t>
  </si>
  <si>
    <t>Cross-sectional and prospective cohort study</t>
  </si>
  <si>
    <t>17 SPG4, 4 SPG5, 2 SPG7, 2 SPG3A</t>
  </si>
  <si>
    <t>Mean 51</t>
  </si>
  <si>
    <t>TUG</t>
  </si>
  <si>
    <t>Coutelier 2015</t>
  </si>
  <si>
    <t>Report of 7 families with ALDH18A1 mutations segregating in recessive or dominant inheritance associated with abnormal plasma amino acid levels</t>
  </si>
  <si>
    <t>15 dominant SPG9, 6 recessive SPG9</t>
  </si>
  <si>
    <t>Mean 43.84 - 50.87yo</t>
  </si>
  <si>
    <t>Plasma amino acid profile</t>
  </si>
  <si>
    <t>Chrestian 2016</t>
  </si>
  <si>
    <t>Canada</t>
  </si>
  <si>
    <t>To describe the clinical. genetic and epidemiologic features of HSP in Canada, to determine which clinical, radiologic and genetic factors determine functional outcomes</t>
  </si>
  <si>
    <t>72 SPG4, 24 ATL1, 12 SPG11, 10 SPG7, 8 KIAA0196, 5 PLP1, 5 SLC2A1, 4 CYP7B1, 3 VAMP1, 2 ALS2, 1 KIF5A, 1 SLC16A2, 1 ZFYVE26, 1 FA2H, 1 PNPLA6</t>
  </si>
  <si>
    <t>Mean 39.2 SD 22.1</t>
  </si>
  <si>
    <t>SPATAX-EUROSPA disability score</t>
  </si>
  <si>
    <t>Brighente 2021</t>
  </si>
  <si>
    <t>To evaluate the role of evoked potentials (EPs) as disease biomarkers of HSPs</t>
  </si>
  <si>
    <t>12 SPG4, 3 SPG5, 1 SPG7, 1 SPG11, 1 CTX</t>
  </si>
  <si>
    <t>Mean 39.7 SD 18.7</t>
  </si>
  <si>
    <t>Braschinsky 2011</t>
  </si>
  <si>
    <t>Estonia</t>
  </si>
  <si>
    <t>To examine the relative effect of HSP on HrQoL</t>
  </si>
  <si>
    <t>mean N/A</t>
  </si>
  <si>
    <t>RAND 36-item Health Survey 1.0 in Estonian</t>
  </si>
  <si>
    <t>Braschinsky 2009</t>
  </si>
  <si>
    <t>To characterise the spasticity and RoM in patients with HSP and to correlate these parameters with walking speed. Observational population based cohort study.</t>
  </si>
  <si>
    <t>9 SPG4, the rest unknown</t>
  </si>
  <si>
    <t>Mean 50.1</t>
  </si>
  <si>
    <t>Active and passive RoM of hip flexion, hip abduction and foot dorsiflexion</t>
  </si>
  <si>
    <t>Modified ashworth scale</t>
  </si>
  <si>
    <t>10 metre walk test</t>
  </si>
  <si>
    <t>Bonnefoy-Mazure 2013</t>
  </si>
  <si>
    <t>Switzerland</t>
  </si>
  <si>
    <t>To compare full-body movements of HSP and SP groups and in particular the movement of upper limbs</t>
  </si>
  <si>
    <t xml:space="preserve">mean 16.7 SD 5.8 </t>
  </si>
  <si>
    <t>Computer gait analysis</t>
  </si>
  <si>
    <t>Bertolucci 2015</t>
  </si>
  <si>
    <t>To  test  the  effectiveness  of  a robotic-aided intensive program of gait training on balance, walking ability and quality of life in adult subjects affected by uncomplicated HSP.</t>
  </si>
  <si>
    <t>5 SPG4, 6 SPG7, 1 SPG11,1 SPG5</t>
  </si>
  <si>
    <t>mean 46.3 SD 8.9</t>
  </si>
  <si>
    <t>Rehabilitative treatment (Lokomat - robotic gait orthosis): 3 weekly session for 6 weeks. Using maximum assistance of robot on both legs, max comfortable speed for patient and 40% body weight support. Then according to muscle tone and gait quality monitored by visual feedback by the machine, therapist gradually reduced guidance force on both legs, without dropping below 75%. Exercises modified in term of duration, distance and peed to increase workload and maximised efforts for patient to challenge adaptation to training.</t>
  </si>
  <si>
    <t>Timed up and go test (TUG)</t>
  </si>
  <si>
    <t>10-Metre Walking Test (10MWT)</t>
  </si>
  <si>
    <t>Six-minute walk test (6MWT)</t>
  </si>
  <si>
    <t>Physiological Cost Index (PCI)</t>
  </si>
  <si>
    <t>SF36</t>
  </si>
  <si>
    <t>HADS</t>
  </si>
  <si>
    <t>Bastani 2021</t>
  </si>
  <si>
    <t>Iran</t>
  </si>
  <si>
    <t>To study the effectiveness of rTMS as palliative measure for lower limb spasticity, function and gait improvement in patients with HSP</t>
  </si>
  <si>
    <t>mean 38.5, SD 5.4</t>
  </si>
  <si>
    <t>rTMS and sham rTMS - 5 sessions rTMS on 5 consecutive days in a week. Coil on vertex, 5 trains of stim lasting 1 min with freq 5 Hz. 2 minute break between trains. Amp of stim at 90%rMT at hot spot. Sham coil placed perpendicular to scalp, otherwise same as treatment group</t>
  </si>
  <si>
    <t>modified Ashworth scale</t>
  </si>
  <si>
    <t>lower extremity subclass of Fugl-Meyer assessment. 5 subcategories for evaluation. higher scores indicate higher function.</t>
  </si>
  <si>
    <t>SF-36 (persian trnaslation)</t>
  </si>
  <si>
    <t>Ardolino 2021</t>
  </si>
  <si>
    <t>Double-blind, randomised crossover and sham-controlled study to evaluate the effects of tsDCS on spasticity in patients with HSP</t>
  </si>
  <si>
    <t>8 SPG4, 1 SPG3A, 1 SPG7, 1 SPG 15</t>
  </si>
  <si>
    <t>mean 37.3 SD 8.1</t>
  </si>
  <si>
    <t>tsDCS and sham tsDCS - Each session lasted 5 days a week (20min twice a day), 2.0mA, 20min, via programable stimulator HDCStim, one electrode on spinous process T10 and another above R shoulder. Every pt recevied both anodal and sham session in cross-over design (AS or SA assigned in alternating allocation). Each session at least 3 months apart. Sham current turned on for five seconds then turned off in ramp-shaped fashoun inducing skin sensations indistinguishable from anodal tsDCS. Patients blinded.</t>
  </si>
  <si>
    <t>5 Minutes Walking test (5MWT)</t>
  </si>
  <si>
    <t>H-reflex</t>
  </si>
  <si>
    <t>F-waves</t>
  </si>
  <si>
    <t>Antczak 2019</t>
  </si>
  <si>
    <t>Poland</t>
  </si>
  <si>
    <t>To investigate the therapeutic potential of bilateral, high-frequency rTMS over primary motor areas for muscles of lower extremitites in various forms of HSP (pure, complicated, AMN). RCT, crossover design. First study using rTMS for therapeutic purposes in HSP.</t>
  </si>
  <si>
    <t>1 SPG3A, 1 SPG7, 3 AMN, 3 AMN carrier, 7 unknown</t>
  </si>
  <si>
    <t>Mean 44.8 SD 10.1</t>
  </si>
  <si>
    <t>rTMS and sham rTMS(coil rotated posteriorly by 90 degrees which reduces magnetic field by 67-73%, making it devoid of biologic effect); 5 stimulating sessions, 1 a day, during consecutive working days. 1500 magnetic stimuli on each side (10Hz in trains lasting 7.5 secs, 40 trains per side per session). Daily rTMS for five consecutive working days. Magstim Rapid stimulator with 110mm double cone coil, 10 Hz in trains of 40 lasting 7.5s and separated by 56s over bilateral primary motor area for them muscles of lower extremities;  stimulation at 90% of resting motor threshold, or in case of prominent spasticity, when patient could no maintain muscle relaxation, 90% of active motor threshold;  1500 magnetic stimuli per sessions fore each lower limb (3000 pulses per session)</t>
  </si>
  <si>
    <t>10 metre walk test (10MWT)</t>
  </si>
  <si>
    <t>MEP measures</t>
  </si>
  <si>
    <t>Timed up and Go</t>
  </si>
  <si>
    <t>Strength measured with microFET 2 hand-held dynanomometer</t>
  </si>
  <si>
    <t>Adair 2016</t>
  </si>
  <si>
    <t>Exploratory observational study to quantify gait kinematics at the trunk and pelvis of children with HSP</t>
  </si>
  <si>
    <t>1 SPG3A, 1 SPG4, rest unknown</t>
  </si>
  <si>
    <t>median 11</t>
  </si>
  <si>
    <t>Yes (for mtDNA only)</t>
  </si>
  <si>
    <t>Gait correction surgery</t>
  </si>
  <si>
    <t>Yes (for DTI and MRS only)</t>
  </si>
  <si>
    <t>Age</t>
  </si>
  <si>
    <t>Mean</t>
  </si>
  <si>
    <t>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</si>
</sst>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
    <xf numFmtId="0" fontId="0" fillId="0" borderId="0" xfId="0"/>
    <xf numFmtId="0" fontId="0" fillId="0" borderId="0" xfId="0" applyAlignment="1"/>
    <xf numFmtId="0" fontId="16" fillId="0" borderId="0" xfId="0" applyFont="1" applyAlignment="1"/>
    <xf numFmtId="0" fontId="16" fillId="0" borderId="0" xfId="0" applyFo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73"/>
  <sheetViews>
    <sheetView tabSelected="1" zoomScale="90" zoomScaleNormal="90" workbookViewId="0">
      <selection activeCell="X1" sqref="X1:X1048576"/>
    </sheetView>
  </sheetViews>
  <sheetFormatPr defaultRowHeight="14.5" x14ac:dyDescent="0.35"/>
  <cols>
    <col min="1" max="1" width="23.54296875" customWidth="1"/>
    <col min="3" max="3" width="44" customWidth="1"/>
    <col min="4" max="4" width="27.453125" customWidth="1"/>
    <col min="6" max="6" width="17.26953125" customWidth="1"/>
    <col min="10" max="10" width="21.08984375" customWidth="1"/>
  </cols>
  <sheetData>
    <row r="1" spans="1:23" s="3" customFormat="1" x14ac:dyDescent="0.35">
      <c r="A1" s="2" t="s">
        <v>0</v>
      </c>
      <c r="B1" s="2" t="s">
        <v>1</v>
      </c>
      <c r="C1" s="2" t="s">
        <v>2</v>
      </c>
      <c r="D1" s="2" t="s">
        <v>3</v>
      </c>
      <c r="E1" s="2" t="s">
        <v>4</v>
      </c>
      <c r="F1" s="2" t="s">
        <v>5</v>
      </c>
      <c r="G1" s="2" t="s">
        <v>6</v>
      </c>
      <c r="H1" s="2" t="s">
        <v>7</v>
      </c>
      <c r="I1" s="2" t="s">
        <v>554</v>
      </c>
      <c r="J1" s="2" t="s">
        <v>8</v>
      </c>
      <c r="K1" s="2" t="s">
        <v>9</v>
      </c>
      <c r="L1" s="2" t="s">
        <v>10</v>
      </c>
      <c r="M1" s="2" t="s">
        <v>11</v>
      </c>
      <c r="N1" s="2" t="s">
        <v>12</v>
      </c>
      <c r="O1" s="2" t="s">
        <v>13</v>
      </c>
      <c r="P1" s="2" t="s">
        <v>14</v>
      </c>
      <c r="Q1" s="2" t="s">
        <v>15</v>
      </c>
      <c r="R1" s="2" t="s">
        <v>16</v>
      </c>
      <c r="S1" s="2" t="s">
        <v>17</v>
      </c>
      <c r="T1" s="2" t="s">
        <v>18</v>
      </c>
      <c r="U1" s="2" t="s">
        <v>19</v>
      </c>
      <c r="V1" s="2" t="s">
        <v>20</v>
      </c>
      <c r="W1" s="2" t="s">
        <v>21</v>
      </c>
    </row>
    <row r="2" spans="1:23" x14ac:dyDescent="0.35">
      <c r="A2" s="1" t="s">
        <v>547</v>
      </c>
      <c r="B2" s="1" t="s">
        <v>134</v>
      </c>
      <c r="C2" s="1" t="s">
        <v>548</v>
      </c>
      <c r="D2" s="1" t="s">
        <v>25</v>
      </c>
      <c r="E2" s="1" t="s">
        <v>26</v>
      </c>
      <c r="F2" s="1">
        <v>11</v>
      </c>
      <c r="G2" s="1" t="s">
        <v>549</v>
      </c>
      <c r="H2" s="1" t="s">
        <v>374</v>
      </c>
      <c r="I2" s="1">
        <v>11</v>
      </c>
      <c r="J2" s="1" t="s">
        <v>550</v>
      </c>
      <c r="K2" s="1"/>
      <c r="L2" s="1" t="s">
        <v>78</v>
      </c>
      <c r="M2" s="1"/>
      <c r="N2" s="1"/>
      <c r="O2" s="1"/>
      <c r="P2" s="1"/>
      <c r="Q2" s="1"/>
      <c r="R2" s="1"/>
      <c r="S2" s="1"/>
      <c r="T2" s="1"/>
      <c r="U2" s="1"/>
      <c r="V2" s="1"/>
      <c r="W2" s="1"/>
    </row>
    <row r="3" spans="1:23" x14ac:dyDescent="0.35">
      <c r="A3" s="1" t="s">
        <v>22</v>
      </c>
      <c r="B3" s="1" t="s">
        <v>23</v>
      </c>
      <c r="C3" s="1" t="s">
        <v>24</v>
      </c>
      <c r="D3" s="1" t="s">
        <v>25</v>
      </c>
      <c r="E3" s="1" t="s">
        <v>26</v>
      </c>
      <c r="F3" s="1">
        <v>12</v>
      </c>
      <c r="G3" s="1" t="s">
        <v>27</v>
      </c>
      <c r="H3" s="1" t="s">
        <v>28</v>
      </c>
      <c r="I3" s="1">
        <v>49.2</v>
      </c>
      <c r="J3" s="1" t="s">
        <v>29</v>
      </c>
      <c r="K3" s="1"/>
      <c r="L3" s="1" t="s">
        <v>30</v>
      </c>
      <c r="M3" s="1"/>
      <c r="N3" s="1"/>
      <c r="O3" s="1"/>
      <c r="P3" s="1"/>
      <c r="Q3" s="1"/>
      <c r="R3" s="1"/>
      <c r="S3" s="1"/>
      <c r="T3" s="1"/>
      <c r="U3" s="1"/>
      <c r="V3" s="1"/>
      <c r="W3" s="1"/>
    </row>
    <row r="4" spans="1:23" x14ac:dyDescent="0.35">
      <c r="A4" s="1" t="s">
        <v>537</v>
      </c>
      <c r="B4" s="1" t="s">
        <v>538</v>
      </c>
      <c r="C4" s="1" t="s">
        <v>539</v>
      </c>
      <c r="D4" s="1" t="s">
        <v>200</v>
      </c>
      <c r="E4" s="1" t="s">
        <v>26</v>
      </c>
      <c r="F4" s="1">
        <v>14</v>
      </c>
      <c r="G4" s="1" t="s">
        <v>540</v>
      </c>
      <c r="H4" s="1" t="s">
        <v>26</v>
      </c>
      <c r="I4" s="1">
        <v>33.799999999999997</v>
      </c>
      <c r="J4" s="1" t="s">
        <v>541</v>
      </c>
      <c r="K4" s="1" t="s">
        <v>542</v>
      </c>
      <c r="L4" s="1" t="s">
        <v>543</v>
      </c>
      <c r="M4" s="1" t="s">
        <v>544</v>
      </c>
      <c r="N4" s="1" t="s">
        <v>545</v>
      </c>
      <c r="O4" s="1" t="s">
        <v>546</v>
      </c>
      <c r="P4" s="1" t="s">
        <v>44</v>
      </c>
      <c r="Q4" s="1"/>
      <c r="R4" s="1"/>
      <c r="S4" s="1"/>
      <c r="T4" s="1"/>
      <c r="U4" s="1"/>
      <c r="V4" s="1"/>
      <c r="W4" s="1"/>
    </row>
    <row r="5" spans="1:23" x14ac:dyDescent="0.35">
      <c r="A5" s="1" t="s">
        <v>529</v>
      </c>
      <c r="B5" s="1" t="s">
        <v>23</v>
      </c>
      <c r="C5" s="1" t="s">
        <v>530</v>
      </c>
      <c r="D5" s="1" t="s">
        <v>200</v>
      </c>
      <c r="E5" s="1" t="s">
        <v>26</v>
      </c>
      <c r="F5" s="1">
        <v>11</v>
      </c>
      <c r="G5" s="1" t="s">
        <v>531</v>
      </c>
      <c r="H5" s="1" t="s">
        <v>26</v>
      </c>
      <c r="I5" s="1">
        <v>37.299999999999997</v>
      </c>
      <c r="J5" s="1" t="s">
        <v>532</v>
      </c>
      <c r="K5" s="1" t="s">
        <v>533</v>
      </c>
      <c r="L5" s="1" t="s">
        <v>126</v>
      </c>
      <c r="M5" s="1" t="s">
        <v>534</v>
      </c>
      <c r="N5" s="1" t="s">
        <v>377</v>
      </c>
      <c r="O5" s="1" t="s">
        <v>535</v>
      </c>
      <c r="P5" s="1" t="s">
        <v>536</v>
      </c>
      <c r="Q5" s="1" t="s">
        <v>36</v>
      </c>
      <c r="R5" s="1"/>
      <c r="S5" s="1"/>
      <c r="T5" s="1"/>
      <c r="U5" s="1"/>
      <c r="V5" s="1"/>
      <c r="W5" s="1"/>
    </row>
    <row r="6" spans="1:23" x14ac:dyDescent="0.35">
      <c r="A6" s="1" t="s">
        <v>521</v>
      </c>
      <c r="B6" s="1" t="s">
        <v>522</v>
      </c>
      <c r="C6" s="1" t="s">
        <v>523</v>
      </c>
      <c r="D6" s="1" t="s">
        <v>200</v>
      </c>
      <c r="E6" s="1" t="s">
        <v>26</v>
      </c>
      <c r="F6" s="1">
        <v>8</v>
      </c>
      <c r="G6" s="1" t="s">
        <v>75</v>
      </c>
      <c r="H6" s="1" t="s">
        <v>26</v>
      </c>
      <c r="I6" s="1">
        <v>38.5</v>
      </c>
      <c r="J6" s="1" t="s">
        <v>524</v>
      </c>
      <c r="K6" s="1" t="s">
        <v>525</v>
      </c>
      <c r="L6" s="1" t="s">
        <v>526</v>
      </c>
      <c r="M6" s="1" t="s">
        <v>527</v>
      </c>
      <c r="N6" s="1" t="s">
        <v>458</v>
      </c>
      <c r="O6" s="1" t="s">
        <v>528</v>
      </c>
      <c r="P6" s="1"/>
      <c r="Q6" s="1"/>
      <c r="R6" s="1"/>
      <c r="S6" s="1"/>
      <c r="T6" s="1"/>
      <c r="U6" s="1"/>
      <c r="V6" s="1"/>
      <c r="W6" s="1"/>
    </row>
    <row r="7" spans="1:23" x14ac:dyDescent="0.35">
      <c r="A7" s="1" t="s">
        <v>510</v>
      </c>
      <c r="B7" s="1" t="s">
        <v>23</v>
      </c>
      <c r="C7" s="1" t="s">
        <v>511</v>
      </c>
      <c r="D7" s="1" t="s">
        <v>74</v>
      </c>
      <c r="E7" s="1" t="s">
        <v>26</v>
      </c>
      <c r="F7" s="1">
        <v>13</v>
      </c>
      <c r="G7" s="1" t="s">
        <v>512</v>
      </c>
      <c r="H7" s="1" t="s">
        <v>26</v>
      </c>
      <c r="I7" s="1">
        <v>46.3</v>
      </c>
      <c r="J7" s="1" t="s">
        <v>513</v>
      </c>
      <c r="K7" s="1" t="s">
        <v>514</v>
      </c>
      <c r="L7" s="1" t="s">
        <v>93</v>
      </c>
      <c r="M7" s="1" t="s">
        <v>515</v>
      </c>
      <c r="N7" s="1" t="s">
        <v>516</v>
      </c>
      <c r="O7" s="1" t="s">
        <v>517</v>
      </c>
      <c r="P7" s="1" t="s">
        <v>518</v>
      </c>
      <c r="Q7" s="1" t="s">
        <v>519</v>
      </c>
      <c r="R7" s="1" t="s">
        <v>520</v>
      </c>
      <c r="S7" s="1" t="s">
        <v>44</v>
      </c>
      <c r="T7" s="1"/>
      <c r="U7" s="1"/>
      <c r="V7" s="1"/>
      <c r="W7" s="1"/>
    </row>
    <row r="8" spans="1:23" x14ac:dyDescent="0.35">
      <c r="A8" s="1" t="s">
        <v>505</v>
      </c>
      <c r="B8" s="1" t="s">
        <v>506</v>
      </c>
      <c r="C8" s="1" t="s">
        <v>507</v>
      </c>
      <c r="D8" s="1" t="s">
        <v>25</v>
      </c>
      <c r="E8" s="1" t="s">
        <v>26</v>
      </c>
      <c r="F8" s="1">
        <v>10</v>
      </c>
      <c r="G8" s="1" t="s">
        <v>75</v>
      </c>
      <c r="H8" s="1" t="s">
        <v>28</v>
      </c>
      <c r="I8" s="1">
        <v>16.7</v>
      </c>
      <c r="J8" s="1" t="s">
        <v>508</v>
      </c>
      <c r="K8" s="1"/>
      <c r="L8" s="1" t="s">
        <v>509</v>
      </c>
      <c r="M8" s="1"/>
      <c r="N8" s="1"/>
      <c r="O8" s="1"/>
      <c r="P8" s="1"/>
      <c r="Q8" s="1"/>
      <c r="R8" s="1"/>
      <c r="S8" s="1"/>
      <c r="T8" s="1"/>
      <c r="U8" s="1"/>
      <c r="V8" s="1"/>
      <c r="W8" s="1"/>
    </row>
    <row r="9" spans="1:23" x14ac:dyDescent="0.35">
      <c r="A9" s="1" t="s">
        <v>498</v>
      </c>
      <c r="B9" s="1" t="s">
        <v>494</v>
      </c>
      <c r="C9" s="1" t="s">
        <v>499</v>
      </c>
      <c r="D9" s="1" t="s">
        <v>25</v>
      </c>
      <c r="E9" s="1" t="s">
        <v>26</v>
      </c>
      <c r="F9" s="1">
        <v>46</v>
      </c>
      <c r="G9" s="1" t="s">
        <v>500</v>
      </c>
      <c r="H9" s="1" t="s">
        <v>26</v>
      </c>
      <c r="I9" s="1">
        <v>50.1</v>
      </c>
      <c r="J9" s="1" t="s">
        <v>501</v>
      </c>
      <c r="K9" s="1"/>
      <c r="L9" s="1" t="s">
        <v>502</v>
      </c>
      <c r="M9" s="1" t="s">
        <v>503</v>
      </c>
      <c r="N9" s="1" t="s">
        <v>504</v>
      </c>
      <c r="O9" s="1"/>
      <c r="P9" s="1"/>
      <c r="Q9" s="1"/>
      <c r="R9" s="1"/>
      <c r="S9" s="1"/>
      <c r="T9" s="1"/>
      <c r="U9" s="1"/>
      <c r="V9" s="1"/>
      <c r="W9" s="1"/>
    </row>
    <row r="10" spans="1:23" x14ac:dyDescent="0.35">
      <c r="A10" s="1" t="s">
        <v>493</v>
      </c>
      <c r="B10" s="1" t="s">
        <v>494</v>
      </c>
      <c r="C10" s="1" t="s">
        <v>495</v>
      </c>
      <c r="D10" s="1" t="s">
        <v>25</v>
      </c>
      <c r="E10" s="1" t="s">
        <v>26</v>
      </c>
      <c r="F10" s="1">
        <v>49</v>
      </c>
      <c r="G10" s="1" t="s">
        <v>75</v>
      </c>
      <c r="H10" s="1" t="s">
        <v>28</v>
      </c>
      <c r="I10" s="1"/>
      <c r="J10" s="1" t="s">
        <v>496</v>
      </c>
      <c r="K10" s="1"/>
      <c r="L10" s="1" t="s">
        <v>497</v>
      </c>
      <c r="M10" s="1"/>
      <c r="N10" s="1"/>
      <c r="O10" s="1"/>
      <c r="P10" s="1"/>
      <c r="Q10" s="1"/>
      <c r="R10" s="1"/>
      <c r="S10" s="1"/>
      <c r="T10" s="1"/>
      <c r="U10" s="1"/>
      <c r="V10" s="1"/>
      <c r="W10" s="1"/>
    </row>
    <row r="11" spans="1:23" x14ac:dyDescent="0.35">
      <c r="A11" s="1" t="s">
        <v>489</v>
      </c>
      <c r="B11" s="1" t="s">
        <v>32</v>
      </c>
      <c r="C11" s="1" t="s">
        <v>490</v>
      </c>
      <c r="D11" s="1" t="s">
        <v>121</v>
      </c>
      <c r="E11" s="1" t="s">
        <v>26</v>
      </c>
      <c r="F11" s="1">
        <v>18</v>
      </c>
      <c r="G11" s="1" t="s">
        <v>491</v>
      </c>
      <c r="H11" s="1" t="s">
        <v>28</v>
      </c>
      <c r="I11" s="1">
        <v>39.700000000000003</v>
      </c>
      <c r="J11" s="1" t="s">
        <v>492</v>
      </c>
      <c r="K11" s="1"/>
      <c r="L11" s="1" t="s">
        <v>377</v>
      </c>
      <c r="M11" s="1" t="s">
        <v>379</v>
      </c>
      <c r="N11" s="1" t="s">
        <v>36</v>
      </c>
      <c r="O11" s="1"/>
      <c r="P11" s="1"/>
      <c r="Q11" s="1"/>
      <c r="R11" s="1"/>
      <c r="S11" s="1"/>
      <c r="T11" s="1"/>
      <c r="U11" s="1"/>
      <c r="V11" s="1"/>
      <c r="W11" s="1"/>
    </row>
    <row r="12" spans="1:23" x14ac:dyDescent="0.35">
      <c r="A12" s="1" t="s">
        <v>483</v>
      </c>
      <c r="B12" s="1" t="s">
        <v>484</v>
      </c>
      <c r="C12" s="1" t="s">
        <v>485</v>
      </c>
      <c r="D12" s="1" t="s">
        <v>25</v>
      </c>
      <c r="E12" s="1" t="s">
        <v>26</v>
      </c>
      <c r="F12" s="1">
        <v>150</v>
      </c>
      <c r="G12" s="1" t="s">
        <v>486</v>
      </c>
      <c r="H12" s="1" t="s">
        <v>26</v>
      </c>
      <c r="I12" s="1">
        <v>39.200000000000003</v>
      </c>
      <c r="J12" s="1" t="s">
        <v>487</v>
      </c>
      <c r="K12" s="1"/>
      <c r="L12" s="1" t="s">
        <v>488</v>
      </c>
      <c r="M12" s="1" t="s">
        <v>36</v>
      </c>
      <c r="N12" s="1" t="s">
        <v>246</v>
      </c>
      <c r="O12" s="1"/>
      <c r="P12" s="1"/>
      <c r="Q12" s="1"/>
      <c r="R12" s="1"/>
      <c r="S12" s="1"/>
      <c r="T12" s="1"/>
      <c r="U12" s="1"/>
      <c r="V12" s="1"/>
      <c r="W12" s="1"/>
    </row>
    <row r="13" spans="1:23" x14ac:dyDescent="0.35">
      <c r="A13" s="1" t="s">
        <v>478</v>
      </c>
      <c r="B13" s="1" t="s">
        <v>211</v>
      </c>
      <c r="C13" s="1" t="s">
        <v>479</v>
      </c>
      <c r="D13" s="1" t="s">
        <v>171</v>
      </c>
      <c r="E13" s="1" t="s">
        <v>26</v>
      </c>
      <c r="F13" s="1">
        <v>21</v>
      </c>
      <c r="G13" s="1" t="s">
        <v>480</v>
      </c>
      <c r="H13" s="1" t="s">
        <v>26</v>
      </c>
      <c r="I13" s="1">
        <v>43.84</v>
      </c>
      <c r="J13" s="1" t="s">
        <v>481</v>
      </c>
      <c r="K13" s="1"/>
      <c r="L13" s="1" t="s">
        <v>482</v>
      </c>
      <c r="M13" s="1"/>
      <c r="N13" s="1"/>
      <c r="O13" s="1"/>
      <c r="P13" s="1"/>
      <c r="Q13" s="1"/>
      <c r="R13" s="1"/>
      <c r="S13" s="1"/>
      <c r="T13" s="1"/>
      <c r="U13" s="1"/>
      <c r="V13" s="1"/>
      <c r="W13" s="1"/>
    </row>
    <row r="14" spans="1:23" x14ac:dyDescent="0.35">
      <c r="A14" s="1" t="s">
        <v>472</v>
      </c>
      <c r="B14" s="1" t="s">
        <v>32</v>
      </c>
      <c r="C14" s="1" t="s">
        <v>473</v>
      </c>
      <c r="D14" s="1" t="s">
        <v>474</v>
      </c>
      <c r="E14" s="1" t="s">
        <v>28</v>
      </c>
      <c r="F14" s="1">
        <v>25</v>
      </c>
      <c r="G14" s="1" t="s">
        <v>475</v>
      </c>
      <c r="H14" s="1" t="s">
        <v>28</v>
      </c>
      <c r="I14" s="1">
        <v>51</v>
      </c>
      <c r="J14" s="1" t="s">
        <v>476</v>
      </c>
      <c r="K14" s="1"/>
      <c r="L14" s="1" t="s">
        <v>36</v>
      </c>
      <c r="M14" s="1" t="s">
        <v>458</v>
      </c>
      <c r="N14" s="1" t="s">
        <v>477</v>
      </c>
      <c r="O14" s="1" t="s">
        <v>45</v>
      </c>
      <c r="P14" s="1"/>
      <c r="Q14" s="1"/>
      <c r="R14" s="1"/>
      <c r="S14" s="1"/>
      <c r="T14" s="1"/>
      <c r="U14" s="1"/>
      <c r="V14" s="1"/>
      <c r="W14" s="1"/>
    </row>
    <row r="15" spans="1:23" x14ac:dyDescent="0.35">
      <c r="A15" s="1" t="s">
        <v>464</v>
      </c>
      <c r="B15" s="1" t="s">
        <v>282</v>
      </c>
      <c r="C15" s="1" t="s">
        <v>465</v>
      </c>
      <c r="D15" s="1" t="s">
        <v>171</v>
      </c>
      <c r="E15" s="1" t="s">
        <v>26</v>
      </c>
      <c r="F15" s="1">
        <v>35</v>
      </c>
      <c r="G15" s="1" t="s">
        <v>300</v>
      </c>
      <c r="H15" s="1" t="s">
        <v>551</v>
      </c>
      <c r="I15" s="1">
        <v>53</v>
      </c>
      <c r="J15" s="1" t="s">
        <v>466</v>
      </c>
      <c r="K15" s="1"/>
      <c r="L15" s="1" t="s">
        <v>467</v>
      </c>
      <c r="M15" s="1" t="s">
        <v>246</v>
      </c>
      <c r="N15" s="1" t="s">
        <v>468</v>
      </c>
      <c r="O15" s="1" t="s">
        <v>469</v>
      </c>
      <c r="P15" s="1" t="s">
        <v>470</v>
      </c>
      <c r="Q15" s="1" t="s">
        <v>471</v>
      </c>
      <c r="R15" s="1"/>
      <c r="S15" s="1"/>
      <c r="T15" s="1"/>
      <c r="U15" s="1"/>
      <c r="V15" s="1"/>
      <c r="W15" s="1"/>
    </row>
    <row r="16" spans="1:23" x14ac:dyDescent="0.35">
      <c r="A16" s="1" t="s">
        <v>452</v>
      </c>
      <c r="B16" s="1" t="s">
        <v>32</v>
      </c>
      <c r="C16" s="1" t="s">
        <v>453</v>
      </c>
      <c r="D16" s="1" t="s">
        <v>200</v>
      </c>
      <c r="E16" s="1" t="s">
        <v>26</v>
      </c>
      <c r="F16" s="1">
        <v>55</v>
      </c>
      <c r="G16" s="1" t="s">
        <v>454</v>
      </c>
      <c r="H16" s="1" t="s">
        <v>455</v>
      </c>
      <c r="I16" s="1">
        <v>43</v>
      </c>
      <c r="J16" s="1" t="s">
        <v>456</v>
      </c>
      <c r="K16" s="1" t="s">
        <v>457</v>
      </c>
      <c r="L16" s="1" t="s">
        <v>458</v>
      </c>
      <c r="M16" s="1" t="s">
        <v>459</v>
      </c>
      <c r="N16" s="1" t="s">
        <v>36</v>
      </c>
      <c r="O16" s="1" t="s">
        <v>460</v>
      </c>
      <c r="P16" s="1" t="s">
        <v>461</v>
      </c>
      <c r="Q16" s="1" t="s">
        <v>462</v>
      </c>
      <c r="R16" s="1" t="s">
        <v>463</v>
      </c>
      <c r="S16" s="1"/>
      <c r="T16" s="1"/>
      <c r="U16" s="1"/>
      <c r="V16" s="1"/>
      <c r="W16" s="1"/>
    </row>
    <row r="17" spans="1:23" x14ac:dyDescent="0.35">
      <c r="A17" s="1" t="s">
        <v>432</v>
      </c>
      <c r="B17" s="1" t="s">
        <v>211</v>
      </c>
      <c r="C17" s="1" t="s">
        <v>433</v>
      </c>
      <c r="D17" s="1" t="s">
        <v>25</v>
      </c>
      <c r="E17" s="1" t="s">
        <v>26</v>
      </c>
      <c r="F17" s="1">
        <v>53</v>
      </c>
      <c r="G17" s="1" t="s">
        <v>434</v>
      </c>
      <c r="H17" s="1" t="s">
        <v>28</v>
      </c>
      <c r="I17" s="1">
        <v>47.4</v>
      </c>
      <c r="J17" s="1" t="s">
        <v>435</v>
      </c>
      <c r="K17" s="1"/>
      <c r="L17" s="1" t="s">
        <v>436</v>
      </c>
      <c r="M17" s="1" t="s">
        <v>437</v>
      </c>
      <c r="N17" s="1" t="s">
        <v>438</v>
      </c>
      <c r="O17" s="1" t="s">
        <v>439</v>
      </c>
      <c r="P17" s="1" t="s">
        <v>440</v>
      </c>
      <c r="Q17" s="1" t="s">
        <v>441</v>
      </c>
      <c r="R17" s="1" t="s">
        <v>442</v>
      </c>
      <c r="S17" s="1" t="s">
        <v>443</v>
      </c>
      <c r="T17" s="1" t="s">
        <v>444</v>
      </c>
      <c r="U17" s="1" t="s">
        <v>445</v>
      </c>
      <c r="V17" s="1"/>
      <c r="W17" s="1"/>
    </row>
    <row r="18" spans="1:23" x14ac:dyDescent="0.35">
      <c r="A18" s="1" t="s">
        <v>446</v>
      </c>
      <c r="B18" s="1" t="s">
        <v>211</v>
      </c>
      <c r="C18" s="1" t="s">
        <v>447</v>
      </c>
      <c r="D18" s="1" t="s">
        <v>56</v>
      </c>
      <c r="E18" s="1" t="s">
        <v>28</v>
      </c>
      <c r="F18" s="1">
        <v>64</v>
      </c>
      <c r="G18" s="1" t="s">
        <v>448</v>
      </c>
      <c r="H18" s="1" t="s">
        <v>26</v>
      </c>
      <c r="I18" s="1">
        <v>45</v>
      </c>
      <c r="J18" s="1" t="s">
        <v>449</v>
      </c>
      <c r="K18" s="1"/>
      <c r="L18" s="1" t="s">
        <v>450</v>
      </c>
      <c r="M18" s="1" t="s">
        <v>436</v>
      </c>
      <c r="N18" s="1" t="s">
        <v>451</v>
      </c>
      <c r="O18" s="1"/>
      <c r="P18" s="1"/>
      <c r="Q18" s="1"/>
      <c r="R18" s="1"/>
      <c r="S18" s="1"/>
      <c r="T18" s="1"/>
      <c r="U18" s="1"/>
      <c r="V18" s="1"/>
      <c r="W18" s="1"/>
    </row>
    <row r="19" spans="1:23" x14ac:dyDescent="0.35">
      <c r="A19" s="1" t="s">
        <v>424</v>
      </c>
      <c r="B19" s="1" t="s">
        <v>64</v>
      </c>
      <c r="C19" s="1" t="s">
        <v>425</v>
      </c>
      <c r="D19" s="1" t="s">
        <v>426</v>
      </c>
      <c r="E19" s="1" t="s">
        <v>26</v>
      </c>
      <c r="F19" s="1">
        <v>20</v>
      </c>
      <c r="G19" s="1" t="s">
        <v>427</v>
      </c>
      <c r="H19" s="1" t="s">
        <v>28</v>
      </c>
      <c r="I19" s="1">
        <v>8.65</v>
      </c>
      <c r="J19" s="1" t="s">
        <v>428</v>
      </c>
      <c r="K19" s="1"/>
      <c r="L19" s="1" t="s">
        <v>429</v>
      </c>
      <c r="M19" s="1" t="s">
        <v>430</v>
      </c>
      <c r="N19" s="1" t="s">
        <v>431</v>
      </c>
      <c r="O19" s="1"/>
      <c r="P19" s="1"/>
      <c r="Q19" s="1"/>
      <c r="R19" s="1"/>
      <c r="S19" s="1"/>
      <c r="T19" s="1"/>
      <c r="U19" s="1"/>
      <c r="V19" s="1"/>
      <c r="W19" s="1"/>
    </row>
    <row r="20" spans="1:23" x14ac:dyDescent="0.35">
      <c r="A20" s="1" t="s">
        <v>419</v>
      </c>
      <c r="B20" s="1" t="s">
        <v>242</v>
      </c>
      <c r="C20" s="1" t="s">
        <v>420</v>
      </c>
      <c r="D20" s="1" t="s">
        <v>25</v>
      </c>
      <c r="E20" s="1" t="s">
        <v>26</v>
      </c>
      <c r="F20" s="1">
        <v>18</v>
      </c>
      <c r="G20" s="1" t="s">
        <v>34</v>
      </c>
      <c r="H20" s="1" t="s">
        <v>28</v>
      </c>
      <c r="I20" s="1">
        <v>48.4</v>
      </c>
      <c r="J20" s="1" t="s">
        <v>421</v>
      </c>
      <c r="K20" s="1"/>
      <c r="L20" s="1" t="s">
        <v>422</v>
      </c>
      <c r="M20" s="1" t="s">
        <v>423</v>
      </c>
      <c r="N20" s="1"/>
      <c r="O20" s="1"/>
      <c r="P20" s="1"/>
      <c r="Q20" s="1"/>
      <c r="R20" s="1"/>
      <c r="S20" s="1"/>
      <c r="T20" s="1"/>
      <c r="U20" s="1"/>
      <c r="V20" s="1"/>
      <c r="W20" s="1"/>
    </row>
    <row r="21" spans="1:23" x14ac:dyDescent="0.35">
      <c r="A21" s="1" t="s">
        <v>112</v>
      </c>
      <c r="B21" s="1" t="s">
        <v>32</v>
      </c>
      <c r="C21" s="1" t="s">
        <v>113</v>
      </c>
      <c r="D21" s="1" t="s">
        <v>56</v>
      </c>
      <c r="E21" s="1" t="s">
        <v>28</v>
      </c>
      <c r="F21" s="1">
        <v>25</v>
      </c>
      <c r="G21" s="1" t="s">
        <v>114</v>
      </c>
      <c r="H21" s="1" t="s">
        <v>28</v>
      </c>
      <c r="I21" s="1">
        <v>29</v>
      </c>
      <c r="J21" s="1" t="s">
        <v>115</v>
      </c>
      <c r="K21" s="1"/>
      <c r="L21" s="1" t="s">
        <v>59</v>
      </c>
      <c r="M21" s="1" t="s">
        <v>116</v>
      </c>
      <c r="N21" s="1" t="s">
        <v>117</v>
      </c>
      <c r="O21" s="1" t="s">
        <v>118</v>
      </c>
      <c r="P21" s="1"/>
      <c r="Q21" s="1"/>
      <c r="R21" s="1"/>
      <c r="S21" s="1"/>
      <c r="T21" s="1"/>
      <c r="U21" s="1"/>
      <c r="V21" s="1"/>
      <c r="W21" s="1"/>
    </row>
    <row r="22" spans="1:23" x14ac:dyDescent="0.35">
      <c r="A22" s="1" t="s">
        <v>410</v>
      </c>
      <c r="B22" s="1" t="s">
        <v>97</v>
      </c>
      <c r="C22" s="1" t="s">
        <v>411</v>
      </c>
      <c r="D22" s="1" t="s">
        <v>25</v>
      </c>
      <c r="E22" s="1" t="s">
        <v>26</v>
      </c>
      <c r="F22" s="1">
        <v>22</v>
      </c>
      <c r="G22" s="1" t="s">
        <v>412</v>
      </c>
      <c r="H22" s="1" t="s">
        <v>28</v>
      </c>
      <c r="I22" s="1">
        <v>52.2</v>
      </c>
      <c r="J22" s="1" t="s">
        <v>413</v>
      </c>
      <c r="K22" s="1"/>
      <c r="L22" s="1" t="s">
        <v>117</v>
      </c>
      <c r="M22" s="1" t="s">
        <v>414</v>
      </c>
      <c r="N22" s="1" t="s">
        <v>415</v>
      </c>
      <c r="O22" s="1" t="s">
        <v>416</v>
      </c>
      <c r="P22" s="1" t="s">
        <v>417</v>
      </c>
      <c r="Q22" s="1" t="s">
        <v>418</v>
      </c>
      <c r="R22" s="1"/>
      <c r="S22" s="1"/>
      <c r="T22" s="1"/>
      <c r="U22" s="1"/>
      <c r="V22" s="1"/>
      <c r="W22" s="1"/>
    </row>
    <row r="23" spans="1:23" x14ac:dyDescent="0.35">
      <c r="A23" s="1" t="s">
        <v>401</v>
      </c>
      <c r="B23" s="1" t="s">
        <v>402</v>
      </c>
      <c r="C23" s="1" t="s">
        <v>403</v>
      </c>
      <c r="D23" s="1" t="s">
        <v>404</v>
      </c>
      <c r="E23" s="1" t="s">
        <v>26</v>
      </c>
      <c r="F23" s="1">
        <v>12</v>
      </c>
      <c r="G23" s="1" t="s">
        <v>405</v>
      </c>
      <c r="H23" s="1" t="s">
        <v>26</v>
      </c>
      <c r="I23" s="1">
        <v>4.8</v>
      </c>
      <c r="J23" s="1" t="s">
        <v>406</v>
      </c>
      <c r="K23" s="1" t="s">
        <v>407</v>
      </c>
      <c r="L23" s="1" t="s">
        <v>408</v>
      </c>
      <c r="M23" s="1" t="s">
        <v>409</v>
      </c>
      <c r="N23" s="1"/>
      <c r="O23" s="1"/>
      <c r="P23" s="1"/>
      <c r="Q23" s="1"/>
      <c r="R23" s="1"/>
      <c r="S23" s="1"/>
      <c r="T23" s="1"/>
      <c r="U23" s="1"/>
      <c r="V23" s="1"/>
      <c r="W23" s="1"/>
    </row>
    <row r="24" spans="1:23" x14ac:dyDescent="0.35">
      <c r="A24" s="1" t="s">
        <v>395</v>
      </c>
      <c r="B24" s="1" t="s">
        <v>64</v>
      </c>
      <c r="C24" s="1" t="s">
        <v>396</v>
      </c>
      <c r="D24" s="1" t="s">
        <v>200</v>
      </c>
      <c r="E24" s="1" t="s">
        <v>26</v>
      </c>
      <c r="F24" s="1">
        <v>18</v>
      </c>
      <c r="G24" s="1" t="s">
        <v>75</v>
      </c>
      <c r="H24" s="1" t="s">
        <v>26</v>
      </c>
      <c r="I24" s="1">
        <v>47.5</v>
      </c>
      <c r="J24" s="1" t="s">
        <v>397</v>
      </c>
      <c r="K24" s="1" t="s">
        <v>398</v>
      </c>
      <c r="L24" s="1" t="s">
        <v>399</v>
      </c>
      <c r="M24" s="1" t="s">
        <v>400</v>
      </c>
      <c r="N24" s="1"/>
      <c r="O24" s="1"/>
      <c r="P24" s="1"/>
      <c r="Q24" s="1"/>
      <c r="R24" s="1"/>
      <c r="S24" s="1"/>
      <c r="T24" s="1"/>
      <c r="U24" s="1"/>
      <c r="V24" s="1"/>
      <c r="W24" s="1"/>
    </row>
    <row r="25" spans="1:23" x14ac:dyDescent="0.35">
      <c r="A25" s="1" t="s">
        <v>391</v>
      </c>
      <c r="B25" s="1" t="s">
        <v>250</v>
      </c>
      <c r="C25" s="1" t="s">
        <v>392</v>
      </c>
      <c r="D25" s="1" t="s">
        <v>171</v>
      </c>
      <c r="E25" s="1" t="s">
        <v>26</v>
      </c>
      <c r="F25" s="1">
        <v>9</v>
      </c>
      <c r="G25" s="1" t="s">
        <v>75</v>
      </c>
      <c r="H25" s="1" t="s">
        <v>26</v>
      </c>
      <c r="I25" s="1"/>
      <c r="J25" s="1" t="s">
        <v>76</v>
      </c>
      <c r="K25" s="1" t="s">
        <v>552</v>
      </c>
      <c r="L25" s="1" t="s">
        <v>393</v>
      </c>
      <c r="M25" s="1" t="s">
        <v>394</v>
      </c>
      <c r="N25" s="1"/>
      <c r="O25" s="1"/>
      <c r="P25" s="1"/>
      <c r="Q25" s="1"/>
      <c r="R25" s="1"/>
      <c r="S25" s="1"/>
      <c r="T25" s="1"/>
      <c r="U25" s="1"/>
      <c r="V25" s="1"/>
      <c r="W25" s="1"/>
    </row>
    <row r="26" spans="1:23" x14ac:dyDescent="0.35">
      <c r="A26" s="1" t="s">
        <v>63</v>
      </c>
      <c r="B26" s="1" t="s">
        <v>64</v>
      </c>
      <c r="C26" s="1" t="s">
        <v>65</v>
      </c>
      <c r="D26" s="1" t="s">
        <v>25</v>
      </c>
      <c r="E26" s="1" t="s">
        <v>26</v>
      </c>
      <c r="F26" s="1">
        <v>64</v>
      </c>
      <c r="G26" s="1" t="s">
        <v>66</v>
      </c>
      <c r="H26" s="1" t="s">
        <v>26</v>
      </c>
      <c r="I26" s="1">
        <v>12.45</v>
      </c>
      <c r="J26" s="1" t="s">
        <v>67</v>
      </c>
      <c r="K26" s="1"/>
      <c r="L26" s="1" t="s">
        <v>68</v>
      </c>
      <c r="M26" s="1" t="s">
        <v>69</v>
      </c>
      <c r="N26" s="1" t="s">
        <v>70</v>
      </c>
      <c r="O26" s="1"/>
      <c r="P26" s="1"/>
      <c r="Q26" s="1"/>
      <c r="R26" s="1"/>
      <c r="S26" s="1"/>
      <c r="T26" s="1"/>
      <c r="U26" s="1"/>
      <c r="V26" s="1"/>
      <c r="W26" s="1"/>
    </row>
    <row r="27" spans="1:23" x14ac:dyDescent="0.35">
      <c r="A27" s="1" t="s">
        <v>386</v>
      </c>
      <c r="B27" s="1" t="s">
        <v>211</v>
      </c>
      <c r="C27" s="1" t="s">
        <v>387</v>
      </c>
      <c r="D27" s="1" t="s">
        <v>56</v>
      </c>
      <c r="E27" s="1" t="s">
        <v>28</v>
      </c>
      <c r="F27" s="1">
        <v>33</v>
      </c>
      <c r="G27" s="1" t="s">
        <v>75</v>
      </c>
      <c r="H27" s="1" t="s">
        <v>26</v>
      </c>
      <c r="I27" s="1">
        <v>62</v>
      </c>
      <c r="J27" s="1" t="s">
        <v>388</v>
      </c>
      <c r="K27" s="1"/>
      <c r="L27" s="1" t="s">
        <v>389</v>
      </c>
      <c r="M27" s="1" t="s">
        <v>390</v>
      </c>
      <c r="N27" s="1"/>
      <c r="O27" s="1"/>
      <c r="P27" s="1"/>
      <c r="Q27" s="1"/>
      <c r="R27" s="1"/>
      <c r="S27" s="1"/>
      <c r="T27" s="1"/>
      <c r="U27" s="1"/>
      <c r="V27" s="1"/>
      <c r="W27" s="1"/>
    </row>
    <row r="28" spans="1:23" x14ac:dyDescent="0.35">
      <c r="A28" s="1" t="s">
        <v>380</v>
      </c>
      <c r="B28" s="1" t="s">
        <v>328</v>
      </c>
      <c r="C28" s="1" t="s">
        <v>381</v>
      </c>
      <c r="D28" s="1" t="s">
        <v>74</v>
      </c>
      <c r="E28" s="1" t="s">
        <v>28</v>
      </c>
      <c r="F28" s="1">
        <v>4</v>
      </c>
      <c r="G28" s="1" t="s">
        <v>75</v>
      </c>
      <c r="H28" s="1" t="s">
        <v>26</v>
      </c>
      <c r="I28" s="1">
        <v>31.25</v>
      </c>
      <c r="J28" s="1" t="s">
        <v>382</v>
      </c>
      <c r="K28" s="1" t="s">
        <v>383</v>
      </c>
      <c r="L28" s="1" t="s">
        <v>384</v>
      </c>
      <c r="M28" s="1" t="s">
        <v>385</v>
      </c>
      <c r="N28" s="1"/>
      <c r="O28" s="1"/>
      <c r="P28" s="1"/>
      <c r="Q28" s="1"/>
      <c r="R28" s="1"/>
      <c r="S28" s="1"/>
      <c r="T28" s="1"/>
      <c r="U28" s="1"/>
      <c r="V28" s="1"/>
      <c r="W28" s="1"/>
    </row>
    <row r="29" spans="1:23" x14ac:dyDescent="0.35">
      <c r="A29" s="1" t="s">
        <v>371</v>
      </c>
      <c r="B29" s="1" t="s">
        <v>97</v>
      </c>
      <c r="C29" s="1" t="s">
        <v>372</v>
      </c>
      <c r="D29" s="1" t="s">
        <v>25</v>
      </c>
      <c r="E29" s="1" t="s">
        <v>26</v>
      </c>
      <c r="F29" s="1">
        <v>128</v>
      </c>
      <c r="G29" s="1" t="s">
        <v>373</v>
      </c>
      <c r="H29" s="1" t="s">
        <v>374</v>
      </c>
      <c r="I29" s="1">
        <v>47.5</v>
      </c>
      <c r="J29" s="1" t="s">
        <v>375</v>
      </c>
      <c r="K29" s="1"/>
      <c r="L29" s="1" t="s">
        <v>36</v>
      </c>
      <c r="M29" s="1" t="s">
        <v>376</v>
      </c>
      <c r="N29" s="1" t="s">
        <v>377</v>
      </c>
      <c r="O29" s="1" t="s">
        <v>378</v>
      </c>
      <c r="P29" s="1" t="s">
        <v>379</v>
      </c>
      <c r="Q29" s="1"/>
      <c r="R29" s="1"/>
      <c r="S29" s="1"/>
      <c r="T29" s="1"/>
      <c r="U29" s="1"/>
      <c r="V29" s="1"/>
      <c r="W29" s="1"/>
    </row>
    <row r="30" spans="1:23" x14ac:dyDescent="0.35">
      <c r="A30" s="1" t="s">
        <v>366</v>
      </c>
      <c r="B30" s="1" t="s">
        <v>97</v>
      </c>
      <c r="C30" s="1" t="s">
        <v>367</v>
      </c>
      <c r="D30" s="1" t="s">
        <v>25</v>
      </c>
      <c r="E30" s="1" t="s">
        <v>26</v>
      </c>
      <c r="F30" s="1">
        <v>59</v>
      </c>
      <c r="G30" s="1" t="s">
        <v>368</v>
      </c>
      <c r="H30" s="1" t="s">
        <v>28</v>
      </c>
      <c r="I30" s="1">
        <v>43.8</v>
      </c>
      <c r="J30" s="1" t="s">
        <v>369</v>
      </c>
      <c r="K30" s="1"/>
      <c r="L30" s="1" t="s">
        <v>370</v>
      </c>
      <c r="M30" s="1"/>
      <c r="N30" s="1"/>
      <c r="O30" s="1"/>
      <c r="P30" s="1"/>
      <c r="Q30" s="1"/>
      <c r="R30" s="1"/>
      <c r="S30" s="1"/>
      <c r="T30" s="1"/>
      <c r="U30" s="1"/>
      <c r="V30" s="1"/>
      <c r="W30" s="1"/>
    </row>
    <row r="31" spans="1:23" x14ac:dyDescent="0.35">
      <c r="A31" s="1" t="s">
        <v>360</v>
      </c>
      <c r="B31" s="1" t="s">
        <v>97</v>
      </c>
      <c r="C31" s="1" t="s">
        <v>361</v>
      </c>
      <c r="D31" s="1" t="s">
        <v>56</v>
      </c>
      <c r="E31" s="1" t="s">
        <v>28</v>
      </c>
      <c r="F31" s="1">
        <v>93</v>
      </c>
      <c r="G31" s="1" t="s">
        <v>34</v>
      </c>
      <c r="H31" s="1" t="s">
        <v>28</v>
      </c>
      <c r="I31" s="1">
        <v>50.9</v>
      </c>
      <c r="J31" s="1" t="s">
        <v>362</v>
      </c>
      <c r="K31" s="1"/>
      <c r="L31" s="1" t="s">
        <v>363</v>
      </c>
      <c r="M31" s="1" t="s">
        <v>364</v>
      </c>
      <c r="N31" s="1" t="s">
        <v>36</v>
      </c>
      <c r="O31" s="1" t="s">
        <v>365</v>
      </c>
      <c r="P31" s="1"/>
      <c r="Q31" s="1"/>
      <c r="R31" s="1"/>
      <c r="S31" s="1"/>
      <c r="T31" s="1"/>
      <c r="U31" s="1"/>
      <c r="V31" s="1"/>
      <c r="W31" s="1"/>
    </row>
    <row r="32" spans="1:23" x14ac:dyDescent="0.35">
      <c r="A32" s="1" t="s">
        <v>354</v>
      </c>
      <c r="B32" s="1" t="s">
        <v>211</v>
      </c>
      <c r="C32" s="1" t="s">
        <v>355</v>
      </c>
      <c r="D32" s="1" t="s">
        <v>25</v>
      </c>
      <c r="E32" s="1" t="s">
        <v>26</v>
      </c>
      <c r="F32" s="1">
        <v>28</v>
      </c>
      <c r="G32" s="1" t="s">
        <v>300</v>
      </c>
      <c r="H32" s="1" t="s">
        <v>28</v>
      </c>
      <c r="I32" s="1">
        <v>42.5</v>
      </c>
      <c r="J32" s="1" t="s">
        <v>356</v>
      </c>
      <c r="K32" s="1"/>
      <c r="L32" s="1" t="s">
        <v>357</v>
      </c>
      <c r="M32" s="1" t="s">
        <v>358</v>
      </c>
      <c r="N32" s="1" t="s">
        <v>359</v>
      </c>
      <c r="O32" s="1"/>
      <c r="P32" s="1"/>
      <c r="Q32" s="1"/>
      <c r="R32" s="1"/>
      <c r="S32" s="1"/>
      <c r="T32" s="1"/>
      <c r="U32" s="1"/>
      <c r="V32" s="1"/>
      <c r="W32" s="1"/>
    </row>
    <row r="33" spans="1:23" x14ac:dyDescent="0.35">
      <c r="A33" s="1" t="s">
        <v>348</v>
      </c>
      <c r="B33" s="1" t="s">
        <v>97</v>
      </c>
      <c r="C33" s="1" t="s">
        <v>349</v>
      </c>
      <c r="D33" s="1" t="s">
        <v>25</v>
      </c>
      <c r="E33" s="1" t="s">
        <v>26</v>
      </c>
      <c r="F33" s="1">
        <v>143</v>
      </c>
      <c r="G33" s="1" t="s">
        <v>350</v>
      </c>
      <c r="H33" s="1" t="s">
        <v>26</v>
      </c>
      <c r="I33" s="1">
        <v>47.8</v>
      </c>
      <c r="J33" s="1" t="s">
        <v>351</v>
      </c>
      <c r="K33" s="1"/>
      <c r="L33" s="1" t="s">
        <v>352</v>
      </c>
      <c r="M33" s="1" t="s">
        <v>117</v>
      </c>
      <c r="N33" s="1" t="s">
        <v>353</v>
      </c>
      <c r="O33" s="1"/>
      <c r="P33" s="1"/>
      <c r="Q33" s="1"/>
      <c r="R33" s="1"/>
      <c r="S33" s="1"/>
      <c r="T33" s="1"/>
      <c r="U33" s="1"/>
      <c r="V33" s="1"/>
      <c r="W33" s="1"/>
    </row>
    <row r="34" spans="1:23" x14ac:dyDescent="0.35">
      <c r="A34" s="1" t="s">
        <v>342</v>
      </c>
      <c r="B34" s="1" t="s">
        <v>97</v>
      </c>
      <c r="C34" s="1" t="s">
        <v>343</v>
      </c>
      <c r="D34" s="1" t="s">
        <v>171</v>
      </c>
      <c r="E34" s="1" t="s">
        <v>26</v>
      </c>
      <c r="F34" s="1">
        <v>2</v>
      </c>
      <c r="G34" s="1" t="s">
        <v>344</v>
      </c>
      <c r="H34" s="1" t="s">
        <v>28</v>
      </c>
      <c r="I34" s="1">
        <v>44.5</v>
      </c>
      <c r="J34" s="1" t="s">
        <v>345</v>
      </c>
      <c r="K34" s="1"/>
      <c r="L34" s="1" t="s">
        <v>346</v>
      </c>
      <c r="M34" s="1" t="s">
        <v>347</v>
      </c>
      <c r="N34" s="1"/>
      <c r="O34" s="1"/>
      <c r="P34" s="1"/>
      <c r="Q34" s="1"/>
      <c r="R34" s="1"/>
      <c r="S34" s="1"/>
      <c r="T34" s="1"/>
      <c r="U34" s="1"/>
      <c r="V34" s="1"/>
      <c r="W34" s="1"/>
    </row>
    <row r="35" spans="1:23" x14ac:dyDescent="0.35">
      <c r="A35" s="1" t="s">
        <v>334</v>
      </c>
      <c r="B35" s="1" t="s">
        <v>97</v>
      </c>
      <c r="C35" s="1" t="s">
        <v>335</v>
      </c>
      <c r="D35" s="1" t="s">
        <v>25</v>
      </c>
      <c r="E35" s="1" t="s">
        <v>26</v>
      </c>
      <c r="F35" s="1" t="s">
        <v>336</v>
      </c>
      <c r="G35" s="1" t="s">
        <v>34</v>
      </c>
      <c r="H35" s="1" t="s">
        <v>28</v>
      </c>
      <c r="I35" s="1">
        <v>48.2</v>
      </c>
      <c r="J35" s="1" t="s">
        <v>337</v>
      </c>
      <c r="K35" s="1"/>
      <c r="L35" s="1" t="s">
        <v>338</v>
      </c>
      <c r="M35" s="1" t="s">
        <v>36</v>
      </c>
      <c r="N35" s="1" t="s">
        <v>339</v>
      </c>
      <c r="O35" s="1" t="s">
        <v>340</v>
      </c>
      <c r="P35" s="1" t="s">
        <v>341</v>
      </c>
      <c r="Q35" s="1"/>
      <c r="R35" s="1"/>
      <c r="S35" s="1"/>
      <c r="T35" s="1"/>
      <c r="U35" s="1"/>
      <c r="V35" s="1"/>
      <c r="W35" s="1"/>
    </row>
    <row r="36" spans="1:23" x14ac:dyDescent="0.35">
      <c r="A36" s="1" t="s">
        <v>327</v>
      </c>
      <c r="B36" s="1" t="s">
        <v>328</v>
      </c>
      <c r="C36" s="1" t="s">
        <v>329</v>
      </c>
      <c r="D36" s="1" t="s">
        <v>25</v>
      </c>
      <c r="E36" s="1" t="s">
        <v>26</v>
      </c>
      <c r="F36" s="1">
        <v>34</v>
      </c>
      <c r="G36" s="1" t="s">
        <v>182</v>
      </c>
      <c r="H36" s="1" t="s">
        <v>28</v>
      </c>
      <c r="I36" s="1">
        <v>30</v>
      </c>
      <c r="J36" s="1" t="s">
        <v>330</v>
      </c>
      <c r="K36" s="1"/>
      <c r="L36" s="1" t="s">
        <v>36</v>
      </c>
      <c r="M36" s="1" t="s">
        <v>331</v>
      </c>
      <c r="N36" s="1" t="s">
        <v>332</v>
      </c>
      <c r="O36" s="1" t="s">
        <v>333</v>
      </c>
      <c r="P36" s="1" t="s">
        <v>231</v>
      </c>
      <c r="Q36" s="1" t="s">
        <v>286</v>
      </c>
      <c r="R36" s="1"/>
      <c r="S36" s="1"/>
      <c r="T36" s="1"/>
      <c r="U36" s="1"/>
      <c r="V36" s="1"/>
      <c r="W36" s="1"/>
    </row>
    <row r="37" spans="1:23" x14ac:dyDescent="0.35">
      <c r="A37" s="1" t="s">
        <v>82</v>
      </c>
      <c r="B37" s="1" t="s">
        <v>83</v>
      </c>
      <c r="C37" s="1" t="s">
        <v>84</v>
      </c>
      <c r="D37" s="1" t="s">
        <v>74</v>
      </c>
      <c r="E37" s="1" t="s">
        <v>26</v>
      </c>
      <c r="F37" s="1">
        <v>25</v>
      </c>
      <c r="G37" s="1" t="s">
        <v>85</v>
      </c>
      <c r="H37" s="1" t="s">
        <v>26</v>
      </c>
      <c r="I37" s="1">
        <v>53.5</v>
      </c>
      <c r="J37" s="1" t="s">
        <v>86</v>
      </c>
      <c r="K37" s="1" t="s">
        <v>87</v>
      </c>
      <c r="L37" s="1" t="s">
        <v>88</v>
      </c>
      <c r="M37" s="1" t="s">
        <v>89</v>
      </c>
      <c r="N37" s="1" t="s">
        <v>90</v>
      </c>
      <c r="O37" s="1" t="s">
        <v>91</v>
      </c>
      <c r="P37" s="1" t="s">
        <v>92</v>
      </c>
      <c r="Q37" s="1" t="s">
        <v>93</v>
      </c>
      <c r="R37" s="1" t="s">
        <v>94</v>
      </c>
      <c r="S37" s="1" t="s">
        <v>45</v>
      </c>
      <c r="T37" s="1" t="s">
        <v>95</v>
      </c>
      <c r="U37" s="1"/>
      <c r="V37" s="1"/>
      <c r="W37" s="1"/>
    </row>
    <row r="38" spans="1:23" x14ac:dyDescent="0.35">
      <c r="A38" s="1" t="s">
        <v>320</v>
      </c>
      <c r="B38" s="1" t="s">
        <v>321</v>
      </c>
      <c r="C38" s="1" t="s">
        <v>322</v>
      </c>
      <c r="D38" s="1" t="s">
        <v>25</v>
      </c>
      <c r="E38" s="1" t="s">
        <v>26</v>
      </c>
      <c r="F38" s="1">
        <v>239</v>
      </c>
      <c r="G38" s="1" t="s">
        <v>323</v>
      </c>
      <c r="H38" s="1" t="s">
        <v>26</v>
      </c>
      <c r="I38" s="1">
        <v>50.7</v>
      </c>
      <c r="J38" s="1" t="s">
        <v>324</v>
      </c>
      <c r="K38" s="1"/>
      <c r="L38" s="1" t="s">
        <v>325</v>
      </c>
      <c r="M38" s="1" t="s">
        <v>44</v>
      </c>
      <c r="N38" s="1" t="s">
        <v>326</v>
      </c>
      <c r="O38" s="1"/>
      <c r="P38" s="1"/>
      <c r="Q38" s="1"/>
      <c r="R38" s="1"/>
      <c r="S38" s="1"/>
      <c r="T38" s="1"/>
      <c r="U38" s="1"/>
      <c r="V38" s="1"/>
      <c r="W38" s="1"/>
    </row>
    <row r="39" spans="1:23" x14ac:dyDescent="0.35">
      <c r="A39" s="1" t="s">
        <v>310</v>
      </c>
      <c r="B39" s="1" t="s">
        <v>211</v>
      </c>
      <c r="C39" s="1" t="s">
        <v>311</v>
      </c>
      <c r="D39" s="1" t="s">
        <v>74</v>
      </c>
      <c r="E39" s="1" t="s">
        <v>28</v>
      </c>
      <c r="F39" s="1">
        <v>21</v>
      </c>
      <c r="G39" s="1" t="s">
        <v>182</v>
      </c>
      <c r="H39" s="1" t="s">
        <v>28</v>
      </c>
      <c r="I39" s="1">
        <v>49.5</v>
      </c>
      <c r="J39" s="1" t="s">
        <v>312</v>
      </c>
      <c r="K39" s="1" t="s">
        <v>313</v>
      </c>
      <c r="L39" s="1" t="s">
        <v>314</v>
      </c>
      <c r="M39" s="1" t="s">
        <v>315</v>
      </c>
      <c r="N39" s="1"/>
      <c r="O39" s="1"/>
      <c r="P39" s="1"/>
      <c r="Q39" s="1"/>
      <c r="R39" s="1"/>
      <c r="S39" s="1"/>
      <c r="T39" s="1"/>
      <c r="U39" s="1"/>
      <c r="V39" s="1"/>
      <c r="W39" s="1"/>
    </row>
    <row r="40" spans="1:23" x14ac:dyDescent="0.35">
      <c r="A40" s="1" t="s">
        <v>316</v>
      </c>
      <c r="B40" s="1" t="s">
        <v>211</v>
      </c>
      <c r="C40" s="1" t="s">
        <v>317</v>
      </c>
      <c r="D40" s="1" t="s">
        <v>171</v>
      </c>
      <c r="E40" s="1" t="s">
        <v>26</v>
      </c>
      <c r="F40" s="1">
        <v>4</v>
      </c>
      <c r="G40" s="1" t="s">
        <v>318</v>
      </c>
      <c r="H40" s="1" t="s">
        <v>26</v>
      </c>
      <c r="I40" s="1"/>
      <c r="J40" s="1" t="s">
        <v>76</v>
      </c>
      <c r="K40" s="1"/>
      <c r="L40" s="1" t="s">
        <v>319</v>
      </c>
      <c r="M40" s="1"/>
      <c r="N40" s="1"/>
      <c r="O40" s="1"/>
      <c r="P40" s="1"/>
      <c r="Q40" s="1"/>
      <c r="R40" s="1"/>
      <c r="S40" s="1"/>
      <c r="T40" s="1"/>
      <c r="U40" s="1"/>
      <c r="V40" s="1"/>
      <c r="W40" s="1"/>
    </row>
    <row r="41" spans="1:23" x14ac:dyDescent="0.35">
      <c r="A41" s="1" t="s">
        <v>303</v>
      </c>
      <c r="B41" s="1" t="s">
        <v>304</v>
      </c>
      <c r="C41" s="1" t="s">
        <v>305</v>
      </c>
      <c r="D41" s="1" t="s">
        <v>74</v>
      </c>
      <c r="E41" s="1" t="s">
        <v>28</v>
      </c>
      <c r="F41" s="1">
        <v>16</v>
      </c>
      <c r="G41" s="1" t="s">
        <v>75</v>
      </c>
      <c r="H41" s="1" t="s">
        <v>26</v>
      </c>
      <c r="I41" s="1">
        <v>43</v>
      </c>
      <c r="J41" s="1" t="s">
        <v>306</v>
      </c>
      <c r="K41" s="1" t="s">
        <v>307</v>
      </c>
      <c r="L41" s="1" t="s">
        <v>308</v>
      </c>
      <c r="M41" s="1" t="s">
        <v>309</v>
      </c>
      <c r="N41" s="1"/>
      <c r="O41" s="1"/>
      <c r="P41" s="1"/>
      <c r="Q41" s="1"/>
      <c r="R41" s="1"/>
      <c r="S41" s="1"/>
      <c r="T41" s="1"/>
      <c r="U41" s="1"/>
      <c r="V41" s="1"/>
      <c r="W41" s="1"/>
    </row>
    <row r="42" spans="1:23" x14ac:dyDescent="0.35">
      <c r="A42" s="1" t="s">
        <v>40</v>
      </c>
      <c r="B42" s="1" t="s">
        <v>23</v>
      </c>
      <c r="C42" s="1" t="s">
        <v>41</v>
      </c>
      <c r="D42" s="1" t="s">
        <v>25</v>
      </c>
      <c r="E42" s="1" t="s">
        <v>26</v>
      </c>
      <c r="F42" s="1">
        <v>70</v>
      </c>
      <c r="G42" s="1" t="s">
        <v>42</v>
      </c>
      <c r="H42" s="1" t="s">
        <v>553</v>
      </c>
      <c r="I42" s="1">
        <v>42.97</v>
      </c>
      <c r="J42" s="1" t="s">
        <v>43</v>
      </c>
      <c r="K42" s="1"/>
      <c r="L42" s="1" t="s">
        <v>36</v>
      </c>
      <c r="M42" s="1" t="s">
        <v>44</v>
      </c>
      <c r="N42" s="1" t="s">
        <v>45</v>
      </c>
      <c r="O42" s="1" t="s">
        <v>46</v>
      </c>
      <c r="P42" s="1" t="s">
        <v>47</v>
      </c>
      <c r="Q42" s="1" t="s">
        <v>48</v>
      </c>
      <c r="R42" s="1" t="s">
        <v>49</v>
      </c>
      <c r="S42" s="1" t="s">
        <v>50</v>
      </c>
      <c r="T42" s="1" t="s">
        <v>51</v>
      </c>
      <c r="U42" s="1" t="s">
        <v>52</v>
      </c>
      <c r="V42" s="1" t="s">
        <v>53</v>
      </c>
      <c r="W42" s="1"/>
    </row>
    <row r="43" spans="1:23" x14ac:dyDescent="0.35">
      <c r="A43" s="1" t="s">
        <v>297</v>
      </c>
      <c r="B43" s="1" t="s">
        <v>298</v>
      </c>
      <c r="C43" s="1" t="s">
        <v>299</v>
      </c>
      <c r="D43" s="1" t="s">
        <v>171</v>
      </c>
      <c r="E43" s="1" t="s">
        <v>26</v>
      </c>
      <c r="F43" s="1">
        <v>5</v>
      </c>
      <c r="G43" s="1" t="s">
        <v>300</v>
      </c>
      <c r="H43" s="1" t="s">
        <v>28</v>
      </c>
      <c r="I43" s="1">
        <v>58.4</v>
      </c>
      <c r="J43" s="1" t="s">
        <v>301</v>
      </c>
      <c r="K43" s="1"/>
      <c r="L43" s="1" t="s">
        <v>302</v>
      </c>
      <c r="M43" s="1"/>
      <c r="N43" s="1"/>
      <c r="O43" s="1"/>
      <c r="P43" s="1"/>
      <c r="Q43" s="1"/>
      <c r="R43" s="1"/>
      <c r="S43" s="1"/>
      <c r="T43" s="1"/>
      <c r="U43" s="1"/>
      <c r="V43" s="1"/>
      <c r="W43" s="1"/>
    </row>
    <row r="44" spans="1:23" x14ac:dyDescent="0.35">
      <c r="A44" s="1" t="s">
        <v>292</v>
      </c>
      <c r="B44" s="1" t="s">
        <v>64</v>
      </c>
      <c r="C44" s="1" t="s">
        <v>293</v>
      </c>
      <c r="D44" s="1" t="s">
        <v>25</v>
      </c>
      <c r="E44" s="1" t="s">
        <v>26</v>
      </c>
      <c r="F44" s="1">
        <v>29</v>
      </c>
      <c r="G44" s="1" t="s">
        <v>75</v>
      </c>
      <c r="H44" s="1" t="s">
        <v>28</v>
      </c>
      <c r="I44" s="1">
        <v>8.9</v>
      </c>
      <c r="J44" s="1" t="s">
        <v>294</v>
      </c>
      <c r="K44" s="1"/>
      <c r="L44" s="1" t="s">
        <v>295</v>
      </c>
      <c r="M44" s="1" t="s">
        <v>296</v>
      </c>
      <c r="N44" s="1"/>
      <c r="O44" s="1"/>
      <c r="P44" s="1"/>
      <c r="Q44" s="1"/>
      <c r="R44" s="1"/>
      <c r="S44" s="1"/>
      <c r="T44" s="1"/>
      <c r="U44" s="1"/>
      <c r="V44" s="1"/>
      <c r="W44" s="1"/>
    </row>
    <row r="45" spans="1:23" x14ac:dyDescent="0.35">
      <c r="A45" s="1" t="s">
        <v>54</v>
      </c>
      <c r="B45" s="1" t="s">
        <v>23</v>
      </c>
      <c r="C45" s="1" t="s">
        <v>55</v>
      </c>
      <c r="D45" s="1" t="s">
        <v>56</v>
      </c>
      <c r="E45" s="1" t="s">
        <v>28</v>
      </c>
      <c r="F45" s="1">
        <v>31</v>
      </c>
      <c r="G45" s="1" t="s">
        <v>57</v>
      </c>
      <c r="H45" s="1" t="s">
        <v>28</v>
      </c>
      <c r="I45" s="1">
        <v>43.5</v>
      </c>
      <c r="J45" s="1" t="s">
        <v>58</v>
      </c>
      <c r="K45" s="1"/>
      <c r="L45" s="1" t="s">
        <v>36</v>
      </c>
      <c r="M45" s="1" t="s">
        <v>59</v>
      </c>
      <c r="N45" s="1" t="s">
        <v>60</v>
      </c>
      <c r="O45" s="1" t="s">
        <v>61</v>
      </c>
      <c r="P45" s="1" t="s">
        <v>62</v>
      </c>
      <c r="Q45" s="1"/>
      <c r="R45" s="1"/>
      <c r="S45" s="1"/>
      <c r="T45" s="1"/>
      <c r="U45" s="1"/>
      <c r="V45" s="1"/>
      <c r="W45" s="1"/>
    </row>
    <row r="46" spans="1:23" x14ac:dyDescent="0.35">
      <c r="A46" s="1" t="s">
        <v>287</v>
      </c>
      <c r="B46" s="1" t="s">
        <v>97</v>
      </c>
      <c r="C46" s="1" t="s">
        <v>288</v>
      </c>
      <c r="D46" s="1" t="s">
        <v>56</v>
      </c>
      <c r="E46" s="1" t="s">
        <v>28</v>
      </c>
      <c r="F46" s="1">
        <v>13</v>
      </c>
      <c r="G46" s="1" t="s">
        <v>114</v>
      </c>
      <c r="H46" s="1" t="s">
        <v>26</v>
      </c>
      <c r="I46" s="1"/>
      <c r="J46" s="1" t="s">
        <v>76</v>
      </c>
      <c r="K46" s="1"/>
      <c r="L46" s="1" t="s">
        <v>36</v>
      </c>
      <c r="M46" s="1" t="s">
        <v>289</v>
      </c>
      <c r="N46" s="1" t="s">
        <v>290</v>
      </c>
      <c r="O46" s="1" t="s">
        <v>291</v>
      </c>
      <c r="P46" s="1" t="s">
        <v>247</v>
      </c>
      <c r="Q46" s="1"/>
      <c r="R46" s="1"/>
      <c r="S46" s="1"/>
      <c r="T46" s="1"/>
      <c r="U46" s="1"/>
      <c r="V46" s="1"/>
      <c r="W46" s="1"/>
    </row>
    <row r="47" spans="1:23" x14ac:dyDescent="0.35">
      <c r="A47" s="1" t="s">
        <v>281</v>
      </c>
      <c r="B47" s="1" t="s">
        <v>282</v>
      </c>
      <c r="C47" s="1" t="s">
        <v>283</v>
      </c>
      <c r="D47" s="1" t="s">
        <v>25</v>
      </c>
      <c r="E47" s="1" t="s">
        <v>26</v>
      </c>
      <c r="F47" s="1">
        <v>24</v>
      </c>
      <c r="G47" s="1" t="s">
        <v>34</v>
      </c>
      <c r="H47" s="1" t="s">
        <v>28</v>
      </c>
      <c r="I47" s="1">
        <v>46</v>
      </c>
      <c r="J47" s="1" t="s">
        <v>284</v>
      </c>
      <c r="K47" s="1"/>
      <c r="L47" s="1" t="s">
        <v>285</v>
      </c>
      <c r="M47" s="1" t="s">
        <v>36</v>
      </c>
      <c r="N47" s="1" t="s">
        <v>286</v>
      </c>
      <c r="O47" s="1"/>
      <c r="P47" s="1"/>
      <c r="Q47" s="1"/>
      <c r="R47" s="1"/>
      <c r="S47" s="1"/>
      <c r="T47" s="1"/>
      <c r="U47" s="1"/>
      <c r="V47" s="1"/>
      <c r="W47" s="1"/>
    </row>
    <row r="48" spans="1:23" x14ac:dyDescent="0.35">
      <c r="A48" s="1" t="s">
        <v>277</v>
      </c>
      <c r="B48" s="1" t="s">
        <v>32</v>
      </c>
      <c r="C48" s="1" t="s">
        <v>278</v>
      </c>
      <c r="D48" s="1" t="s">
        <v>25</v>
      </c>
      <c r="E48" s="1" t="s">
        <v>26</v>
      </c>
      <c r="F48" s="1">
        <v>66</v>
      </c>
      <c r="G48" s="1" t="s">
        <v>279</v>
      </c>
      <c r="H48" s="1" t="s">
        <v>28</v>
      </c>
      <c r="I48" s="1"/>
      <c r="J48" s="1" t="s">
        <v>76</v>
      </c>
      <c r="K48" s="1"/>
      <c r="L48" s="1" t="s">
        <v>280</v>
      </c>
      <c r="M48" s="1"/>
      <c r="N48" s="1"/>
      <c r="O48" s="1"/>
      <c r="P48" s="1"/>
      <c r="Q48" s="1"/>
      <c r="R48" s="1"/>
      <c r="S48" s="1"/>
      <c r="T48" s="1"/>
      <c r="U48" s="1"/>
      <c r="V48" s="1"/>
      <c r="W48" s="1"/>
    </row>
    <row r="49" spans="1:23" x14ac:dyDescent="0.35">
      <c r="A49" s="1" t="s">
        <v>270</v>
      </c>
      <c r="B49" s="1" t="s">
        <v>23</v>
      </c>
      <c r="C49" s="1" t="s">
        <v>271</v>
      </c>
      <c r="D49" s="1" t="s">
        <v>272</v>
      </c>
      <c r="E49" s="1" t="s">
        <v>26</v>
      </c>
      <c r="F49" s="1">
        <v>45</v>
      </c>
      <c r="G49" s="1" t="s">
        <v>273</v>
      </c>
      <c r="H49" s="1" t="s">
        <v>26</v>
      </c>
      <c r="I49" s="1">
        <v>51.2</v>
      </c>
      <c r="J49" s="1" t="s">
        <v>274</v>
      </c>
      <c r="K49" s="1"/>
      <c r="L49" s="1" t="s">
        <v>275</v>
      </c>
      <c r="M49" s="1" t="s">
        <v>276</v>
      </c>
      <c r="N49" s="1" t="s">
        <v>36</v>
      </c>
      <c r="O49" s="1" t="s">
        <v>59</v>
      </c>
      <c r="P49" s="1"/>
      <c r="Q49" s="1"/>
      <c r="R49" s="1"/>
      <c r="S49" s="1"/>
      <c r="T49" s="1"/>
      <c r="U49" s="1"/>
      <c r="V49" s="1"/>
      <c r="W49" s="1"/>
    </row>
    <row r="50" spans="1:23" x14ac:dyDescent="0.35">
      <c r="A50" s="1" t="s">
        <v>261</v>
      </c>
      <c r="B50" s="1" t="s">
        <v>23</v>
      </c>
      <c r="C50" s="1" t="s">
        <v>262</v>
      </c>
      <c r="D50" s="1" t="s">
        <v>56</v>
      </c>
      <c r="E50" s="1" t="s">
        <v>26</v>
      </c>
      <c r="F50" s="1">
        <v>18</v>
      </c>
      <c r="G50" s="1" t="s">
        <v>263</v>
      </c>
      <c r="H50" s="1" t="s">
        <v>26</v>
      </c>
      <c r="I50" s="1">
        <v>53.9</v>
      </c>
      <c r="J50" s="1" t="s">
        <v>264</v>
      </c>
      <c r="K50" s="1" t="s">
        <v>265</v>
      </c>
      <c r="L50" s="1" t="s">
        <v>36</v>
      </c>
      <c r="M50" s="1" t="s">
        <v>266</v>
      </c>
      <c r="N50" s="1" t="s">
        <v>44</v>
      </c>
      <c r="O50" s="1" t="s">
        <v>267</v>
      </c>
      <c r="P50" s="1" t="s">
        <v>94</v>
      </c>
      <c r="Q50" s="1" t="s">
        <v>268</v>
      </c>
      <c r="R50" s="1" t="s">
        <v>269</v>
      </c>
      <c r="S50" s="1"/>
      <c r="T50" s="1"/>
      <c r="U50" s="1"/>
      <c r="V50" s="1"/>
      <c r="W50" s="1"/>
    </row>
    <row r="51" spans="1:23" x14ac:dyDescent="0.35">
      <c r="A51" s="1" t="s">
        <v>249</v>
      </c>
      <c r="B51" s="1" t="s">
        <v>250</v>
      </c>
      <c r="C51" s="1" t="s">
        <v>251</v>
      </c>
      <c r="D51" s="1" t="s">
        <v>171</v>
      </c>
      <c r="E51" s="1" t="s">
        <v>26</v>
      </c>
      <c r="F51" s="1">
        <v>5</v>
      </c>
      <c r="G51" s="1" t="s">
        <v>252</v>
      </c>
      <c r="H51" s="1" t="s">
        <v>26</v>
      </c>
      <c r="I51" s="1">
        <v>7.2</v>
      </c>
      <c r="J51" s="1" t="s">
        <v>253</v>
      </c>
      <c r="K51" s="1" t="s">
        <v>254</v>
      </c>
      <c r="L51" s="1" t="s">
        <v>255</v>
      </c>
      <c r="M51" s="1" t="s">
        <v>256</v>
      </c>
      <c r="N51" s="1" t="s">
        <v>257</v>
      </c>
      <c r="O51" s="1" t="s">
        <v>45</v>
      </c>
      <c r="P51" s="1" t="s">
        <v>258</v>
      </c>
      <c r="Q51" s="1" t="s">
        <v>259</v>
      </c>
      <c r="R51" s="1" t="s">
        <v>260</v>
      </c>
      <c r="S51" s="1"/>
      <c r="T51" s="1"/>
      <c r="U51" s="1"/>
      <c r="V51" s="1"/>
      <c r="W51" s="1"/>
    </row>
    <row r="52" spans="1:23" x14ac:dyDescent="0.35">
      <c r="A52" s="1" t="s">
        <v>241</v>
      </c>
      <c r="B52" s="1" t="s">
        <v>242</v>
      </c>
      <c r="C52" s="1" t="s">
        <v>243</v>
      </c>
      <c r="D52" s="1" t="s">
        <v>25</v>
      </c>
      <c r="E52" s="1" t="s">
        <v>26</v>
      </c>
      <c r="F52" s="1">
        <v>5</v>
      </c>
      <c r="G52" s="1" t="s">
        <v>182</v>
      </c>
      <c r="H52" s="1" t="s">
        <v>26</v>
      </c>
      <c r="I52" s="1">
        <v>49.6</v>
      </c>
      <c r="J52" s="1" t="s">
        <v>244</v>
      </c>
      <c r="K52" s="1"/>
      <c r="L52" s="1" t="s">
        <v>245</v>
      </c>
      <c r="M52" s="1" t="s">
        <v>36</v>
      </c>
      <c r="N52" s="1" t="s">
        <v>246</v>
      </c>
      <c r="O52" s="1" t="s">
        <v>247</v>
      </c>
      <c r="P52" s="1" t="s">
        <v>248</v>
      </c>
      <c r="Q52" s="1"/>
      <c r="R52" s="1"/>
      <c r="S52" s="1"/>
      <c r="T52" s="1"/>
      <c r="U52" s="1"/>
      <c r="V52" s="1"/>
      <c r="W52" s="1"/>
    </row>
    <row r="53" spans="1:23" x14ac:dyDescent="0.35">
      <c r="A53" s="1" t="s">
        <v>102</v>
      </c>
      <c r="B53" s="1" t="s">
        <v>97</v>
      </c>
      <c r="C53" s="1" t="s">
        <v>235</v>
      </c>
      <c r="D53" s="1" t="s">
        <v>56</v>
      </c>
      <c r="E53" s="1" t="s">
        <v>26</v>
      </c>
      <c r="F53" s="1">
        <v>19</v>
      </c>
      <c r="G53" s="1" t="s">
        <v>236</v>
      </c>
      <c r="H53" s="1" t="s">
        <v>26</v>
      </c>
      <c r="I53" s="1">
        <v>14</v>
      </c>
      <c r="J53" s="1" t="s">
        <v>237</v>
      </c>
      <c r="K53" s="1"/>
      <c r="L53" s="1" t="s">
        <v>238</v>
      </c>
      <c r="M53" s="1" t="s">
        <v>239</v>
      </c>
      <c r="N53" s="1" t="s">
        <v>240</v>
      </c>
      <c r="O53" s="1"/>
      <c r="P53" s="1"/>
      <c r="Q53" s="1"/>
      <c r="R53" s="1"/>
      <c r="S53" s="1"/>
      <c r="T53" s="1"/>
      <c r="U53" s="1"/>
      <c r="V53" s="1"/>
      <c r="W53" s="1"/>
    </row>
    <row r="54" spans="1:23" x14ac:dyDescent="0.35">
      <c r="A54" s="1" t="s">
        <v>102</v>
      </c>
      <c r="B54" s="1" t="s">
        <v>97</v>
      </c>
      <c r="C54" s="1" t="s">
        <v>103</v>
      </c>
      <c r="D54" s="1" t="s">
        <v>25</v>
      </c>
      <c r="E54" s="1" t="s">
        <v>26</v>
      </c>
      <c r="F54" s="1">
        <v>118</v>
      </c>
      <c r="G54" s="1" t="s">
        <v>34</v>
      </c>
      <c r="H54" s="1" t="s">
        <v>28</v>
      </c>
      <c r="I54" s="1">
        <v>50.4</v>
      </c>
      <c r="J54" s="1" t="s">
        <v>104</v>
      </c>
      <c r="K54" s="1"/>
      <c r="L54" s="1" t="s">
        <v>105</v>
      </c>
      <c r="M54" s="1" t="s">
        <v>106</v>
      </c>
      <c r="N54" s="1" t="s">
        <v>107</v>
      </c>
      <c r="O54" s="1" t="s">
        <v>108</v>
      </c>
      <c r="P54" s="1" t="s">
        <v>109</v>
      </c>
      <c r="Q54" s="1" t="s">
        <v>110</v>
      </c>
      <c r="R54" s="1" t="s">
        <v>111</v>
      </c>
      <c r="S54" s="1"/>
      <c r="T54" s="1"/>
      <c r="U54" s="1"/>
      <c r="V54" s="1"/>
      <c r="W54" s="1"/>
    </row>
    <row r="55" spans="1:23" x14ac:dyDescent="0.35">
      <c r="A55" s="1" t="s">
        <v>222</v>
      </c>
      <c r="B55" s="1" t="s">
        <v>97</v>
      </c>
      <c r="C55" s="1" t="s">
        <v>223</v>
      </c>
      <c r="D55" s="1" t="s">
        <v>56</v>
      </c>
      <c r="E55" s="1" t="s">
        <v>26</v>
      </c>
      <c r="F55" s="1">
        <v>30</v>
      </c>
      <c r="G55" s="1" t="s">
        <v>34</v>
      </c>
      <c r="H55" s="1" t="s">
        <v>28</v>
      </c>
      <c r="I55" s="1">
        <v>33.700000000000003</v>
      </c>
      <c r="J55" s="1" t="s">
        <v>224</v>
      </c>
      <c r="K55" s="1"/>
      <c r="L55" s="1" t="s">
        <v>36</v>
      </c>
      <c r="M55" s="1" t="s">
        <v>225</v>
      </c>
      <c r="N55" s="1" t="s">
        <v>226</v>
      </c>
      <c r="O55" s="1" t="s">
        <v>227</v>
      </c>
      <c r="P55" s="1" t="s">
        <v>228</v>
      </c>
      <c r="Q55" s="1" t="s">
        <v>105</v>
      </c>
      <c r="R55" s="1" t="s">
        <v>229</v>
      </c>
      <c r="S55" s="1" t="s">
        <v>230</v>
      </c>
      <c r="T55" s="1" t="s">
        <v>231</v>
      </c>
      <c r="U55" s="1" t="s">
        <v>232</v>
      </c>
      <c r="V55" s="1" t="s">
        <v>233</v>
      </c>
      <c r="W55" s="1" t="s">
        <v>234</v>
      </c>
    </row>
    <row r="56" spans="1:23" x14ac:dyDescent="0.35">
      <c r="A56" s="1" t="s">
        <v>215</v>
      </c>
      <c r="B56" s="1" t="s">
        <v>97</v>
      </c>
      <c r="C56" s="1" t="s">
        <v>216</v>
      </c>
      <c r="D56" s="1" t="s">
        <v>25</v>
      </c>
      <c r="E56" s="1" t="s">
        <v>28</v>
      </c>
      <c r="F56" s="1">
        <v>112</v>
      </c>
      <c r="G56" s="1" t="s">
        <v>217</v>
      </c>
      <c r="H56" s="1" t="s">
        <v>28</v>
      </c>
      <c r="I56" s="1">
        <v>47.7</v>
      </c>
      <c r="J56" s="1" t="s">
        <v>218</v>
      </c>
      <c r="K56" s="1"/>
      <c r="L56" s="1" t="s">
        <v>219</v>
      </c>
      <c r="M56" s="1" t="s">
        <v>36</v>
      </c>
      <c r="N56" s="1" t="s">
        <v>94</v>
      </c>
      <c r="O56" s="1" t="s">
        <v>220</v>
      </c>
      <c r="P56" s="1" t="s">
        <v>221</v>
      </c>
      <c r="Q56" s="1" t="s">
        <v>110</v>
      </c>
      <c r="R56" s="1"/>
      <c r="S56" s="1"/>
      <c r="T56" s="1"/>
      <c r="U56" s="1"/>
      <c r="V56" s="1"/>
      <c r="W56" s="1"/>
    </row>
    <row r="57" spans="1:23" x14ac:dyDescent="0.35">
      <c r="A57" s="1" t="s">
        <v>31</v>
      </c>
      <c r="B57" s="1" t="s">
        <v>32</v>
      </c>
      <c r="C57" s="1" t="s">
        <v>33</v>
      </c>
      <c r="D57" s="1" t="s">
        <v>25</v>
      </c>
      <c r="E57" s="1" t="s">
        <v>26</v>
      </c>
      <c r="F57" s="1">
        <v>11</v>
      </c>
      <c r="G57" s="1" t="s">
        <v>34</v>
      </c>
      <c r="H57" s="1" t="s">
        <v>28</v>
      </c>
      <c r="I57" s="1">
        <v>46</v>
      </c>
      <c r="J57" s="1" t="s">
        <v>35</v>
      </c>
      <c r="K57" s="1"/>
      <c r="L57" s="1" t="s">
        <v>36</v>
      </c>
      <c r="M57" s="1" t="s">
        <v>37</v>
      </c>
      <c r="N57" s="1" t="s">
        <v>38</v>
      </c>
      <c r="O57" s="1" t="s">
        <v>39</v>
      </c>
      <c r="P57" s="1"/>
      <c r="Q57" s="1"/>
      <c r="R57" s="1"/>
      <c r="S57" s="1"/>
      <c r="T57" s="1"/>
      <c r="U57" s="1"/>
      <c r="V57" s="1"/>
      <c r="W57" s="1"/>
    </row>
    <row r="58" spans="1:23" x14ac:dyDescent="0.35">
      <c r="A58" s="1" t="s">
        <v>210</v>
      </c>
      <c r="B58" s="1" t="s">
        <v>211</v>
      </c>
      <c r="C58" s="1" t="s">
        <v>212</v>
      </c>
      <c r="D58" s="1" t="s">
        <v>56</v>
      </c>
      <c r="E58" s="1" t="s">
        <v>28</v>
      </c>
      <c r="F58" s="1">
        <v>35</v>
      </c>
      <c r="G58" s="1" t="s">
        <v>213</v>
      </c>
      <c r="H58" s="1" t="s">
        <v>26</v>
      </c>
      <c r="I58" s="1">
        <v>11.7</v>
      </c>
      <c r="J58" s="1" t="s">
        <v>214</v>
      </c>
      <c r="K58" s="1"/>
      <c r="L58" s="1" t="s">
        <v>59</v>
      </c>
      <c r="M58" s="1"/>
      <c r="N58" s="1"/>
      <c r="O58" s="1"/>
      <c r="P58" s="1"/>
      <c r="Q58" s="1"/>
      <c r="R58" s="1"/>
      <c r="S58" s="1"/>
      <c r="T58" s="1"/>
      <c r="U58" s="1"/>
      <c r="V58" s="1"/>
      <c r="W58" s="1"/>
    </row>
    <row r="59" spans="1:23" x14ac:dyDescent="0.35">
      <c r="A59" s="1" t="s">
        <v>197</v>
      </c>
      <c r="B59" s="1" t="s">
        <v>198</v>
      </c>
      <c r="C59" s="1" t="s">
        <v>199</v>
      </c>
      <c r="D59" s="1" t="s">
        <v>200</v>
      </c>
      <c r="E59" s="1" t="s">
        <v>26</v>
      </c>
      <c r="F59" s="1">
        <v>10</v>
      </c>
      <c r="G59" s="1" t="s">
        <v>34</v>
      </c>
      <c r="H59" s="1" t="s">
        <v>26</v>
      </c>
      <c r="I59" s="1">
        <v>45.4</v>
      </c>
      <c r="J59" s="1" t="s">
        <v>201</v>
      </c>
      <c r="K59" s="1" t="s">
        <v>202</v>
      </c>
      <c r="L59" s="1" t="s">
        <v>203</v>
      </c>
      <c r="M59" s="1" t="s">
        <v>204</v>
      </c>
      <c r="N59" s="1" t="s">
        <v>205</v>
      </c>
      <c r="O59" s="1" t="s">
        <v>206</v>
      </c>
      <c r="P59" s="1" t="s">
        <v>207</v>
      </c>
      <c r="Q59" s="1" t="s">
        <v>208</v>
      </c>
      <c r="R59" s="1" t="s">
        <v>209</v>
      </c>
      <c r="S59" s="1"/>
      <c r="T59" s="1"/>
      <c r="U59" s="1"/>
      <c r="V59" s="1"/>
      <c r="W59" s="1"/>
    </row>
    <row r="60" spans="1:23" x14ac:dyDescent="0.35">
      <c r="A60" s="1" t="s">
        <v>190</v>
      </c>
      <c r="B60" s="1" t="s">
        <v>97</v>
      </c>
      <c r="C60" s="1" t="s">
        <v>191</v>
      </c>
      <c r="D60" s="1" t="s">
        <v>25</v>
      </c>
      <c r="E60" s="1" t="s">
        <v>26</v>
      </c>
      <c r="F60" s="1">
        <v>71</v>
      </c>
      <c r="G60" s="1" t="s">
        <v>192</v>
      </c>
      <c r="H60" s="1" t="s">
        <v>26</v>
      </c>
      <c r="I60" s="1">
        <v>55.4</v>
      </c>
      <c r="J60" s="1" t="s">
        <v>193</v>
      </c>
      <c r="K60" s="1"/>
      <c r="L60" s="1" t="s">
        <v>194</v>
      </c>
      <c r="M60" s="1" t="s">
        <v>195</v>
      </c>
      <c r="N60" s="1" t="s">
        <v>196</v>
      </c>
      <c r="O60" s="1"/>
      <c r="P60" s="1"/>
      <c r="Q60" s="1"/>
      <c r="R60" s="1"/>
      <c r="S60" s="1"/>
      <c r="T60" s="1"/>
      <c r="U60" s="1"/>
      <c r="V60" s="1"/>
      <c r="W60" s="1"/>
    </row>
    <row r="61" spans="1:23" x14ac:dyDescent="0.35">
      <c r="A61" s="1" t="s">
        <v>177</v>
      </c>
      <c r="B61" s="1" t="s">
        <v>178</v>
      </c>
      <c r="C61" s="1" t="s">
        <v>179</v>
      </c>
      <c r="D61" s="1" t="s">
        <v>180</v>
      </c>
      <c r="E61" s="1" t="s">
        <v>28</v>
      </c>
      <c r="F61" s="1" t="s">
        <v>181</v>
      </c>
      <c r="G61" s="1" t="s">
        <v>182</v>
      </c>
      <c r="H61" s="1" t="s">
        <v>28</v>
      </c>
      <c r="I61" s="1">
        <v>40</v>
      </c>
      <c r="J61" s="1" t="s">
        <v>183</v>
      </c>
      <c r="K61" s="1" t="s">
        <v>184</v>
      </c>
      <c r="L61" s="1" t="s">
        <v>185</v>
      </c>
      <c r="M61" s="1" t="s">
        <v>186</v>
      </c>
      <c r="N61" s="1" t="s">
        <v>187</v>
      </c>
      <c r="O61" s="1" t="s">
        <v>188</v>
      </c>
      <c r="P61" s="1" t="s">
        <v>189</v>
      </c>
      <c r="Q61" s="1"/>
      <c r="R61" s="1"/>
      <c r="S61" s="1"/>
      <c r="T61" s="1"/>
      <c r="U61" s="1"/>
      <c r="V61" s="1"/>
      <c r="W61" s="1"/>
    </row>
    <row r="62" spans="1:23" x14ac:dyDescent="0.35">
      <c r="A62" s="1" t="s">
        <v>169</v>
      </c>
      <c r="B62" s="1" t="s">
        <v>83</v>
      </c>
      <c r="C62" s="1" t="s">
        <v>170</v>
      </c>
      <c r="D62" s="1" t="s">
        <v>171</v>
      </c>
      <c r="E62" s="1" t="s">
        <v>26</v>
      </c>
      <c r="F62" s="1">
        <v>12</v>
      </c>
      <c r="G62" s="1" t="s">
        <v>172</v>
      </c>
      <c r="H62" s="1" t="s">
        <v>26</v>
      </c>
      <c r="I62" s="1">
        <v>11.8</v>
      </c>
      <c r="J62" s="1" t="s">
        <v>173</v>
      </c>
      <c r="K62" s="1"/>
      <c r="L62" s="1" t="s">
        <v>174</v>
      </c>
      <c r="M62" s="1" t="s">
        <v>175</v>
      </c>
      <c r="N62" s="1" t="s">
        <v>176</v>
      </c>
      <c r="O62" s="1"/>
      <c r="P62" s="1"/>
      <c r="Q62" s="1"/>
      <c r="R62" s="1"/>
      <c r="S62" s="1"/>
      <c r="T62" s="1"/>
      <c r="U62" s="1"/>
      <c r="V62" s="1"/>
      <c r="W62" s="1"/>
    </row>
    <row r="63" spans="1:23" x14ac:dyDescent="0.35">
      <c r="A63" s="1" t="s">
        <v>160</v>
      </c>
      <c r="B63" s="1" t="s">
        <v>23</v>
      </c>
      <c r="C63" s="1" t="s">
        <v>161</v>
      </c>
      <c r="D63" s="1" t="s">
        <v>56</v>
      </c>
      <c r="E63" s="1" t="s">
        <v>28</v>
      </c>
      <c r="F63" s="1">
        <v>13</v>
      </c>
      <c r="G63" s="1" t="s">
        <v>162</v>
      </c>
      <c r="H63" s="1" t="s">
        <v>26</v>
      </c>
      <c r="I63" s="1">
        <v>51.6</v>
      </c>
      <c r="J63" s="1" t="s">
        <v>163</v>
      </c>
      <c r="K63" s="1"/>
      <c r="L63" s="1" t="s">
        <v>164</v>
      </c>
      <c r="M63" s="1" t="s">
        <v>165</v>
      </c>
      <c r="N63" s="1" t="s">
        <v>166</v>
      </c>
      <c r="O63" s="1" t="s">
        <v>167</v>
      </c>
      <c r="P63" s="1" t="s">
        <v>168</v>
      </c>
      <c r="Q63" s="1"/>
      <c r="R63" s="1"/>
      <c r="S63" s="1"/>
      <c r="T63" s="1"/>
      <c r="U63" s="1"/>
      <c r="V63" s="1"/>
      <c r="W63" s="1"/>
    </row>
    <row r="64" spans="1:23" x14ac:dyDescent="0.35">
      <c r="A64" s="1" t="s">
        <v>96</v>
      </c>
      <c r="B64" s="1" t="s">
        <v>97</v>
      </c>
      <c r="C64" s="1" t="s">
        <v>98</v>
      </c>
      <c r="D64" s="1" t="s">
        <v>25</v>
      </c>
      <c r="E64" s="1" t="s">
        <v>26</v>
      </c>
      <c r="F64" s="1">
        <v>24</v>
      </c>
      <c r="G64" s="1" t="s">
        <v>99</v>
      </c>
      <c r="H64" s="1" t="s">
        <v>28</v>
      </c>
      <c r="I64" s="1">
        <v>50</v>
      </c>
      <c r="J64" s="1" t="s">
        <v>100</v>
      </c>
      <c r="K64" s="1"/>
      <c r="L64" s="1" t="s">
        <v>101</v>
      </c>
      <c r="M64" s="1"/>
      <c r="N64" s="1"/>
      <c r="O64" s="1"/>
      <c r="P64" s="1"/>
      <c r="Q64" s="1"/>
      <c r="R64" s="1"/>
      <c r="S64" s="1"/>
      <c r="T64" s="1"/>
      <c r="U64" s="1"/>
      <c r="V64" s="1"/>
      <c r="W64" s="1"/>
    </row>
    <row r="65" spans="1:23" x14ac:dyDescent="0.35">
      <c r="A65" s="1" t="s">
        <v>150</v>
      </c>
      <c r="B65" s="1" t="s">
        <v>151</v>
      </c>
      <c r="C65" s="1" t="s">
        <v>152</v>
      </c>
      <c r="D65" s="1" t="s">
        <v>74</v>
      </c>
      <c r="E65" s="1" t="s">
        <v>26</v>
      </c>
      <c r="F65" s="1">
        <v>5</v>
      </c>
      <c r="G65" s="1" t="s">
        <v>153</v>
      </c>
      <c r="H65" s="1" t="s">
        <v>26</v>
      </c>
      <c r="I65" s="1">
        <v>35.200000000000003</v>
      </c>
      <c r="J65" s="1" t="s">
        <v>154</v>
      </c>
      <c r="K65" s="1" t="s">
        <v>155</v>
      </c>
      <c r="L65" s="1" t="s">
        <v>156</v>
      </c>
      <c r="M65" s="1" t="s">
        <v>157</v>
      </c>
      <c r="N65" s="1" t="s">
        <v>158</v>
      </c>
      <c r="O65" s="1" t="s">
        <v>159</v>
      </c>
      <c r="P65" s="1"/>
      <c r="Q65" s="1"/>
      <c r="R65" s="1"/>
      <c r="S65" s="1"/>
      <c r="T65" s="1"/>
      <c r="U65" s="1"/>
      <c r="V65" s="1"/>
      <c r="W65" s="1"/>
    </row>
    <row r="66" spans="1:23" x14ac:dyDescent="0.35">
      <c r="A66" s="1" t="s">
        <v>145</v>
      </c>
      <c r="B66" s="1" t="s">
        <v>23</v>
      </c>
      <c r="C66" s="1" t="s">
        <v>146</v>
      </c>
      <c r="D66" s="1" t="s">
        <v>56</v>
      </c>
      <c r="E66" s="1" t="s">
        <v>28</v>
      </c>
      <c r="F66" s="1">
        <v>23</v>
      </c>
      <c r="G66" s="1" t="s">
        <v>147</v>
      </c>
      <c r="H66" s="1" t="s">
        <v>28</v>
      </c>
      <c r="I66" s="1">
        <v>44.6</v>
      </c>
      <c r="J66" s="1" t="s">
        <v>148</v>
      </c>
      <c r="K66" s="1"/>
      <c r="L66" s="1" t="s">
        <v>149</v>
      </c>
      <c r="M66" s="1" t="s">
        <v>36</v>
      </c>
      <c r="N66" s="1"/>
      <c r="O66" s="1"/>
      <c r="P66" s="1"/>
      <c r="Q66" s="1"/>
      <c r="R66" s="1"/>
      <c r="S66" s="1"/>
      <c r="T66" s="1"/>
      <c r="U66" s="1"/>
      <c r="V66" s="1"/>
      <c r="W66" s="1"/>
    </row>
    <row r="67" spans="1:23" x14ac:dyDescent="0.35">
      <c r="A67" s="1" t="s">
        <v>140</v>
      </c>
      <c r="B67" s="1" t="s">
        <v>83</v>
      </c>
      <c r="C67" s="1" t="s">
        <v>141</v>
      </c>
      <c r="D67" s="1" t="s">
        <v>74</v>
      </c>
      <c r="E67" s="1" t="s">
        <v>26</v>
      </c>
      <c r="F67" s="1">
        <v>5</v>
      </c>
      <c r="G67" s="1" t="s">
        <v>142</v>
      </c>
      <c r="H67" s="1" t="s">
        <v>28</v>
      </c>
      <c r="I67" s="1">
        <v>11</v>
      </c>
      <c r="J67" s="1" t="s">
        <v>143</v>
      </c>
      <c r="K67" s="1"/>
      <c r="L67" s="1" t="s">
        <v>144</v>
      </c>
      <c r="M67" s="1"/>
      <c r="N67" s="1"/>
      <c r="O67" s="1"/>
      <c r="P67" s="1"/>
      <c r="Q67" s="1"/>
      <c r="R67" s="1"/>
      <c r="S67" s="1"/>
      <c r="T67" s="1"/>
      <c r="U67" s="1"/>
      <c r="V67" s="1"/>
      <c r="W67" s="1"/>
    </row>
    <row r="68" spans="1:23" x14ac:dyDescent="0.35">
      <c r="A68" s="1" t="s">
        <v>133</v>
      </c>
      <c r="B68" s="1" t="s">
        <v>134</v>
      </c>
      <c r="C68" s="1" t="s">
        <v>135</v>
      </c>
      <c r="D68" s="1" t="s">
        <v>136</v>
      </c>
      <c r="E68" s="1" t="s">
        <v>26</v>
      </c>
      <c r="F68" s="1">
        <v>15</v>
      </c>
      <c r="G68" s="1" t="s">
        <v>137</v>
      </c>
      <c r="H68" s="1" t="s">
        <v>28</v>
      </c>
      <c r="I68" s="1">
        <v>51.8</v>
      </c>
      <c r="J68" s="1" t="s">
        <v>138</v>
      </c>
      <c r="K68" s="1"/>
      <c r="L68" s="1" t="s">
        <v>139</v>
      </c>
      <c r="M68" s="1"/>
      <c r="N68" s="1"/>
      <c r="O68" s="1"/>
      <c r="P68" s="1"/>
      <c r="Q68" s="1"/>
      <c r="R68" s="1"/>
      <c r="S68" s="1"/>
      <c r="T68" s="1"/>
      <c r="U68" s="1"/>
      <c r="V68" s="1"/>
      <c r="W68" s="1"/>
    </row>
    <row r="69" spans="1:23" x14ac:dyDescent="0.35">
      <c r="A69" s="1" t="s">
        <v>127</v>
      </c>
      <c r="B69" s="1" t="s">
        <v>97</v>
      </c>
      <c r="C69" s="1" t="s">
        <v>128</v>
      </c>
      <c r="D69" s="1" t="s">
        <v>56</v>
      </c>
      <c r="E69" s="1" t="s">
        <v>26</v>
      </c>
      <c r="F69" s="1">
        <v>96</v>
      </c>
      <c r="G69" s="1" t="s">
        <v>129</v>
      </c>
      <c r="H69" s="1" t="s">
        <v>28</v>
      </c>
      <c r="I69" s="1">
        <v>51.4</v>
      </c>
      <c r="J69" s="1" t="s">
        <v>130</v>
      </c>
      <c r="K69" s="1"/>
      <c r="L69" s="1" t="s">
        <v>131</v>
      </c>
      <c r="M69" s="1" t="s">
        <v>36</v>
      </c>
      <c r="N69" s="1" t="s">
        <v>132</v>
      </c>
      <c r="O69" s="1"/>
      <c r="P69" s="1"/>
      <c r="Q69" s="1"/>
      <c r="R69" s="1"/>
      <c r="S69" s="1"/>
      <c r="T69" s="1"/>
      <c r="U69" s="1"/>
      <c r="V69" s="1"/>
      <c r="W69" s="1"/>
    </row>
    <row r="70" spans="1:23" x14ac:dyDescent="0.35">
      <c r="A70" s="1" t="s">
        <v>71</v>
      </c>
      <c r="B70" s="1" t="s">
        <v>72</v>
      </c>
      <c r="C70" s="1" t="s">
        <v>73</v>
      </c>
      <c r="D70" s="1" t="s">
        <v>74</v>
      </c>
      <c r="E70" s="1" t="s">
        <v>26</v>
      </c>
      <c r="F70" s="1">
        <v>9</v>
      </c>
      <c r="G70" s="1" t="s">
        <v>75</v>
      </c>
      <c r="H70" s="1" t="s">
        <v>28</v>
      </c>
      <c r="I70" s="1"/>
      <c r="J70" s="1" t="s">
        <v>76</v>
      </c>
      <c r="K70" s="1" t="s">
        <v>77</v>
      </c>
      <c r="L70" s="1" t="s">
        <v>44</v>
      </c>
      <c r="M70" s="1" t="s">
        <v>78</v>
      </c>
      <c r="N70" s="1" t="s">
        <v>79</v>
      </c>
      <c r="O70" s="1" t="s">
        <v>80</v>
      </c>
      <c r="P70" s="1" t="s">
        <v>81</v>
      </c>
      <c r="Q70" s="1"/>
      <c r="R70" s="1"/>
      <c r="S70" s="1"/>
      <c r="T70" s="1"/>
      <c r="U70" s="1"/>
      <c r="V70" s="1"/>
      <c r="W70" s="1"/>
    </row>
    <row r="71" spans="1:23" x14ac:dyDescent="0.35">
      <c r="A71" s="1" t="s">
        <v>119</v>
      </c>
      <c r="B71" s="1" t="s">
        <v>23</v>
      </c>
      <c r="C71" s="1" t="s">
        <v>120</v>
      </c>
      <c r="D71" s="1" t="s">
        <v>121</v>
      </c>
      <c r="E71" s="1" t="s">
        <v>28</v>
      </c>
      <c r="F71" s="1">
        <v>9</v>
      </c>
      <c r="G71" s="1" t="s">
        <v>75</v>
      </c>
      <c r="H71" s="1" t="s">
        <v>28</v>
      </c>
      <c r="I71" s="1">
        <v>48</v>
      </c>
      <c r="J71" s="1" t="s">
        <v>122</v>
      </c>
      <c r="K71" s="1"/>
      <c r="L71" s="1" t="s">
        <v>123</v>
      </c>
      <c r="M71" s="1" t="s">
        <v>124</v>
      </c>
      <c r="N71" s="1" t="s">
        <v>125</v>
      </c>
      <c r="O71" s="1" t="s">
        <v>126</v>
      </c>
      <c r="P71" s="1"/>
      <c r="Q71" s="1"/>
      <c r="R71" s="1"/>
      <c r="S71" s="1"/>
      <c r="T71" s="1"/>
      <c r="U71" s="1"/>
      <c r="V71" s="1"/>
      <c r="W71" s="1"/>
    </row>
    <row r="72" spans="1:23" x14ac:dyDescent="0.35">
      <c r="H72" s="1" t="s">
        <v>556</v>
      </c>
      <c r="I72">
        <f>STDEV(I2:I71)</f>
        <v>14.861354805893901</v>
      </c>
    </row>
    <row r="73" spans="1:23" x14ac:dyDescent="0.35">
      <c r="H73" t="s">
        <v>555</v>
      </c>
      <c r="I73">
        <f>AVERAGE(I2:I71)</f>
        <v>39.915000000000013</v>
      </c>
    </row>
  </sheetData>
  <sortState xmlns:xlrd2="http://schemas.microsoft.com/office/spreadsheetml/2017/richdata2" ref="A2:W74">
    <sortCondition ref="A1:A74"/>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List of HSP scoping review stud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Suef</dc:creator>
  <cp:lastModifiedBy>Suef</cp:lastModifiedBy>
  <dcterms:created xsi:type="dcterms:W3CDTF">2023-06-21T02:12:04Z</dcterms:created>
  <dcterms:modified xsi:type="dcterms:W3CDTF">2023-08-09T05:12:49Z</dcterms:modified>
</cp:coreProperties>
</file>