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of\2024-6-29\New folder\sent\"/>
    </mc:Choice>
  </mc:AlternateContent>
  <xr:revisionPtr revIDLastSave="0" documentId="13_ncr:1_{E85AF447-4D2A-409F-9B89-40CCD87566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4" l="1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5" i="4"/>
</calcChain>
</file>

<file path=xl/sharedStrings.xml><?xml version="1.0" encoding="utf-8"?>
<sst xmlns="http://schemas.openxmlformats.org/spreadsheetml/2006/main" count="41" uniqueCount="28">
  <si>
    <t>D-&gt;G</t>
  </si>
  <si>
    <t>E-&gt;G</t>
  </si>
  <si>
    <t>H-&gt;R</t>
  </si>
  <si>
    <t>I-&gt;M</t>
  </si>
  <si>
    <t>I-&gt;V</t>
  </si>
  <si>
    <t>K-&gt;E</t>
  </si>
  <si>
    <t>K-&gt;R</t>
  </si>
  <si>
    <t>M-&gt;V</t>
  </si>
  <si>
    <t>N-&gt;D</t>
  </si>
  <si>
    <t>N-&gt;S</t>
  </si>
  <si>
    <t>Q-&gt;R</t>
  </si>
  <si>
    <t>R-&gt;G</t>
  </si>
  <si>
    <t>S-&gt;G</t>
  </si>
  <si>
    <t>T-&gt;A</t>
  </si>
  <si>
    <t>Y-&gt;C</t>
  </si>
  <si>
    <t>20 °C</t>
    <phoneticPr fontId="1" type="noConversion"/>
  </si>
  <si>
    <t>Polarity-based category</t>
  </si>
  <si>
    <t>Amino acid substitution</t>
  </si>
  <si>
    <t>30 °C</t>
  </si>
  <si>
    <t>35 °C</t>
  </si>
  <si>
    <t>Changed</t>
  </si>
  <si>
    <t>Same</t>
  </si>
  <si>
    <t>FY7652-hADAR1</t>
    <phoneticPr fontId="1" type="noConversion"/>
  </si>
  <si>
    <t>Total</t>
    <phoneticPr fontId="1" type="noConversion"/>
  </si>
  <si>
    <t>NO. recoding events</t>
    <phoneticPr fontId="1" type="noConversion"/>
  </si>
  <si>
    <t>% recoding events</t>
    <phoneticPr fontId="1" type="noConversion"/>
  </si>
  <si>
    <t>FY7652-hADAR2</t>
    <phoneticPr fontId="1" type="noConversion"/>
  </si>
  <si>
    <t>Supplementary Table S4. Statistics of amino acid substitution and  polarity-based category in the recoding events in strains FY7652-hADAR1 and FY7652-hADAR2.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</si>
</sst>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A2" sqref="A2:A4"/>
    </sheetView>
  </sheetViews>
  <sheetFormatPr defaultColWidth="8.796875" defaultRowHeight="15.6"/>
  <cols>
    <col min="1" max="1" width="14.296875" customWidth="1"/>
    <col min="2" max="2" width="13.69921875" customWidth="1"/>
    <col min="3" max="3" width="13.19921875" customWidth="1"/>
    <col min="4" max="4" width="12" customWidth="1"/>
    <col min="5" max="5" width="13.5" customWidth="1"/>
    <col min="6" max="6" width="10.19921875" customWidth="1"/>
    <col min="7" max="7" width="14.69921875" customWidth="1"/>
    <col min="8" max="8" width="10.5" customWidth="1"/>
    <col min="9" max="9" width="12.69921875" customWidth="1"/>
    <col min="10" max="10" width="11.69921875" customWidth="1"/>
    <col min="11" max="11" width="13.19921875" customWidth="1"/>
    <col min="12" max="12" width="12.5" customWidth="1"/>
    <col min="13" max="13" width="12.19921875" customWidth="1"/>
    <col min="14" max="14" width="13.69921875" customWidth="1"/>
  </cols>
  <sheetData>
    <row r="1" spans="1:14" ht="24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9" t="s">
        <v>16</v>
      </c>
      <c r="B2" s="21" t="s">
        <v>17</v>
      </c>
      <c r="C2" s="14" t="s">
        <v>22</v>
      </c>
      <c r="D2" s="13"/>
      <c r="E2" s="13"/>
      <c r="F2" s="13"/>
      <c r="G2" s="13"/>
      <c r="H2" s="15"/>
      <c r="I2" s="13" t="s">
        <v>26</v>
      </c>
      <c r="J2" s="13"/>
      <c r="K2" s="13"/>
      <c r="L2" s="13"/>
      <c r="M2" s="13"/>
      <c r="N2" s="13"/>
    </row>
    <row r="3" spans="1:14">
      <c r="A3" s="20"/>
      <c r="B3" s="22"/>
      <c r="C3" s="12" t="s">
        <v>15</v>
      </c>
      <c r="D3" s="12"/>
      <c r="E3" s="12" t="s">
        <v>18</v>
      </c>
      <c r="F3" s="12"/>
      <c r="G3" s="12" t="s">
        <v>19</v>
      </c>
      <c r="H3" s="16"/>
      <c r="I3" s="12" t="s">
        <v>15</v>
      </c>
      <c r="J3" s="12"/>
      <c r="K3" s="12" t="s">
        <v>18</v>
      </c>
      <c r="L3" s="12"/>
      <c r="M3" s="12" t="s">
        <v>19</v>
      </c>
      <c r="N3" s="12"/>
    </row>
    <row r="4" spans="1:14" ht="27.6">
      <c r="A4" s="20"/>
      <c r="B4" s="22"/>
      <c r="C4" s="2" t="s">
        <v>24</v>
      </c>
      <c r="D4" s="3" t="s">
        <v>25</v>
      </c>
      <c r="E4" s="3" t="s">
        <v>24</v>
      </c>
      <c r="F4" s="3" t="s">
        <v>25</v>
      </c>
      <c r="G4" s="3" t="s">
        <v>24</v>
      </c>
      <c r="H4" s="9" t="s">
        <v>25</v>
      </c>
      <c r="I4" s="3" t="s">
        <v>24</v>
      </c>
      <c r="J4" s="3" t="s">
        <v>25</v>
      </c>
      <c r="K4" s="3" t="s">
        <v>24</v>
      </c>
      <c r="L4" s="3" t="s">
        <v>25</v>
      </c>
      <c r="M4" s="3" t="s">
        <v>24</v>
      </c>
      <c r="N4" s="3" t="s">
        <v>25</v>
      </c>
    </row>
    <row r="5" spans="1:14">
      <c r="A5" s="12" t="s">
        <v>20</v>
      </c>
      <c r="B5" s="4" t="s">
        <v>0</v>
      </c>
      <c r="C5" s="5">
        <v>0</v>
      </c>
      <c r="D5" s="7">
        <f>C5/$C$20</f>
        <v>0</v>
      </c>
      <c r="E5" s="5">
        <v>0</v>
      </c>
      <c r="F5" s="7">
        <f>E5/$E$20</f>
        <v>0</v>
      </c>
      <c r="G5" s="5">
        <v>0</v>
      </c>
      <c r="H5" s="10">
        <f>G5/$G$20</f>
        <v>0</v>
      </c>
      <c r="I5" s="5">
        <v>16</v>
      </c>
      <c r="J5" s="7">
        <f>I5/$I$20</f>
        <v>6.1373225930187953E-3</v>
      </c>
      <c r="K5" s="5">
        <v>0</v>
      </c>
      <c r="L5" s="7">
        <f>K5/$K$20</f>
        <v>0</v>
      </c>
      <c r="M5" s="5">
        <v>5</v>
      </c>
      <c r="N5" s="7">
        <f>M5/$M$20</f>
        <v>7.3637702503681884E-3</v>
      </c>
    </row>
    <row r="6" spans="1:14">
      <c r="A6" s="12"/>
      <c r="B6" s="4" t="s">
        <v>1</v>
      </c>
      <c r="C6" s="5">
        <v>1</v>
      </c>
      <c r="D6" s="7">
        <f t="shared" ref="D6:D20" si="0">C6/$C$20</f>
        <v>3.1847133757961785E-3</v>
      </c>
      <c r="E6" s="5">
        <v>0</v>
      </c>
      <c r="F6" s="7">
        <f t="shared" ref="F6:F20" si="1">E6/$E$20</f>
        <v>0</v>
      </c>
      <c r="G6" s="5">
        <v>0</v>
      </c>
      <c r="H6" s="10">
        <f t="shared" ref="H6:H20" si="2">G6/$G$20</f>
        <v>0</v>
      </c>
      <c r="I6" s="5">
        <v>53</v>
      </c>
      <c r="J6" s="7">
        <f t="shared" ref="J6:J20" si="3">I6/$I$20</f>
        <v>2.0329881089374759E-2</v>
      </c>
      <c r="K6" s="5">
        <v>2</v>
      </c>
      <c r="L6" s="7">
        <f t="shared" ref="L6:L20" si="4">K6/$K$20</f>
        <v>1.4492753623188406E-2</v>
      </c>
      <c r="M6" s="5">
        <v>9</v>
      </c>
      <c r="N6" s="7">
        <f t="shared" ref="N6:N20" si="5">M6/$M$20</f>
        <v>1.3254786450662739E-2</v>
      </c>
    </row>
    <row r="7" spans="1:14">
      <c r="A7" s="12"/>
      <c r="B7" s="4" t="s">
        <v>11</v>
      </c>
      <c r="C7" s="5">
        <v>26</v>
      </c>
      <c r="D7" s="7">
        <f t="shared" si="0"/>
        <v>8.2802547770700632E-2</v>
      </c>
      <c r="E7" s="5">
        <v>21</v>
      </c>
      <c r="F7" s="7">
        <f t="shared" si="1"/>
        <v>0.11229946524064172</v>
      </c>
      <c r="G7" s="5">
        <v>70</v>
      </c>
      <c r="H7" s="10">
        <f t="shared" si="2"/>
        <v>0.10494752623688156</v>
      </c>
      <c r="I7" s="5">
        <v>254</v>
      </c>
      <c r="J7" s="7">
        <f t="shared" si="3"/>
        <v>9.7429996164173374E-2</v>
      </c>
      <c r="K7" s="5">
        <v>17</v>
      </c>
      <c r="L7" s="7">
        <f t="shared" si="4"/>
        <v>0.12318840579710146</v>
      </c>
      <c r="M7" s="5">
        <v>72</v>
      </c>
      <c r="N7" s="7">
        <f t="shared" si="5"/>
        <v>0.10603829160530191</v>
      </c>
    </row>
    <row r="8" spans="1:14">
      <c r="A8" s="12"/>
      <c r="B8" s="4" t="s">
        <v>12</v>
      </c>
      <c r="C8" s="5">
        <v>75</v>
      </c>
      <c r="D8" s="7">
        <f t="shared" si="0"/>
        <v>0.23885350318471338</v>
      </c>
      <c r="E8" s="5">
        <v>28</v>
      </c>
      <c r="F8" s="7">
        <f t="shared" si="1"/>
        <v>0.1497326203208556</v>
      </c>
      <c r="G8" s="5">
        <v>110</v>
      </c>
      <c r="H8" s="10">
        <f t="shared" si="2"/>
        <v>0.16491754122938532</v>
      </c>
      <c r="I8" s="5">
        <v>386</v>
      </c>
      <c r="J8" s="7">
        <f t="shared" si="3"/>
        <v>0.14806290755657844</v>
      </c>
      <c r="K8" s="5">
        <v>29</v>
      </c>
      <c r="L8" s="7">
        <f t="shared" si="4"/>
        <v>0.21014492753623187</v>
      </c>
      <c r="M8" s="5">
        <v>150</v>
      </c>
      <c r="N8" s="7">
        <f t="shared" si="5"/>
        <v>0.22091310751104565</v>
      </c>
    </row>
    <row r="9" spans="1:14">
      <c r="A9" s="12"/>
      <c r="B9" s="4" t="s">
        <v>13</v>
      </c>
      <c r="C9" s="5">
        <v>22</v>
      </c>
      <c r="D9" s="7">
        <f t="shared" si="0"/>
        <v>7.0063694267515922E-2</v>
      </c>
      <c r="E9" s="5">
        <v>15</v>
      </c>
      <c r="F9" s="7">
        <f t="shared" si="1"/>
        <v>8.0213903743315509E-2</v>
      </c>
      <c r="G9" s="5">
        <v>51</v>
      </c>
      <c r="H9" s="10">
        <f t="shared" si="2"/>
        <v>7.646176911544228E-2</v>
      </c>
      <c r="I9" s="5">
        <v>239</v>
      </c>
      <c r="J9" s="7">
        <f t="shared" si="3"/>
        <v>9.1676256233218262E-2</v>
      </c>
      <c r="K9" s="5">
        <v>12</v>
      </c>
      <c r="L9" s="7">
        <f t="shared" si="4"/>
        <v>8.6956521739130432E-2</v>
      </c>
      <c r="M9" s="5">
        <v>55</v>
      </c>
      <c r="N9" s="7">
        <f t="shared" si="5"/>
        <v>8.1001472754050077E-2</v>
      </c>
    </row>
    <row r="10" spans="1:14">
      <c r="A10" s="12"/>
      <c r="B10" s="4" t="s">
        <v>14</v>
      </c>
      <c r="C10" s="5">
        <v>34</v>
      </c>
      <c r="D10" s="7">
        <f t="shared" si="0"/>
        <v>0.10828025477707007</v>
      </c>
      <c r="E10" s="5">
        <v>24</v>
      </c>
      <c r="F10" s="7">
        <f t="shared" si="1"/>
        <v>0.12834224598930483</v>
      </c>
      <c r="G10" s="5">
        <v>87</v>
      </c>
      <c r="H10" s="10">
        <f t="shared" si="2"/>
        <v>0.13043478260869565</v>
      </c>
      <c r="I10" s="5">
        <v>252</v>
      </c>
      <c r="J10" s="7">
        <f t="shared" si="3"/>
        <v>9.6662830840046024E-2</v>
      </c>
      <c r="K10" s="5">
        <v>14</v>
      </c>
      <c r="L10" s="7">
        <f t="shared" si="4"/>
        <v>0.10144927536231885</v>
      </c>
      <c r="M10" s="5">
        <v>60</v>
      </c>
      <c r="N10" s="7">
        <f t="shared" si="5"/>
        <v>8.8365243004418267E-2</v>
      </c>
    </row>
    <row r="11" spans="1:14">
      <c r="A11" s="12" t="s">
        <v>21</v>
      </c>
      <c r="B11" s="4" t="s">
        <v>2</v>
      </c>
      <c r="C11" s="5">
        <v>1</v>
      </c>
      <c r="D11" s="7">
        <f t="shared" si="0"/>
        <v>3.1847133757961785E-3</v>
      </c>
      <c r="E11" s="5">
        <v>0</v>
      </c>
      <c r="F11" s="7">
        <f t="shared" si="1"/>
        <v>0</v>
      </c>
      <c r="G11" s="5">
        <v>1</v>
      </c>
      <c r="H11" s="10">
        <f t="shared" si="2"/>
        <v>1.4992503748125937E-3</v>
      </c>
      <c r="I11" s="5">
        <v>19</v>
      </c>
      <c r="J11" s="7">
        <f t="shared" si="3"/>
        <v>7.2880705792098197E-3</v>
      </c>
      <c r="K11" s="5">
        <v>0</v>
      </c>
      <c r="L11" s="7">
        <f t="shared" si="4"/>
        <v>0</v>
      </c>
      <c r="M11" s="5">
        <v>5</v>
      </c>
      <c r="N11" s="7">
        <f t="shared" si="5"/>
        <v>7.3637702503681884E-3</v>
      </c>
    </row>
    <row r="12" spans="1:14">
      <c r="A12" s="12"/>
      <c r="B12" s="4" t="s">
        <v>3</v>
      </c>
      <c r="C12" s="5">
        <v>20</v>
      </c>
      <c r="D12" s="7">
        <f t="shared" si="0"/>
        <v>6.3694267515923567E-2</v>
      </c>
      <c r="E12" s="5">
        <v>22</v>
      </c>
      <c r="F12" s="7">
        <f t="shared" si="1"/>
        <v>0.11764705882352941</v>
      </c>
      <c r="G12" s="5">
        <v>61</v>
      </c>
      <c r="H12" s="10">
        <f t="shared" si="2"/>
        <v>9.145427286356822E-2</v>
      </c>
      <c r="I12" s="5">
        <v>152</v>
      </c>
      <c r="J12" s="7">
        <f t="shared" si="3"/>
        <v>5.8304564633678557E-2</v>
      </c>
      <c r="K12" s="5">
        <v>8</v>
      </c>
      <c r="L12" s="7">
        <f t="shared" si="4"/>
        <v>5.7971014492753624E-2</v>
      </c>
      <c r="M12" s="5">
        <v>41</v>
      </c>
      <c r="N12" s="7">
        <f t="shared" si="5"/>
        <v>6.0382916053019146E-2</v>
      </c>
    </row>
    <row r="13" spans="1:14">
      <c r="A13" s="12"/>
      <c r="B13" s="4" t="s">
        <v>4</v>
      </c>
      <c r="C13" s="5">
        <v>60</v>
      </c>
      <c r="D13" s="7">
        <f t="shared" si="0"/>
        <v>0.19108280254777071</v>
      </c>
      <c r="E13" s="5">
        <v>20</v>
      </c>
      <c r="F13" s="7">
        <f t="shared" si="1"/>
        <v>0.10695187165775401</v>
      </c>
      <c r="G13" s="5">
        <v>58</v>
      </c>
      <c r="H13" s="10">
        <f t="shared" si="2"/>
        <v>8.6956521739130432E-2</v>
      </c>
      <c r="I13" s="5">
        <v>189</v>
      </c>
      <c r="J13" s="7">
        <f t="shared" si="3"/>
        <v>7.2497123130034521E-2</v>
      </c>
      <c r="K13" s="5">
        <v>20</v>
      </c>
      <c r="L13" s="7">
        <f t="shared" si="4"/>
        <v>0.14492753623188406</v>
      </c>
      <c r="M13" s="5">
        <v>73</v>
      </c>
      <c r="N13" s="7">
        <f t="shared" si="5"/>
        <v>0.10751104565537556</v>
      </c>
    </row>
    <row r="14" spans="1:14">
      <c r="A14" s="12"/>
      <c r="B14" s="4" t="s">
        <v>5</v>
      </c>
      <c r="C14" s="5">
        <v>10</v>
      </c>
      <c r="D14" s="7">
        <f t="shared" si="0"/>
        <v>3.1847133757961783E-2</v>
      </c>
      <c r="E14" s="5">
        <v>12</v>
      </c>
      <c r="F14" s="7">
        <f t="shared" si="1"/>
        <v>6.4171122994652413E-2</v>
      </c>
      <c r="G14" s="5">
        <v>55</v>
      </c>
      <c r="H14" s="10">
        <f t="shared" si="2"/>
        <v>8.2458770614692659E-2</v>
      </c>
      <c r="I14" s="5">
        <v>199</v>
      </c>
      <c r="J14" s="7">
        <f t="shared" si="3"/>
        <v>7.6332949750671272E-2</v>
      </c>
      <c r="K14" s="5">
        <v>3</v>
      </c>
      <c r="L14" s="7">
        <f t="shared" si="4"/>
        <v>2.1739130434782608E-2</v>
      </c>
      <c r="M14" s="5">
        <v>38</v>
      </c>
      <c r="N14" s="7">
        <f t="shared" si="5"/>
        <v>5.5964653902798235E-2</v>
      </c>
    </row>
    <row r="15" spans="1:14">
      <c r="A15" s="12"/>
      <c r="B15" s="4" t="s">
        <v>6</v>
      </c>
      <c r="C15" s="5">
        <v>30</v>
      </c>
      <c r="D15" s="7">
        <f t="shared" si="0"/>
        <v>9.5541401273885357E-2</v>
      </c>
      <c r="E15" s="5">
        <v>17</v>
      </c>
      <c r="F15" s="7">
        <f t="shared" si="1"/>
        <v>9.0909090909090912E-2</v>
      </c>
      <c r="G15" s="5">
        <v>71</v>
      </c>
      <c r="H15" s="10">
        <f t="shared" si="2"/>
        <v>0.10644677661169415</v>
      </c>
      <c r="I15" s="5">
        <v>435</v>
      </c>
      <c r="J15" s="7">
        <f t="shared" si="3"/>
        <v>0.16685845799769849</v>
      </c>
      <c r="K15" s="5">
        <v>18</v>
      </c>
      <c r="L15" s="7">
        <f t="shared" si="4"/>
        <v>0.13043478260869565</v>
      </c>
      <c r="M15" s="5">
        <v>80</v>
      </c>
      <c r="N15" s="7">
        <f t="shared" si="5"/>
        <v>0.11782032400589101</v>
      </c>
    </row>
    <row r="16" spans="1:14">
      <c r="A16" s="12"/>
      <c r="B16" s="4" t="s">
        <v>7</v>
      </c>
      <c r="C16" s="5">
        <v>5</v>
      </c>
      <c r="D16" s="7">
        <f t="shared" si="0"/>
        <v>1.5923566878980892E-2</v>
      </c>
      <c r="E16" s="5">
        <v>3</v>
      </c>
      <c r="F16" s="7">
        <f t="shared" si="1"/>
        <v>1.6042780748663103E-2</v>
      </c>
      <c r="G16" s="5">
        <v>14</v>
      </c>
      <c r="H16" s="10">
        <f t="shared" si="2"/>
        <v>2.0989505247376312E-2</v>
      </c>
      <c r="I16" s="5">
        <v>70</v>
      </c>
      <c r="J16" s="7">
        <f t="shared" si="3"/>
        <v>2.6850786344457232E-2</v>
      </c>
      <c r="K16" s="5">
        <v>1</v>
      </c>
      <c r="L16" s="7">
        <f t="shared" si="4"/>
        <v>7.246376811594203E-3</v>
      </c>
      <c r="M16" s="5">
        <v>10</v>
      </c>
      <c r="N16" s="7">
        <f t="shared" si="5"/>
        <v>1.4727540500736377E-2</v>
      </c>
    </row>
    <row r="17" spans="1:14">
      <c r="A17" s="12"/>
      <c r="B17" s="4" t="s">
        <v>8</v>
      </c>
      <c r="C17" s="5">
        <v>22</v>
      </c>
      <c r="D17" s="7">
        <f t="shared" si="0"/>
        <v>7.0063694267515922E-2</v>
      </c>
      <c r="E17" s="5">
        <v>21</v>
      </c>
      <c r="F17" s="7">
        <f t="shared" si="1"/>
        <v>0.11229946524064172</v>
      </c>
      <c r="G17" s="5">
        <v>58</v>
      </c>
      <c r="H17" s="10">
        <f t="shared" si="2"/>
        <v>8.6956521739130432E-2</v>
      </c>
      <c r="I17" s="5">
        <v>128</v>
      </c>
      <c r="J17" s="7">
        <f t="shared" si="3"/>
        <v>4.9098580744150362E-2</v>
      </c>
      <c r="K17" s="5">
        <v>4</v>
      </c>
      <c r="L17" s="7">
        <f t="shared" si="4"/>
        <v>2.8985507246376812E-2</v>
      </c>
      <c r="M17" s="5">
        <v>33</v>
      </c>
      <c r="N17" s="7">
        <f t="shared" si="5"/>
        <v>4.8600883652430045E-2</v>
      </c>
    </row>
    <row r="18" spans="1:14">
      <c r="A18" s="12"/>
      <c r="B18" s="4" t="s">
        <v>9</v>
      </c>
      <c r="C18" s="5">
        <v>6</v>
      </c>
      <c r="D18" s="7">
        <f t="shared" si="0"/>
        <v>1.9108280254777069E-2</v>
      </c>
      <c r="E18" s="5">
        <v>3</v>
      </c>
      <c r="F18" s="7">
        <f t="shared" si="1"/>
        <v>1.6042780748663103E-2</v>
      </c>
      <c r="G18" s="5">
        <v>13</v>
      </c>
      <c r="H18" s="10">
        <f t="shared" si="2"/>
        <v>1.9490254872563718E-2</v>
      </c>
      <c r="I18" s="5">
        <v>140</v>
      </c>
      <c r="J18" s="7">
        <f t="shared" si="3"/>
        <v>5.3701572688914463E-2</v>
      </c>
      <c r="K18" s="5">
        <v>5</v>
      </c>
      <c r="L18" s="7">
        <f t="shared" si="4"/>
        <v>3.6231884057971016E-2</v>
      </c>
      <c r="M18" s="5">
        <v>31</v>
      </c>
      <c r="N18" s="7">
        <f t="shared" si="5"/>
        <v>4.5655375552282766E-2</v>
      </c>
    </row>
    <row r="19" spans="1:14">
      <c r="A19" s="12"/>
      <c r="B19" s="4" t="s">
        <v>10</v>
      </c>
      <c r="C19" s="5">
        <v>2</v>
      </c>
      <c r="D19" s="7">
        <f t="shared" si="0"/>
        <v>6.369426751592357E-3</v>
      </c>
      <c r="E19" s="5">
        <v>1</v>
      </c>
      <c r="F19" s="7">
        <f t="shared" si="1"/>
        <v>5.3475935828877002E-3</v>
      </c>
      <c r="G19" s="5">
        <v>18</v>
      </c>
      <c r="H19" s="10">
        <f t="shared" si="2"/>
        <v>2.6986506746626688E-2</v>
      </c>
      <c r="I19" s="5">
        <v>75</v>
      </c>
      <c r="J19" s="7">
        <f t="shared" si="3"/>
        <v>2.8768699654775604E-2</v>
      </c>
      <c r="K19" s="5">
        <v>5</v>
      </c>
      <c r="L19" s="7">
        <f t="shared" si="4"/>
        <v>3.6231884057971016E-2</v>
      </c>
      <c r="M19" s="5">
        <v>17</v>
      </c>
      <c r="N19" s="7">
        <f t="shared" si="5"/>
        <v>2.5036818851251842E-2</v>
      </c>
    </row>
    <row r="20" spans="1:14">
      <c r="A20" s="17" t="s">
        <v>23</v>
      </c>
      <c r="B20" s="18"/>
      <c r="C20" s="6">
        <v>314</v>
      </c>
      <c r="D20" s="8">
        <f t="shared" si="0"/>
        <v>1</v>
      </c>
      <c r="E20" s="6">
        <v>187</v>
      </c>
      <c r="F20" s="8">
        <f t="shared" si="1"/>
        <v>1</v>
      </c>
      <c r="G20" s="6">
        <v>667</v>
      </c>
      <c r="H20" s="11">
        <f t="shared" si="2"/>
        <v>1</v>
      </c>
      <c r="I20" s="6">
        <v>2607</v>
      </c>
      <c r="J20" s="8">
        <f t="shared" si="3"/>
        <v>1</v>
      </c>
      <c r="K20" s="6">
        <v>138</v>
      </c>
      <c r="L20" s="8">
        <f t="shared" si="4"/>
        <v>1</v>
      </c>
      <c r="M20" s="6">
        <v>679</v>
      </c>
      <c r="N20" s="8">
        <f t="shared" si="5"/>
        <v>1</v>
      </c>
    </row>
  </sheetData>
  <mergeCells count="13">
    <mergeCell ref="A20:B20"/>
    <mergeCell ref="A5:A10"/>
    <mergeCell ref="A11:A19"/>
    <mergeCell ref="I3:J3"/>
    <mergeCell ref="K3:L3"/>
    <mergeCell ref="A2:A4"/>
    <mergeCell ref="B2:B4"/>
    <mergeCell ref="M3:N3"/>
    <mergeCell ref="I2:N2"/>
    <mergeCell ref="C2:H2"/>
    <mergeCell ref="C3:D3"/>
    <mergeCell ref="E3:F3"/>
    <mergeCell ref="G3:H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zhangniubing</dc:creator>
  <cp:lastModifiedBy>MDPI</cp:lastModifiedBy>
  <dcterms:created xsi:type="dcterms:W3CDTF">2024-04-12T09:45:24Z</dcterms:created>
  <dcterms:modified xsi:type="dcterms:W3CDTF">2024-07-01T01:00:32Z</dcterms:modified>
</cp:coreProperties>
</file>