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culo 1 Jesus Eduardo par agenes julio 2024\REVIEW\"/>
    </mc:Choice>
  </mc:AlternateContent>
  <xr:revisionPtr revIDLastSave="0" documentId="8_{1CD2B8F4-6033-4E4C-A58C-32C96FFC354B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Table S1 " sheetId="5" r:id="rId1"/>
    <sheet name="Table S2" sheetId="1" r:id="rId2"/>
    <sheet name="Table S3 " sheetId="11" r:id="rId3"/>
    <sheet name="Table S4 " sheetId="2" r:id="rId4"/>
    <sheet name="Table S5 " sheetId="12" r:id="rId5"/>
    <sheet name="Table S6 " sheetId="7" r:id="rId6"/>
    <sheet name="Table S7" sheetId="10" r:id="rId7"/>
    <sheet name="Table S8 " sheetId="4" r:id="rId8"/>
    <sheet name="Table S9" sheetId="15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3" i="10" l="1"/>
  <c r="U42" i="10"/>
  <c r="U27" i="10"/>
  <c r="C43" i="10"/>
  <c r="AP75" i="12"/>
  <c r="AO75" i="12"/>
  <c r="AN75" i="12"/>
  <c r="AM75" i="12"/>
  <c r="AL75" i="12"/>
  <c r="AK75" i="12"/>
  <c r="AJ75" i="12"/>
  <c r="AI75" i="12"/>
  <c r="AH75" i="12"/>
  <c r="AG75" i="12"/>
  <c r="AF75" i="12"/>
  <c r="AE75" i="12"/>
  <c r="AD75" i="12"/>
  <c r="AC75" i="12"/>
  <c r="AB75" i="12"/>
  <c r="AA75" i="12"/>
  <c r="Z75" i="12"/>
  <c r="Y75" i="12"/>
  <c r="X75" i="12"/>
  <c r="W75" i="12"/>
  <c r="V75" i="12"/>
  <c r="U75" i="12"/>
  <c r="T75" i="12"/>
  <c r="S75" i="12"/>
  <c r="R75" i="12"/>
  <c r="Q75" i="12"/>
  <c r="P75" i="12"/>
  <c r="O75" i="12"/>
  <c r="N75" i="12"/>
  <c r="M75" i="12"/>
  <c r="L75" i="12"/>
  <c r="K75" i="12"/>
  <c r="J75" i="12"/>
  <c r="I75" i="12"/>
  <c r="H75" i="12"/>
  <c r="G75" i="12"/>
  <c r="F75" i="12"/>
  <c r="E75" i="12"/>
  <c r="D75" i="12"/>
  <c r="AQ74" i="12"/>
  <c r="AQ73" i="12"/>
  <c r="AQ72" i="12"/>
  <c r="AQ71" i="12"/>
  <c r="AP68" i="12"/>
  <c r="AO68" i="12"/>
  <c r="AN68" i="12"/>
  <c r="AM68" i="12"/>
  <c r="AL68" i="12"/>
  <c r="AK68" i="12"/>
  <c r="AJ68" i="12"/>
  <c r="AI68" i="12"/>
  <c r="AH68" i="12"/>
  <c r="AG68" i="12"/>
  <c r="AF68" i="12"/>
  <c r="AE68" i="12"/>
  <c r="AD68" i="12"/>
  <c r="AC68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P68" i="12"/>
  <c r="O68" i="12"/>
  <c r="N68" i="12"/>
  <c r="M68" i="12"/>
  <c r="L68" i="12"/>
  <c r="K68" i="12"/>
  <c r="J68" i="12"/>
  <c r="I68" i="12"/>
  <c r="H68" i="12"/>
  <c r="G68" i="12"/>
  <c r="F68" i="12"/>
  <c r="E68" i="12"/>
  <c r="D68" i="12"/>
  <c r="AQ67" i="12"/>
  <c r="AQ66" i="12"/>
  <c r="AQ65" i="12"/>
  <c r="AQ64" i="12"/>
  <c r="AQ63" i="12"/>
  <c r="AQ62" i="12"/>
  <c r="AQ61" i="12"/>
  <c r="AQ60" i="12"/>
  <c r="AQ59" i="12"/>
  <c r="AQ58" i="12"/>
  <c r="AQ57" i="12"/>
  <c r="AQ56" i="12"/>
  <c r="AQ55" i="12"/>
  <c r="AQ54" i="12"/>
  <c r="AQ53" i="12"/>
  <c r="AQ52" i="12"/>
  <c r="AQ51" i="12"/>
  <c r="AQ50" i="12"/>
  <c r="AQ49" i="12"/>
  <c r="AQ48" i="12"/>
  <c r="AQ47" i="12"/>
  <c r="AQ46" i="12"/>
  <c r="AQ45" i="12"/>
  <c r="AQ44" i="12"/>
  <c r="AQ43" i="12"/>
  <c r="AQ42" i="12"/>
  <c r="AQ41" i="12"/>
  <c r="AQ40" i="12"/>
  <c r="AP37" i="12"/>
  <c r="AO37" i="12"/>
  <c r="AN37" i="12"/>
  <c r="AM37" i="12"/>
  <c r="AL37" i="12"/>
  <c r="AK37" i="12"/>
  <c r="AJ37" i="12"/>
  <c r="AI37" i="12"/>
  <c r="AH37" i="12"/>
  <c r="AG37" i="12"/>
  <c r="AF37" i="12"/>
  <c r="AE37" i="12"/>
  <c r="AD37" i="12"/>
  <c r="AC37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P37" i="12"/>
  <c r="O37" i="12"/>
  <c r="N37" i="12"/>
  <c r="M37" i="12"/>
  <c r="L37" i="12"/>
  <c r="K37" i="12"/>
  <c r="J37" i="12"/>
  <c r="I37" i="12"/>
  <c r="H37" i="12"/>
  <c r="G37" i="12"/>
  <c r="F37" i="12"/>
  <c r="E37" i="12"/>
  <c r="D37" i="12"/>
  <c r="AQ36" i="12"/>
  <c r="AQ35" i="12"/>
  <c r="AQ34" i="12"/>
  <c r="AQ33" i="12"/>
  <c r="AQ32" i="12"/>
  <c r="AP29" i="12"/>
  <c r="AO29" i="12"/>
  <c r="AN29" i="12"/>
  <c r="AM29" i="12"/>
  <c r="AL29" i="12"/>
  <c r="AK29" i="12"/>
  <c r="AJ29" i="12"/>
  <c r="AI29" i="12"/>
  <c r="AH29" i="12"/>
  <c r="AG29" i="12"/>
  <c r="AF29" i="12"/>
  <c r="AE29" i="12"/>
  <c r="AD29" i="12"/>
  <c r="AC29" i="12"/>
  <c r="AB29" i="12"/>
  <c r="AA29" i="12"/>
  <c r="Z29" i="12"/>
  <c r="Y29" i="12"/>
  <c r="X29" i="12"/>
  <c r="W29" i="12"/>
  <c r="V29" i="12"/>
  <c r="U29" i="12"/>
  <c r="T29" i="12"/>
  <c r="S29" i="12"/>
  <c r="R29" i="12"/>
  <c r="Q29" i="12"/>
  <c r="P29" i="12"/>
  <c r="O29" i="12"/>
  <c r="N29" i="12"/>
  <c r="M29" i="12"/>
  <c r="L29" i="12"/>
  <c r="K29" i="12"/>
  <c r="J29" i="12"/>
  <c r="I29" i="12"/>
  <c r="H29" i="12"/>
  <c r="G29" i="12"/>
  <c r="F29" i="12"/>
  <c r="E29" i="12"/>
  <c r="D29" i="12"/>
  <c r="AQ28" i="12"/>
  <c r="AQ27" i="12"/>
  <c r="AQ26" i="12"/>
  <c r="AQ25" i="12"/>
  <c r="AQ24" i="12"/>
  <c r="AQ23" i="12"/>
  <c r="AQ22" i="12"/>
  <c r="AQ21" i="12"/>
  <c r="AQ20" i="12"/>
  <c r="AQ19" i="12"/>
  <c r="AQ18" i="12"/>
  <c r="AQ17" i="12"/>
  <c r="AQ16" i="12"/>
  <c r="AP13" i="12"/>
  <c r="AO13" i="12"/>
  <c r="AN13" i="12"/>
  <c r="AM13" i="12"/>
  <c r="AL13" i="12"/>
  <c r="AK13" i="12"/>
  <c r="AJ13" i="12"/>
  <c r="AI13" i="12"/>
  <c r="AH13" i="12"/>
  <c r="AG13" i="12"/>
  <c r="AF13" i="12"/>
  <c r="AE13" i="12"/>
  <c r="AD13" i="12"/>
  <c r="AC13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P13" i="12"/>
  <c r="O13" i="12"/>
  <c r="N13" i="12"/>
  <c r="M13" i="12"/>
  <c r="L13" i="12"/>
  <c r="K13" i="12"/>
  <c r="J13" i="12"/>
  <c r="I13" i="12"/>
  <c r="H13" i="12"/>
  <c r="G13" i="12"/>
  <c r="F13" i="12"/>
  <c r="E13" i="12"/>
  <c r="D13" i="12"/>
  <c r="AQ12" i="12"/>
  <c r="AQ11" i="12"/>
  <c r="AQ10" i="12"/>
  <c r="AQ9" i="12"/>
  <c r="AQ8" i="12"/>
  <c r="AQ7" i="12"/>
  <c r="AQ6" i="12"/>
  <c r="T43" i="10"/>
  <c r="S43" i="10"/>
  <c r="R43" i="10"/>
  <c r="Q43" i="10"/>
  <c r="P43" i="10"/>
  <c r="N43" i="10"/>
  <c r="M43" i="10"/>
  <c r="L43" i="10"/>
  <c r="K43" i="10"/>
  <c r="J43" i="10"/>
  <c r="I43" i="10"/>
  <c r="H43" i="10"/>
  <c r="G43" i="10"/>
  <c r="F43" i="10"/>
  <c r="E43" i="10"/>
  <c r="D43" i="10"/>
  <c r="U41" i="10"/>
  <c r="U40" i="10"/>
  <c r="U39" i="10"/>
  <c r="U38" i="10"/>
  <c r="U37" i="10"/>
  <c r="U36" i="10"/>
  <c r="U35" i="10"/>
  <c r="U34" i="10"/>
  <c r="U33" i="10"/>
  <c r="U32" i="10"/>
  <c r="U31" i="10"/>
  <c r="U30" i="10"/>
  <c r="U29" i="10"/>
  <c r="U28" i="10"/>
  <c r="U26" i="10"/>
  <c r="U25" i="10"/>
  <c r="U24" i="10"/>
  <c r="U23" i="10"/>
  <c r="U22" i="10"/>
  <c r="U21" i="10"/>
  <c r="U20" i="10"/>
  <c r="U19" i="10"/>
  <c r="U18" i="10"/>
  <c r="U17" i="10"/>
  <c r="U16" i="10"/>
  <c r="U15" i="10"/>
  <c r="U14" i="10"/>
  <c r="U13" i="10"/>
  <c r="U12" i="10"/>
  <c r="U11" i="10"/>
  <c r="U10" i="10"/>
  <c r="U9" i="10"/>
  <c r="U8" i="10"/>
  <c r="U7" i="10"/>
  <c r="U6" i="10"/>
  <c r="U5" i="10"/>
  <c r="U4" i="10"/>
  <c r="U43" i="10" l="1"/>
</calcChain>
</file>

<file path=xl/sharedStrings.xml><?xml version="1.0" encoding="utf-8"?>
<sst xmlns="http://schemas.openxmlformats.org/spreadsheetml/2006/main" count="3950" uniqueCount="544">
  <si>
    <t>Splice variant</t>
  </si>
  <si>
    <t>Gene id</t>
  </si>
  <si>
    <t>Transcript_ID</t>
  </si>
  <si>
    <t>Residues (aa)</t>
  </si>
  <si>
    <t>Zm00001eb157820</t>
  </si>
  <si>
    <t>Zm00001eb157820_T001</t>
  </si>
  <si>
    <t>Zm00001eb147120 </t>
  </si>
  <si>
    <t>Zm00001eb147120_T001</t>
  </si>
  <si>
    <t>Zm00001eb147140</t>
  </si>
  <si>
    <t>Zm00001eb147140_T001</t>
  </si>
  <si>
    <t>Zm00001eb147150 </t>
  </si>
  <si>
    <t>Zm00001eb147150_T001</t>
  </si>
  <si>
    <t>Zm00001eb147160</t>
  </si>
  <si>
    <t>Zm00001eb147160_T001</t>
  </si>
  <si>
    <t>Zm00001eb301490</t>
  </si>
  <si>
    <t>Zm00001eb301490_T001</t>
  </si>
  <si>
    <t>Zm00001eb047940</t>
  </si>
  <si>
    <t>Zm00001eb047940_T001</t>
  </si>
  <si>
    <t>Zm00001eb420850</t>
  </si>
  <si>
    <t>Zm00001eb420850_T001</t>
  </si>
  <si>
    <t>Zm00001eb283280</t>
  </si>
  <si>
    <t>Zm00001eb283280_T001</t>
  </si>
  <si>
    <t>Zm00001eb283260</t>
  </si>
  <si>
    <t>Zm00001eb283260_T001</t>
  </si>
  <si>
    <t>Zm00001eb167340</t>
  </si>
  <si>
    <t>Zm00001eb167340_T001</t>
  </si>
  <si>
    <t>Zm00001eb250900</t>
  </si>
  <si>
    <t>Zm00001eb250900_T001</t>
  </si>
  <si>
    <t>Zm00001eb168350</t>
  </si>
  <si>
    <t>Zm00001eb168350_T001</t>
  </si>
  <si>
    <t>Zm00001d041426</t>
  </si>
  <si>
    <t>Zm00001d041426_T001</t>
  </si>
  <si>
    <t>Zm00001eb358410</t>
  </si>
  <si>
    <t>Zm00001eb358410_T001</t>
  </si>
  <si>
    <t>Zm00001eb358410_T002</t>
  </si>
  <si>
    <t>Zm00001eb358410_T003</t>
  </si>
  <si>
    <t>Zm00001eb358410_T004</t>
  </si>
  <si>
    <t>Zm00001eb169950</t>
  </si>
  <si>
    <t>Zm00001eb169950_T001</t>
  </si>
  <si>
    <t>Zm00001eb169950_T002</t>
  </si>
  <si>
    <t>Zm00001eb301500</t>
  </si>
  <si>
    <t>Zm00001eb301500_T001</t>
  </si>
  <si>
    <t>Zm00001eb317090</t>
  </si>
  <si>
    <t>Zm00001eb317090_T001</t>
  </si>
  <si>
    <t>Zm00001eb332350</t>
  </si>
  <si>
    <t>Zm00001eb332350_T001</t>
  </si>
  <si>
    <t>Zm00001eb078740</t>
  </si>
  <si>
    <t>Zm00001eb078740_T001</t>
  </si>
  <si>
    <t>Zm00001eb272090</t>
  </si>
  <si>
    <t>Zm00001eb272090_T001</t>
  </si>
  <si>
    <t>Zm00001eb228500</t>
  </si>
  <si>
    <t>Zm00001eb228500_T001</t>
  </si>
  <si>
    <t>Zm00001eb346860</t>
  </si>
  <si>
    <t>Zm00001eb346860_T001</t>
  </si>
  <si>
    <t>Zm00001eb002620</t>
  </si>
  <si>
    <t>Zm00001eb002620_T001</t>
  </si>
  <si>
    <t>Zm00001eb002620_T002</t>
  </si>
  <si>
    <t>Zm00001eb002620_T003</t>
  </si>
  <si>
    <t>Zm00001eb354540</t>
  </si>
  <si>
    <t>Zm00001eb354540_T001</t>
  </si>
  <si>
    <t>Zm00001eb022500</t>
  </si>
  <si>
    <t>Zm00001eb022500_T001</t>
  </si>
  <si>
    <t>Zm00001eb228510</t>
  </si>
  <si>
    <t>Zm00001eb228510_T001</t>
  </si>
  <si>
    <t>Zm00001eb340820</t>
  </si>
  <si>
    <t>Zm00001eb340820_T001</t>
  </si>
  <si>
    <t>Zm00001eb078720</t>
  </si>
  <si>
    <t>Zm00001eb078720_T001</t>
  </si>
  <si>
    <t>Zm00001eb007850</t>
  </si>
  <si>
    <t>Zm00001eb007850_T001</t>
  </si>
  <si>
    <t>Zm00001eb270440</t>
  </si>
  <si>
    <t>Zm00001eb270440_T001</t>
  </si>
  <si>
    <t>Zm00001eb078730</t>
  </si>
  <si>
    <t>Zm00001eb078730_T001</t>
  </si>
  <si>
    <t>Zm00001eb425600</t>
  </si>
  <si>
    <t>Zm00001eb425600_T001</t>
  </si>
  <si>
    <t>Zm00001eb246640</t>
  </si>
  <si>
    <t>Zm00001eb246640_T001</t>
  </si>
  <si>
    <t>Zm00001eb272050</t>
  </si>
  <si>
    <t>Zm00001eb272050_T001</t>
  </si>
  <si>
    <t>Zm00001eb266300</t>
  </si>
  <si>
    <t>Zm00001eb266300_T001</t>
  </si>
  <si>
    <t>Zm00001eb266300_T002</t>
  </si>
  <si>
    <t>Zm00001eb266300_T003</t>
  </si>
  <si>
    <t>Zm00001eb008880</t>
  </si>
  <si>
    <t>Zm00001eb008880_T001</t>
  </si>
  <si>
    <t>Zm00001eb288150</t>
  </si>
  <si>
    <t>Zm00001eb288150_T001</t>
  </si>
  <si>
    <t>Zm00001eb365840</t>
  </si>
  <si>
    <t>Zm00001eb365840_T001</t>
  </si>
  <si>
    <t>Zm00001eb365840_T002</t>
  </si>
  <si>
    <t>Zm00001eb365840_T003</t>
  </si>
  <si>
    <t>Zm00001eb365840_T004</t>
  </si>
  <si>
    <t>Zm00001eb365840_T005</t>
  </si>
  <si>
    <t>Signal peptide</t>
  </si>
  <si>
    <t>Subcelullar location</t>
  </si>
  <si>
    <t>Protein</t>
  </si>
  <si>
    <t>Cleaving site</t>
  </si>
  <si>
    <t>WoLF PSORT</t>
  </si>
  <si>
    <t>Between pos. 26 and 27</t>
  </si>
  <si>
    <t>Between pos. 31 and 32</t>
  </si>
  <si>
    <t>Chloroplast</t>
  </si>
  <si>
    <t>Between pos. 25 and 26</t>
  </si>
  <si>
    <t>Cytoplasmic</t>
  </si>
  <si>
    <t>Between pos. 33 and 34</t>
  </si>
  <si>
    <t>Between pos. 28 and 29</t>
  </si>
  <si>
    <t>Between pos. 23 and 24</t>
  </si>
  <si>
    <t>Nucleus</t>
  </si>
  <si>
    <t>Extracellular</t>
  </si>
  <si>
    <t>Between pos. 22 and 23</t>
  </si>
  <si>
    <t>Between pos. 24 and 24</t>
  </si>
  <si>
    <t>Between pos. 16 and 17</t>
  </si>
  <si>
    <t>Between pos. 20 and 21</t>
  </si>
  <si>
    <t>Between pos. 24 and 25</t>
  </si>
  <si>
    <t>Between pos. 21 and 22</t>
  </si>
  <si>
    <t>Betwenn pos. 23 and 24</t>
  </si>
  <si>
    <t>Between pos. 34 and 35</t>
  </si>
  <si>
    <t>node1</t>
  </si>
  <si>
    <t>node2</t>
  </si>
  <si>
    <t>node1 accesion</t>
  </si>
  <si>
    <t>node2 accesion</t>
  </si>
  <si>
    <t>node1 annotation</t>
  </si>
  <si>
    <t>node2 annotation</t>
  </si>
  <si>
    <t>score</t>
  </si>
  <si>
    <t>GRMZM2G057093_P01</t>
  </si>
  <si>
    <t>GRMZM2G453805_P01</t>
  </si>
  <si>
    <t>Chitinase chem 5 precursor; Chitinase chem5; Belongs to the glycosyl hydrolase 18 family</t>
  </si>
  <si>
    <t>Chitinase 2; Belongs to the glycosyl hydrolase 18 family</t>
  </si>
  <si>
    <t>GRMZM2G103668_P01</t>
  </si>
  <si>
    <t>annotation not available</t>
  </si>
  <si>
    <t>GRMZM2G145461_P01</t>
  </si>
  <si>
    <t>Uncharacterized protein loc100274400 precursor; Chitinase2</t>
  </si>
  <si>
    <t>GRMZM2G057766_P01</t>
  </si>
  <si>
    <t>GRMZM2G062974_P01</t>
  </si>
  <si>
    <t>Chitinase 1 ; Belongs to the glycosyl hydrolase 18 family</t>
  </si>
  <si>
    <t>Uncharacterized protein loc100284192 precursor; Basic endochitinase A</t>
  </si>
  <si>
    <t>GRMZM2G117405_P02</t>
  </si>
  <si>
    <t>Uncharacterized protein loc100277104 precursor; Beta-hexosaminidase</t>
  </si>
  <si>
    <t>GRMZM2G121514_P01</t>
  </si>
  <si>
    <t>Beta-hexosaminidase 3 isoform x1; Beta-hexosaminidase</t>
  </si>
  <si>
    <t>GRMZM2G034598_P01</t>
  </si>
  <si>
    <t>Uncharacterized protein loc100281192 precursor; Beta-hexosaminidase beta chain</t>
  </si>
  <si>
    <t>GRMZM2G134251_P01</t>
  </si>
  <si>
    <t>Uncharacterized protein loc100280178 precursor; Beta-hexosaminidase beta chain; Uncharacterized protein</t>
  </si>
  <si>
    <t>GRMZM2G133781_P01</t>
  </si>
  <si>
    <t>Uncharacterized protein loc100272870 precursor; Acidic endochitinase</t>
  </si>
  <si>
    <t>GRMZM2G168364_P01</t>
  </si>
  <si>
    <t>Chitinase-like protein 1; Endochitinase A2; Uncharacterized protein</t>
  </si>
  <si>
    <t>GRMZM2G358153_P01</t>
  </si>
  <si>
    <t>GRMZM2G064360_P01</t>
  </si>
  <si>
    <t>Chitinase 1; Uncharacterized protein ; Belongs to the glycosyl hydrolase 18 family</t>
  </si>
  <si>
    <t>Uncharacterized protein loc100283208 precursor; Basic endochitinase 1</t>
  </si>
  <si>
    <t>GRMZM2G083292_P01</t>
  </si>
  <si>
    <t>Basic endochitinase B</t>
  </si>
  <si>
    <t>GRMZM2G051943_P01</t>
  </si>
  <si>
    <t>Endochitinase A; Defense against chitin-containing fungal pathogens; Belongs to the glycosyl hydrolase 19 family. Chitinase class I subfamily</t>
  </si>
  <si>
    <t>GRMZM2G005633_P02</t>
  </si>
  <si>
    <t>Endochitinase b precursor; Endochitinase B; Defense against chitin-containing fungal pathogens</t>
  </si>
  <si>
    <t>AC211652.4_FGP003</t>
  </si>
  <si>
    <t>Glycosyl hydrolase family protein with chitinase insertion domain; Belongs to the glycosyl hydrolase 18 family</t>
  </si>
  <si>
    <t>Cellulose synthase1 ; Belongs to the glycosyltransferase 2 family. Plant cellulose synthase subfamily</t>
  </si>
  <si>
    <t>Cellulose synthase-9 ; Belongs to the glycosyltransferase 2 family. Plant cellulose synthase subfamily</t>
  </si>
  <si>
    <t>Uncharacterized protein; Binding</t>
  </si>
  <si>
    <t>Belongs to the glycosyltransferase 2 family. Plant cellulose synthase subfamily</t>
  </si>
  <si>
    <t>Uncharacterized protein loc100383792; Calcium ion binding</t>
  </si>
  <si>
    <t>Cellulose synthase-5 ; Belongs to the glycosyltransferase 2 family. Plant cellulose synthase subfamily</t>
  </si>
  <si>
    <t>CesA-1</t>
  </si>
  <si>
    <t>CesA-9</t>
  </si>
  <si>
    <t>GRMZM2G112336_P01</t>
  </si>
  <si>
    <t>GRMZM2G018241_P01</t>
  </si>
  <si>
    <t>GRMZM2G027862_P01</t>
  </si>
  <si>
    <t>GRMZM2G082580_P01</t>
  </si>
  <si>
    <t>GRMZM2G099207_P01</t>
  </si>
  <si>
    <t>GRMZM2G111642_P01</t>
  </si>
  <si>
    <t>GRMZM2G113137_P01</t>
  </si>
  <si>
    <t>Cellulose synthase-6 ; Belongs to the glycosyltransferase 2 family. Plant cellulose synthase subfamily</t>
  </si>
  <si>
    <t>GRMZM2G147422_P01</t>
  </si>
  <si>
    <t>Uncharacterized protein loc100279256; Endoglucanase 2; Belongs to the glycosyl hydrolase 9 (cellulase E) family</t>
  </si>
  <si>
    <t>GRMZM2G150404_P01</t>
  </si>
  <si>
    <t>GRMZM2G164676_P02</t>
  </si>
  <si>
    <t>Beta-galactosidase precursor; Beta-galactosidase</t>
  </si>
  <si>
    <t>GRMZM2G424832_P01</t>
  </si>
  <si>
    <t>Cellulose synthase-4 ; Belongs to the glycosyltransferase 2 family. Plant cellulose synthase subfamily</t>
  </si>
  <si>
    <t>GRMZM2G553687_P01</t>
  </si>
  <si>
    <t>Protein cellulose synthase interactive 1 isoform x1; Putative ARM repeat-containing protein containing family protein</t>
  </si>
  <si>
    <t>bk2</t>
  </si>
  <si>
    <t>GRMZM2G109326_P01</t>
  </si>
  <si>
    <t>COBRA-like protein 4; Brittle stalk-2; Brittle stalk-2COBRA-like protein 4; COBRA-like protein 4; Uncharacterized protein</t>
  </si>
  <si>
    <t>cesa13</t>
  </si>
  <si>
    <t>GRMZM2G037413_P03</t>
  </si>
  <si>
    <t>Cellulose synthase catalytic subunit 11</t>
  </si>
  <si>
    <t>cesa2</t>
  </si>
  <si>
    <t>GRMZM2G027723_P01</t>
  </si>
  <si>
    <t>Cellulose synthase-2; Cellulose synthase2 ; Belongs to the glycosyltransferase 2 family. Plant cellulose synthase subfamily</t>
  </si>
  <si>
    <t>cesa7</t>
  </si>
  <si>
    <t>GRMZM2G025231_P02</t>
  </si>
  <si>
    <t>Cellulose synthase-7 ; Belongs to the glycosyltransferase 2 family. Plant cellulose synthase subfamily</t>
  </si>
  <si>
    <t>cesa8</t>
  </si>
  <si>
    <t>GRMZM2G177631_P01</t>
  </si>
  <si>
    <t>Cellulose synthase-8 ; Belongs to the glycosyltransferase 2 family. Plant cellulose synthase subfamily</t>
  </si>
  <si>
    <t>cl51673_1</t>
  </si>
  <si>
    <t>GRMZM2G075775_P01</t>
  </si>
  <si>
    <t>Uncharacterized protein loc100276332 precursor; Ferredoxin-related</t>
  </si>
  <si>
    <t>gpm617</t>
  </si>
  <si>
    <t>GRMZM2G110735_P01</t>
  </si>
  <si>
    <t>Uncharacterized protein loc100274698; Endoglucanase</t>
  </si>
  <si>
    <t>Cesa3</t>
  </si>
  <si>
    <t>GRMZM2G039454_P01</t>
  </si>
  <si>
    <t>Cellulose synthase-3 ; Belongs to the glycosyltransferase 2 family. Plant cellulose synthase subfamily</t>
  </si>
  <si>
    <t>GRMZM2G104092_P01</t>
  </si>
  <si>
    <t>Cellulose synthase A catalytic subunit 1 [UDP-forming]; Belongs to the glycosyltransferase 2 family</t>
  </si>
  <si>
    <t>GRMZM2G055795_P03</t>
  </si>
  <si>
    <t>Cellulose synthase catalytic subunit 11 ; Belongs to the glycosyltransferase 2 family</t>
  </si>
  <si>
    <t>GRMZM2G399048_P01</t>
  </si>
  <si>
    <t>Transferase/ transferase, transferring glycosyl groups; Transferase/ transferase</t>
  </si>
  <si>
    <t>Gene Id</t>
  </si>
  <si>
    <t>Gene name</t>
  </si>
  <si>
    <t>Synonyms</t>
  </si>
  <si>
    <t>Reverse primer</t>
  </si>
  <si>
    <t>Forward primer</t>
  </si>
  <si>
    <t>chn1</t>
  </si>
  <si>
    <t>bk4</t>
  </si>
  <si>
    <t>chn11</t>
  </si>
  <si>
    <t>cta1</t>
  </si>
  <si>
    <t>ctb1</t>
  </si>
  <si>
    <t>exo2</t>
  </si>
  <si>
    <t>Product size (bp)</t>
  </si>
  <si>
    <t>Control seedling</t>
  </si>
  <si>
    <t>Log2 ratio</t>
  </si>
  <si>
    <t>Sample</t>
  </si>
  <si>
    <t>Gene</t>
  </si>
  <si>
    <t>Cold</t>
  </si>
  <si>
    <t>Heat</t>
  </si>
  <si>
    <t>Salt</t>
  </si>
  <si>
    <t>UV</t>
  </si>
  <si>
    <t>Leaf control_T0</t>
  </si>
  <si>
    <t>Drought-Salt_T0</t>
  </si>
  <si>
    <t>Drought_T0</t>
  </si>
  <si>
    <t>Salt_T0</t>
  </si>
  <si>
    <t>Leaf control_T7</t>
  </si>
  <si>
    <t>Drought-Salt_T7</t>
  </si>
  <si>
    <t>Drought_T7</t>
  </si>
  <si>
    <t>Salt_T7</t>
  </si>
  <si>
    <t>Lenght (aa)</t>
  </si>
  <si>
    <r>
      <t>Maize-</t>
    </r>
    <r>
      <rPr>
        <i/>
        <sz val="9"/>
        <color theme="1"/>
        <rFont val="Arial"/>
        <family val="2"/>
      </rPr>
      <t>Fv</t>
    </r>
    <r>
      <rPr>
        <sz val="9"/>
        <color theme="1"/>
        <rFont val="Arial"/>
        <family val="2"/>
      </rPr>
      <t xml:space="preserve"> interaction</t>
    </r>
  </si>
  <si>
    <t>chn17</t>
  </si>
  <si>
    <t>Chitinase 2</t>
  </si>
  <si>
    <t>chn28</t>
  </si>
  <si>
    <t>chn29</t>
  </si>
  <si>
    <t>chn34</t>
  </si>
  <si>
    <t>chn2</t>
  </si>
  <si>
    <t>chn23</t>
  </si>
  <si>
    <t>AGGTCCTTTGAACCAGCAAC</t>
  </si>
  <si>
    <t>TTAGCCGCCATGTTGCTTAC</t>
  </si>
  <si>
    <t>TGAACTGGACACCGTTGAAG</t>
  </si>
  <si>
    <t>GTGCACCTCAAAGTCAAAGC</t>
  </si>
  <si>
    <t>AATCAGGGCTCATCATCTCG</t>
  </si>
  <si>
    <t>GATGTACTCCCGAAACAGGAAG</t>
  </si>
  <si>
    <t>AAACAATCAGGGGTCCATCC</t>
  </si>
  <si>
    <t>AGCTAACGAAGGCGTTGATG</t>
  </si>
  <si>
    <t>AGCTACGAAACGCAATCAGG</t>
  </si>
  <si>
    <t>AATGGGATGAGGTGGTGAAG</t>
  </si>
  <si>
    <t>TAGTTGCCACTTCGCTTTCC</t>
  </si>
  <si>
    <t>AAGATCTCGCGGTTGTTGAG</t>
  </si>
  <si>
    <t>TTGGCTCTTGGACTAGCACTC</t>
  </si>
  <si>
    <t>CCGCGTGTAGAAATTCTTGC</t>
  </si>
  <si>
    <t>ACCAGCTTCTCTCACGATCAC</t>
  </si>
  <si>
    <t>GGCACAGCGAAGAATAAGG</t>
  </si>
  <si>
    <t>TCACCTCACACAACAAGCTG</t>
  </si>
  <si>
    <t>TACTGGGTTCACAGCGAACTAC</t>
  </si>
  <si>
    <t>CAGTATGGCTATGGCAAAGG</t>
  </si>
  <si>
    <t>ACAGCGCAGAGGAGTGATAG</t>
  </si>
  <si>
    <t>GH family</t>
  </si>
  <si>
    <t>B3</t>
  </si>
  <si>
    <t>BBR-BPC</t>
  </si>
  <si>
    <t>bHLH</t>
  </si>
  <si>
    <t>bZIP</t>
  </si>
  <si>
    <t>C2H2</t>
  </si>
  <si>
    <t>Dof</t>
  </si>
  <si>
    <t>G2-like</t>
  </si>
  <si>
    <t>GATA</t>
  </si>
  <si>
    <t>HD-ZIP</t>
  </si>
  <si>
    <t>LBD</t>
  </si>
  <si>
    <t>MIKC_MADS</t>
  </si>
  <si>
    <t>MYB</t>
  </si>
  <si>
    <t>MYB related</t>
  </si>
  <si>
    <t>NAC</t>
  </si>
  <si>
    <t>TALE</t>
  </si>
  <si>
    <t>TCP</t>
  </si>
  <si>
    <t>WRKY</t>
  </si>
  <si>
    <t>TOTAL</t>
  </si>
  <si>
    <t>Total</t>
  </si>
  <si>
    <t>Functions</t>
  </si>
  <si>
    <t>Mitochondria</t>
  </si>
  <si>
    <t>STAR (Log2FC)</t>
  </si>
  <si>
    <t>GH20</t>
  </si>
  <si>
    <t>GH18</t>
  </si>
  <si>
    <t>GH19</t>
  </si>
  <si>
    <t>Number of splice variants</t>
  </si>
  <si>
    <t>Table S2. Numbers of splice variants obtained from Ensembl Plants database</t>
  </si>
  <si>
    <t>Table S1. Chitinase primers used in this study</t>
  </si>
  <si>
    <t xml:space="preserve">Table S3. Motif consensus </t>
  </si>
  <si>
    <t>Motif</t>
  </si>
  <si>
    <t>Motif consensus</t>
  </si>
  <si>
    <t>YYGRGPJQJSWNYNYGPAGQAIGFDGLGBPDLVAQDPVVAFKTALWFWMT</t>
  </si>
  <si>
    <t>KREIAAFFAQVSHETTGGCYI</t>
  </si>
  <si>
    <t>CPAKGFYTYDAFJAAAAAFPG</t>
  </si>
  <si>
    <t>NPAQVNDRVGYYKRYCDQFGVDPGNNLTC</t>
  </si>
  <si>
    <t>AGCPPCLCCSKFGYCGSTSDYC</t>
  </si>
  <si>
    <t>AAAKHTGGIAVYWGRNKGEGTLREACDSGLYTFVIIAFLSVFGKGQTP</t>
  </si>
  <si>
    <t>LYYQVLPLVQKAPNYGGIMJWDRYYDKRTGYSSAV</t>
  </si>
  <si>
    <t>LDPSGGPCTGVGADIKHCQSKGIKVLLSIG</t>
  </si>
  <si>
    <t>RPPGFGATTNIINGALECGGG</t>
  </si>
  <si>
    <t>ALATGLFDYVWVQFYNNPDCT</t>
  </si>
  <si>
    <t>GGASVARIVTDALLBGIDLH</t>
  </si>
  <si>
    <t>JDTARHYLPVKVIKGVIDAMAFSKLNVLHWHIVDEQSFPJEIPSYPKLWN</t>
  </si>
  <si>
    <t>RPPKPSCHDVITGQWTPSAAD</t>
  </si>
  <si>
    <t>SYSYSERYTVEDALDIVRYAEKRGINVLAEIDVPGHAESWGIGYPELWPS</t>
  </si>
  <si>
    <t>CTEPLDVSNDFTFEVIDGILSDFSKIFPFKFVHLGGDEVNTSCWSTTPHI</t>
  </si>
  <si>
    <t>CDSSNTQWPCAPGKK</t>
  </si>
  <si>
    <t>YGLSSEADARDVADYLWNAYL</t>
  </si>
  <si>
    <t>EQQKLVLGGEVCMWGEZIDASDIQQTIWPRAAAAAERLWS</t>
  </si>
  <si>
    <t>NWEETFNSFGDKLDPKTVVHNWLGPGVAPKVVAAGFRCIVSNQDKWYLDH</t>
  </si>
  <si>
    <t>MTNGYLFREYIGAQFTGVQFSDVPINPGVEFHFILAFAIDY</t>
  </si>
  <si>
    <t>Table S4. Subcelullar localization of maize chitinases</t>
  </si>
  <si>
    <t>DEVELOPMENT RELATED ELEMENT</t>
  </si>
  <si>
    <t>Cis Name</t>
  </si>
  <si>
    <t>Sequence</t>
  </si>
  <si>
    <t xml:space="preserve">Function Annotation </t>
  </si>
  <si>
    <t>AAGAA-motif</t>
  </si>
  <si>
    <t>GAAAGAA/GGTAAAGAAA</t>
  </si>
  <si>
    <t>CAT-box</t>
  </si>
  <si>
    <t>GCCACT</t>
  </si>
  <si>
    <t>CCGTCC-box</t>
  </si>
  <si>
    <t>CCGTCC</t>
  </si>
  <si>
    <t>GCN4-motif</t>
  </si>
  <si>
    <t>TGAGTCA</t>
  </si>
  <si>
    <t>HD-Zip1</t>
  </si>
  <si>
    <t>CAAT(A/T)ATTG</t>
  </si>
  <si>
    <t>RY-element</t>
  </si>
  <si>
    <t>CATGCATG</t>
  </si>
  <si>
    <t>motif I</t>
  </si>
  <si>
    <t>gGTACGTGGCG</t>
  </si>
  <si>
    <t>HORMONE RELATED ELEMENT</t>
  </si>
  <si>
    <t>ABRE</t>
  </si>
  <si>
    <t>ACGTG</t>
  </si>
  <si>
    <t>AuxRR-core</t>
  </si>
  <si>
    <t>GGTCCAT</t>
  </si>
  <si>
    <t>CGTCA-motif</t>
  </si>
  <si>
    <t>CGTCA</t>
  </si>
  <si>
    <t>ERE</t>
  </si>
  <si>
    <t>ATTTCATA</t>
  </si>
  <si>
    <t>ethylene-responsive element</t>
  </si>
  <si>
    <t>GARE-motif</t>
  </si>
  <si>
    <t>TCTGTTG</t>
  </si>
  <si>
    <t>gibberellin-responsive element</t>
  </si>
  <si>
    <t>MYC</t>
  </si>
  <si>
    <t>CATTTG/CATTTG</t>
  </si>
  <si>
    <t>Myc recognition element (jasmonate signaling)</t>
  </si>
  <si>
    <t>P-box</t>
  </si>
  <si>
    <t>CCTTTTG</t>
  </si>
  <si>
    <t>TACT-box</t>
  </si>
  <si>
    <t>TATCCCA</t>
  </si>
  <si>
    <t>TCA</t>
  </si>
  <si>
    <t>TCATCTTCAT/TCAGAAGAGG</t>
  </si>
  <si>
    <t>TCA-element</t>
  </si>
  <si>
    <t>CCATCTTTTT</t>
  </si>
  <si>
    <t>TGA-element</t>
  </si>
  <si>
    <t>AACGAC</t>
  </si>
  <si>
    <t>auxin-responsive element</t>
  </si>
  <si>
    <t>TGACG-motif</t>
  </si>
  <si>
    <t>TGACG</t>
  </si>
  <si>
    <t>as-1</t>
  </si>
  <si>
    <t>methyl jasmonate responsive and pathogen-inducible cis element</t>
  </si>
  <si>
    <t>DEFENSE RELATED ELEMENTS</t>
  </si>
  <si>
    <t>AT-rich sequence</t>
  </si>
  <si>
    <t>TAAAATACT</t>
  </si>
  <si>
    <t>NON</t>
  </si>
  <si>
    <t>CAACGGCCACG</t>
  </si>
  <si>
    <t>TC-rich repeats</t>
  </si>
  <si>
    <t>GTTTTCTTAC</t>
  </si>
  <si>
    <t>W-box</t>
  </si>
  <si>
    <t>TTGACC</t>
  </si>
  <si>
    <t>BoxS</t>
  </si>
  <si>
    <t>AGCCACC</t>
  </si>
  <si>
    <t>elicitation; wounding and pathogen responsiveness</t>
  </si>
  <si>
    <t>ABIOTIC STRESS RELATED ELEMENTS</t>
  </si>
  <si>
    <t>3-AF1 binding site</t>
  </si>
  <si>
    <t>TAAGAGAGGAA</t>
  </si>
  <si>
    <t>light responsive element</t>
  </si>
  <si>
    <t>AE-box</t>
  </si>
  <si>
    <t>AGAAACAA</t>
  </si>
  <si>
    <t>part of a module for light response</t>
  </si>
  <si>
    <t>AP-1</t>
  </si>
  <si>
    <t>TGAGTTAG</t>
  </si>
  <si>
    <t>ARE</t>
  </si>
  <si>
    <t>AAACCA</t>
  </si>
  <si>
    <t>ATC-motif</t>
  </si>
  <si>
    <t>AATCTAATCC</t>
  </si>
  <si>
    <t>part of a conserved DNA module involved in light responsiveness</t>
  </si>
  <si>
    <t>ATCT-motif</t>
  </si>
  <si>
    <t>Box II</t>
  </si>
  <si>
    <t>CCACGTGGC</t>
  </si>
  <si>
    <t>part of a light responsive element</t>
  </si>
  <si>
    <t>Box4</t>
  </si>
  <si>
    <t>ATTAAT</t>
  </si>
  <si>
    <t>CCAAT-box</t>
  </si>
  <si>
    <t>CAACGG</t>
  </si>
  <si>
    <t>MYBHv1 binding site</t>
  </si>
  <si>
    <t>DRE core</t>
  </si>
  <si>
    <t>GCCGAC</t>
  </si>
  <si>
    <t>dehydration responsive element</t>
  </si>
  <si>
    <t>G-box</t>
  </si>
  <si>
    <t>TACGTG/GCCACGTGG/CACGTC</t>
  </si>
  <si>
    <t>GA-motif</t>
  </si>
  <si>
    <t>ATAGATAA</t>
  </si>
  <si>
    <t>GATA-motif</t>
  </si>
  <si>
    <t>AAGGATAAGG</t>
  </si>
  <si>
    <t>GTGGC-motif</t>
  </si>
  <si>
    <t>CAGCGTGTGGC</t>
  </si>
  <si>
    <t>GC-motif</t>
  </si>
  <si>
    <t>CCCCCG</t>
  </si>
  <si>
    <t>enhancer-like element involved in anoxic specific inducibility</t>
  </si>
  <si>
    <t>GT1-motif</t>
  </si>
  <si>
    <t>GGTTAA</t>
  </si>
  <si>
    <t>Gap-box</t>
  </si>
  <si>
    <t>CAAATGAA(A/G)A</t>
  </si>
  <si>
    <t>LTR</t>
  </si>
  <si>
    <t>CCGAAA</t>
  </si>
  <si>
    <t>MRE</t>
  </si>
  <si>
    <t>AACCTAA</t>
  </si>
  <si>
    <t>MYB binding site involved in light responsiveness</t>
  </si>
  <si>
    <t>MBS</t>
  </si>
  <si>
    <t>CAACTG</t>
  </si>
  <si>
    <t>MYB binding site involved in drought-inducibility</t>
  </si>
  <si>
    <t>STRE</t>
  </si>
  <si>
    <t>AGGGG</t>
  </si>
  <si>
    <t>SP1</t>
  </si>
  <si>
    <t>GGGCGG</t>
  </si>
  <si>
    <t>TCC-motif</t>
  </si>
  <si>
    <t>TCTCCCT</t>
  </si>
  <si>
    <t>TCT-motif</t>
  </si>
  <si>
    <t>TCTTAC</t>
  </si>
  <si>
    <t>WRE3</t>
  </si>
  <si>
    <t>CCACCT</t>
  </si>
  <si>
    <t>wound responsive element</t>
  </si>
  <si>
    <t>chs-CMA2a</t>
  </si>
  <si>
    <t>TCACTTGA</t>
  </si>
  <si>
    <t>chs-CMA1a</t>
  </si>
  <si>
    <t>TTACTTAA</t>
  </si>
  <si>
    <t>WUN-motif</t>
  </si>
  <si>
    <t>AAATTACTA</t>
  </si>
  <si>
    <t>wound-responsive element</t>
  </si>
  <si>
    <t>PROMOTER ELEMENTS</t>
  </si>
  <si>
    <t>A-box</t>
  </si>
  <si>
    <t>AT-TATA box</t>
  </si>
  <si>
    <t>TATATA</t>
  </si>
  <si>
    <t>CAAT-box</t>
  </si>
  <si>
    <t>CCAAT/CAAT</t>
  </si>
  <si>
    <t>TATA-box</t>
  </si>
  <si>
    <t>TATA/TATACA</t>
  </si>
  <si>
    <t>core promoter element around -30 of transcription start</t>
  </si>
  <si>
    <t>AP2/ERF</t>
  </si>
  <si>
    <t>Pco104428a</t>
  </si>
  <si>
    <t>TIDP3459</t>
  </si>
  <si>
    <t>Chn1</t>
  </si>
  <si>
    <t>esA-1</t>
  </si>
  <si>
    <t>chn27</t>
  </si>
  <si>
    <t>ACGCGTACATGTTCCAGAAG</t>
  </si>
  <si>
    <t>AGATCATGAGGCCACCGTAG</t>
  </si>
  <si>
    <t>chn21</t>
  </si>
  <si>
    <t>CTACAAGCGCTACTGCGATG</t>
  </si>
  <si>
    <t>CACACACACGTTTTCACTGC</t>
  </si>
  <si>
    <t>CACCACCAACATCATCAACG</t>
  </si>
  <si>
    <t>TGCTGAGCACAGTCCAAGTTAG</t>
  </si>
  <si>
    <t>AAGCTGCCATGGACAGAAAC</t>
  </si>
  <si>
    <t>TCGATACCGACTGTTCTTGC</t>
  </si>
  <si>
    <t>Vacuole</t>
  </si>
  <si>
    <t>Plant-mSubP</t>
  </si>
  <si>
    <t>Endoplasmic</t>
  </si>
  <si>
    <t>Plastid</t>
  </si>
  <si>
    <t>Membrane</t>
  </si>
  <si>
    <t>Chitinase 28</t>
  </si>
  <si>
    <t>Brittle stalk4</t>
  </si>
  <si>
    <t>Between pos. 54 and 55</t>
  </si>
  <si>
    <t>MULocDeep</t>
  </si>
  <si>
    <t>Secreted</t>
  </si>
  <si>
    <t>Cytoplasm</t>
  </si>
  <si>
    <t>Family</t>
  </si>
  <si>
    <t>Chitinase chem 1</t>
  </si>
  <si>
    <t>Chitinase 17</t>
  </si>
  <si>
    <t>Chitinase 27</t>
  </si>
  <si>
    <t>Chitinase 29</t>
  </si>
  <si>
    <t>Chitinase 34</t>
  </si>
  <si>
    <t>Chitinase 11</t>
  </si>
  <si>
    <t>Chitinase 21</t>
  </si>
  <si>
    <t>Chitinase 23</t>
  </si>
  <si>
    <t>Chitinase A1</t>
  </si>
  <si>
    <t>Chitinase B1</t>
  </si>
  <si>
    <t>Exochitinase 2</t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</si>
  <si>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regulatory element root specific</t>
    </r>
  </si>
  <si>
    <r>
      <rPr>
        <i/>
        <sz val="9"/>
        <color theme="1"/>
        <rFont val="Arial"/>
        <family val="2"/>
      </rPr>
      <t>cis</t>
    </r>
    <r>
      <rPr>
        <sz val="9"/>
        <color theme="1"/>
        <rFont val="Arial"/>
        <family val="2"/>
      </rPr>
      <t>-element involved in secondary xylem development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</si>
  <si>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regulatory element related to meristem expression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</si>
  <si>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-regulatory element involved in endosperm expression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</si>
  <si>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-element involved in differentiation of the palisade mesophyll cells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</si>
  <si>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regulatory element involved in seed-specific regulation</t>
    </r>
  </si>
  <si>
    <r>
      <rPr>
        <i/>
        <sz val="9"/>
        <color theme="1"/>
        <rFont val="Arial"/>
        <family val="2"/>
      </rPr>
      <t>cis</t>
    </r>
    <r>
      <rPr>
        <sz val="9"/>
        <color theme="1"/>
        <rFont val="Arial"/>
        <family val="2"/>
      </rPr>
      <t>-acting regulatory element related to meristem specific activation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</si>
  <si>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element involved in the abscisic acid responsiveness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</si>
  <si>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regulatory element involved in auxin responsiveness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</si>
  <si>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regulatory element involved in the MeJA-responsiveness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</si>
  <si>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element involved in gibberellin-responsiveness</t>
    </r>
  </si>
  <si>
    <r>
      <rPr>
        <i/>
        <sz val="9"/>
        <color theme="1"/>
        <rFont val="Arial"/>
        <family val="2"/>
      </rPr>
      <t>cis</t>
    </r>
    <r>
      <rPr>
        <sz val="9"/>
        <color theme="1"/>
        <rFont val="Arial"/>
        <family val="2"/>
      </rPr>
      <t>-acting element involved in salicylic acid responsiveness</t>
    </r>
  </si>
  <si>
    <t>element for maximal elicitor-mediated activation (2 copies)</t>
  </si>
  <si>
    <r>
      <rPr>
        <i/>
        <sz val="9"/>
        <color theme="1"/>
        <rFont val="Arial"/>
        <family val="2"/>
      </rPr>
      <t>cis</t>
    </r>
    <r>
      <rPr>
        <sz val="9"/>
        <color theme="1"/>
        <rFont val="Arial"/>
        <family val="2"/>
      </rPr>
      <t>-acting involved in pathogenesis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</si>
  <si>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element involved in defense and stress responsiveness</t>
    </r>
  </si>
  <si>
    <r>
      <rPr>
        <i/>
        <sz val="9"/>
        <color theme="1"/>
        <rFont val="Arial"/>
        <family val="2"/>
      </rPr>
      <t>cis</t>
    </r>
    <r>
      <rPr>
        <sz val="9"/>
        <color theme="1"/>
        <rFont val="Arial"/>
        <family val="2"/>
      </rPr>
      <t>-regulatory element involved in recongnizing WRKY transcription factors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</si>
  <si>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regulatory element essential for the anaerobic induction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</si>
  <si>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regulatory element involved in light responsiveness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</si>
  <si>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element involved in low-temperature responsiveness</t>
    </r>
  </si>
  <si>
    <r>
      <rPr>
        <i/>
        <sz val="9"/>
        <color theme="1"/>
        <rFont val="Arial"/>
        <family val="2"/>
      </rPr>
      <t>cis</t>
    </r>
    <r>
      <rPr>
        <sz val="9"/>
        <color theme="1"/>
        <rFont val="Arial"/>
        <family val="2"/>
      </rPr>
      <t>-element involved in general stress</t>
    </r>
  </si>
  <si>
    <r>
      <rPr>
        <i/>
        <sz val="9"/>
        <rFont val="Arial"/>
        <family val="2"/>
      </rPr>
      <t>cis</t>
    </r>
    <r>
      <rPr>
        <sz val="9"/>
        <rFont val="Arial"/>
        <family val="2"/>
      </rPr>
      <t>-acting regulatory element</t>
    </r>
  </si>
  <si>
    <r>
      <t>common</t>
    </r>
    <r>
      <rPr>
        <i/>
        <sz val="9"/>
        <rFont val="Arial"/>
        <family val="2"/>
      </rPr>
      <t xml:space="preserve"> cis</t>
    </r>
    <r>
      <rPr>
        <sz val="9"/>
        <rFont val="Arial"/>
        <family val="2"/>
      </rPr>
      <t>-acting element in promoter and enhancer regions</t>
    </r>
  </si>
  <si>
    <t>Involved in abiotic and biotic responses [78-80]</t>
  </si>
  <si>
    <t>Together with AP2 transcription factor, ERF TRs are involved in abiotic signaling specially in ethylene response [45] and drought tolerance [445]</t>
  </si>
  <si>
    <t>Iron accumulation [46] and plant development [47]</t>
  </si>
  <si>
    <t>Has not been yet well characterized but this TF member can control floral meristem size and seed development [48]</t>
  </si>
  <si>
    <t>Plant growth and development and phyopathgenic infection response [49]</t>
  </si>
  <si>
    <t>Involved in drought stress [50], salt tolerance [51] and shoot meristem regulation [52]</t>
  </si>
  <si>
    <t>Involved in root and floral development [54,54] and fungal response [55]</t>
  </si>
  <si>
    <t>Involved in salt stress [56], seed development [57] and starch synthesis [58]</t>
  </si>
  <si>
    <t>Involved in chloroplast development [59], plant senescence [60] and defense response [61]</t>
  </si>
  <si>
    <t>Seed germination and plant development [62]</t>
  </si>
  <si>
    <t>Involved in auxin signling [63], plant development [64] and abiotic stress [65]</t>
  </si>
  <si>
    <t>Involved in drought tolerance [66] and flavonoid biosynthesis [67]</t>
  </si>
  <si>
    <t>Plant reproductive development [68] and flowering promoting [69]</t>
  </si>
  <si>
    <t>TFs related to a diverse plant mechanism such as abiotic stress response, development and metabolism [70,71]</t>
  </si>
  <si>
    <t>Involved in plant drought stress response [72] and dehydration [73]</t>
  </si>
  <si>
    <t>They're related to many plant processes such as development, signal transduction and morphogenesis [74,75]</t>
  </si>
  <si>
    <t>Involved in plant development [76,77]</t>
  </si>
  <si>
    <t>Table S9. Functional protein association network analysis using STRING database</t>
  </si>
  <si>
    <r>
      <t>Table S8. Transcriptome data obtained from Baez-Astorga (2022) from maize-</t>
    </r>
    <r>
      <rPr>
        <i/>
        <sz val="14"/>
        <color theme="1"/>
        <rFont val="Arial"/>
        <family val="2"/>
      </rPr>
      <t>Fusarium verticillioides</t>
    </r>
    <r>
      <rPr>
        <sz val="14"/>
        <color theme="1"/>
        <rFont val="Arial"/>
        <family val="2"/>
      </rPr>
      <t xml:space="preserve"> interaction</t>
    </r>
  </si>
  <si>
    <r>
      <t xml:space="preserve">Table S5. </t>
    </r>
    <r>
      <rPr>
        <i/>
        <sz val="14"/>
        <color theme="1"/>
        <rFont val="Arial"/>
        <family val="2"/>
      </rPr>
      <t>Cis</t>
    </r>
    <r>
      <rPr>
        <sz val="14"/>
        <color theme="1"/>
        <rFont val="Arial"/>
        <family val="2"/>
      </rPr>
      <t xml:space="preserve">-regulatory element in 2.0 kb upstream sequence of maize chitinase genes </t>
    </r>
  </si>
  <si>
    <t xml:space="preserve">Table S6. Abiotic stress transcriptome data obtained from MaizeGDB database used in this study </t>
  </si>
  <si>
    <t>Table S7. Transcription factor sites identification in maize chitinase promoter 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</si>
</sst>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b/>
      <sz val="9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sz val="9"/>
      <color rgb="FF000000"/>
      <name val="Arial"/>
      <family val="2"/>
    </font>
    <font>
      <i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2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E78D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6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6" borderId="1" xfId="0" applyFont="1" applyFill="1" applyBorder="1" applyAlignment="1">
      <alignment horizontal="center"/>
    </xf>
    <xf numFmtId="1" fontId="2" fillId="0" borderId="0" xfId="0" applyNumberFormat="1" applyFont="1"/>
    <xf numFmtId="0" fontId="4" fillId="7" borderId="1" xfId="0" applyFont="1" applyFill="1" applyBorder="1" applyAlignment="1">
      <alignment horizontal="center"/>
    </xf>
    <xf numFmtId="0" fontId="2" fillId="8" borderId="1" xfId="0" applyFont="1" applyFill="1" applyBorder="1"/>
    <xf numFmtId="0" fontId="4" fillId="7" borderId="2" xfId="0" applyFont="1" applyFill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2" borderId="0" xfId="0" applyFont="1" applyFill="1"/>
    <xf numFmtId="0" fontId="2" fillId="4" borderId="1" xfId="0" applyFont="1" applyFill="1" applyBorder="1"/>
    <xf numFmtId="0" fontId="0" fillId="0" borderId="1" xfId="0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4" fillId="0" borderId="1" xfId="0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11" xfId="0" applyFont="1" applyBorder="1"/>
    <xf numFmtId="0" fontId="4" fillId="0" borderId="10" xfId="0" applyFont="1" applyBorder="1"/>
    <xf numFmtId="0" fontId="4" fillId="11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3" fillId="0" borderId="0" xfId="0" applyFont="1"/>
    <xf numFmtId="0" fontId="6" fillId="0" borderId="0" xfId="0" applyFont="1"/>
    <xf numFmtId="2" fontId="2" fillId="0" borderId="0" xfId="0" applyNumberFormat="1" applyFont="1"/>
    <xf numFmtId="0" fontId="2" fillId="10" borderId="1" xfId="0" applyFont="1" applyFill="1" applyBorder="1" applyAlignment="1">
      <alignment horizontal="center"/>
    </xf>
    <xf numFmtId="0" fontId="9" fillId="0" borderId="0" xfId="0" applyFont="1"/>
    <xf numFmtId="0" fontId="10" fillId="0" borderId="1" xfId="0" applyFont="1" applyBorder="1"/>
    <xf numFmtId="0" fontId="5" fillId="0" borderId="1" xfId="0" applyFont="1" applyBorder="1"/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3" fillId="11" borderId="1" xfId="0" applyFont="1" applyFill="1" applyBorder="1" applyAlignment="1">
      <alignment horizontal="left"/>
    </xf>
    <xf numFmtId="0" fontId="2" fillId="11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left"/>
    </xf>
    <xf numFmtId="0" fontId="6" fillId="11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center"/>
    </xf>
    <xf numFmtId="0" fontId="12" fillId="0" borderId="0" xfId="0" applyFont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/>
    <xf numFmtId="0" fontId="2" fillId="4" borderId="7" xfId="0" applyFont="1" applyFill="1" applyBorder="1"/>
    <xf numFmtId="0" fontId="2" fillId="4" borderId="6" xfId="0" applyFont="1" applyFill="1" applyBorder="1" applyAlignment="1">
      <alignment horizontal="center"/>
    </xf>
    <xf numFmtId="0" fontId="5" fillId="4" borderId="4" xfId="0" applyFont="1" applyFill="1" applyBorder="1" applyAlignment="1">
      <alignment vertical="center"/>
    </xf>
    <xf numFmtId="0" fontId="2" fillId="11" borderId="4" xfId="0" applyFont="1" applyFill="1" applyBorder="1"/>
    <xf numFmtId="0" fontId="2" fillId="11" borderId="6" xfId="0" applyFont="1" applyFill="1" applyBorder="1" applyAlignment="1">
      <alignment horizontal="center"/>
    </xf>
    <xf numFmtId="0" fontId="2" fillId="11" borderId="6" xfId="0" applyFont="1" applyFill="1" applyBorder="1"/>
    <xf numFmtId="0" fontId="2" fillId="11" borderId="7" xfId="0" applyFont="1" applyFill="1" applyBorder="1"/>
    <xf numFmtId="0" fontId="5" fillId="11" borderId="4" xfId="0" applyFont="1" applyFill="1" applyBorder="1"/>
    <xf numFmtId="0" fontId="2" fillId="6" borderId="4" xfId="0" applyFont="1" applyFill="1" applyBorder="1"/>
    <xf numFmtId="0" fontId="2" fillId="6" borderId="6" xfId="0" applyFont="1" applyFill="1" applyBorder="1" applyAlignment="1">
      <alignment horizontal="center"/>
    </xf>
    <xf numFmtId="0" fontId="2" fillId="6" borderId="6" xfId="0" applyFont="1" applyFill="1" applyBorder="1"/>
    <xf numFmtId="0" fontId="2" fillId="6" borderId="7" xfId="0" applyFont="1" applyFill="1" applyBorder="1"/>
    <xf numFmtId="0" fontId="2" fillId="6" borderId="8" xfId="0" applyFont="1" applyFill="1" applyBorder="1"/>
    <xf numFmtId="0" fontId="2" fillId="6" borderId="9" xfId="0" applyFont="1" applyFill="1" applyBorder="1" applyAlignment="1">
      <alignment horizontal="center"/>
    </xf>
    <xf numFmtId="0" fontId="2" fillId="6" borderId="9" xfId="0" applyFont="1" applyFill="1" applyBorder="1"/>
    <xf numFmtId="0" fontId="2" fillId="6" borderId="10" xfId="0" applyFont="1" applyFill="1" applyBorder="1"/>
    <xf numFmtId="0" fontId="4" fillId="6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/>
    </xf>
    <xf numFmtId="0" fontId="1" fillId="0" borderId="16" xfId="0" applyFont="1" applyBorder="1"/>
    <xf numFmtId="0" fontId="1" fillId="0" borderId="7" xfId="0" applyFont="1" applyBorder="1"/>
    <xf numFmtId="0" fontId="4" fillId="11" borderId="3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14" borderId="0" xfId="0" applyFont="1" applyFill="1"/>
    <xf numFmtId="0" fontId="4" fillId="12" borderId="0" xfId="0" applyFont="1" applyFill="1"/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vertical="center"/>
    </xf>
    <xf numFmtId="0" fontId="4" fillId="13" borderId="0" xfId="0" applyFont="1" applyFill="1"/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6" fillId="0" borderId="0" xfId="0" applyFont="1"/>
    <xf numFmtId="0" fontId="8" fillId="0" borderId="14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3" borderId="9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/>
    <xf numFmtId="0" fontId="4" fillId="3" borderId="15" xfId="0" applyFont="1" applyFill="1" applyBorder="1" applyAlignment="1">
      <alignment horizontal="center"/>
    </xf>
    <xf numFmtId="0" fontId="4" fillId="15" borderId="0" xfId="0" applyFont="1" applyFill="1"/>
    <xf numFmtId="0" fontId="4" fillId="3" borderId="0" xfId="0" applyFont="1" applyFill="1"/>
    <xf numFmtId="0" fontId="15" fillId="0" borderId="0" xfId="0" applyFont="1"/>
    <xf numFmtId="0" fontId="11" fillId="5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11" borderId="15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2" fillId="11" borderId="8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4" fillId="16" borderId="13" xfId="0" applyFont="1" applyFill="1" applyBorder="1" applyAlignment="1">
      <alignment horizontal="center"/>
    </xf>
    <xf numFmtId="0" fontId="4" fillId="8" borderId="0" xfId="0" applyFont="1" applyFill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14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2" fillId="9" borderId="5" xfId="0" applyFont="1" applyFill="1" applyBorder="1" applyAlignment="1">
      <alignment horizontal="center"/>
    </xf>
    <xf numFmtId="0" fontId="2" fillId="9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0"/>
  <sheetViews>
    <sheetView zoomScale="115" zoomScaleNormal="115" workbookViewId="0"/>
  </sheetViews>
  <sheetFormatPr baseColWidth="10" defaultRowHeight="15" x14ac:dyDescent="0.25"/>
  <cols>
    <col min="1" max="1" width="16.7109375" bestFit="1" customWidth="1"/>
    <col min="3" max="3" width="42.85546875" bestFit="1" customWidth="1"/>
    <col min="5" max="5" width="26.85546875" bestFit="1" customWidth="1"/>
    <col min="6" max="6" width="26.28515625" bestFit="1" customWidth="1"/>
    <col min="7" max="7" width="17.42578125" customWidth="1"/>
    <col min="9" max="9" width="11.85546875" bestFit="1" customWidth="1"/>
  </cols>
  <sheetData>
    <row r="1" spans="1:9" s="1" customFormat="1" ht="18" x14ac:dyDescent="0.25">
      <c r="A1" s="58" t="s">
        <v>300</v>
      </c>
    </row>
    <row r="3" spans="1:9" s="4" customFormat="1" ht="12" x14ac:dyDescent="0.2">
      <c r="A3" s="79" t="s">
        <v>215</v>
      </c>
      <c r="B3" s="79" t="s">
        <v>216</v>
      </c>
      <c r="C3" s="79" t="s">
        <v>217</v>
      </c>
      <c r="D3" s="79" t="s">
        <v>272</v>
      </c>
      <c r="E3" s="79" t="s">
        <v>219</v>
      </c>
      <c r="F3" s="79" t="s">
        <v>218</v>
      </c>
      <c r="G3" s="79" t="s">
        <v>226</v>
      </c>
    </row>
    <row r="4" spans="1:9" s="4" customFormat="1" ht="12" x14ac:dyDescent="0.2">
      <c r="A4" s="8" t="s">
        <v>4</v>
      </c>
      <c r="B4" s="6" t="s">
        <v>220</v>
      </c>
      <c r="C4" s="6" t="s">
        <v>489</v>
      </c>
      <c r="D4" s="11">
        <v>18</v>
      </c>
      <c r="E4" s="11" t="s">
        <v>252</v>
      </c>
      <c r="F4" s="11" t="s">
        <v>253</v>
      </c>
      <c r="G4" s="11">
        <v>70</v>
      </c>
      <c r="I4" s="42"/>
    </row>
    <row r="5" spans="1:9" s="4" customFormat="1" ht="12" x14ac:dyDescent="0.2">
      <c r="A5" s="8" t="s">
        <v>16</v>
      </c>
      <c r="B5" s="6" t="s">
        <v>245</v>
      </c>
      <c r="C5" s="6" t="s">
        <v>490</v>
      </c>
      <c r="D5" s="11">
        <v>18</v>
      </c>
      <c r="E5" s="11" t="s">
        <v>255</v>
      </c>
      <c r="F5" s="11" t="s">
        <v>254</v>
      </c>
      <c r="G5" s="11">
        <v>140</v>
      </c>
      <c r="I5" s="42"/>
    </row>
    <row r="6" spans="1:9" s="4" customFormat="1" ht="12" x14ac:dyDescent="0.2">
      <c r="A6" s="8" t="s">
        <v>24</v>
      </c>
      <c r="B6" s="6" t="s">
        <v>467</v>
      </c>
      <c r="C6" s="6" t="s">
        <v>491</v>
      </c>
      <c r="D6" s="11">
        <v>18</v>
      </c>
      <c r="E6" s="11" t="s">
        <v>468</v>
      </c>
      <c r="F6" s="11" t="s">
        <v>469</v>
      </c>
      <c r="G6" s="11">
        <v>84</v>
      </c>
      <c r="I6" s="42"/>
    </row>
    <row r="7" spans="1:9" s="4" customFormat="1" ht="12" x14ac:dyDescent="0.2">
      <c r="A7" s="8" t="s">
        <v>26</v>
      </c>
      <c r="B7" s="6" t="s">
        <v>247</v>
      </c>
      <c r="C7" s="6" t="s">
        <v>482</v>
      </c>
      <c r="D7" s="11">
        <v>18</v>
      </c>
      <c r="E7" s="11" t="s">
        <v>256</v>
      </c>
      <c r="F7" s="11" t="s">
        <v>257</v>
      </c>
      <c r="G7" s="11">
        <v>74</v>
      </c>
      <c r="I7" s="42"/>
    </row>
    <row r="8" spans="1:9" s="4" customFormat="1" ht="12" x14ac:dyDescent="0.2">
      <c r="A8" s="8" t="s">
        <v>28</v>
      </c>
      <c r="B8" s="6" t="s">
        <v>248</v>
      </c>
      <c r="C8" s="6" t="s">
        <v>492</v>
      </c>
      <c r="D8" s="11">
        <v>18</v>
      </c>
      <c r="E8" s="11" t="s">
        <v>258</v>
      </c>
      <c r="F8" s="11" t="s">
        <v>259</v>
      </c>
      <c r="G8" s="11">
        <v>124</v>
      </c>
      <c r="I8" s="42"/>
    </row>
    <row r="9" spans="1:9" s="4" customFormat="1" ht="12" x14ac:dyDescent="0.2">
      <c r="A9" s="8" t="s">
        <v>37</v>
      </c>
      <c r="B9" s="6" t="s">
        <v>249</v>
      </c>
      <c r="C9" s="6" t="s">
        <v>493</v>
      </c>
      <c r="D9" s="11">
        <v>18</v>
      </c>
      <c r="E9" s="11" t="s">
        <v>260</v>
      </c>
      <c r="F9" s="11" t="s">
        <v>261</v>
      </c>
      <c r="G9" s="11">
        <v>147</v>
      </c>
      <c r="I9" s="42"/>
    </row>
    <row r="10" spans="1:9" s="4" customFormat="1" ht="12" x14ac:dyDescent="0.2">
      <c r="A10" s="8" t="s">
        <v>42</v>
      </c>
      <c r="B10" s="6" t="s">
        <v>221</v>
      </c>
      <c r="C10" s="6" t="s">
        <v>483</v>
      </c>
      <c r="D10" s="11">
        <v>19</v>
      </c>
      <c r="E10" s="11" t="s">
        <v>262</v>
      </c>
      <c r="F10" s="11" t="s">
        <v>263</v>
      </c>
      <c r="G10" s="11">
        <v>90</v>
      </c>
      <c r="I10" s="42"/>
    </row>
    <row r="11" spans="1:9" s="4" customFormat="1" ht="12" x14ac:dyDescent="0.2">
      <c r="A11" s="10" t="s">
        <v>46</v>
      </c>
      <c r="B11" s="6" t="s">
        <v>222</v>
      </c>
      <c r="C11" s="6" t="s">
        <v>494</v>
      </c>
      <c r="D11" s="11">
        <v>19</v>
      </c>
      <c r="E11" s="11" t="s">
        <v>264</v>
      </c>
      <c r="F11" s="11" t="s">
        <v>265</v>
      </c>
      <c r="G11" s="11">
        <v>147</v>
      </c>
      <c r="I11" s="42"/>
    </row>
    <row r="12" spans="1:9" s="4" customFormat="1" ht="12" x14ac:dyDescent="0.2">
      <c r="A12" s="8" t="s">
        <v>48</v>
      </c>
      <c r="B12" s="6" t="s">
        <v>250</v>
      </c>
      <c r="C12" s="6" t="s">
        <v>246</v>
      </c>
      <c r="D12" s="11">
        <v>19</v>
      </c>
      <c r="E12" s="11" t="s">
        <v>266</v>
      </c>
      <c r="F12" s="11" t="s">
        <v>267</v>
      </c>
      <c r="G12" s="11">
        <v>81</v>
      </c>
      <c r="I12" s="42"/>
    </row>
    <row r="13" spans="1:9" s="4" customFormat="1" ht="12" x14ac:dyDescent="0.2">
      <c r="A13" s="8" t="s">
        <v>52</v>
      </c>
      <c r="B13" s="6" t="s">
        <v>470</v>
      </c>
      <c r="C13" s="6" t="s">
        <v>495</v>
      </c>
      <c r="D13" s="11">
        <v>19</v>
      </c>
      <c r="E13" s="11" t="s">
        <v>471</v>
      </c>
      <c r="F13" s="11" t="s">
        <v>472</v>
      </c>
      <c r="G13" s="11">
        <v>122</v>
      </c>
      <c r="I13" s="42"/>
    </row>
    <row r="14" spans="1:9" s="4" customFormat="1" ht="12" x14ac:dyDescent="0.2">
      <c r="A14" s="8" t="s">
        <v>58</v>
      </c>
      <c r="B14" s="6" t="s">
        <v>251</v>
      </c>
      <c r="C14" s="6" t="s">
        <v>496</v>
      </c>
      <c r="D14" s="11">
        <v>19</v>
      </c>
      <c r="E14" s="11" t="s">
        <v>473</v>
      </c>
      <c r="F14" s="11" t="s">
        <v>474</v>
      </c>
      <c r="G14" s="11">
        <v>73</v>
      </c>
      <c r="I14" s="42"/>
    </row>
    <row r="15" spans="1:9" s="4" customFormat="1" ht="12" x14ac:dyDescent="0.2">
      <c r="A15" s="8" t="s">
        <v>72</v>
      </c>
      <c r="B15" s="6" t="s">
        <v>223</v>
      </c>
      <c r="C15" s="6" t="s">
        <v>497</v>
      </c>
      <c r="D15" s="11">
        <v>19</v>
      </c>
      <c r="E15" s="11" t="s">
        <v>268</v>
      </c>
      <c r="F15" s="11" t="s">
        <v>269</v>
      </c>
      <c r="G15" s="11">
        <v>84</v>
      </c>
      <c r="I15" s="42"/>
    </row>
    <row r="16" spans="1:9" s="4" customFormat="1" x14ac:dyDescent="0.25">
      <c r="A16" s="8" t="s">
        <v>74</v>
      </c>
      <c r="B16" s="6" t="s">
        <v>224</v>
      </c>
      <c r="C16" s="6" t="s">
        <v>498</v>
      </c>
      <c r="D16" s="11">
        <v>19</v>
      </c>
      <c r="E16" s="23" t="s">
        <v>270</v>
      </c>
      <c r="F16" s="23" t="s">
        <v>271</v>
      </c>
      <c r="G16" s="11">
        <v>84</v>
      </c>
      <c r="I16" s="42"/>
    </row>
    <row r="17" spans="1:9" s="4" customFormat="1" x14ac:dyDescent="0.25">
      <c r="A17" s="8" t="s">
        <v>84</v>
      </c>
      <c r="B17" s="6" t="s">
        <v>225</v>
      </c>
      <c r="C17" s="6" t="s">
        <v>499</v>
      </c>
      <c r="D17" s="11">
        <v>20</v>
      </c>
      <c r="E17" s="23" t="s">
        <v>475</v>
      </c>
      <c r="F17" s="23" t="s">
        <v>476</v>
      </c>
      <c r="G17" s="11">
        <v>82</v>
      </c>
      <c r="I17" s="42"/>
    </row>
    <row r="18" spans="1:9" s="4" customFormat="1" ht="12" x14ac:dyDescent="0.2"/>
    <row r="19" spans="1:9" s="4" customFormat="1" ht="12" x14ac:dyDescent="0.2"/>
    <row r="20" spans="1:9" x14ac:dyDescent="0.25">
      <c r="E20" s="4"/>
      <c r="F20" s="4"/>
    </row>
    <row r="21" spans="1:9" x14ac:dyDescent="0.25">
      <c r="A21" s="40"/>
    </row>
    <row r="22" spans="1:9" x14ac:dyDescent="0.25">
      <c r="A22" s="40"/>
    </row>
    <row r="23" spans="1:9" x14ac:dyDescent="0.25">
      <c r="A23" s="40"/>
    </row>
    <row r="25" spans="1:9" x14ac:dyDescent="0.25">
      <c r="A25" s="40"/>
    </row>
    <row r="26" spans="1:9" x14ac:dyDescent="0.25">
      <c r="A26" s="40"/>
    </row>
    <row r="27" spans="1:9" x14ac:dyDescent="0.25">
      <c r="A27" s="41"/>
    </row>
    <row r="28" spans="1:9" x14ac:dyDescent="0.25">
      <c r="A28" s="40"/>
    </row>
    <row r="29" spans="1:9" x14ac:dyDescent="0.25">
      <c r="A29" s="40"/>
    </row>
    <row r="30" spans="1:9" x14ac:dyDescent="0.25">
      <c r="A30" s="4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6"/>
  <sheetViews>
    <sheetView zoomScale="115" zoomScaleNormal="115" workbookViewId="0"/>
  </sheetViews>
  <sheetFormatPr baseColWidth="10" defaultColWidth="11.5703125" defaultRowHeight="12" x14ac:dyDescent="0.2"/>
  <cols>
    <col min="1" max="1" width="17.5703125" style="4" customWidth="1"/>
    <col min="2" max="2" width="11.140625" style="4" customWidth="1"/>
    <col min="3" max="3" width="21.85546875" style="13" customWidth="1"/>
    <col min="4" max="4" width="13.85546875" style="7" customWidth="1"/>
    <col min="5" max="5" width="8.28515625" style="4" customWidth="1"/>
    <col min="6" max="6" width="21.7109375" style="4" bestFit="1" customWidth="1"/>
    <col min="7" max="8" width="11.5703125" style="4"/>
    <col min="9" max="9" width="21.7109375" style="4" bestFit="1" customWidth="1"/>
    <col min="10" max="10" width="14.28515625" style="4" bestFit="1" customWidth="1"/>
    <col min="11" max="16384" width="11.5703125" style="4"/>
  </cols>
  <sheetData>
    <row r="1" spans="1:11" s="1" customFormat="1" ht="18" x14ac:dyDescent="0.25">
      <c r="A1" s="58" t="s">
        <v>299</v>
      </c>
      <c r="C1" s="2"/>
      <c r="D1" s="3"/>
    </row>
    <row r="4" spans="1:11" ht="20.25" x14ac:dyDescent="0.3">
      <c r="A4" s="113" t="s">
        <v>1</v>
      </c>
      <c r="B4" s="110" t="s">
        <v>0</v>
      </c>
      <c r="C4" s="110"/>
      <c r="D4" s="110"/>
      <c r="E4" s="5"/>
      <c r="F4" s="5"/>
    </row>
    <row r="5" spans="1:11" ht="36" x14ac:dyDescent="0.2">
      <c r="A5" s="114"/>
      <c r="B5" s="78" t="s">
        <v>298</v>
      </c>
      <c r="C5" s="14" t="s">
        <v>2</v>
      </c>
      <c r="D5" s="14" t="s">
        <v>3</v>
      </c>
      <c r="E5" s="5"/>
      <c r="F5" s="5"/>
    </row>
    <row r="6" spans="1:11" x14ac:dyDescent="0.2">
      <c r="A6" s="50" t="s">
        <v>4</v>
      </c>
      <c r="B6" s="51">
        <v>1</v>
      </c>
      <c r="C6" s="52" t="s">
        <v>5</v>
      </c>
      <c r="D6" s="51">
        <v>295</v>
      </c>
      <c r="E6" s="116" t="s">
        <v>296</v>
      </c>
    </row>
    <row r="7" spans="1:11" x14ac:dyDescent="0.2">
      <c r="A7" s="50" t="s">
        <v>6</v>
      </c>
      <c r="B7" s="51">
        <v>1</v>
      </c>
      <c r="C7" s="52" t="s">
        <v>7</v>
      </c>
      <c r="D7" s="51">
        <v>311</v>
      </c>
      <c r="E7" s="116"/>
    </row>
    <row r="8" spans="1:11" x14ac:dyDescent="0.2">
      <c r="A8" s="50" t="s">
        <v>8</v>
      </c>
      <c r="B8" s="51">
        <v>1</v>
      </c>
      <c r="C8" s="52" t="s">
        <v>9</v>
      </c>
      <c r="D8" s="51">
        <v>299</v>
      </c>
      <c r="E8" s="116"/>
      <c r="I8" s="12"/>
      <c r="J8" s="5"/>
      <c r="K8" s="5"/>
    </row>
    <row r="9" spans="1:11" x14ac:dyDescent="0.2">
      <c r="A9" s="50" t="s">
        <v>10</v>
      </c>
      <c r="B9" s="51">
        <v>1</v>
      </c>
      <c r="C9" s="52" t="s">
        <v>11</v>
      </c>
      <c r="D9" s="51">
        <v>294</v>
      </c>
      <c r="E9" s="116"/>
    </row>
    <row r="10" spans="1:11" x14ac:dyDescent="0.2">
      <c r="A10" s="57" t="s">
        <v>12</v>
      </c>
      <c r="B10" s="51">
        <v>1</v>
      </c>
      <c r="C10" s="52" t="s">
        <v>13</v>
      </c>
      <c r="D10" s="51">
        <v>307</v>
      </c>
      <c r="E10" s="116"/>
    </row>
    <row r="11" spans="1:11" x14ac:dyDescent="0.2">
      <c r="A11" s="50" t="s">
        <v>14</v>
      </c>
      <c r="B11" s="51">
        <v>1</v>
      </c>
      <c r="C11" s="52" t="s">
        <v>15</v>
      </c>
      <c r="D11" s="51">
        <v>307</v>
      </c>
      <c r="E11" s="116"/>
    </row>
    <row r="12" spans="1:11" x14ac:dyDescent="0.2">
      <c r="A12" s="50" t="s">
        <v>16</v>
      </c>
      <c r="B12" s="51">
        <v>1</v>
      </c>
      <c r="C12" s="52" t="s">
        <v>17</v>
      </c>
      <c r="D12" s="51">
        <v>308</v>
      </c>
      <c r="E12" s="116"/>
    </row>
    <row r="13" spans="1:11" x14ac:dyDescent="0.2">
      <c r="A13" s="50" t="s">
        <v>18</v>
      </c>
      <c r="B13" s="51">
        <v>1</v>
      </c>
      <c r="C13" s="52" t="s">
        <v>19</v>
      </c>
      <c r="D13" s="51">
        <v>484</v>
      </c>
      <c r="E13" s="116"/>
    </row>
    <row r="14" spans="1:11" x14ac:dyDescent="0.2">
      <c r="A14" s="50" t="s">
        <v>20</v>
      </c>
      <c r="B14" s="51">
        <v>1</v>
      </c>
      <c r="C14" s="52" t="s">
        <v>21</v>
      </c>
      <c r="D14" s="51">
        <v>368</v>
      </c>
      <c r="E14" s="116"/>
    </row>
    <row r="15" spans="1:11" x14ac:dyDescent="0.2">
      <c r="A15" s="50" t="s">
        <v>22</v>
      </c>
      <c r="B15" s="51">
        <v>1</v>
      </c>
      <c r="C15" s="52" t="s">
        <v>23</v>
      </c>
      <c r="D15" s="51">
        <v>315</v>
      </c>
      <c r="E15" s="116"/>
    </row>
    <row r="16" spans="1:11" x14ac:dyDescent="0.2">
      <c r="A16" s="50" t="s">
        <v>24</v>
      </c>
      <c r="B16" s="51">
        <v>1</v>
      </c>
      <c r="C16" s="52" t="s">
        <v>25</v>
      </c>
      <c r="D16" s="51">
        <v>301</v>
      </c>
      <c r="E16" s="116"/>
    </row>
    <row r="17" spans="1:5" x14ac:dyDescent="0.2">
      <c r="A17" s="50" t="s">
        <v>26</v>
      </c>
      <c r="B17" s="51">
        <v>1</v>
      </c>
      <c r="C17" s="52" t="s">
        <v>27</v>
      </c>
      <c r="D17" s="51">
        <v>286</v>
      </c>
      <c r="E17" s="116"/>
    </row>
    <row r="18" spans="1:5" x14ac:dyDescent="0.2">
      <c r="A18" s="50" t="s">
        <v>28</v>
      </c>
      <c r="B18" s="51">
        <v>1</v>
      </c>
      <c r="C18" s="52" t="s">
        <v>29</v>
      </c>
      <c r="D18" s="51">
        <v>286</v>
      </c>
      <c r="E18" s="116"/>
    </row>
    <row r="19" spans="1:5" x14ac:dyDescent="0.2">
      <c r="A19" s="50" t="s">
        <v>30</v>
      </c>
      <c r="B19" s="51">
        <v>1</v>
      </c>
      <c r="C19" s="52" t="s">
        <v>31</v>
      </c>
      <c r="D19" s="51">
        <v>325</v>
      </c>
      <c r="E19" s="116"/>
    </row>
    <row r="20" spans="1:5" x14ac:dyDescent="0.2">
      <c r="A20" s="111" t="s">
        <v>32</v>
      </c>
      <c r="B20" s="112">
        <v>4</v>
      </c>
      <c r="C20" s="52" t="s">
        <v>33</v>
      </c>
      <c r="D20" s="51">
        <v>430</v>
      </c>
      <c r="E20" s="116"/>
    </row>
    <row r="21" spans="1:5" x14ac:dyDescent="0.2">
      <c r="A21" s="111"/>
      <c r="B21" s="112"/>
      <c r="C21" s="52" t="s">
        <v>34</v>
      </c>
      <c r="D21" s="51">
        <v>362</v>
      </c>
      <c r="E21" s="116"/>
    </row>
    <row r="22" spans="1:5" x14ac:dyDescent="0.2">
      <c r="A22" s="111"/>
      <c r="B22" s="112"/>
      <c r="C22" s="52" t="s">
        <v>35</v>
      </c>
      <c r="D22" s="51">
        <v>358</v>
      </c>
      <c r="E22" s="116"/>
    </row>
    <row r="23" spans="1:5" x14ac:dyDescent="0.2">
      <c r="A23" s="111"/>
      <c r="B23" s="112"/>
      <c r="C23" s="52" t="s">
        <v>36</v>
      </c>
      <c r="D23" s="51">
        <v>361</v>
      </c>
      <c r="E23" s="116"/>
    </row>
    <row r="24" spans="1:5" x14ac:dyDescent="0.2">
      <c r="A24" s="111" t="s">
        <v>37</v>
      </c>
      <c r="B24" s="112">
        <v>2</v>
      </c>
      <c r="C24" s="52" t="s">
        <v>38</v>
      </c>
      <c r="D24" s="51">
        <v>399</v>
      </c>
      <c r="E24" s="116"/>
    </row>
    <row r="25" spans="1:5" x14ac:dyDescent="0.2">
      <c r="A25" s="111"/>
      <c r="B25" s="112"/>
      <c r="C25" s="52" t="s">
        <v>39</v>
      </c>
      <c r="D25" s="51">
        <v>454</v>
      </c>
      <c r="E25" s="116"/>
    </row>
    <row r="26" spans="1:5" x14ac:dyDescent="0.2">
      <c r="A26" s="50" t="s">
        <v>40</v>
      </c>
      <c r="B26" s="51">
        <v>1</v>
      </c>
      <c r="C26" s="52" t="s">
        <v>41</v>
      </c>
      <c r="D26" s="51">
        <v>312</v>
      </c>
      <c r="E26" s="116"/>
    </row>
    <row r="27" spans="1:5" x14ac:dyDescent="0.2">
      <c r="A27" s="53" t="s">
        <v>42</v>
      </c>
      <c r="B27" s="54">
        <v>1</v>
      </c>
      <c r="C27" s="55" t="s">
        <v>43</v>
      </c>
      <c r="D27" s="54">
        <v>328</v>
      </c>
      <c r="E27" s="117" t="s">
        <v>297</v>
      </c>
    </row>
    <row r="28" spans="1:5" x14ac:dyDescent="0.2">
      <c r="A28" s="53" t="s">
        <v>44</v>
      </c>
      <c r="B28" s="54">
        <v>1</v>
      </c>
      <c r="C28" s="55" t="s">
        <v>45</v>
      </c>
      <c r="D28" s="54">
        <v>285</v>
      </c>
      <c r="E28" s="118"/>
    </row>
    <row r="29" spans="1:5" x14ac:dyDescent="0.2">
      <c r="A29" s="56" t="s">
        <v>46</v>
      </c>
      <c r="B29" s="54">
        <v>1</v>
      </c>
      <c r="C29" s="55" t="s">
        <v>47</v>
      </c>
      <c r="D29" s="54">
        <v>227</v>
      </c>
      <c r="E29" s="118"/>
    </row>
    <row r="30" spans="1:5" x14ac:dyDescent="0.2">
      <c r="A30" s="53" t="s">
        <v>48</v>
      </c>
      <c r="B30" s="54">
        <v>1</v>
      </c>
      <c r="C30" s="55" t="s">
        <v>49</v>
      </c>
      <c r="D30" s="54">
        <v>261</v>
      </c>
      <c r="E30" s="118"/>
    </row>
    <row r="31" spans="1:5" x14ac:dyDescent="0.2">
      <c r="A31" s="53" t="s">
        <v>50</v>
      </c>
      <c r="B31" s="54">
        <v>1</v>
      </c>
      <c r="C31" s="55" t="s">
        <v>51</v>
      </c>
      <c r="D31" s="54">
        <v>282</v>
      </c>
      <c r="E31" s="118"/>
    </row>
    <row r="32" spans="1:5" x14ac:dyDescent="0.2">
      <c r="A32" s="53" t="s">
        <v>52</v>
      </c>
      <c r="B32" s="54">
        <v>1</v>
      </c>
      <c r="C32" s="55" t="s">
        <v>53</v>
      </c>
      <c r="D32" s="54">
        <v>357</v>
      </c>
      <c r="E32" s="118"/>
    </row>
    <row r="33" spans="1:5" x14ac:dyDescent="0.2">
      <c r="A33" s="111" t="s">
        <v>54</v>
      </c>
      <c r="B33" s="112">
        <v>3</v>
      </c>
      <c r="C33" s="55" t="s">
        <v>55</v>
      </c>
      <c r="D33" s="54">
        <v>258</v>
      </c>
      <c r="E33" s="118"/>
    </row>
    <row r="34" spans="1:5" x14ac:dyDescent="0.2">
      <c r="A34" s="111"/>
      <c r="B34" s="112"/>
      <c r="C34" s="55" t="s">
        <v>56</v>
      </c>
      <c r="D34" s="54">
        <v>261</v>
      </c>
      <c r="E34" s="118"/>
    </row>
    <row r="35" spans="1:5" x14ac:dyDescent="0.2">
      <c r="A35" s="111"/>
      <c r="B35" s="112"/>
      <c r="C35" s="55" t="s">
        <v>57</v>
      </c>
      <c r="D35" s="54">
        <v>259</v>
      </c>
      <c r="E35" s="118"/>
    </row>
    <row r="36" spans="1:5" x14ac:dyDescent="0.2">
      <c r="A36" s="53" t="s">
        <v>58</v>
      </c>
      <c r="B36" s="54">
        <v>1</v>
      </c>
      <c r="C36" s="55" t="s">
        <v>59</v>
      </c>
      <c r="D36" s="54">
        <v>311</v>
      </c>
      <c r="E36" s="118"/>
    </row>
    <row r="37" spans="1:5" x14ac:dyDescent="0.2">
      <c r="A37" s="53" t="s">
        <v>60</v>
      </c>
      <c r="B37" s="54">
        <v>1</v>
      </c>
      <c r="C37" s="55" t="s">
        <v>61</v>
      </c>
      <c r="D37" s="54">
        <v>210</v>
      </c>
      <c r="E37" s="118"/>
    </row>
    <row r="38" spans="1:5" x14ac:dyDescent="0.2">
      <c r="A38" s="53" t="s">
        <v>62</v>
      </c>
      <c r="B38" s="54">
        <v>1</v>
      </c>
      <c r="C38" s="55" t="s">
        <v>63</v>
      </c>
      <c r="D38" s="54">
        <v>193</v>
      </c>
      <c r="E38" s="118"/>
    </row>
    <row r="39" spans="1:5" x14ac:dyDescent="0.2">
      <c r="A39" s="53" t="s">
        <v>64</v>
      </c>
      <c r="B39" s="54">
        <v>1</v>
      </c>
      <c r="C39" s="55" t="s">
        <v>65</v>
      </c>
      <c r="D39" s="54">
        <v>268</v>
      </c>
      <c r="E39" s="118"/>
    </row>
    <row r="40" spans="1:5" x14ac:dyDescent="0.2">
      <c r="A40" s="53" t="s">
        <v>66</v>
      </c>
      <c r="B40" s="54">
        <v>1</v>
      </c>
      <c r="C40" s="55" t="s">
        <v>67</v>
      </c>
      <c r="D40" s="54">
        <v>278</v>
      </c>
      <c r="E40" s="118"/>
    </row>
    <row r="41" spans="1:5" x14ac:dyDescent="0.2">
      <c r="A41" s="53" t="s">
        <v>68</v>
      </c>
      <c r="B41" s="54">
        <v>1</v>
      </c>
      <c r="C41" s="55" t="s">
        <v>69</v>
      </c>
      <c r="D41" s="54">
        <v>198</v>
      </c>
      <c r="E41" s="118"/>
    </row>
    <row r="42" spans="1:5" x14ac:dyDescent="0.2">
      <c r="A42" s="53" t="s">
        <v>70</v>
      </c>
      <c r="B42" s="54">
        <v>1</v>
      </c>
      <c r="C42" s="55" t="s">
        <v>71</v>
      </c>
      <c r="D42" s="54">
        <v>96</v>
      </c>
      <c r="E42" s="118"/>
    </row>
    <row r="43" spans="1:5" x14ac:dyDescent="0.2">
      <c r="A43" s="53" t="s">
        <v>72</v>
      </c>
      <c r="B43" s="54">
        <v>1</v>
      </c>
      <c r="C43" s="55" t="s">
        <v>73</v>
      </c>
      <c r="D43" s="54">
        <v>280</v>
      </c>
      <c r="E43" s="118"/>
    </row>
    <row r="44" spans="1:5" x14ac:dyDescent="0.2">
      <c r="A44" s="53" t="s">
        <v>74</v>
      </c>
      <c r="B44" s="54">
        <v>1</v>
      </c>
      <c r="C44" s="55" t="s">
        <v>75</v>
      </c>
      <c r="D44" s="54">
        <v>281</v>
      </c>
      <c r="E44" s="118"/>
    </row>
    <row r="45" spans="1:5" x14ac:dyDescent="0.2">
      <c r="A45" s="53" t="s">
        <v>76</v>
      </c>
      <c r="B45" s="54">
        <v>1</v>
      </c>
      <c r="C45" s="55" t="s">
        <v>77</v>
      </c>
      <c r="D45" s="54">
        <v>271</v>
      </c>
      <c r="E45" s="118"/>
    </row>
    <row r="46" spans="1:5" x14ac:dyDescent="0.2">
      <c r="A46" s="53" t="s">
        <v>78</v>
      </c>
      <c r="B46" s="54">
        <v>1</v>
      </c>
      <c r="C46" s="55" t="s">
        <v>79</v>
      </c>
      <c r="D46" s="54">
        <v>379</v>
      </c>
      <c r="E46" s="119"/>
    </row>
    <row r="47" spans="1:5" x14ac:dyDescent="0.2">
      <c r="A47" s="111" t="s">
        <v>80</v>
      </c>
      <c r="B47" s="112">
        <v>3</v>
      </c>
      <c r="C47" s="47" t="s">
        <v>81</v>
      </c>
      <c r="D47" s="48">
        <v>545</v>
      </c>
      <c r="E47" s="115" t="s">
        <v>295</v>
      </c>
    </row>
    <row r="48" spans="1:5" x14ac:dyDescent="0.2">
      <c r="A48" s="111"/>
      <c r="B48" s="112"/>
      <c r="C48" s="47" t="s">
        <v>82</v>
      </c>
      <c r="D48" s="48">
        <v>545</v>
      </c>
      <c r="E48" s="115"/>
    </row>
    <row r="49" spans="1:5" x14ac:dyDescent="0.2">
      <c r="A49" s="111"/>
      <c r="B49" s="112"/>
      <c r="C49" s="47" t="s">
        <v>83</v>
      </c>
      <c r="D49" s="48">
        <v>529</v>
      </c>
      <c r="E49" s="115"/>
    </row>
    <row r="50" spans="1:5" x14ac:dyDescent="0.2">
      <c r="A50" s="49" t="s">
        <v>84</v>
      </c>
      <c r="B50" s="48">
        <v>1</v>
      </c>
      <c r="C50" s="47" t="s">
        <v>85</v>
      </c>
      <c r="D50" s="48">
        <v>599</v>
      </c>
      <c r="E50" s="115"/>
    </row>
    <row r="51" spans="1:5" x14ac:dyDescent="0.2">
      <c r="A51" s="49" t="s">
        <v>86</v>
      </c>
      <c r="B51" s="48">
        <v>1</v>
      </c>
      <c r="C51" s="47" t="s">
        <v>87</v>
      </c>
      <c r="D51" s="48">
        <v>529</v>
      </c>
      <c r="E51" s="115"/>
    </row>
    <row r="52" spans="1:5" x14ac:dyDescent="0.2">
      <c r="A52" s="111" t="s">
        <v>88</v>
      </c>
      <c r="B52" s="112">
        <v>5</v>
      </c>
      <c r="C52" s="47" t="s">
        <v>89</v>
      </c>
      <c r="D52" s="48">
        <v>320</v>
      </c>
      <c r="E52" s="115"/>
    </row>
    <row r="53" spans="1:5" x14ac:dyDescent="0.2">
      <c r="A53" s="111"/>
      <c r="B53" s="112"/>
      <c r="C53" s="47" t="s">
        <v>90</v>
      </c>
      <c r="D53" s="48">
        <v>525</v>
      </c>
      <c r="E53" s="115"/>
    </row>
    <row r="54" spans="1:5" x14ac:dyDescent="0.2">
      <c r="A54" s="111"/>
      <c r="B54" s="112"/>
      <c r="C54" s="47" t="s">
        <v>91</v>
      </c>
      <c r="D54" s="48">
        <v>496</v>
      </c>
      <c r="E54" s="115"/>
    </row>
    <row r="55" spans="1:5" x14ac:dyDescent="0.2">
      <c r="A55" s="111"/>
      <c r="B55" s="112"/>
      <c r="C55" s="47" t="s">
        <v>92</v>
      </c>
      <c r="D55" s="48">
        <v>525</v>
      </c>
      <c r="E55" s="115"/>
    </row>
    <row r="56" spans="1:5" x14ac:dyDescent="0.2">
      <c r="A56" s="111"/>
      <c r="B56" s="112"/>
      <c r="C56" s="47" t="s">
        <v>93</v>
      </c>
      <c r="D56" s="48">
        <v>525</v>
      </c>
      <c r="E56" s="115"/>
    </row>
  </sheetData>
  <mergeCells count="15">
    <mergeCell ref="E47:E56"/>
    <mergeCell ref="E6:E26"/>
    <mergeCell ref="E27:E46"/>
    <mergeCell ref="A47:A49"/>
    <mergeCell ref="B47:B49"/>
    <mergeCell ref="A52:A56"/>
    <mergeCell ref="B52:B56"/>
    <mergeCell ref="A33:A35"/>
    <mergeCell ref="B33:B35"/>
    <mergeCell ref="B4:D4"/>
    <mergeCell ref="A20:A23"/>
    <mergeCell ref="B20:B23"/>
    <mergeCell ref="A24:A25"/>
    <mergeCell ref="B24:B25"/>
    <mergeCell ref="A4: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51472-2912-4B05-92FD-A4D3BC0A2D2D}">
  <dimension ref="A1:E39"/>
  <sheetViews>
    <sheetView zoomScale="85" zoomScaleNormal="85" workbookViewId="0">
      <selection activeCell="F13" sqref="F13"/>
    </sheetView>
  </sheetViews>
  <sheetFormatPr baseColWidth="10" defaultRowHeight="15" x14ac:dyDescent="0.25"/>
  <cols>
    <col min="2" max="2" width="71.85546875" bestFit="1" customWidth="1"/>
  </cols>
  <sheetData>
    <row r="1" spans="1:5" ht="18" x14ac:dyDescent="0.25">
      <c r="A1" s="58" t="s">
        <v>301</v>
      </c>
    </row>
    <row r="4" spans="1:5" x14ac:dyDescent="0.25">
      <c r="A4" s="82" t="s">
        <v>302</v>
      </c>
      <c r="B4" s="82" t="s">
        <v>303</v>
      </c>
    </row>
    <row r="5" spans="1:5" x14ac:dyDescent="0.25">
      <c r="A5" s="83">
        <v>1</v>
      </c>
      <c r="B5" s="80" t="s">
        <v>304</v>
      </c>
    </row>
    <row r="6" spans="1:5" x14ac:dyDescent="0.25">
      <c r="A6" s="84">
        <v>2</v>
      </c>
      <c r="B6" s="81" t="s">
        <v>305</v>
      </c>
    </row>
    <row r="7" spans="1:5" ht="15.75" x14ac:dyDescent="0.25">
      <c r="A7" s="84">
        <v>3</v>
      </c>
      <c r="B7" s="81" t="s">
        <v>306</v>
      </c>
      <c r="E7" s="100"/>
    </row>
    <row r="8" spans="1:5" x14ac:dyDescent="0.25">
      <c r="A8" s="84">
        <v>4</v>
      </c>
      <c r="B8" s="81" t="s">
        <v>307</v>
      </c>
    </row>
    <row r="9" spans="1:5" ht="15.75" x14ac:dyDescent="0.25">
      <c r="A9" s="84">
        <v>5</v>
      </c>
      <c r="B9" s="81" t="s">
        <v>308</v>
      </c>
      <c r="E9" s="100"/>
    </row>
    <row r="10" spans="1:5" ht="15.75" x14ac:dyDescent="0.25">
      <c r="A10" s="84">
        <v>6</v>
      </c>
      <c r="B10" s="81" t="s">
        <v>309</v>
      </c>
      <c r="E10" s="100"/>
    </row>
    <row r="11" spans="1:5" x14ac:dyDescent="0.25">
      <c r="A11" s="84">
        <v>7</v>
      </c>
      <c r="B11" s="81" t="s">
        <v>310</v>
      </c>
    </row>
    <row r="12" spans="1:5" x14ac:dyDescent="0.25">
      <c r="A12" s="84">
        <v>8</v>
      </c>
      <c r="B12" s="81" t="s">
        <v>311</v>
      </c>
    </row>
    <row r="13" spans="1:5" x14ac:dyDescent="0.25">
      <c r="A13" s="84">
        <v>9</v>
      </c>
      <c r="B13" s="81" t="s">
        <v>312</v>
      </c>
    </row>
    <row r="14" spans="1:5" x14ac:dyDescent="0.25">
      <c r="A14" s="84">
        <v>10</v>
      </c>
      <c r="B14" s="81" t="s">
        <v>313</v>
      </c>
    </row>
    <row r="15" spans="1:5" x14ac:dyDescent="0.25">
      <c r="A15" s="84">
        <v>11</v>
      </c>
      <c r="B15" s="81" t="s">
        <v>314</v>
      </c>
    </row>
    <row r="16" spans="1:5" x14ac:dyDescent="0.25">
      <c r="A16" s="84">
        <v>12</v>
      </c>
      <c r="B16" s="81" t="s">
        <v>315</v>
      </c>
    </row>
    <row r="17" spans="1:2" x14ac:dyDescent="0.25">
      <c r="A17" s="84">
        <v>13</v>
      </c>
      <c r="B17" s="81" t="s">
        <v>316</v>
      </c>
    </row>
    <row r="18" spans="1:2" x14ac:dyDescent="0.25">
      <c r="A18" s="84">
        <v>14</v>
      </c>
      <c r="B18" s="81" t="s">
        <v>317</v>
      </c>
    </row>
    <row r="19" spans="1:2" x14ac:dyDescent="0.25">
      <c r="A19" s="84">
        <v>15</v>
      </c>
      <c r="B19" s="81" t="s">
        <v>318</v>
      </c>
    </row>
    <row r="20" spans="1:2" x14ac:dyDescent="0.25">
      <c r="A20" s="84">
        <v>16</v>
      </c>
      <c r="B20" s="81" t="s">
        <v>319</v>
      </c>
    </row>
    <row r="21" spans="1:2" x14ac:dyDescent="0.25">
      <c r="A21" s="84">
        <v>17</v>
      </c>
      <c r="B21" s="81" t="s">
        <v>320</v>
      </c>
    </row>
    <row r="22" spans="1:2" x14ac:dyDescent="0.25">
      <c r="A22" s="84">
        <v>18</v>
      </c>
      <c r="B22" s="81" t="s">
        <v>321</v>
      </c>
    </row>
    <row r="23" spans="1:2" x14ac:dyDescent="0.25">
      <c r="A23" s="84">
        <v>19</v>
      </c>
      <c r="B23" s="81" t="s">
        <v>322</v>
      </c>
    </row>
    <row r="24" spans="1:2" x14ac:dyDescent="0.25">
      <c r="A24" s="104">
        <v>20</v>
      </c>
      <c r="B24" s="105" t="s">
        <v>323</v>
      </c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  <row r="38" customFormat="1" x14ac:dyDescent="0.25"/>
    <row r="39" customFormat="1" x14ac:dyDescent="0.25"/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3"/>
  <sheetViews>
    <sheetView zoomScale="130" zoomScaleNormal="130" workbookViewId="0"/>
  </sheetViews>
  <sheetFormatPr baseColWidth="10" defaultColWidth="11.5703125" defaultRowHeight="12" x14ac:dyDescent="0.2"/>
  <cols>
    <col min="1" max="1" width="16.28515625" style="4" customWidth="1"/>
    <col min="2" max="2" width="9.5703125" style="4" customWidth="1"/>
    <col min="3" max="3" width="19.85546875" style="4" customWidth="1"/>
    <col min="4" max="4" width="19.7109375" style="4" customWidth="1"/>
    <col min="5" max="5" width="13" style="4" customWidth="1"/>
    <col min="6" max="6" width="10.140625" style="4" bestFit="1" customWidth="1"/>
    <col min="7" max="7" width="7.5703125" style="4" customWidth="1"/>
    <col min="8" max="16384" width="11.5703125" style="4"/>
  </cols>
  <sheetData>
    <row r="1" spans="1:8" s="1" customFormat="1" ht="18" x14ac:dyDescent="0.25">
      <c r="A1" s="58" t="s">
        <v>324</v>
      </c>
    </row>
    <row r="3" spans="1:8" x14ac:dyDescent="0.2">
      <c r="C3" s="16" t="s">
        <v>94</v>
      </c>
      <c r="D3" s="120" t="s">
        <v>95</v>
      </c>
      <c r="E3" s="121"/>
    </row>
    <row r="4" spans="1:8" x14ac:dyDescent="0.2">
      <c r="A4" s="18" t="s">
        <v>96</v>
      </c>
      <c r="B4" s="17" t="s">
        <v>243</v>
      </c>
      <c r="C4" s="24" t="s">
        <v>97</v>
      </c>
      <c r="D4" s="25" t="s">
        <v>98</v>
      </c>
      <c r="E4" s="25" t="s">
        <v>478</v>
      </c>
      <c r="F4" s="25" t="s">
        <v>485</v>
      </c>
    </row>
    <row r="5" spans="1:8" x14ac:dyDescent="0.2">
      <c r="A5" s="59" t="s">
        <v>4</v>
      </c>
      <c r="B5" s="60">
        <v>295</v>
      </c>
      <c r="C5" s="61" t="s">
        <v>99</v>
      </c>
      <c r="D5" s="62" t="s">
        <v>108</v>
      </c>
      <c r="E5" s="62" t="s">
        <v>108</v>
      </c>
      <c r="F5" s="62" t="s">
        <v>486</v>
      </c>
      <c r="G5" s="123" t="s">
        <v>296</v>
      </c>
    </row>
    <row r="6" spans="1:8" x14ac:dyDescent="0.2">
      <c r="A6" s="59" t="s">
        <v>6</v>
      </c>
      <c r="B6" s="63">
        <v>311</v>
      </c>
      <c r="C6" s="61" t="s">
        <v>100</v>
      </c>
      <c r="D6" s="62" t="s">
        <v>101</v>
      </c>
      <c r="E6" s="62" t="s">
        <v>293</v>
      </c>
      <c r="F6" s="62" t="s">
        <v>486</v>
      </c>
      <c r="G6" s="123"/>
    </row>
    <row r="7" spans="1:8" x14ac:dyDescent="0.2">
      <c r="A7" s="59" t="s">
        <v>8</v>
      </c>
      <c r="B7" s="63">
        <v>299</v>
      </c>
      <c r="C7" s="61" t="s">
        <v>99</v>
      </c>
      <c r="D7" s="62" t="s">
        <v>103</v>
      </c>
      <c r="E7" s="62" t="s">
        <v>479</v>
      </c>
      <c r="F7" s="62" t="s">
        <v>486</v>
      </c>
      <c r="G7" s="123"/>
    </row>
    <row r="8" spans="1:8" x14ac:dyDescent="0.2">
      <c r="A8" s="59" t="s">
        <v>10</v>
      </c>
      <c r="B8" s="63">
        <v>294</v>
      </c>
      <c r="C8" s="61" t="s">
        <v>102</v>
      </c>
      <c r="D8" s="62" t="s">
        <v>103</v>
      </c>
      <c r="E8" s="62" t="s">
        <v>108</v>
      </c>
      <c r="F8" s="62" t="s">
        <v>486</v>
      </c>
      <c r="G8" s="123"/>
    </row>
    <row r="9" spans="1:8" x14ac:dyDescent="0.2">
      <c r="A9" s="64" t="s">
        <v>12</v>
      </c>
      <c r="B9" s="63">
        <v>307</v>
      </c>
      <c r="C9" s="61" t="s">
        <v>116</v>
      </c>
      <c r="D9" s="62" t="s">
        <v>103</v>
      </c>
      <c r="E9" s="62" t="s">
        <v>293</v>
      </c>
      <c r="F9" s="62" t="s">
        <v>486</v>
      </c>
      <c r="G9" s="123"/>
    </row>
    <row r="10" spans="1:8" x14ac:dyDescent="0.2">
      <c r="A10" s="59" t="s">
        <v>14</v>
      </c>
      <c r="B10" s="63">
        <v>307</v>
      </c>
      <c r="C10" s="61" t="s">
        <v>104</v>
      </c>
      <c r="D10" s="62" t="s">
        <v>108</v>
      </c>
      <c r="E10" s="62" t="s">
        <v>108</v>
      </c>
      <c r="F10" s="62" t="s">
        <v>486</v>
      </c>
      <c r="G10" s="123"/>
      <c r="H10" s="15"/>
    </row>
    <row r="11" spans="1:8" x14ac:dyDescent="0.2">
      <c r="A11" s="59" t="s">
        <v>16</v>
      </c>
      <c r="B11" s="63">
        <v>308</v>
      </c>
      <c r="C11" s="61" t="s">
        <v>105</v>
      </c>
      <c r="D11" s="62" t="s">
        <v>101</v>
      </c>
      <c r="E11" s="62" t="s">
        <v>108</v>
      </c>
      <c r="F11" s="62" t="s">
        <v>486</v>
      </c>
      <c r="G11" s="123"/>
      <c r="H11" s="15"/>
    </row>
    <row r="12" spans="1:8" x14ac:dyDescent="0.2">
      <c r="A12" s="59" t="s">
        <v>18</v>
      </c>
      <c r="B12" s="63">
        <v>484</v>
      </c>
      <c r="C12" s="61" t="s">
        <v>106</v>
      </c>
      <c r="D12" s="62" t="s">
        <v>293</v>
      </c>
      <c r="E12" s="62" t="s">
        <v>480</v>
      </c>
      <c r="F12" s="62" t="s">
        <v>481</v>
      </c>
      <c r="G12" s="123"/>
      <c r="H12" s="15"/>
    </row>
    <row r="13" spans="1:8" x14ac:dyDescent="0.2">
      <c r="A13" s="59" t="s">
        <v>20</v>
      </c>
      <c r="B13" s="63">
        <v>368</v>
      </c>
      <c r="C13" s="61"/>
      <c r="D13" s="62" t="s">
        <v>101</v>
      </c>
      <c r="E13" s="62" t="s">
        <v>477</v>
      </c>
      <c r="F13" s="62" t="s">
        <v>486</v>
      </c>
      <c r="G13" s="123"/>
      <c r="H13" s="15"/>
    </row>
    <row r="14" spans="1:8" x14ac:dyDescent="0.2">
      <c r="A14" s="59" t="s">
        <v>22</v>
      </c>
      <c r="B14" s="63">
        <v>315</v>
      </c>
      <c r="C14" s="61" t="s">
        <v>99</v>
      </c>
      <c r="D14" s="62" t="s">
        <v>101</v>
      </c>
      <c r="E14" s="62" t="s">
        <v>480</v>
      </c>
      <c r="F14" s="62" t="s">
        <v>486</v>
      </c>
      <c r="G14" s="123"/>
      <c r="H14" s="15"/>
    </row>
    <row r="15" spans="1:8" x14ac:dyDescent="0.2">
      <c r="A15" s="59" t="s">
        <v>24</v>
      </c>
      <c r="B15" s="63">
        <v>301</v>
      </c>
      <c r="C15" s="61" t="s">
        <v>99</v>
      </c>
      <c r="D15" s="62" t="s">
        <v>477</v>
      </c>
      <c r="E15" s="62" t="s">
        <v>108</v>
      </c>
      <c r="F15" s="62" t="s">
        <v>486</v>
      </c>
      <c r="G15" s="123"/>
      <c r="H15" s="15"/>
    </row>
    <row r="16" spans="1:8" x14ac:dyDescent="0.2">
      <c r="A16" s="59" t="s">
        <v>26</v>
      </c>
      <c r="B16" s="63">
        <v>286</v>
      </c>
      <c r="C16" s="61"/>
      <c r="D16" s="62" t="s">
        <v>103</v>
      </c>
      <c r="E16" s="62" t="s">
        <v>481</v>
      </c>
      <c r="F16" s="62" t="s">
        <v>487</v>
      </c>
      <c r="G16" s="123"/>
      <c r="H16" s="15"/>
    </row>
    <row r="17" spans="1:8" x14ac:dyDescent="0.2">
      <c r="A17" s="59" t="s">
        <v>28</v>
      </c>
      <c r="B17" s="63">
        <v>286</v>
      </c>
      <c r="C17" s="61"/>
      <c r="D17" s="62" t="s">
        <v>103</v>
      </c>
      <c r="E17" s="62" t="s">
        <v>481</v>
      </c>
      <c r="F17" s="62" t="s">
        <v>487</v>
      </c>
      <c r="G17" s="123"/>
      <c r="H17" s="15"/>
    </row>
    <row r="18" spans="1:8" x14ac:dyDescent="0.2">
      <c r="A18" s="59" t="s">
        <v>30</v>
      </c>
      <c r="B18" s="63">
        <v>325</v>
      </c>
      <c r="C18" s="61" t="s">
        <v>109</v>
      </c>
      <c r="D18" s="62" t="s">
        <v>108</v>
      </c>
      <c r="E18" s="62" t="s">
        <v>108</v>
      </c>
      <c r="F18" s="62" t="s">
        <v>486</v>
      </c>
      <c r="G18" s="123"/>
    </row>
    <row r="19" spans="1:8" x14ac:dyDescent="0.2">
      <c r="A19" s="59" t="s">
        <v>32</v>
      </c>
      <c r="B19" s="63">
        <v>430</v>
      </c>
      <c r="C19" s="61"/>
      <c r="D19" s="62" t="s">
        <v>293</v>
      </c>
      <c r="E19" s="62" t="s">
        <v>481</v>
      </c>
      <c r="F19" s="62" t="s">
        <v>486</v>
      </c>
      <c r="G19" s="123"/>
    </row>
    <row r="20" spans="1:8" x14ac:dyDescent="0.2">
      <c r="A20" s="59" t="s">
        <v>37</v>
      </c>
      <c r="B20" s="63">
        <v>399</v>
      </c>
      <c r="C20" s="61" t="s">
        <v>110</v>
      </c>
      <c r="D20" s="62" t="s">
        <v>101</v>
      </c>
      <c r="E20" s="62" t="s">
        <v>479</v>
      </c>
      <c r="F20" s="62" t="s">
        <v>486</v>
      </c>
      <c r="G20" s="123"/>
    </row>
    <row r="21" spans="1:8" x14ac:dyDescent="0.2">
      <c r="A21" s="59" t="s">
        <v>40</v>
      </c>
      <c r="B21" s="63">
        <v>312</v>
      </c>
      <c r="C21" s="61"/>
      <c r="D21" s="62" t="s">
        <v>293</v>
      </c>
      <c r="E21" s="62" t="s">
        <v>480</v>
      </c>
      <c r="F21" s="62" t="s">
        <v>486</v>
      </c>
      <c r="G21" s="123"/>
    </row>
    <row r="22" spans="1:8" x14ac:dyDescent="0.2">
      <c r="A22" s="65" t="s">
        <v>42</v>
      </c>
      <c r="B22" s="66">
        <v>328</v>
      </c>
      <c r="C22" s="67" t="s">
        <v>105</v>
      </c>
      <c r="D22" s="68" t="s">
        <v>108</v>
      </c>
      <c r="E22" s="68" t="s">
        <v>108</v>
      </c>
      <c r="F22" s="68" t="s">
        <v>486</v>
      </c>
      <c r="G22" s="118" t="s">
        <v>297</v>
      </c>
    </row>
    <row r="23" spans="1:8" x14ac:dyDescent="0.2">
      <c r="A23" s="65" t="s">
        <v>44</v>
      </c>
      <c r="B23" s="66">
        <v>285</v>
      </c>
      <c r="C23" s="67" t="s">
        <v>102</v>
      </c>
      <c r="D23" s="68" t="s">
        <v>108</v>
      </c>
      <c r="E23" s="68" t="s">
        <v>108</v>
      </c>
      <c r="F23" s="68" t="s">
        <v>486</v>
      </c>
      <c r="G23" s="118"/>
    </row>
    <row r="24" spans="1:8" x14ac:dyDescent="0.2">
      <c r="A24" s="69" t="s">
        <v>46</v>
      </c>
      <c r="B24" s="66">
        <v>227</v>
      </c>
      <c r="C24" s="67" t="s">
        <v>111</v>
      </c>
      <c r="D24" s="68" t="s">
        <v>108</v>
      </c>
      <c r="E24" s="68" t="s">
        <v>108</v>
      </c>
      <c r="F24" s="68" t="s">
        <v>486</v>
      </c>
      <c r="G24" s="118"/>
    </row>
    <row r="25" spans="1:8" x14ac:dyDescent="0.2">
      <c r="A25" s="65" t="s">
        <v>48</v>
      </c>
      <c r="B25" s="66">
        <v>261</v>
      </c>
      <c r="C25" s="67" t="s">
        <v>106</v>
      </c>
      <c r="D25" s="68" t="s">
        <v>108</v>
      </c>
      <c r="E25" s="68" t="s">
        <v>480</v>
      </c>
      <c r="F25" s="68" t="s">
        <v>486</v>
      </c>
      <c r="G25" s="118"/>
    </row>
    <row r="26" spans="1:8" x14ac:dyDescent="0.2">
      <c r="A26" s="65" t="s">
        <v>50</v>
      </c>
      <c r="B26" s="66">
        <v>282</v>
      </c>
      <c r="C26" s="67" t="s">
        <v>112</v>
      </c>
      <c r="D26" s="68" t="s">
        <v>108</v>
      </c>
      <c r="E26" s="68" t="s">
        <v>480</v>
      </c>
      <c r="F26" s="68" t="s">
        <v>486</v>
      </c>
      <c r="G26" s="118"/>
    </row>
    <row r="27" spans="1:8" x14ac:dyDescent="0.2">
      <c r="A27" s="65" t="s">
        <v>52</v>
      </c>
      <c r="B27" s="66">
        <v>357</v>
      </c>
      <c r="C27" s="67" t="s">
        <v>484</v>
      </c>
      <c r="D27" s="68" t="s">
        <v>108</v>
      </c>
      <c r="E27" s="68" t="s">
        <v>108</v>
      </c>
      <c r="F27" s="68" t="s">
        <v>486</v>
      </c>
      <c r="G27" s="118"/>
    </row>
    <row r="28" spans="1:8" x14ac:dyDescent="0.2">
      <c r="A28" s="65" t="s">
        <v>54</v>
      </c>
      <c r="B28" s="66">
        <v>258</v>
      </c>
      <c r="C28" s="67" t="s">
        <v>113</v>
      </c>
      <c r="D28" s="68" t="s">
        <v>108</v>
      </c>
      <c r="E28" s="68" t="s">
        <v>108</v>
      </c>
      <c r="F28" s="68" t="s">
        <v>486</v>
      </c>
      <c r="G28" s="118"/>
    </row>
    <row r="29" spans="1:8" x14ac:dyDescent="0.2">
      <c r="A29" s="65" t="s">
        <v>58</v>
      </c>
      <c r="B29" s="66">
        <v>311</v>
      </c>
      <c r="C29" s="67" t="s">
        <v>100</v>
      </c>
      <c r="D29" s="68" t="s">
        <v>101</v>
      </c>
      <c r="E29" s="68" t="s">
        <v>108</v>
      </c>
      <c r="F29" s="68" t="s">
        <v>486</v>
      </c>
      <c r="G29" s="118"/>
    </row>
    <row r="30" spans="1:8" x14ac:dyDescent="0.2">
      <c r="A30" s="65" t="s">
        <v>60</v>
      </c>
      <c r="B30" s="66">
        <v>210</v>
      </c>
      <c r="C30" s="67"/>
      <c r="D30" s="68" t="s">
        <v>108</v>
      </c>
      <c r="E30" s="68" t="s">
        <v>108</v>
      </c>
      <c r="F30" s="68" t="s">
        <v>486</v>
      </c>
      <c r="G30" s="118"/>
    </row>
    <row r="31" spans="1:8" x14ac:dyDescent="0.2">
      <c r="A31" s="65" t="s">
        <v>62</v>
      </c>
      <c r="B31" s="66">
        <v>193</v>
      </c>
      <c r="C31" s="67" t="s">
        <v>114</v>
      </c>
      <c r="D31" s="68" t="s">
        <v>108</v>
      </c>
      <c r="E31" s="68" t="s">
        <v>108</v>
      </c>
      <c r="F31" s="68" t="s">
        <v>486</v>
      </c>
      <c r="G31" s="118"/>
    </row>
    <row r="32" spans="1:8" x14ac:dyDescent="0.2">
      <c r="A32" s="65" t="s">
        <v>64</v>
      </c>
      <c r="B32" s="66">
        <v>268</v>
      </c>
      <c r="C32" s="67" t="s">
        <v>114</v>
      </c>
      <c r="D32" s="68" t="s">
        <v>108</v>
      </c>
      <c r="E32" s="68" t="s">
        <v>108</v>
      </c>
      <c r="F32" s="68" t="s">
        <v>486</v>
      </c>
      <c r="G32" s="118"/>
    </row>
    <row r="33" spans="1:7" x14ac:dyDescent="0.2">
      <c r="A33" s="65" t="s">
        <v>66</v>
      </c>
      <c r="B33" s="66">
        <v>278</v>
      </c>
      <c r="C33" s="67" t="s">
        <v>105</v>
      </c>
      <c r="D33" s="68" t="s">
        <v>101</v>
      </c>
      <c r="E33" s="68" t="s">
        <v>108</v>
      </c>
      <c r="F33" s="68" t="s">
        <v>486</v>
      </c>
      <c r="G33" s="118"/>
    </row>
    <row r="34" spans="1:7" x14ac:dyDescent="0.2">
      <c r="A34" s="65" t="s">
        <v>68</v>
      </c>
      <c r="B34" s="66">
        <v>198</v>
      </c>
      <c r="C34" s="67" t="s">
        <v>115</v>
      </c>
      <c r="D34" s="68" t="s">
        <v>103</v>
      </c>
      <c r="E34" s="68" t="s">
        <v>108</v>
      </c>
      <c r="F34" s="68" t="s">
        <v>486</v>
      </c>
      <c r="G34" s="118"/>
    </row>
    <row r="35" spans="1:7" x14ac:dyDescent="0.2">
      <c r="A35" s="65" t="s">
        <v>70</v>
      </c>
      <c r="B35" s="66">
        <v>96</v>
      </c>
      <c r="C35" s="67" t="s">
        <v>113</v>
      </c>
      <c r="D35" s="68" t="s">
        <v>108</v>
      </c>
      <c r="E35" s="68" t="s">
        <v>481</v>
      </c>
      <c r="F35" s="68" t="s">
        <v>486</v>
      </c>
      <c r="G35" s="118"/>
    </row>
    <row r="36" spans="1:7" x14ac:dyDescent="0.2">
      <c r="A36" s="65" t="s">
        <v>72</v>
      </c>
      <c r="B36" s="66">
        <v>280</v>
      </c>
      <c r="C36" s="67" t="s">
        <v>102</v>
      </c>
      <c r="D36" s="68" t="s">
        <v>108</v>
      </c>
      <c r="E36" s="68" t="s">
        <v>108</v>
      </c>
      <c r="F36" s="68" t="s">
        <v>486</v>
      </c>
      <c r="G36" s="118"/>
    </row>
    <row r="37" spans="1:7" x14ac:dyDescent="0.2">
      <c r="A37" s="65" t="s">
        <v>74</v>
      </c>
      <c r="B37" s="66">
        <v>281</v>
      </c>
      <c r="C37" s="67" t="s">
        <v>104</v>
      </c>
      <c r="D37" s="68" t="s">
        <v>108</v>
      </c>
      <c r="E37" s="68" t="s">
        <v>108</v>
      </c>
      <c r="F37" s="68" t="s">
        <v>486</v>
      </c>
      <c r="G37" s="118"/>
    </row>
    <row r="38" spans="1:7" x14ac:dyDescent="0.2">
      <c r="A38" s="65" t="s">
        <v>76</v>
      </c>
      <c r="B38" s="66">
        <v>271</v>
      </c>
      <c r="C38" s="67" t="s">
        <v>102</v>
      </c>
      <c r="D38" s="68" t="s">
        <v>108</v>
      </c>
      <c r="E38" s="68" t="s">
        <v>108</v>
      </c>
      <c r="F38" s="68" t="s">
        <v>486</v>
      </c>
      <c r="G38" s="118"/>
    </row>
    <row r="39" spans="1:7" x14ac:dyDescent="0.2">
      <c r="A39" s="65" t="s">
        <v>78</v>
      </c>
      <c r="B39" s="66">
        <v>379</v>
      </c>
      <c r="C39" s="67"/>
      <c r="D39" s="68" t="s">
        <v>103</v>
      </c>
      <c r="E39" s="68" t="s">
        <v>480</v>
      </c>
      <c r="F39" s="68" t="s">
        <v>486</v>
      </c>
      <c r="G39" s="118"/>
    </row>
    <row r="40" spans="1:7" x14ac:dyDescent="0.2">
      <c r="A40" s="70" t="s">
        <v>80</v>
      </c>
      <c r="B40" s="71">
        <v>545</v>
      </c>
      <c r="C40" s="72" t="s">
        <v>116</v>
      </c>
      <c r="D40" s="73" t="s">
        <v>101</v>
      </c>
      <c r="E40" s="73" t="s">
        <v>477</v>
      </c>
      <c r="F40" s="73" t="s">
        <v>486</v>
      </c>
      <c r="G40" s="122" t="s">
        <v>295</v>
      </c>
    </row>
    <row r="41" spans="1:7" x14ac:dyDescent="0.2">
      <c r="A41" s="70" t="s">
        <v>84</v>
      </c>
      <c r="B41" s="71">
        <v>599</v>
      </c>
      <c r="C41" s="72" t="s">
        <v>113</v>
      </c>
      <c r="D41" s="73" t="s">
        <v>101</v>
      </c>
      <c r="E41" s="73" t="s">
        <v>108</v>
      </c>
      <c r="F41" s="73" t="s">
        <v>486</v>
      </c>
      <c r="G41" s="122"/>
    </row>
    <row r="42" spans="1:7" x14ac:dyDescent="0.2">
      <c r="A42" s="70" t="s">
        <v>86</v>
      </c>
      <c r="B42" s="71">
        <v>529</v>
      </c>
      <c r="C42" s="72" t="s">
        <v>99</v>
      </c>
      <c r="D42" s="73" t="s">
        <v>107</v>
      </c>
      <c r="E42" s="73" t="s">
        <v>480</v>
      </c>
      <c r="F42" s="73" t="s">
        <v>486</v>
      </c>
      <c r="G42" s="122"/>
    </row>
    <row r="43" spans="1:7" x14ac:dyDescent="0.2">
      <c r="A43" s="74" t="s">
        <v>88</v>
      </c>
      <c r="B43" s="75">
        <v>525</v>
      </c>
      <c r="C43" s="76" t="s">
        <v>113</v>
      </c>
      <c r="D43" s="77" t="s">
        <v>108</v>
      </c>
      <c r="E43" s="77" t="s">
        <v>108</v>
      </c>
      <c r="F43" s="77" t="s">
        <v>486</v>
      </c>
      <c r="G43" s="122"/>
    </row>
  </sheetData>
  <mergeCells count="4">
    <mergeCell ref="D3:E3"/>
    <mergeCell ref="G40:G43"/>
    <mergeCell ref="G5:G21"/>
    <mergeCell ref="G22:G3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8F443-409F-4AE7-841E-23AE4FF786CF}">
  <dimension ref="A1:AQ75"/>
  <sheetViews>
    <sheetView zoomScale="115" zoomScaleNormal="115" workbookViewId="0">
      <selection activeCell="B1" sqref="B1"/>
    </sheetView>
  </sheetViews>
  <sheetFormatPr baseColWidth="10" defaultColWidth="11.5703125" defaultRowHeight="12" x14ac:dyDescent="0.2"/>
  <cols>
    <col min="1" max="1" width="17.7109375" style="4" bestFit="1" customWidth="1"/>
    <col min="2" max="2" width="33.7109375" style="4" bestFit="1" customWidth="1"/>
    <col min="3" max="3" width="69.28515625" style="4" bestFit="1" customWidth="1"/>
    <col min="4" max="4" width="18.42578125" style="4" bestFit="1" customWidth="1"/>
    <col min="5" max="5" width="19" style="4" bestFit="1" customWidth="1"/>
    <col min="6" max="6" width="18.42578125" style="4" bestFit="1" customWidth="1"/>
    <col min="7" max="7" width="19" style="4" bestFit="1" customWidth="1"/>
    <col min="8" max="16" width="18.42578125" style="4" bestFit="1" customWidth="1"/>
    <col min="17" max="17" width="17.28515625" style="4" bestFit="1" customWidth="1"/>
    <col min="18" max="42" width="18.42578125" style="4" bestFit="1" customWidth="1"/>
    <col min="43" max="16384" width="11.5703125" style="4"/>
  </cols>
  <sheetData>
    <row r="1" spans="1:43" ht="18.75" x14ac:dyDescent="0.3">
      <c r="A1" s="58" t="s">
        <v>541</v>
      </c>
    </row>
    <row r="4" spans="1:43" ht="14.45" customHeight="1" x14ac:dyDescent="0.2">
      <c r="C4" s="107" t="s">
        <v>325</v>
      </c>
      <c r="D4" s="124" t="s">
        <v>296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5" t="s">
        <v>297</v>
      </c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6" t="s">
        <v>295</v>
      </c>
      <c r="AN4" s="126"/>
      <c r="AO4" s="126"/>
      <c r="AP4" s="126"/>
      <c r="AQ4" s="5" t="s">
        <v>290</v>
      </c>
    </row>
    <row r="5" spans="1:43" x14ac:dyDescent="0.2">
      <c r="A5" s="85" t="s">
        <v>326</v>
      </c>
      <c r="B5" s="85" t="s">
        <v>327</v>
      </c>
      <c r="C5" s="85" t="s">
        <v>328</v>
      </c>
      <c r="D5" s="6" t="s">
        <v>4</v>
      </c>
      <c r="E5" s="6" t="s">
        <v>6</v>
      </c>
      <c r="F5" s="6" t="s">
        <v>8</v>
      </c>
      <c r="G5" s="6" t="s">
        <v>10</v>
      </c>
      <c r="H5" s="6" t="s">
        <v>12</v>
      </c>
      <c r="I5" s="6" t="s">
        <v>14</v>
      </c>
      <c r="J5" s="6" t="s">
        <v>16</v>
      </c>
      <c r="K5" s="6" t="s">
        <v>18</v>
      </c>
      <c r="L5" s="6" t="s">
        <v>20</v>
      </c>
      <c r="M5" s="6" t="s">
        <v>22</v>
      </c>
      <c r="N5" s="6" t="s">
        <v>24</v>
      </c>
      <c r="O5" s="6" t="s">
        <v>26</v>
      </c>
      <c r="P5" s="6" t="s">
        <v>28</v>
      </c>
      <c r="Q5" s="6" t="s">
        <v>30</v>
      </c>
      <c r="R5" s="6" t="s">
        <v>32</v>
      </c>
      <c r="S5" s="6" t="s">
        <v>37</v>
      </c>
      <c r="T5" s="6" t="s">
        <v>40</v>
      </c>
      <c r="U5" s="4" t="s">
        <v>42</v>
      </c>
      <c r="V5" s="4" t="s">
        <v>44</v>
      </c>
      <c r="W5" s="4" t="s">
        <v>46</v>
      </c>
      <c r="X5" s="7" t="s">
        <v>48</v>
      </c>
      <c r="Y5" s="11" t="s">
        <v>50</v>
      </c>
      <c r="Z5" s="6" t="s">
        <v>52</v>
      </c>
      <c r="AA5" s="4" t="s">
        <v>54</v>
      </c>
      <c r="AB5" s="4" t="s">
        <v>58</v>
      </c>
      <c r="AC5" s="4" t="s">
        <v>60</v>
      </c>
      <c r="AD5" s="6" t="s">
        <v>62</v>
      </c>
      <c r="AE5" s="6" t="s">
        <v>64</v>
      </c>
      <c r="AF5" s="4" t="s">
        <v>66</v>
      </c>
      <c r="AG5" s="4" t="s">
        <v>68</v>
      </c>
      <c r="AH5" s="4" t="s">
        <v>70</v>
      </c>
      <c r="AI5" s="6" t="s">
        <v>72</v>
      </c>
      <c r="AJ5" s="4" t="s">
        <v>74</v>
      </c>
      <c r="AK5" s="4" t="s">
        <v>76</v>
      </c>
      <c r="AL5" s="4" t="s">
        <v>78</v>
      </c>
      <c r="AM5" s="6" t="s">
        <v>80</v>
      </c>
      <c r="AN5" s="6" t="s">
        <v>84</v>
      </c>
      <c r="AO5" s="6" t="s">
        <v>86</v>
      </c>
      <c r="AP5" s="6" t="s">
        <v>88</v>
      </c>
    </row>
    <row r="6" spans="1:43" x14ac:dyDescent="0.2">
      <c r="A6" s="86" t="s">
        <v>329</v>
      </c>
      <c r="B6" s="86" t="s">
        <v>330</v>
      </c>
      <c r="C6" s="4" t="s">
        <v>501</v>
      </c>
      <c r="D6" s="6">
        <v>1</v>
      </c>
      <c r="E6" s="6">
        <v>1</v>
      </c>
      <c r="F6" s="6"/>
      <c r="G6" s="6">
        <v>1</v>
      </c>
      <c r="H6" s="6">
        <v>1</v>
      </c>
      <c r="I6" s="6"/>
      <c r="J6" s="6">
        <v>2</v>
      </c>
      <c r="K6" s="6"/>
      <c r="L6" s="6"/>
      <c r="M6" s="6">
        <v>1</v>
      </c>
      <c r="N6" s="6"/>
      <c r="O6" s="6"/>
      <c r="P6" s="6">
        <v>4</v>
      </c>
      <c r="Q6" s="6">
        <v>1</v>
      </c>
      <c r="R6" s="6">
        <v>3</v>
      </c>
      <c r="S6" s="6"/>
      <c r="T6" s="6">
        <v>1</v>
      </c>
      <c r="U6" s="87">
        <v>3</v>
      </c>
      <c r="V6" s="87">
        <v>2</v>
      </c>
      <c r="W6" s="87"/>
      <c r="X6" s="88">
        <v>1</v>
      </c>
      <c r="Y6" s="88"/>
      <c r="Z6" s="86"/>
      <c r="AA6" s="86"/>
      <c r="AB6" s="86">
        <v>1</v>
      </c>
      <c r="AC6" s="86">
        <v>1</v>
      </c>
      <c r="AD6" s="86">
        <v>1</v>
      </c>
      <c r="AE6" s="86">
        <v>1</v>
      </c>
      <c r="AF6" s="86">
        <v>1</v>
      </c>
      <c r="AG6" s="86"/>
      <c r="AH6" s="86">
        <v>3</v>
      </c>
      <c r="AI6" s="86">
        <v>1</v>
      </c>
      <c r="AJ6" s="86"/>
      <c r="AK6" s="86">
        <v>2</v>
      </c>
      <c r="AL6" s="86">
        <v>1</v>
      </c>
      <c r="AM6" s="6">
        <v>1</v>
      </c>
      <c r="AN6" s="6"/>
      <c r="AO6" s="6">
        <v>1</v>
      </c>
      <c r="AP6" s="6">
        <v>3</v>
      </c>
      <c r="AQ6" s="5">
        <f t="shared" ref="AQ6:AQ12" si="0">SUM(D6:AP6)</f>
        <v>39</v>
      </c>
    </row>
    <row r="7" spans="1:43" x14ac:dyDescent="0.2">
      <c r="A7" s="86" t="s">
        <v>331</v>
      </c>
      <c r="B7" s="86" t="s">
        <v>332</v>
      </c>
      <c r="C7" s="89" t="s">
        <v>502</v>
      </c>
      <c r="D7" s="6"/>
      <c r="E7" s="6"/>
      <c r="F7" s="6"/>
      <c r="G7" s="6"/>
      <c r="H7" s="6">
        <v>1</v>
      </c>
      <c r="I7" s="6"/>
      <c r="J7" s="6"/>
      <c r="K7" s="6">
        <v>1</v>
      </c>
      <c r="L7" s="6"/>
      <c r="M7" s="6"/>
      <c r="N7" s="6">
        <v>1</v>
      </c>
      <c r="O7" s="6">
        <v>3</v>
      </c>
      <c r="P7" s="6"/>
      <c r="Q7" s="6"/>
      <c r="R7" s="6"/>
      <c r="S7" s="6">
        <v>1</v>
      </c>
      <c r="T7" s="6"/>
      <c r="U7" s="87">
        <v>1</v>
      </c>
      <c r="V7" s="88"/>
      <c r="W7" s="88">
        <v>1</v>
      </c>
      <c r="X7" s="88"/>
      <c r="Y7" s="88"/>
      <c r="Z7" s="86"/>
      <c r="AA7" s="86">
        <v>1</v>
      </c>
      <c r="AB7" s="86"/>
      <c r="AC7" s="86">
        <v>1</v>
      </c>
      <c r="AD7" s="86"/>
      <c r="AE7" s="86">
        <v>2</v>
      </c>
      <c r="AF7" s="86">
        <v>1</v>
      </c>
      <c r="AG7" s="86">
        <v>1</v>
      </c>
      <c r="AH7" s="86">
        <v>1</v>
      </c>
      <c r="AI7" s="86">
        <v>1</v>
      </c>
      <c r="AJ7" s="86">
        <v>1</v>
      </c>
      <c r="AK7" s="86">
        <v>2</v>
      </c>
      <c r="AL7" s="86"/>
      <c r="AM7" s="6">
        <v>1</v>
      </c>
      <c r="AN7" s="6">
        <v>1</v>
      </c>
      <c r="AO7" s="6">
        <v>1</v>
      </c>
      <c r="AP7" s="6"/>
      <c r="AQ7" s="5">
        <f t="shared" si="0"/>
        <v>23</v>
      </c>
    </row>
    <row r="8" spans="1:43" x14ac:dyDescent="0.2">
      <c r="A8" s="86" t="s">
        <v>333</v>
      </c>
      <c r="B8" s="86" t="s">
        <v>334</v>
      </c>
      <c r="C8" s="4" t="s">
        <v>506</v>
      </c>
      <c r="D8" s="6"/>
      <c r="E8" s="6">
        <v>4</v>
      </c>
      <c r="F8" s="6">
        <v>1</v>
      </c>
      <c r="G8" s="6">
        <v>1</v>
      </c>
      <c r="H8" s="6"/>
      <c r="I8" s="6">
        <v>10</v>
      </c>
      <c r="J8" s="6"/>
      <c r="K8" s="6">
        <v>4</v>
      </c>
      <c r="L8" s="6"/>
      <c r="M8" s="6">
        <v>1</v>
      </c>
      <c r="N8" s="6"/>
      <c r="O8" s="6">
        <v>2</v>
      </c>
      <c r="P8" s="6"/>
      <c r="Q8" s="6"/>
      <c r="R8" s="6">
        <v>1</v>
      </c>
      <c r="S8" s="6">
        <v>1</v>
      </c>
      <c r="T8" s="6">
        <v>1</v>
      </c>
      <c r="U8" s="87"/>
      <c r="V8" s="88"/>
      <c r="W8" s="88"/>
      <c r="X8" s="88"/>
      <c r="Y8" s="88"/>
      <c r="Z8" s="86">
        <v>2</v>
      </c>
      <c r="AA8" s="86"/>
      <c r="AB8" s="86"/>
      <c r="AC8" s="86"/>
      <c r="AD8" s="86">
        <v>3</v>
      </c>
      <c r="AE8" s="86">
        <v>4</v>
      </c>
      <c r="AF8" s="86"/>
      <c r="AG8" s="86">
        <v>2</v>
      </c>
      <c r="AH8" s="86"/>
      <c r="AI8" s="86">
        <v>2</v>
      </c>
      <c r="AJ8" s="86"/>
      <c r="AK8" s="86">
        <v>1</v>
      </c>
      <c r="AL8" s="86"/>
      <c r="AM8" s="6">
        <v>1</v>
      </c>
      <c r="AN8" s="6"/>
      <c r="AO8" s="6">
        <v>1</v>
      </c>
      <c r="AP8" s="6"/>
      <c r="AQ8" s="5">
        <f t="shared" si="0"/>
        <v>42</v>
      </c>
    </row>
    <row r="9" spans="1:43" x14ac:dyDescent="0.2">
      <c r="A9" s="86" t="s">
        <v>335</v>
      </c>
      <c r="B9" s="86" t="s">
        <v>336</v>
      </c>
      <c r="C9" s="89" t="s">
        <v>503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>
        <v>1</v>
      </c>
      <c r="P9" s="6"/>
      <c r="Q9" s="6"/>
      <c r="R9" s="6"/>
      <c r="S9" s="6">
        <v>2</v>
      </c>
      <c r="T9" s="6"/>
      <c r="U9" s="87"/>
      <c r="V9" s="87"/>
      <c r="W9" s="88"/>
      <c r="X9" s="88">
        <v>1</v>
      </c>
      <c r="Y9" s="88"/>
      <c r="Z9" s="86">
        <v>1</v>
      </c>
      <c r="AA9" s="86"/>
      <c r="AB9" s="86">
        <v>1</v>
      </c>
      <c r="AC9" s="86"/>
      <c r="AD9" s="86"/>
      <c r="AE9" s="86"/>
      <c r="AF9" s="86"/>
      <c r="AG9" s="86"/>
      <c r="AH9" s="86"/>
      <c r="AI9" s="86"/>
      <c r="AJ9" s="86"/>
      <c r="AK9" s="86"/>
      <c r="AL9" s="86">
        <v>1</v>
      </c>
      <c r="AM9" s="6"/>
      <c r="AN9" s="6"/>
      <c r="AO9" s="6"/>
      <c r="AP9" s="6"/>
      <c r="AQ9" s="5">
        <f t="shared" si="0"/>
        <v>7</v>
      </c>
    </row>
    <row r="10" spans="1:43" x14ac:dyDescent="0.2">
      <c r="A10" s="86" t="s">
        <v>337</v>
      </c>
      <c r="B10" s="86" t="s">
        <v>338</v>
      </c>
      <c r="C10" s="89" t="s">
        <v>504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>
        <v>1</v>
      </c>
      <c r="O10" s="6"/>
      <c r="P10" s="6"/>
      <c r="Q10" s="6"/>
      <c r="R10" s="6"/>
      <c r="S10" s="6"/>
      <c r="T10" s="6">
        <v>2</v>
      </c>
      <c r="U10" s="87"/>
      <c r="V10" s="87"/>
      <c r="W10" s="87"/>
      <c r="X10" s="88"/>
      <c r="Y10" s="88"/>
      <c r="Z10" s="86"/>
      <c r="AA10" s="86">
        <v>1</v>
      </c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6"/>
      <c r="AN10" s="6"/>
      <c r="AO10" s="6"/>
      <c r="AP10" s="6"/>
      <c r="AQ10" s="5">
        <f t="shared" si="0"/>
        <v>4</v>
      </c>
    </row>
    <row r="11" spans="1:43" x14ac:dyDescent="0.2">
      <c r="A11" s="86" t="s">
        <v>339</v>
      </c>
      <c r="B11" s="86" t="s">
        <v>340</v>
      </c>
      <c r="C11" s="89" t="s">
        <v>505</v>
      </c>
      <c r="D11" s="6"/>
      <c r="E11" s="6">
        <v>1</v>
      </c>
      <c r="F11" s="6"/>
      <c r="G11" s="6"/>
      <c r="H11" s="6"/>
      <c r="I11" s="6">
        <v>1</v>
      </c>
      <c r="J11" s="6"/>
      <c r="K11" s="6"/>
      <c r="L11" s="6"/>
      <c r="M11" s="6"/>
      <c r="N11" s="6">
        <v>1</v>
      </c>
      <c r="O11" s="6"/>
      <c r="P11" s="6"/>
      <c r="Q11" s="6"/>
      <c r="R11" s="6"/>
      <c r="S11" s="6"/>
      <c r="T11" s="6"/>
      <c r="U11" s="87"/>
      <c r="V11" s="88"/>
      <c r="W11" s="88"/>
      <c r="X11" s="88">
        <v>1</v>
      </c>
      <c r="Y11" s="88"/>
      <c r="Z11" s="86"/>
      <c r="AA11" s="86"/>
      <c r="AB11" s="86">
        <v>5</v>
      </c>
      <c r="AC11" s="86"/>
      <c r="AD11" s="86"/>
      <c r="AE11" s="86"/>
      <c r="AF11" s="86">
        <v>2</v>
      </c>
      <c r="AG11" s="86"/>
      <c r="AH11" s="86"/>
      <c r="AI11" s="86"/>
      <c r="AJ11" s="86"/>
      <c r="AK11" s="86"/>
      <c r="AL11" s="86"/>
      <c r="AM11" s="6"/>
      <c r="AN11" s="6"/>
      <c r="AO11" s="6"/>
      <c r="AP11" s="6"/>
      <c r="AQ11" s="5">
        <f t="shared" si="0"/>
        <v>11</v>
      </c>
    </row>
    <row r="12" spans="1:43" x14ac:dyDescent="0.2">
      <c r="A12" s="86" t="s">
        <v>341</v>
      </c>
      <c r="B12" s="86" t="s">
        <v>342</v>
      </c>
      <c r="C12" s="89" t="s">
        <v>500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87"/>
      <c r="V12" s="87"/>
      <c r="W12" s="88"/>
      <c r="X12" s="88"/>
      <c r="Y12" s="88"/>
      <c r="Z12" s="86"/>
      <c r="AA12" s="86"/>
      <c r="AB12" s="86"/>
      <c r="AC12" s="86"/>
      <c r="AD12" s="86"/>
      <c r="AE12" s="86"/>
      <c r="AF12" s="86">
        <v>1</v>
      </c>
      <c r="AG12" s="86"/>
      <c r="AH12" s="86"/>
      <c r="AI12" s="86"/>
      <c r="AJ12" s="86"/>
      <c r="AK12" s="86"/>
      <c r="AL12" s="86"/>
      <c r="AM12" s="6"/>
      <c r="AN12" s="6"/>
      <c r="AO12" s="6"/>
      <c r="AP12" s="6"/>
      <c r="AQ12" s="5">
        <f t="shared" si="0"/>
        <v>1</v>
      </c>
    </row>
    <row r="13" spans="1:43" x14ac:dyDescent="0.2">
      <c r="A13" s="90"/>
      <c r="B13" s="90"/>
      <c r="C13" s="90"/>
      <c r="D13" s="5">
        <f>SUM(D6:D12)</f>
        <v>1</v>
      </c>
      <c r="E13" s="5">
        <f t="shared" ref="E13:AP13" si="1">SUM(E6:E12)</f>
        <v>6</v>
      </c>
      <c r="F13" s="5">
        <f t="shared" si="1"/>
        <v>1</v>
      </c>
      <c r="G13" s="5">
        <f t="shared" si="1"/>
        <v>2</v>
      </c>
      <c r="H13" s="5">
        <f t="shared" si="1"/>
        <v>2</v>
      </c>
      <c r="I13" s="5">
        <f t="shared" si="1"/>
        <v>11</v>
      </c>
      <c r="J13" s="5">
        <f t="shared" si="1"/>
        <v>2</v>
      </c>
      <c r="K13" s="5">
        <f t="shared" si="1"/>
        <v>5</v>
      </c>
      <c r="L13" s="5">
        <f t="shared" si="1"/>
        <v>0</v>
      </c>
      <c r="M13" s="5">
        <f t="shared" si="1"/>
        <v>2</v>
      </c>
      <c r="N13" s="5">
        <f t="shared" si="1"/>
        <v>3</v>
      </c>
      <c r="O13" s="5">
        <f t="shared" si="1"/>
        <v>6</v>
      </c>
      <c r="P13" s="5">
        <f t="shared" si="1"/>
        <v>4</v>
      </c>
      <c r="Q13" s="5">
        <f t="shared" si="1"/>
        <v>1</v>
      </c>
      <c r="R13" s="5">
        <f t="shared" si="1"/>
        <v>4</v>
      </c>
      <c r="S13" s="5">
        <f t="shared" si="1"/>
        <v>4</v>
      </c>
      <c r="T13" s="5">
        <f t="shared" si="1"/>
        <v>4</v>
      </c>
      <c r="U13" s="5">
        <f t="shared" si="1"/>
        <v>4</v>
      </c>
      <c r="V13" s="5">
        <f t="shared" si="1"/>
        <v>2</v>
      </c>
      <c r="W13" s="5">
        <f t="shared" si="1"/>
        <v>1</v>
      </c>
      <c r="X13" s="5">
        <f t="shared" si="1"/>
        <v>3</v>
      </c>
      <c r="Y13" s="5">
        <f t="shared" si="1"/>
        <v>0</v>
      </c>
      <c r="Z13" s="5">
        <f t="shared" si="1"/>
        <v>3</v>
      </c>
      <c r="AA13" s="5">
        <f t="shared" si="1"/>
        <v>2</v>
      </c>
      <c r="AB13" s="5">
        <f t="shared" si="1"/>
        <v>7</v>
      </c>
      <c r="AC13" s="5">
        <f t="shared" si="1"/>
        <v>2</v>
      </c>
      <c r="AD13" s="5">
        <f t="shared" si="1"/>
        <v>4</v>
      </c>
      <c r="AE13" s="5">
        <f t="shared" si="1"/>
        <v>7</v>
      </c>
      <c r="AF13" s="5">
        <f t="shared" si="1"/>
        <v>5</v>
      </c>
      <c r="AG13" s="5">
        <f t="shared" si="1"/>
        <v>3</v>
      </c>
      <c r="AH13" s="5">
        <f t="shared" si="1"/>
        <v>4</v>
      </c>
      <c r="AI13" s="5">
        <f t="shared" si="1"/>
        <v>4</v>
      </c>
      <c r="AJ13" s="5">
        <f t="shared" si="1"/>
        <v>1</v>
      </c>
      <c r="AK13" s="5">
        <f t="shared" si="1"/>
        <v>5</v>
      </c>
      <c r="AL13" s="5">
        <f t="shared" si="1"/>
        <v>2</v>
      </c>
      <c r="AM13" s="5">
        <f t="shared" si="1"/>
        <v>3</v>
      </c>
      <c r="AN13" s="5">
        <f t="shared" si="1"/>
        <v>1</v>
      </c>
      <c r="AO13" s="5">
        <f t="shared" si="1"/>
        <v>3</v>
      </c>
      <c r="AP13" s="5">
        <f t="shared" si="1"/>
        <v>3</v>
      </c>
    </row>
    <row r="15" spans="1:43" x14ac:dyDescent="0.2">
      <c r="C15" s="108" t="s">
        <v>343</v>
      </c>
    </row>
    <row r="16" spans="1:43" x14ac:dyDescent="0.2">
      <c r="A16" s="86" t="s">
        <v>344</v>
      </c>
      <c r="B16" s="86" t="s">
        <v>345</v>
      </c>
      <c r="C16" s="89" t="s">
        <v>507</v>
      </c>
      <c r="D16" s="6">
        <v>3</v>
      </c>
      <c r="E16" s="6">
        <v>4</v>
      </c>
      <c r="F16" s="6">
        <v>5</v>
      </c>
      <c r="G16" s="6">
        <v>3</v>
      </c>
      <c r="H16" s="6">
        <v>2</v>
      </c>
      <c r="I16" s="6">
        <v>9</v>
      </c>
      <c r="J16" s="6">
        <v>2</v>
      </c>
      <c r="K16" s="6">
        <v>6</v>
      </c>
      <c r="L16" s="6">
        <v>1</v>
      </c>
      <c r="M16" s="6">
        <v>4</v>
      </c>
      <c r="N16" s="6">
        <v>3</v>
      </c>
      <c r="O16" s="6">
        <v>1</v>
      </c>
      <c r="P16" s="6">
        <v>2</v>
      </c>
      <c r="Q16" s="6">
        <v>4</v>
      </c>
      <c r="R16" s="6">
        <v>2</v>
      </c>
      <c r="S16" s="6">
        <v>5</v>
      </c>
      <c r="T16" s="6">
        <v>1</v>
      </c>
      <c r="U16" s="87">
        <v>4</v>
      </c>
      <c r="V16" s="87">
        <v>4</v>
      </c>
      <c r="W16" s="88">
        <v>6</v>
      </c>
      <c r="X16" s="91">
        <v>6</v>
      </c>
      <c r="Y16" s="88">
        <v>5</v>
      </c>
      <c r="Z16" s="86">
        <v>3</v>
      </c>
      <c r="AA16" s="86">
        <v>5</v>
      </c>
      <c r="AB16" s="86">
        <v>4</v>
      </c>
      <c r="AC16" s="86">
        <v>7</v>
      </c>
      <c r="AD16" s="86"/>
      <c r="AE16" s="86">
        <v>7</v>
      </c>
      <c r="AF16" s="86">
        <v>11</v>
      </c>
      <c r="AG16" s="86">
        <v>10</v>
      </c>
      <c r="AH16" s="89">
        <v>1</v>
      </c>
      <c r="AI16" s="86">
        <v>9</v>
      </c>
      <c r="AJ16" s="86">
        <v>3</v>
      </c>
      <c r="AK16" s="89">
        <v>7</v>
      </c>
      <c r="AL16" s="86">
        <v>6</v>
      </c>
      <c r="AM16" s="6">
        <v>2</v>
      </c>
      <c r="AN16" s="6"/>
      <c r="AO16" s="6">
        <v>9</v>
      </c>
      <c r="AP16" s="6">
        <v>5</v>
      </c>
      <c r="AQ16" s="5">
        <f t="shared" ref="AQ16:AQ28" si="2">SUM(D16:AP16)</f>
        <v>171</v>
      </c>
    </row>
    <row r="17" spans="1:43" x14ac:dyDescent="0.2">
      <c r="A17" s="86" t="s">
        <v>346</v>
      </c>
      <c r="B17" s="86" t="s">
        <v>347</v>
      </c>
      <c r="C17" s="90" t="s">
        <v>508</v>
      </c>
      <c r="D17" s="6"/>
      <c r="E17" s="6">
        <v>1</v>
      </c>
      <c r="F17" s="6"/>
      <c r="G17" s="6">
        <v>1</v>
      </c>
      <c r="H17" s="6"/>
      <c r="I17" s="6">
        <v>1</v>
      </c>
      <c r="J17" s="6">
        <v>1</v>
      </c>
      <c r="K17" s="6"/>
      <c r="L17" s="6"/>
      <c r="M17" s="6"/>
      <c r="N17" s="6"/>
      <c r="O17" s="6"/>
      <c r="P17" s="6">
        <v>1</v>
      </c>
      <c r="Q17" s="6"/>
      <c r="R17" s="6"/>
      <c r="S17" s="6"/>
      <c r="T17" s="6"/>
      <c r="U17" s="87"/>
      <c r="V17" s="87"/>
      <c r="W17" s="87"/>
      <c r="X17" s="91"/>
      <c r="Y17" s="88"/>
      <c r="Z17" s="86"/>
      <c r="AA17" s="86"/>
      <c r="AB17" s="86">
        <v>1</v>
      </c>
      <c r="AC17" s="86"/>
      <c r="AD17" s="86">
        <v>1</v>
      </c>
      <c r="AE17" s="86">
        <v>1</v>
      </c>
      <c r="AF17" s="86"/>
      <c r="AG17" s="86"/>
      <c r="AH17" s="89"/>
      <c r="AI17" s="86"/>
      <c r="AJ17" s="86"/>
      <c r="AK17" s="89">
        <v>2</v>
      </c>
      <c r="AL17" s="86"/>
      <c r="AM17" s="6">
        <v>1</v>
      </c>
      <c r="AN17" s="6"/>
      <c r="AO17" s="6"/>
      <c r="AP17" s="6"/>
      <c r="AQ17" s="5">
        <f t="shared" si="2"/>
        <v>11</v>
      </c>
    </row>
    <row r="18" spans="1:43" x14ac:dyDescent="0.2">
      <c r="A18" s="86" t="s">
        <v>348</v>
      </c>
      <c r="B18" s="86" t="s">
        <v>349</v>
      </c>
      <c r="C18" s="89" t="s">
        <v>509</v>
      </c>
      <c r="D18" s="6">
        <v>4</v>
      </c>
      <c r="E18" s="6"/>
      <c r="F18" s="6">
        <v>4</v>
      </c>
      <c r="G18" s="6"/>
      <c r="H18" s="6">
        <v>3</v>
      </c>
      <c r="I18" s="6">
        <v>3</v>
      </c>
      <c r="J18" s="6">
        <v>1</v>
      </c>
      <c r="K18" s="6">
        <v>2</v>
      </c>
      <c r="L18" s="6">
        <v>1</v>
      </c>
      <c r="M18" s="6">
        <v>7</v>
      </c>
      <c r="N18" s="6">
        <v>4</v>
      </c>
      <c r="O18" s="6">
        <v>1</v>
      </c>
      <c r="P18" s="6">
        <v>2</v>
      </c>
      <c r="Q18" s="6">
        <v>2</v>
      </c>
      <c r="R18" s="6">
        <v>1</v>
      </c>
      <c r="S18" s="6">
        <v>4</v>
      </c>
      <c r="T18" s="6"/>
      <c r="U18" s="87">
        <v>2</v>
      </c>
      <c r="V18" s="88">
        <v>2</v>
      </c>
      <c r="W18" s="88">
        <v>3</v>
      </c>
      <c r="X18" s="91">
        <v>1</v>
      </c>
      <c r="Y18" s="88">
        <v>1</v>
      </c>
      <c r="Z18" s="86"/>
      <c r="AA18" s="86">
        <v>4</v>
      </c>
      <c r="AB18" s="86">
        <v>2</v>
      </c>
      <c r="AC18" s="86">
        <v>3</v>
      </c>
      <c r="AD18" s="86">
        <v>3</v>
      </c>
      <c r="AE18" s="86">
        <v>2</v>
      </c>
      <c r="AF18" s="86">
        <v>3</v>
      </c>
      <c r="AG18" s="86">
        <v>4</v>
      </c>
      <c r="AH18" s="89">
        <v>3</v>
      </c>
      <c r="AI18" s="86">
        <v>5</v>
      </c>
      <c r="AJ18" s="86">
        <v>4</v>
      </c>
      <c r="AK18" s="89">
        <v>4</v>
      </c>
      <c r="AL18" s="86">
        <v>4</v>
      </c>
      <c r="AM18" s="6">
        <v>4</v>
      </c>
      <c r="AN18" s="6">
        <v>4</v>
      </c>
      <c r="AO18" s="6">
        <v>2</v>
      </c>
      <c r="AP18" s="6">
        <v>3</v>
      </c>
      <c r="AQ18" s="5">
        <f t="shared" si="2"/>
        <v>102</v>
      </c>
    </row>
    <row r="19" spans="1:43" x14ac:dyDescent="0.2">
      <c r="A19" s="86" t="s">
        <v>350</v>
      </c>
      <c r="B19" s="86" t="s">
        <v>351</v>
      </c>
      <c r="C19" s="4" t="s">
        <v>352</v>
      </c>
      <c r="D19" s="6"/>
      <c r="E19" s="6"/>
      <c r="F19" s="6"/>
      <c r="G19" s="6">
        <v>2</v>
      </c>
      <c r="H19" s="6"/>
      <c r="I19" s="6">
        <v>2</v>
      </c>
      <c r="J19" s="6"/>
      <c r="K19" s="6"/>
      <c r="L19" s="6"/>
      <c r="M19" s="6">
        <v>2</v>
      </c>
      <c r="N19" s="6"/>
      <c r="O19" s="6"/>
      <c r="P19" s="6"/>
      <c r="Q19" s="6"/>
      <c r="R19" s="6">
        <v>1</v>
      </c>
      <c r="S19" s="6">
        <v>2</v>
      </c>
      <c r="T19" s="6"/>
      <c r="U19" s="87">
        <v>1</v>
      </c>
      <c r="V19" s="87">
        <v>1</v>
      </c>
      <c r="W19" s="88">
        <v>1</v>
      </c>
      <c r="X19" s="91"/>
      <c r="Y19" s="88"/>
      <c r="Z19" s="86">
        <v>1</v>
      </c>
      <c r="AA19" s="86"/>
      <c r="AB19" s="86"/>
      <c r="AC19" s="86">
        <v>2</v>
      </c>
      <c r="AD19" s="86"/>
      <c r="AE19" s="86">
        <v>1</v>
      </c>
      <c r="AF19" s="86"/>
      <c r="AG19" s="86"/>
      <c r="AH19" s="89">
        <v>1</v>
      </c>
      <c r="AI19" s="86"/>
      <c r="AJ19" s="86"/>
      <c r="AK19" s="89"/>
      <c r="AL19" s="86"/>
      <c r="AM19" s="6">
        <v>1</v>
      </c>
      <c r="AN19" s="6"/>
      <c r="AO19" s="6"/>
      <c r="AP19" s="6">
        <v>1</v>
      </c>
      <c r="AQ19" s="5">
        <f t="shared" si="2"/>
        <v>19</v>
      </c>
    </row>
    <row r="20" spans="1:43" x14ac:dyDescent="0.2">
      <c r="A20" s="86" t="s">
        <v>353</v>
      </c>
      <c r="B20" s="86" t="s">
        <v>354</v>
      </c>
      <c r="C20" s="89" t="s">
        <v>355</v>
      </c>
      <c r="D20" s="6"/>
      <c r="E20" s="6"/>
      <c r="F20" s="6">
        <v>2</v>
      </c>
      <c r="G20" s="6"/>
      <c r="H20" s="6">
        <v>1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87"/>
      <c r="V20" s="87">
        <v>1</v>
      </c>
      <c r="W20" s="88"/>
      <c r="X20" s="91">
        <v>1</v>
      </c>
      <c r="Y20" s="88"/>
      <c r="Z20" s="86"/>
      <c r="AA20" s="86"/>
      <c r="AB20" s="86"/>
      <c r="AC20" s="86"/>
      <c r="AD20" s="86"/>
      <c r="AE20" s="86"/>
      <c r="AF20" s="86"/>
      <c r="AG20" s="86"/>
      <c r="AH20" s="89"/>
      <c r="AI20" s="86"/>
      <c r="AJ20" s="86"/>
      <c r="AK20" s="89">
        <v>1</v>
      </c>
      <c r="AL20" s="86"/>
      <c r="AM20" s="6"/>
      <c r="AN20" s="6"/>
      <c r="AO20" s="6"/>
      <c r="AP20" s="6">
        <v>1</v>
      </c>
      <c r="AQ20" s="5">
        <f t="shared" si="2"/>
        <v>7</v>
      </c>
    </row>
    <row r="21" spans="1:43" x14ac:dyDescent="0.2">
      <c r="A21" s="86" t="s">
        <v>356</v>
      </c>
      <c r="B21" s="86" t="s">
        <v>357</v>
      </c>
      <c r="C21" s="4" t="s">
        <v>358</v>
      </c>
      <c r="D21" s="6">
        <v>7</v>
      </c>
      <c r="E21" s="6">
        <v>2</v>
      </c>
      <c r="F21" s="6">
        <v>6</v>
      </c>
      <c r="G21" s="6">
        <v>4</v>
      </c>
      <c r="H21" s="6">
        <v>2</v>
      </c>
      <c r="I21" s="6">
        <v>3</v>
      </c>
      <c r="J21" s="6">
        <v>6</v>
      </c>
      <c r="K21" s="6">
        <v>4</v>
      </c>
      <c r="L21" s="6">
        <v>3</v>
      </c>
      <c r="M21" s="6">
        <v>3</v>
      </c>
      <c r="N21" s="6">
        <v>5</v>
      </c>
      <c r="O21" s="6">
        <v>8</v>
      </c>
      <c r="P21" s="6">
        <v>3</v>
      </c>
      <c r="Q21" s="6">
        <v>2</v>
      </c>
      <c r="R21" s="6">
        <v>1</v>
      </c>
      <c r="S21" s="6">
        <v>6</v>
      </c>
      <c r="T21" s="6">
        <v>2</v>
      </c>
      <c r="U21" s="87">
        <v>8</v>
      </c>
      <c r="V21" s="88">
        <v>8</v>
      </c>
      <c r="W21" s="88">
        <v>3</v>
      </c>
      <c r="X21" s="91">
        <v>3</v>
      </c>
      <c r="Y21" s="88">
        <v>9</v>
      </c>
      <c r="Z21" s="86"/>
      <c r="AA21" s="86">
        <v>4</v>
      </c>
      <c r="AB21" s="86">
        <v>8</v>
      </c>
      <c r="AC21" s="86">
        <v>1</v>
      </c>
      <c r="AD21" s="86">
        <v>1</v>
      </c>
      <c r="AE21" s="86"/>
      <c r="AF21" s="86">
        <v>4</v>
      </c>
      <c r="AG21" s="86">
        <v>1</v>
      </c>
      <c r="AH21" s="89">
        <v>4</v>
      </c>
      <c r="AI21" s="86">
        <v>2</v>
      </c>
      <c r="AJ21" s="86">
        <v>6</v>
      </c>
      <c r="AK21" s="89">
        <v>6</v>
      </c>
      <c r="AL21" s="86">
        <v>2</v>
      </c>
      <c r="AM21" s="6">
        <v>1</v>
      </c>
      <c r="AN21" s="6">
        <v>7</v>
      </c>
      <c r="AO21" s="6">
        <v>4</v>
      </c>
      <c r="AP21" s="6">
        <v>1</v>
      </c>
      <c r="AQ21" s="5">
        <f t="shared" si="2"/>
        <v>150</v>
      </c>
    </row>
    <row r="22" spans="1:43" x14ac:dyDescent="0.2">
      <c r="A22" s="86" t="s">
        <v>359</v>
      </c>
      <c r="B22" s="86" t="s">
        <v>360</v>
      </c>
      <c r="C22" s="90" t="s">
        <v>355</v>
      </c>
      <c r="D22" s="6"/>
      <c r="E22" s="6"/>
      <c r="F22" s="6"/>
      <c r="G22" s="6">
        <v>1</v>
      </c>
      <c r="H22" s="6"/>
      <c r="I22" s="6"/>
      <c r="J22" s="6"/>
      <c r="K22" s="6"/>
      <c r="L22" s="6"/>
      <c r="M22" s="6"/>
      <c r="N22" s="6"/>
      <c r="O22" s="6"/>
      <c r="P22" s="6">
        <v>1</v>
      </c>
      <c r="Q22" s="6"/>
      <c r="R22" s="6"/>
      <c r="S22" s="6"/>
      <c r="T22" s="6"/>
      <c r="U22" s="87"/>
      <c r="V22" s="87"/>
      <c r="W22" s="87">
        <v>1</v>
      </c>
      <c r="X22" s="91">
        <v>1</v>
      </c>
      <c r="Y22" s="88"/>
      <c r="Z22" s="86"/>
      <c r="AA22" s="86"/>
      <c r="AB22" s="86"/>
      <c r="AC22" s="86"/>
      <c r="AD22" s="86"/>
      <c r="AE22" s="86"/>
      <c r="AF22" s="86"/>
      <c r="AG22" s="86"/>
      <c r="AH22" s="89"/>
      <c r="AI22" s="86"/>
      <c r="AJ22" s="86">
        <v>1</v>
      </c>
      <c r="AK22" s="89"/>
      <c r="AL22" s="86">
        <v>1</v>
      </c>
      <c r="AM22" s="6">
        <v>1</v>
      </c>
      <c r="AN22" s="6"/>
      <c r="AO22" s="6">
        <v>1</v>
      </c>
      <c r="AP22" s="6">
        <v>1</v>
      </c>
      <c r="AQ22" s="5">
        <f t="shared" si="2"/>
        <v>9</v>
      </c>
    </row>
    <row r="23" spans="1:43" x14ac:dyDescent="0.2">
      <c r="A23" s="86" t="s">
        <v>361</v>
      </c>
      <c r="B23" s="86" t="s">
        <v>362</v>
      </c>
      <c r="C23" s="89" t="s">
        <v>510</v>
      </c>
      <c r="D23" s="6"/>
      <c r="E23" s="6">
        <v>1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87"/>
      <c r="V23" s="87"/>
      <c r="W23" s="87">
        <v>1</v>
      </c>
      <c r="X23" s="91"/>
      <c r="Y23" s="88"/>
      <c r="Z23" s="86"/>
      <c r="AA23" s="86"/>
      <c r="AB23" s="86"/>
      <c r="AC23" s="86"/>
      <c r="AD23" s="86"/>
      <c r="AE23" s="86"/>
      <c r="AF23" s="86"/>
      <c r="AG23" s="86"/>
      <c r="AH23" s="89"/>
      <c r="AI23" s="86"/>
      <c r="AJ23" s="86">
        <v>1</v>
      </c>
      <c r="AK23" s="89"/>
      <c r="AL23" s="86"/>
      <c r="AM23" s="6"/>
      <c r="AN23" s="6"/>
      <c r="AO23" s="6"/>
      <c r="AP23" s="6"/>
      <c r="AQ23" s="5">
        <f t="shared" si="2"/>
        <v>3</v>
      </c>
    </row>
    <row r="24" spans="1:43" x14ac:dyDescent="0.2">
      <c r="A24" s="86" t="s">
        <v>363</v>
      </c>
      <c r="B24" s="86" t="s">
        <v>364</v>
      </c>
      <c r="C24" s="4" t="s">
        <v>511</v>
      </c>
      <c r="D24" s="6"/>
      <c r="E24" s="6"/>
      <c r="F24" s="6"/>
      <c r="G24" s="6">
        <v>3</v>
      </c>
      <c r="H24" s="6">
        <v>1</v>
      </c>
      <c r="I24" s="6">
        <v>1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87"/>
      <c r="V24" s="87">
        <v>1</v>
      </c>
      <c r="W24" s="88"/>
      <c r="X24" s="91">
        <v>1</v>
      </c>
      <c r="Y24" s="88"/>
      <c r="Z24" s="86"/>
      <c r="AA24" s="86"/>
      <c r="AB24" s="86"/>
      <c r="AC24" s="86">
        <v>1</v>
      </c>
      <c r="AD24" s="86"/>
      <c r="AE24" s="86">
        <v>1</v>
      </c>
      <c r="AF24" s="86">
        <v>2</v>
      </c>
      <c r="AG24" s="86"/>
      <c r="AH24" s="89">
        <v>1</v>
      </c>
      <c r="AI24" s="86"/>
      <c r="AJ24" s="86"/>
      <c r="AK24" s="89">
        <v>1</v>
      </c>
      <c r="AL24" s="86"/>
      <c r="AM24" s="6">
        <v>1</v>
      </c>
      <c r="AN24" s="6"/>
      <c r="AO24" s="6"/>
      <c r="AP24" s="6">
        <v>1</v>
      </c>
      <c r="AQ24" s="5">
        <f t="shared" si="2"/>
        <v>15</v>
      </c>
    </row>
    <row r="25" spans="1:43" x14ac:dyDescent="0.2">
      <c r="A25" s="86" t="s">
        <v>365</v>
      </c>
      <c r="B25" s="86" t="s">
        <v>366</v>
      </c>
      <c r="C25" s="4" t="s">
        <v>511</v>
      </c>
      <c r="D25" s="6">
        <v>1</v>
      </c>
      <c r="E25" s="6">
        <v>1</v>
      </c>
      <c r="F25" s="6">
        <v>1</v>
      </c>
      <c r="G25" s="6">
        <v>1</v>
      </c>
      <c r="H25" s="6">
        <v>1</v>
      </c>
      <c r="I25" s="6"/>
      <c r="J25" s="6"/>
      <c r="K25" s="6"/>
      <c r="L25" s="6"/>
      <c r="M25" s="6"/>
      <c r="N25" s="6"/>
      <c r="O25" s="6">
        <v>1</v>
      </c>
      <c r="P25" s="6"/>
      <c r="Q25" s="6">
        <v>1</v>
      </c>
      <c r="R25" s="6"/>
      <c r="S25" s="6">
        <v>1</v>
      </c>
      <c r="T25" s="6"/>
      <c r="U25" s="87"/>
      <c r="V25" s="87">
        <v>2</v>
      </c>
      <c r="W25" s="88"/>
      <c r="X25" s="91">
        <v>2</v>
      </c>
      <c r="Y25" s="88"/>
      <c r="Z25" s="86"/>
      <c r="AA25" s="86"/>
      <c r="AB25" s="86"/>
      <c r="AC25" s="86">
        <v>1</v>
      </c>
      <c r="AD25" s="86"/>
      <c r="AE25" s="86"/>
      <c r="AF25" s="86">
        <v>1</v>
      </c>
      <c r="AG25" s="86">
        <v>1</v>
      </c>
      <c r="AH25" s="89"/>
      <c r="AI25" s="86">
        <v>1</v>
      </c>
      <c r="AJ25" s="86"/>
      <c r="AK25" s="89"/>
      <c r="AL25" s="86"/>
      <c r="AM25" s="6">
        <v>1</v>
      </c>
      <c r="AN25" s="6"/>
      <c r="AO25" s="6"/>
      <c r="AP25" s="6">
        <v>1</v>
      </c>
      <c r="AQ25" s="5">
        <f t="shared" si="2"/>
        <v>18</v>
      </c>
    </row>
    <row r="26" spans="1:43" x14ac:dyDescent="0.2">
      <c r="A26" s="86" t="s">
        <v>367</v>
      </c>
      <c r="B26" s="86" t="s">
        <v>368</v>
      </c>
      <c r="C26" s="89" t="s">
        <v>369</v>
      </c>
      <c r="D26" s="6">
        <v>1</v>
      </c>
      <c r="E26" s="6"/>
      <c r="F26" s="6"/>
      <c r="G26" s="6">
        <v>1</v>
      </c>
      <c r="H26" s="6">
        <v>1</v>
      </c>
      <c r="I26" s="6">
        <v>1</v>
      </c>
      <c r="J26" s="6">
        <v>3</v>
      </c>
      <c r="K26" s="6"/>
      <c r="L26" s="6">
        <v>1</v>
      </c>
      <c r="M26" s="6">
        <v>1</v>
      </c>
      <c r="N26" s="6">
        <v>2</v>
      </c>
      <c r="O26" s="6"/>
      <c r="P26" s="6"/>
      <c r="Q26" s="6">
        <v>1</v>
      </c>
      <c r="R26" s="6">
        <v>2</v>
      </c>
      <c r="S26" s="6">
        <v>1</v>
      </c>
      <c r="T26" s="6"/>
      <c r="U26" s="87"/>
      <c r="V26" s="87"/>
      <c r="W26" s="87">
        <v>1</v>
      </c>
      <c r="X26" s="91">
        <v>1</v>
      </c>
      <c r="Y26" s="88"/>
      <c r="Z26" s="86">
        <v>1</v>
      </c>
      <c r="AA26" s="86"/>
      <c r="AB26" s="86">
        <v>2</v>
      </c>
      <c r="AC26" s="86">
        <v>1</v>
      </c>
      <c r="AD26" s="86">
        <v>1</v>
      </c>
      <c r="AE26" s="86"/>
      <c r="AF26" s="86">
        <v>1</v>
      </c>
      <c r="AG26" s="86"/>
      <c r="AH26" s="89"/>
      <c r="AI26" s="86">
        <v>2</v>
      </c>
      <c r="AJ26" s="86"/>
      <c r="AK26" s="89"/>
      <c r="AL26" s="86"/>
      <c r="AM26" s="6"/>
      <c r="AN26" s="6">
        <v>1</v>
      </c>
      <c r="AO26" s="6">
        <v>1</v>
      </c>
      <c r="AP26" s="6">
        <v>2</v>
      </c>
      <c r="AQ26" s="5">
        <f t="shared" si="2"/>
        <v>29</v>
      </c>
    </row>
    <row r="27" spans="1:43" x14ac:dyDescent="0.2">
      <c r="A27" s="86" t="s">
        <v>370</v>
      </c>
      <c r="B27" s="86" t="s">
        <v>371</v>
      </c>
      <c r="C27" s="89" t="s">
        <v>509</v>
      </c>
      <c r="D27" s="6">
        <v>4</v>
      </c>
      <c r="E27" s="6">
        <v>4</v>
      </c>
      <c r="F27" s="6">
        <v>4</v>
      </c>
      <c r="G27" s="6"/>
      <c r="H27" s="6">
        <v>3</v>
      </c>
      <c r="I27" s="6">
        <v>3</v>
      </c>
      <c r="J27" s="6">
        <v>1</v>
      </c>
      <c r="K27" s="6">
        <v>2</v>
      </c>
      <c r="L27" s="6">
        <v>1</v>
      </c>
      <c r="M27" s="6">
        <v>7</v>
      </c>
      <c r="N27" s="6">
        <v>4</v>
      </c>
      <c r="O27" s="6">
        <v>1</v>
      </c>
      <c r="P27" s="6">
        <v>2</v>
      </c>
      <c r="Q27" s="6">
        <v>2</v>
      </c>
      <c r="R27" s="6">
        <v>1</v>
      </c>
      <c r="S27" s="6">
        <v>4</v>
      </c>
      <c r="T27" s="6"/>
      <c r="U27" s="87">
        <v>2</v>
      </c>
      <c r="V27" s="87">
        <v>2</v>
      </c>
      <c r="W27" s="87">
        <v>3</v>
      </c>
      <c r="X27" s="91">
        <v>1</v>
      </c>
      <c r="Y27" s="88">
        <v>1</v>
      </c>
      <c r="Z27" s="86"/>
      <c r="AA27" s="86">
        <v>4</v>
      </c>
      <c r="AB27" s="86">
        <v>2</v>
      </c>
      <c r="AC27" s="86">
        <v>3</v>
      </c>
      <c r="AD27" s="86">
        <v>3</v>
      </c>
      <c r="AE27" s="86">
        <v>2</v>
      </c>
      <c r="AF27" s="86">
        <v>3</v>
      </c>
      <c r="AG27" s="86">
        <v>4</v>
      </c>
      <c r="AH27" s="89">
        <v>3</v>
      </c>
      <c r="AI27" s="86">
        <v>5</v>
      </c>
      <c r="AJ27" s="86">
        <v>4</v>
      </c>
      <c r="AK27" s="89">
        <v>4</v>
      </c>
      <c r="AL27" s="86">
        <v>4</v>
      </c>
      <c r="AM27" s="6">
        <v>4</v>
      </c>
      <c r="AN27" s="6">
        <v>4</v>
      </c>
      <c r="AO27" s="6">
        <v>2</v>
      </c>
      <c r="AP27" s="6">
        <v>3</v>
      </c>
      <c r="AQ27" s="5">
        <f t="shared" si="2"/>
        <v>106</v>
      </c>
    </row>
    <row r="28" spans="1:43" x14ac:dyDescent="0.2">
      <c r="A28" s="86" t="s">
        <v>372</v>
      </c>
      <c r="B28" s="86" t="s">
        <v>371</v>
      </c>
      <c r="C28" s="4" t="s">
        <v>373</v>
      </c>
      <c r="D28" s="6">
        <v>4</v>
      </c>
      <c r="E28" s="6">
        <v>4</v>
      </c>
      <c r="F28" s="6">
        <v>4</v>
      </c>
      <c r="G28" s="6"/>
      <c r="H28" s="6">
        <v>3</v>
      </c>
      <c r="I28" s="6">
        <v>3</v>
      </c>
      <c r="J28" s="6">
        <v>1</v>
      </c>
      <c r="K28" s="6">
        <v>2</v>
      </c>
      <c r="L28" s="6">
        <v>1</v>
      </c>
      <c r="M28" s="6">
        <v>7</v>
      </c>
      <c r="N28" s="6">
        <v>4</v>
      </c>
      <c r="O28" s="6">
        <v>1</v>
      </c>
      <c r="P28" s="6">
        <v>2</v>
      </c>
      <c r="Q28" s="6">
        <v>2</v>
      </c>
      <c r="R28" s="6">
        <v>1</v>
      </c>
      <c r="S28" s="6">
        <v>4</v>
      </c>
      <c r="T28" s="6"/>
      <c r="U28" s="87">
        <v>2</v>
      </c>
      <c r="V28" s="88">
        <v>2</v>
      </c>
      <c r="W28" s="88">
        <v>3</v>
      </c>
      <c r="X28" s="91">
        <v>1</v>
      </c>
      <c r="Y28" s="88">
        <v>1</v>
      </c>
      <c r="Z28" s="86"/>
      <c r="AA28" s="86">
        <v>4</v>
      </c>
      <c r="AB28" s="86">
        <v>2</v>
      </c>
      <c r="AC28" s="86">
        <v>3</v>
      </c>
      <c r="AD28" s="86">
        <v>3</v>
      </c>
      <c r="AE28" s="86">
        <v>2</v>
      </c>
      <c r="AF28" s="86">
        <v>3</v>
      </c>
      <c r="AG28" s="86">
        <v>4</v>
      </c>
      <c r="AH28" s="89">
        <v>3</v>
      </c>
      <c r="AI28" s="86">
        <v>5</v>
      </c>
      <c r="AJ28" s="86">
        <v>4</v>
      </c>
      <c r="AK28" s="89">
        <v>4</v>
      </c>
      <c r="AL28" s="86">
        <v>4</v>
      </c>
      <c r="AM28" s="6">
        <v>4</v>
      </c>
      <c r="AN28" s="6">
        <v>4</v>
      </c>
      <c r="AO28" s="6">
        <v>2</v>
      </c>
      <c r="AP28" s="6">
        <v>3</v>
      </c>
      <c r="AQ28" s="5">
        <f t="shared" si="2"/>
        <v>106</v>
      </c>
    </row>
    <row r="29" spans="1:43" x14ac:dyDescent="0.2">
      <c r="A29" s="90"/>
      <c r="B29" s="90"/>
      <c r="D29" s="5">
        <f>SUM(D16:D28)</f>
        <v>24</v>
      </c>
      <c r="E29" s="5">
        <f t="shared" ref="E29:AP29" si="3">SUM(E16:E28)</f>
        <v>17</v>
      </c>
      <c r="F29" s="5">
        <f t="shared" si="3"/>
        <v>26</v>
      </c>
      <c r="G29" s="5">
        <f t="shared" si="3"/>
        <v>16</v>
      </c>
      <c r="H29" s="5">
        <f t="shared" si="3"/>
        <v>17</v>
      </c>
      <c r="I29" s="5">
        <f t="shared" si="3"/>
        <v>26</v>
      </c>
      <c r="J29" s="5">
        <f t="shared" si="3"/>
        <v>15</v>
      </c>
      <c r="K29" s="5">
        <f t="shared" si="3"/>
        <v>16</v>
      </c>
      <c r="L29" s="5">
        <f t="shared" si="3"/>
        <v>8</v>
      </c>
      <c r="M29" s="5">
        <f t="shared" si="3"/>
        <v>31</v>
      </c>
      <c r="N29" s="5">
        <f t="shared" si="3"/>
        <v>22</v>
      </c>
      <c r="O29" s="5">
        <f t="shared" si="3"/>
        <v>13</v>
      </c>
      <c r="P29" s="5">
        <f t="shared" si="3"/>
        <v>13</v>
      </c>
      <c r="Q29" s="5">
        <f t="shared" si="3"/>
        <v>14</v>
      </c>
      <c r="R29" s="5">
        <f t="shared" si="3"/>
        <v>9</v>
      </c>
      <c r="S29" s="5">
        <f t="shared" si="3"/>
        <v>27</v>
      </c>
      <c r="T29" s="5">
        <f t="shared" si="3"/>
        <v>3</v>
      </c>
      <c r="U29" s="5">
        <f t="shared" si="3"/>
        <v>19</v>
      </c>
      <c r="V29" s="5">
        <f t="shared" si="3"/>
        <v>23</v>
      </c>
      <c r="W29" s="5">
        <f t="shared" si="3"/>
        <v>22</v>
      </c>
      <c r="X29" s="5">
        <f t="shared" si="3"/>
        <v>18</v>
      </c>
      <c r="Y29" s="5">
        <f t="shared" si="3"/>
        <v>17</v>
      </c>
      <c r="Z29" s="5">
        <f t="shared" si="3"/>
        <v>5</v>
      </c>
      <c r="AA29" s="5">
        <f t="shared" si="3"/>
        <v>21</v>
      </c>
      <c r="AB29" s="5">
        <f t="shared" si="3"/>
        <v>21</v>
      </c>
      <c r="AC29" s="5">
        <f t="shared" si="3"/>
        <v>22</v>
      </c>
      <c r="AD29" s="5">
        <f t="shared" si="3"/>
        <v>12</v>
      </c>
      <c r="AE29" s="5">
        <f t="shared" si="3"/>
        <v>16</v>
      </c>
      <c r="AF29" s="5">
        <f t="shared" si="3"/>
        <v>28</v>
      </c>
      <c r="AG29" s="5">
        <f t="shared" si="3"/>
        <v>24</v>
      </c>
      <c r="AH29" s="5">
        <f t="shared" si="3"/>
        <v>16</v>
      </c>
      <c r="AI29" s="5">
        <f t="shared" si="3"/>
        <v>29</v>
      </c>
      <c r="AJ29" s="5">
        <f t="shared" si="3"/>
        <v>23</v>
      </c>
      <c r="AK29" s="5">
        <f t="shared" si="3"/>
        <v>29</v>
      </c>
      <c r="AL29" s="5">
        <f t="shared" si="3"/>
        <v>21</v>
      </c>
      <c r="AM29" s="5">
        <f t="shared" si="3"/>
        <v>20</v>
      </c>
      <c r="AN29" s="5">
        <f t="shared" si="3"/>
        <v>20</v>
      </c>
      <c r="AO29" s="5">
        <f t="shared" si="3"/>
        <v>21</v>
      </c>
      <c r="AP29" s="5">
        <f t="shared" si="3"/>
        <v>22</v>
      </c>
    </row>
    <row r="31" spans="1:43" x14ac:dyDescent="0.2">
      <c r="C31" s="92" t="s">
        <v>374</v>
      </c>
    </row>
    <row r="32" spans="1:43" x14ac:dyDescent="0.2">
      <c r="A32" s="86" t="s">
        <v>375</v>
      </c>
      <c r="B32" s="86" t="s">
        <v>376</v>
      </c>
      <c r="C32" s="89" t="s">
        <v>512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87"/>
      <c r="V32" s="87">
        <v>1</v>
      </c>
      <c r="W32" s="87"/>
      <c r="X32" s="91"/>
      <c r="Y32" s="88"/>
      <c r="Z32" s="86"/>
      <c r="AA32" s="86"/>
      <c r="AB32" s="86">
        <v>1</v>
      </c>
      <c r="AC32" s="86"/>
      <c r="AD32" s="86"/>
      <c r="AE32" s="86"/>
      <c r="AF32" s="86"/>
      <c r="AG32" s="86"/>
      <c r="AH32" s="89"/>
      <c r="AI32" s="86"/>
      <c r="AJ32" s="86"/>
      <c r="AK32" s="89"/>
      <c r="AL32" s="86"/>
      <c r="AM32" s="6">
        <v>1</v>
      </c>
      <c r="AN32" s="6"/>
      <c r="AO32" s="6"/>
      <c r="AP32" s="6"/>
      <c r="AQ32" s="5">
        <f>SUM(D32:AP32)</f>
        <v>3</v>
      </c>
    </row>
    <row r="33" spans="1:43" x14ac:dyDescent="0.2">
      <c r="A33" s="86" t="s">
        <v>377</v>
      </c>
      <c r="B33" s="86" t="s">
        <v>378</v>
      </c>
      <c r="C33" s="4" t="s">
        <v>513</v>
      </c>
      <c r="D33" s="6"/>
      <c r="E33" s="6"/>
      <c r="F33" s="6"/>
      <c r="G33" s="6"/>
      <c r="H33" s="6"/>
      <c r="I33" s="6"/>
      <c r="J33" s="6"/>
      <c r="K33" s="6">
        <v>1</v>
      </c>
      <c r="L33" s="6"/>
      <c r="M33" s="6"/>
      <c r="N33" s="6"/>
      <c r="O33" s="6"/>
      <c r="P33" s="6"/>
      <c r="Q33" s="6"/>
      <c r="R33" s="6"/>
      <c r="S33" s="6"/>
      <c r="T33" s="6"/>
      <c r="U33" s="87"/>
      <c r="V33" s="88"/>
      <c r="W33" s="88"/>
      <c r="X33" s="91"/>
      <c r="Y33" s="88"/>
      <c r="Z33" s="86"/>
      <c r="AA33" s="86"/>
      <c r="AB33" s="86"/>
      <c r="AC33" s="86"/>
      <c r="AD33" s="86"/>
      <c r="AE33" s="86"/>
      <c r="AF33" s="86">
        <v>1</v>
      </c>
      <c r="AG33" s="86"/>
      <c r="AH33" s="89">
        <v>1</v>
      </c>
      <c r="AI33" s="86">
        <v>1</v>
      </c>
      <c r="AJ33" s="86"/>
      <c r="AK33" s="89"/>
      <c r="AL33" s="86"/>
      <c r="AM33" s="6"/>
      <c r="AN33" s="6"/>
      <c r="AO33" s="6"/>
      <c r="AP33" s="6"/>
      <c r="AQ33" s="5">
        <f>SUM(D33:AP33)</f>
        <v>4</v>
      </c>
    </row>
    <row r="34" spans="1:43" x14ac:dyDescent="0.2">
      <c r="A34" s="86" t="s">
        <v>379</v>
      </c>
      <c r="B34" s="86" t="s">
        <v>380</v>
      </c>
      <c r="C34" s="89" t="s">
        <v>514</v>
      </c>
      <c r="D34" s="6"/>
      <c r="E34" s="6"/>
      <c r="F34" s="6">
        <v>1</v>
      </c>
      <c r="G34" s="6"/>
      <c r="H34" s="6"/>
      <c r="I34" s="6"/>
      <c r="J34" s="6"/>
      <c r="K34" s="6">
        <v>1</v>
      </c>
      <c r="L34" s="6"/>
      <c r="M34" s="6">
        <v>1</v>
      </c>
      <c r="N34" s="6"/>
      <c r="O34" s="6">
        <v>1</v>
      </c>
      <c r="P34" s="6">
        <v>1</v>
      </c>
      <c r="Q34" s="6">
        <v>2</v>
      </c>
      <c r="R34" s="6"/>
      <c r="S34" s="6"/>
      <c r="T34" s="6"/>
      <c r="U34" s="87"/>
      <c r="V34" s="87">
        <v>1</v>
      </c>
      <c r="W34" s="88"/>
      <c r="X34" s="91">
        <v>2</v>
      </c>
      <c r="Y34" s="88"/>
      <c r="Z34" s="86">
        <v>1</v>
      </c>
      <c r="AA34" s="86"/>
      <c r="AB34" s="86"/>
      <c r="AC34" s="86">
        <v>1</v>
      </c>
      <c r="AD34" s="86"/>
      <c r="AE34" s="86"/>
      <c r="AF34" s="86">
        <v>2</v>
      </c>
      <c r="AG34" s="86"/>
      <c r="AH34" s="89"/>
      <c r="AI34" s="86"/>
      <c r="AJ34" s="86"/>
      <c r="AK34" s="89"/>
      <c r="AL34" s="86"/>
      <c r="AM34" s="6"/>
      <c r="AN34" s="6"/>
      <c r="AO34" s="6">
        <v>1</v>
      </c>
      <c r="AP34" s="6"/>
      <c r="AQ34" s="5">
        <f>SUM(D34:AP34)</f>
        <v>15</v>
      </c>
    </row>
    <row r="35" spans="1:43" x14ac:dyDescent="0.2">
      <c r="A35" s="86" t="s">
        <v>381</v>
      </c>
      <c r="B35" s="86" t="s">
        <v>382</v>
      </c>
      <c r="C35" s="4" t="s">
        <v>515</v>
      </c>
      <c r="D35" s="6"/>
      <c r="E35" s="6">
        <v>1</v>
      </c>
      <c r="F35" s="6"/>
      <c r="G35" s="6"/>
      <c r="H35" s="6">
        <v>1</v>
      </c>
      <c r="I35" s="6">
        <v>1</v>
      </c>
      <c r="J35" s="6"/>
      <c r="K35" s="6">
        <v>1</v>
      </c>
      <c r="L35" s="6"/>
      <c r="M35" s="6"/>
      <c r="N35" s="6">
        <v>1</v>
      </c>
      <c r="O35" s="6">
        <v>1</v>
      </c>
      <c r="P35" s="6">
        <v>3</v>
      </c>
      <c r="Q35" s="6">
        <v>1</v>
      </c>
      <c r="R35" s="6"/>
      <c r="S35" s="6">
        <v>1</v>
      </c>
      <c r="T35" s="6">
        <v>1</v>
      </c>
      <c r="U35" s="87"/>
      <c r="V35" s="87">
        <v>2</v>
      </c>
      <c r="W35" s="87">
        <v>2</v>
      </c>
      <c r="X35" s="91">
        <v>2</v>
      </c>
      <c r="Y35" s="88"/>
      <c r="Z35" s="86"/>
      <c r="AA35" s="86">
        <v>3</v>
      </c>
      <c r="AB35" s="86">
        <v>1</v>
      </c>
      <c r="AC35" s="86"/>
      <c r="AD35" s="86"/>
      <c r="AE35" s="86"/>
      <c r="AF35" s="86"/>
      <c r="AG35" s="86"/>
      <c r="AH35" s="89"/>
      <c r="AI35" s="86">
        <v>1</v>
      </c>
      <c r="AJ35" s="86">
        <v>2</v>
      </c>
      <c r="AK35" s="89"/>
      <c r="AL35" s="86">
        <v>3</v>
      </c>
      <c r="AM35" s="6"/>
      <c r="AN35" s="6"/>
      <c r="AO35" s="6">
        <v>2</v>
      </c>
      <c r="AP35" s="6">
        <v>1</v>
      </c>
      <c r="AQ35" s="5">
        <f>SUM(D35:AP35)</f>
        <v>31</v>
      </c>
    </row>
    <row r="36" spans="1:43" x14ac:dyDescent="0.2">
      <c r="A36" s="86" t="s">
        <v>383</v>
      </c>
      <c r="B36" s="86" t="s">
        <v>384</v>
      </c>
      <c r="C36" s="89" t="s">
        <v>385</v>
      </c>
      <c r="D36" s="6"/>
      <c r="E36" s="6"/>
      <c r="F36" s="6"/>
      <c r="G36" s="6"/>
      <c r="H36" s="6"/>
      <c r="I36" s="6">
        <v>1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87"/>
      <c r="V36" s="88"/>
      <c r="W36" s="88"/>
      <c r="X36" s="91"/>
      <c r="Y36" s="88">
        <v>1</v>
      </c>
      <c r="Z36" s="86"/>
      <c r="AA36" s="86"/>
      <c r="AB36" s="86"/>
      <c r="AC36" s="86"/>
      <c r="AD36" s="86">
        <v>3</v>
      </c>
      <c r="AE36" s="86"/>
      <c r="AF36" s="86"/>
      <c r="AG36" s="86"/>
      <c r="AH36" s="89"/>
      <c r="AI36" s="86"/>
      <c r="AJ36" s="86"/>
      <c r="AK36" s="89"/>
      <c r="AL36" s="86"/>
      <c r="AM36" s="6"/>
      <c r="AN36" s="6"/>
      <c r="AO36" s="6"/>
      <c r="AP36" s="6"/>
      <c r="AQ36" s="5">
        <f>SUM(D36:AP36)</f>
        <v>5</v>
      </c>
    </row>
    <row r="37" spans="1:43" x14ac:dyDescent="0.2">
      <c r="A37" s="90"/>
      <c r="B37" s="90"/>
      <c r="C37" s="90"/>
      <c r="D37" s="5">
        <f>SUM(D32:D36)</f>
        <v>0</v>
      </c>
      <c r="E37" s="5">
        <f t="shared" ref="E37:AP37" si="4">SUM(E32:E36)</f>
        <v>1</v>
      </c>
      <c r="F37" s="5">
        <f t="shared" si="4"/>
        <v>1</v>
      </c>
      <c r="G37" s="5">
        <f t="shared" si="4"/>
        <v>0</v>
      </c>
      <c r="H37" s="5">
        <f t="shared" si="4"/>
        <v>1</v>
      </c>
      <c r="I37" s="5">
        <f t="shared" si="4"/>
        <v>2</v>
      </c>
      <c r="J37" s="5">
        <f t="shared" si="4"/>
        <v>0</v>
      </c>
      <c r="K37" s="5">
        <f t="shared" si="4"/>
        <v>3</v>
      </c>
      <c r="L37" s="5">
        <f t="shared" si="4"/>
        <v>0</v>
      </c>
      <c r="M37" s="5">
        <f t="shared" si="4"/>
        <v>1</v>
      </c>
      <c r="N37" s="5">
        <f t="shared" si="4"/>
        <v>1</v>
      </c>
      <c r="O37" s="5">
        <f t="shared" si="4"/>
        <v>2</v>
      </c>
      <c r="P37" s="5">
        <f t="shared" si="4"/>
        <v>4</v>
      </c>
      <c r="Q37" s="5">
        <f t="shared" si="4"/>
        <v>3</v>
      </c>
      <c r="R37" s="5">
        <f t="shared" si="4"/>
        <v>0</v>
      </c>
      <c r="S37" s="5">
        <f t="shared" si="4"/>
        <v>1</v>
      </c>
      <c r="T37" s="5">
        <f t="shared" si="4"/>
        <v>1</v>
      </c>
      <c r="U37" s="5">
        <f t="shared" si="4"/>
        <v>0</v>
      </c>
      <c r="V37" s="5">
        <f t="shared" si="4"/>
        <v>4</v>
      </c>
      <c r="W37" s="5">
        <f t="shared" si="4"/>
        <v>2</v>
      </c>
      <c r="X37" s="5">
        <f t="shared" si="4"/>
        <v>4</v>
      </c>
      <c r="Y37" s="5">
        <f t="shared" si="4"/>
        <v>1</v>
      </c>
      <c r="Z37" s="5">
        <f t="shared" si="4"/>
        <v>1</v>
      </c>
      <c r="AA37" s="5">
        <f t="shared" si="4"/>
        <v>3</v>
      </c>
      <c r="AB37" s="5">
        <f t="shared" si="4"/>
        <v>2</v>
      </c>
      <c r="AC37" s="5">
        <f t="shared" si="4"/>
        <v>1</v>
      </c>
      <c r="AD37" s="5">
        <f t="shared" si="4"/>
        <v>3</v>
      </c>
      <c r="AE37" s="5">
        <f t="shared" si="4"/>
        <v>0</v>
      </c>
      <c r="AF37" s="5">
        <f t="shared" si="4"/>
        <v>3</v>
      </c>
      <c r="AG37" s="5">
        <f t="shared" si="4"/>
        <v>0</v>
      </c>
      <c r="AH37" s="5">
        <f t="shared" si="4"/>
        <v>1</v>
      </c>
      <c r="AI37" s="5">
        <f t="shared" si="4"/>
        <v>2</v>
      </c>
      <c r="AJ37" s="5">
        <f t="shared" si="4"/>
        <v>2</v>
      </c>
      <c r="AK37" s="5">
        <f t="shared" si="4"/>
        <v>0</v>
      </c>
      <c r="AL37" s="5">
        <f t="shared" si="4"/>
        <v>3</v>
      </c>
      <c r="AM37" s="5">
        <f t="shared" si="4"/>
        <v>1</v>
      </c>
      <c r="AN37" s="5">
        <f t="shared" si="4"/>
        <v>0</v>
      </c>
      <c r="AO37" s="5">
        <f t="shared" si="4"/>
        <v>3</v>
      </c>
      <c r="AP37" s="5">
        <f t="shared" si="4"/>
        <v>1</v>
      </c>
    </row>
    <row r="39" spans="1:43" x14ac:dyDescent="0.2">
      <c r="C39" s="93" t="s">
        <v>386</v>
      </c>
    </row>
    <row r="40" spans="1:43" x14ac:dyDescent="0.2">
      <c r="A40" s="86" t="s">
        <v>387</v>
      </c>
      <c r="B40" s="86" t="s">
        <v>388</v>
      </c>
      <c r="C40" s="89" t="s">
        <v>389</v>
      </c>
      <c r="D40" s="6"/>
      <c r="E40" s="6"/>
      <c r="F40" s="6">
        <v>1</v>
      </c>
      <c r="G40" s="6"/>
      <c r="H40" s="6"/>
      <c r="I40" s="6"/>
      <c r="J40" s="6"/>
      <c r="K40" s="6"/>
      <c r="L40" s="6"/>
      <c r="M40" s="6"/>
      <c r="N40" s="6"/>
      <c r="O40" s="6">
        <v>1</v>
      </c>
      <c r="P40" s="6"/>
      <c r="Q40" s="6"/>
      <c r="R40" s="6"/>
      <c r="S40" s="6"/>
      <c r="T40" s="6"/>
      <c r="X40" s="94"/>
      <c r="Y40" s="95"/>
      <c r="Z40" s="85"/>
      <c r="AA40" s="85"/>
      <c r="AB40" s="85"/>
      <c r="AC40" s="85"/>
      <c r="AD40" s="85"/>
      <c r="AE40" s="86"/>
      <c r="AF40" s="85"/>
      <c r="AG40" s="85"/>
      <c r="AH40" s="96"/>
      <c r="AI40" s="85"/>
      <c r="AJ40" s="85"/>
      <c r="AK40" s="96"/>
      <c r="AL40" s="85"/>
      <c r="AM40" s="6"/>
      <c r="AN40" s="6"/>
      <c r="AO40" s="6">
        <v>1</v>
      </c>
      <c r="AP40" s="6">
        <v>1</v>
      </c>
      <c r="AQ40" s="5">
        <f t="shared" ref="AQ40:AQ67" si="5">SUM(D40:AP40)</f>
        <v>4</v>
      </c>
    </row>
    <row r="41" spans="1:43" x14ac:dyDescent="0.2">
      <c r="A41" s="86" t="s">
        <v>390</v>
      </c>
      <c r="B41" s="86" t="s">
        <v>391</v>
      </c>
      <c r="C41" s="89" t="s">
        <v>392</v>
      </c>
      <c r="D41" s="6"/>
      <c r="E41" s="6">
        <v>1</v>
      </c>
      <c r="F41" s="6"/>
      <c r="G41" s="6">
        <v>1</v>
      </c>
      <c r="H41" s="6"/>
      <c r="I41" s="6"/>
      <c r="J41" s="6">
        <v>1</v>
      </c>
      <c r="K41" s="6"/>
      <c r="L41" s="6"/>
      <c r="M41" s="6"/>
      <c r="N41" s="6">
        <v>1</v>
      </c>
      <c r="O41" s="6"/>
      <c r="P41" s="6"/>
      <c r="Q41" s="6"/>
      <c r="R41" s="6"/>
      <c r="S41" s="6"/>
      <c r="T41" s="6"/>
      <c r="U41" s="87">
        <v>1</v>
      </c>
      <c r="V41" s="87"/>
      <c r="W41" s="88"/>
      <c r="X41" s="91"/>
      <c r="Y41" s="88"/>
      <c r="Z41" s="86">
        <v>1</v>
      </c>
      <c r="AA41" s="86">
        <v>1</v>
      </c>
      <c r="AB41" s="86"/>
      <c r="AC41" s="86">
        <v>1</v>
      </c>
      <c r="AD41" s="86"/>
      <c r="AE41" s="86"/>
      <c r="AF41" s="86"/>
      <c r="AG41" s="86"/>
      <c r="AH41" s="89">
        <v>1</v>
      </c>
      <c r="AI41" s="86"/>
      <c r="AJ41" s="86"/>
      <c r="AK41" s="89">
        <v>1</v>
      </c>
      <c r="AL41" s="86">
        <v>1</v>
      </c>
      <c r="AM41" s="6"/>
      <c r="AN41" s="6"/>
      <c r="AO41" s="6">
        <v>1</v>
      </c>
      <c r="AP41" s="6">
        <v>1</v>
      </c>
      <c r="AQ41" s="5">
        <f t="shared" si="5"/>
        <v>13</v>
      </c>
    </row>
    <row r="42" spans="1:43" x14ac:dyDescent="0.2">
      <c r="A42" s="86" t="s">
        <v>393</v>
      </c>
      <c r="B42" s="86" t="s">
        <v>394</v>
      </c>
      <c r="C42" s="89"/>
      <c r="D42" s="6"/>
      <c r="E42" s="6"/>
      <c r="F42" s="6"/>
      <c r="G42" s="6">
        <v>1</v>
      </c>
      <c r="H42" s="6"/>
      <c r="I42" s="6"/>
      <c r="J42" s="6"/>
      <c r="K42" s="6"/>
      <c r="L42" s="6"/>
      <c r="M42" s="6"/>
      <c r="N42" s="6"/>
      <c r="O42" s="6"/>
      <c r="P42" s="6">
        <v>1</v>
      </c>
      <c r="Q42" s="6"/>
      <c r="R42" s="6"/>
      <c r="S42" s="6"/>
      <c r="T42" s="6"/>
      <c r="U42" s="87"/>
      <c r="V42" s="87"/>
      <c r="W42" s="88"/>
      <c r="X42" s="91"/>
      <c r="Y42" s="88"/>
      <c r="Z42" s="86"/>
      <c r="AA42" s="86"/>
      <c r="AB42" s="86"/>
      <c r="AC42" s="86"/>
      <c r="AD42" s="86"/>
      <c r="AE42" s="86"/>
      <c r="AF42" s="86"/>
      <c r="AG42" s="86"/>
      <c r="AH42" s="89"/>
      <c r="AI42" s="86"/>
      <c r="AJ42" s="86"/>
      <c r="AK42" s="89"/>
      <c r="AL42" s="86"/>
      <c r="AM42" s="6"/>
      <c r="AN42" s="6"/>
      <c r="AO42" s="6"/>
      <c r="AP42" s="6"/>
      <c r="AQ42" s="5">
        <f t="shared" si="5"/>
        <v>2</v>
      </c>
    </row>
    <row r="43" spans="1:43" x14ac:dyDescent="0.2">
      <c r="A43" s="86" t="s">
        <v>395</v>
      </c>
      <c r="B43" s="86" t="s">
        <v>396</v>
      </c>
      <c r="C43" s="89" t="s">
        <v>516</v>
      </c>
      <c r="D43" s="6">
        <v>1</v>
      </c>
      <c r="E43" s="6">
        <v>4</v>
      </c>
      <c r="F43" s="6"/>
      <c r="G43" s="6">
        <v>4</v>
      </c>
      <c r="H43" s="6">
        <v>1</v>
      </c>
      <c r="I43" s="6"/>
      <c r="J43" s="6">
        <v>2</v>
      </c>
      <c r="K43" s="6">
        <v>2</v>
      </c>
      <c r="L43" s="6">
        <v>5</v>
      </c>
      <c r="M43" s="6">
        <v>1</v>
      </c>
      <c r="N43" s="6">
        <v>1</v>
      </c>
      <c r="O43" s="6">
        <v>5</v>
      </c>
      <c r="P43" s="6">
        <v>1</v>
      </c>
      <c r="Q43" s="6">
        <v>4</v>
      </c>
      <c r="R43" s="6"/>
      <c r="S43" s="6">
        <v>4</v>
      </c>
      <c r="T43" s="6">
        <v>1</v>
      </c>
      <c r="U43" s="87"/>
      <c r="V43" s="87">
        <v>3</v>
      </c>
      <c r="W43" s="88">
        <v>3</v>
      </c>
      <c r="X43" s="91"/>
      <c r="Y43" s="88"/>
      <c r="Z43" s="86">
        <v>3</v>
      </c>
      <c r="AA43" s="86"/>
      <c r="AB43" s="86">
        <v>5</v>
      </c>
      <c r="AC43" s="86">
        <v>2</v>
      </c>
      <c r="AD43" s="86"/>
      <c r="AE43" s="86">
        <v>1</v>
      </c>
      <c r="AF43" s="86">
        <v>2</v>
      </c>
      <c r="AG43" s="86">
        <v>1</v>
      </c>
      <c r="AH43" s="89">
        <v>2</v>
      </c>
      <c r="AI43" s="86">
        <v>1</v>
      </c>
      <c r="AJ43" s="86">
        <v>3</v>
      </c>
      <c r="AK43" s="89"/>
      <c r="AL43" s="86">
        <v>1</v>
      </c>
      <c r="AM43" s="6">
        <v>2</v>
      </c>
      <c r="AN43" s="6">
        <v>1</v>
      </c>
      <c r="AO43" s="6"/>
      <c r="AP43" s="6">
        <v>5</v>
      </c>
      <c r="AQ43" s="5">
        <f t="shared" si="5"/>
        <v>71</v>
      </c>
    </row>
    <row r="44" spans="1:43" x14ac:dyDescent="0.2">
      <c r="A44" s="86" t="s">
        <v>397</v>
      </c>
      <c r="B44" s="86" t="s">
        <v>398</v>
      </c>
      <c r="C44" s="89" t="s">
        <v>399</v>
      </c>
      <c r="D44" s="6">
        <v>1</v>
      </c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>
        <v>1</v>
      </c>
      <c r="T44" s="6"/>
      <c r="U44" s="87"/>
      <c r="V44" s="87"/>
      <c r="W44" s="87"/>
      <c r="X44" s="91"/>
      <c r="Y44" s="88"/>
      <c r="Z44" s="86"/>
      <c r="AA44" s="86"/>
      <c r="AB44" s="86">
        <v>1</v>
      </c>
      <c r="AC44" s="86"/>
      <c r="AD44" s="86"/>
      <c r="AE44" s="86"/>
      <c r="AF44" s="86"/>
      <c r="AG44" s="86">
        <v>1</v>
      </c>
      <c r="AH44" s="89"/>
      <c r="AI44" s="86"/>
      <c r="AJ44" s="86"/>
      <c r="AK44" s="89"/>
      <c r="AL44" s="86"/>
      <c r="AM44" s="6"/>
      <c r="AN44" s="6"/>
      <c r="AO44" s="6"/>
      <c r="AP44" s="6"/>
      <c r="AQ44" s="5">
        <f t="shared" si="5"/>
        <v>4</v>
      </c>
    </row>
    <row r="45" spans="1:43" x14ac:dyDescent="0.2">
      <c r="A45" s="86" t="s">
        <v>400</v>
      </c>
      <c r="B45" s="86" t="s">
        <v>398</v>
      </c>
      <c r="C45" s="89" t="s">
        <v>399</v>
      </c>
      <c r="D45" s="6"/>
      <c r="E45" s="6"/>
      <c r="F45" s="6"/>
      <c r="G45" s="6"/>
      <c r="H45" s="6"/>
      <c r="I45" s="6"/>
      <c r="J45" s="6"/>
      <c r="K45" s="6"/>
      <c r="L45" s="6">
        <v>1</v>
      </c>
      <c r="M45" s="6"/>
      <c r="N45" s="6">
        <v>1</v>
      </c>
      <c r="O45" s="6"/>
      <c r="P45" s="6"/>
      <c r="Q45" s="6"/>
      <c r="R45" s="6"/>
      <c r="S45" s="6">
        <v>1</v>
      </c>
      <c r="T45" s="6">
        <v>1</v>
      </c>
      <c r="U45" s="87"/>
      <c r="V45" s="87"/>
      <c r="W45" s="87"/>
      <c r="X45" s="91"/>
      <c r="Y45" s="88"/>
      <c r="Z45" s="86">
        <v>1</v>
      </c>
      <c r="AA45" s="86">
        <v>1</v>
      </c>
      <c r="AB45" s="86"/>
      <c r="AC45" s="86"/>
      <c r="AD45" s="86">
        <v>1</v>
      </c>
      <c r="AE45" s="86"/>
      <c r="AF45" s="86"/>
      <c r="AG45" s="86"/>
      <c r="AH45" s="89"/>
      <c r="AI45" s="86"/>
      <c r="AJ45" s="86"/>
      <c r="AK45" s="89"/>
      <c r="AL45" s="86"/>
      <c r="AM45" s="6"/>
      <c r="AN45" s="6"/>
      <c r="AO45" s="6"/>
      <c r="AP45" s="6"/>
      <c r="AQ45" s="5">
        <f t="shared" si="5"/>
        <v>7</v>
      </c>
    </row>
    <row r="46" spans="1:43" x14ac:dyDescent="0.2">
      <c r="A46" s="86" t="s">
        <v>401</v>
      </c>
      <c r="B46" s="86" t="s">
        <v>402</v>
      </c>
      <c r="C46" s="90" t="s">
        <v>403</v>
      </c>
      <c r="D46" s="6">
        <v>1</v>
      </c>
      <c r="E46" s="6"/>
      <c r="F46" s="6"/>
      <c r="G46" s="6">
        <v>1</v>
      </c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>
        <v>1</v>
      </c>
      <c r="T46" s="6"/>
      <c r="U46" s="87"/>
      <c r="V46" s="87"/>
      <c r="W46" s="87"/>
      <c r="X46" s="91"/>
      <c r="Y46" s="88"/>
      <c r="Z46" s="86"/>
      <c r="AA46" s="86"/>
      <c r="AB46" s="86"/>
      <c r="AC46" s="86"/>
      <c r="AD46" s="86"/>
      <c r="AE46" s="86"/>
      <c r="AF46" s="86"/>
      <c r="AG46" s="86">
        <v>2</v>
      </c>
      <c r="AH46" s="89"/>
      <c r="AI46" s="86">
        <v>1</v>
      </c>
      <c r="AJ46" s="86"/>
      <c r="AK46" s="89"/>
      <c r="AL46" s="86"/>
      <c r="AM46" s="6"/>
      <c r="AN46" s="6"/>
      <c r="AO46" s="6"/>
      <c r="AP46" s="6">
        <v>1</v>
      </c>
      <c r="AQ46" s="5">
        <f t="shared" si="5"/>
        <v>7</v>
      </c>
    </row>
    <row r="47" spans="1:43" x14ac:dyDescent="0.2">
      <c r="A47" s="86" t="s">
        <v>404</v>
      </c>
      <c r="B47" s="86" t="s">
        <v>405</v>
      </c>
      <c r="C47" s="90" t="s">
        <v>399</v>
      </c>
      <c r="D47" s="6"/>
      <c r="E47" s="6"/>
      <c r="F47" s="6"/>
      <c r="G47" s="6">
        <v>1</v>
      </c>
      <c r="H47" s="6">
        <v>2</v>
      </c>
      <c r="I47" s="6">
        <v>1</v>
      </c>
      <c r="J47" s="6">
        <v>1</v>
      </c>
      <c r="K47" s="6"/>
      <c r="L47" s="6">
        <v>2</v>
      </c>
      <c r="M47" s="6"/>
      <c r="N47" s="6">
        <v>2</v>
      </c>
      <c r="O47" s="6">
        <v>2</v>
      </c>
      <c r="P47" s="6">
        <v>2</v>
      </c>
      <c r="Q47" s="6">
        <v>1</v>
      </c>
      <c r="R47" s="6">
        <v>1</v>
      </c>
      <c r="S47" s="6"/>
      <c r="T47" s="6">
        <v>1</v>
      </c>
      <c r="U47" s="87">
        <v>4</v>
      </c>
      <c r="V47" s="87">
        <v>2</v>
      </c>
      <c r="W47" s="88">
        <v>1</v>
      </c>
      <c r="X47" s="91">
        <v>2</v>
      </c>
      <c r="Y47" s="88"/>
      <c r="Z47" s="86"/>
      <c r="AA47" s="86">
        <v>2</v>
      </c>
      <c r="AB47" s="86"/>
      <c r="AC47" s="86">
        <v>6</v>
      </c>
      <c r="AD47" s="86"/>
      <c r="AE47" s="86">
        <v>2</v>
      </c>
      <c r="AF47" s="86">
        <v>2</v>
      </c>
      <c r="AG47" s="86"/>
      <c r="AH47" s="89"/>
      <c r="AI47" s="86">
        <v>2</v>
      </c>
      <c r="AJ47" s="86">
        <v>2</v>
      </c>
      <c r="AK47" s="89"/>
      <c r="AL47" s="86">
        <v>6</v>
      </c>
      <c r="AM47" s="6"/>
      <c r="AN47" s="6"/>
      <c r="AO47" s="6"/>
      <c r="AP47" s="6">
        <v>1</v>
      </c>
      <c r="AQ47" s="5">
        <f t="shared" si="5"/>
        <v>48</v>
      </c>
    </row>
    <row r="48" spans="1:43" x14ac:dyDescent="0.2">
      <c r="A48" s="86" t="s">
        <v>406</v>
      </c>
      <c r="B48" s="86" t="s">
        <v>407</v>
      </c>
      <c r="C48" s="4" t="s">
        <v>408</v>
      </c>
      <c r="D48" s="6"/>
      <c r="E48" s="6">
        <v>1</v>
      </c>
      <c r="F48" s="6"/>
      <c r="G48" s="6"/>
      <c r="H48" s="6">
        <v>1</v>
      </c>
      <c r="I48" s="6">
        <v>2</v>
      </c>
      <c r="J48" s="6"/>
      <c r="K48" s="6">
        <v>2</v>
      </c>
      <c r="L48" s="6">
        <v>1</v>
      </c>
      <c r="M48" s="6"/>
      <c r="N48" s="6">
        <v>1</v>
      </c>
      <c r="O48" s="6">
        <v>2</v>
      </c>
      <c r="P48" s="6">
        <v>1</v>
      </c>
      <c r="Q48" s="6"/>
      <c r="R48" s="6">
        <v>6</v>
      </c>
      <c r="S48" s="6"/>
      <c r="T48" s="6">
        <v>1</v>
      </c>
      <c r="U48" s="87"/>
      <c r="V48" s="88"/>
      <c r="W48" s="88"/>
      <c r="X48" s="91"/>
      <c r="Y48" s="88">
        <v>2</v>
      </c>
      <c r="Z48" s="86"/>
      <c r="AA48" s="86"/>
      <c r="AB48" s="86"/>
      <c r="AC48" s="86"/>
      <c r="AD48" s="86"/>
      <c r="AE48" s="86">
        <v>2</v>
      </c>
      <c r="AF48" s="86">
        <v>1</v>
      </c>
      <c r="AG48" s="86"/>
      <c r="AH48" s="89">
        <v>2</v>
      </c>
      <c r="AI48" s="86">
        <v>1</v>
      </c>
      <c r="AJ48" s="86">
        <v>1</v>
      </c>
      <c r="AK48" s="89">
        <v>3</v>
      </c>
      <c r="AL48" s="86"/>
      <c r="AM48" s="6"/>
      <c r="AN48" s="6"/>
      <c r="AO48" s="6"/>
      <c r="AP48" s="6"/>
      <c r="AQ48" s="5">
        <f t="shared" si="5"/>
        <v>30</v>
      </c>
    </row>
    <row r="49" spans="1:43" x14ac:dyDescent="0.2">
      <c r="A49" s="86" t="s">
        <v>409</v>
      </c>
      <c r="B49" s="86" t="s">
        <v>410</v>
      </c>
      <c r="C49" s="4" t="s">
        <v>411</v>
      </c>
      <c r="D49" s="6">
        <v>2</v>
      </c>
      <c r="E49" s="6">
        <v>2</v>
      </c>
      <c r="F49" s="6">
        <v>1</v>
      </c>
      <c r="G49" s="6"/>
      <c r="H49" s="6">
        <v>1</v>
      </c>
      <c r="I49" s="6">
        <v>1</v>
      </c>
      <c r="J49" s="6"/>
      <c r="K49" s="6">
        <v>4</v>
      </c>
      <c r="L49" s="6"/>
      <c r="M49" s="6"/>
      <c r="N49" s="6"/>
      <c r="O49" s="6"/>
      <c r="P49" s="6">
        <v>1</v>
      </c>
      <c r="Q49" s="6">
        <v>2</v>
      </c>
      <c r="R49" s="6">
        <v>2</v>
      </c>
      <c r="S49" s="6"/>
      <c r="T49" s="6">
        <v>1</v>
      </c>
      <c r="U49" s="87">
        <v>1</v>
      </c>
      <c r="V49" s="88"/>
      <c r="W49" s="88">
        <v>2</v>
      </c>
      <c r="X49" s="91"/>
      <c r="Y49" s="88">
        <v>4</v>
      </c>
      <c r="Z49" s="86">
        <v>3</v>
      </c>
      <c r="AA49" s="86">
        <v>1</v>
      </c>
      <c r="AB49" s="86"/>
      <c r="AC49" s="86">
        <v>1</v>
      </c>
      <c r="AD49" s="86"/>
      <c r="AE49" s="86"/>
      <c r="AF49" s="86">
        <v>3</v>
      </c>
      <c r="AG49" s="86">
        <v>5</v>
      </c>
      <c r="AH49" s="89"/>
      <c r="AI49" s="86">
        <v>1</v>
      </c>
      <c r="AJ49" s="86">
        <v>1</v>
      </c>
      <c r="AK49" s="89">
        <v>3</v>
      </c>
      <c r="AL49" s="86">
        <v>1</v>
      </c>
      <c r="AM49" s="6">
        <v>2</v>
      </c>
      <c r="AN49" s="6">
        <v>1</v>
      </c>
      <c r="AO49" s="6">
        <v>1</v>
      </c>
      <c r="AP49" s="6"/>
      <c r="AQ49" s="5">
        <f t="shared" si="5"/>
        <v>47</v>
      </c>
    </row>
    <row r="50" spans="1:43" x14ac:dyDescent="0.2">
      <c r="A50" s="86" t="s">
        <v>412</v>
      </c>
      <c r="B50" s="86" t="s">
        <v>413</v>
      </c>
      <c r="C50" s="89" t="s">
        <v>517</v>
      </c>
      <c r="D50" s="6">
        <v>2</v>
      </c>
      <c r="E50" s="6">
        <v>5</v>
      </c>
      <c r="F50" s="6">
        <v>6</v>
      </c>
      <c r="G50" s="6">
        <v>5</v>
      </c>
      <c r="H50" s="6">
        <v>2</v>
      </c>
      <c r="I50" s="6">
        <v>9</v>
      </c>
      <c r="J50" s="6">
        <v>3</v>
      </c>
      <c r="K50" s="6">
        <v>10</v>
      </c>
      <c r="L50" s="6">
        <v>1</v>
      </c>
      <c r="M50" s="6">
        <v>4</v>
      </c>
      <c r="N50" s="6">
        <v>3</v>
      </c>
      <c r="O50" s="6">
        <v>2</v>
      </c>
      <c r="P50" s="6">
        <v>2</v>
      </c>
      <c r="Q50" s="6">
        <v>5</v>
      </c>
      <c r="R50" s="6">
        <v>1</v>
      </c>
      <c r="S50" s="6">
        <v>3</v>
      </c>
      <c r="T50" s="6">
        <v>1</v>
      </c>
      <c r="U50" s="87">
        <v>4</v>
      </c>
      <c r="V50" s="87">
        <v>6</v>
      </c>
      <c r="W50" s="88">
        <v>7</v>
      </c>
      <c r="X50" s="91">
        <v>4</v>
      </c>
      <c r="Y50" s="88">
        <v>4</v>
      </c>
      <c r="Z50" s="86">
        <v>3</v>
      </c>
      <c r="AA50" s="86">
        <v>4</v>
      </c>
      <c r="AB50" s="86">
        <v>4</v>
      </c>
      <c r="AC50" s="86">
        <v>7</v>
      </c>
      <c r="AD50" s="86">
        <v>1</v>
      </c>
      <c r="AE50" s="86">
        <v>7</v>
      </c>
      <c r="AF50" s="86">
        <v>10</v>
      </c>
      <c r="AG50" s="86">
        <v>12</v>
      </c>
      <c r="AH50" s="89">
        <v>2</v>
      </c>
      <c r="AI50" s="86">
        <v>9</v>
      </c>
      <c r="AJ50" s="86">
        <v>5</v>
      </c>
      <c r="AK50" s="89">
        <v>8</v>
      </c>
      <c r="AL50" s="86">
        <v>7</v>
      </c>
      <c r="AM50" s="6">
        <v>1</v>
      </c>
      <c r="AN50" s="6">
        <v>2</v>
      </c>
      <c r="AO50" s="6">
        <v>9</v>
      </c>
      <c r="AP50" s="6">
        <v>4</v>
      </c>
      <c r="AQ50" s="5">
        <f t="shared" si="5"/>
        <v>184</v>
      </c>
    </row>
    <row r="51" spans="1:43" x14ac:dyDescent="0.2">
      <c r="A51" s="86" t="s">
        <v>414</v>
      </c>
      <c r="B51" s="86" t="s">
        <v>415</v>
      </c>
      <c r="C51" s="89" t="s">
        <v>403</v>
      </c>
      <c r="D51" s="6"/>
      <c r="E51" s="6"/>
      <c r="F51" s="6"/>
      <c r="G51" s="6"/>
      <c r="H51" s="6">
        <v>1</v>
      </c>
      <c r="I51" s="6"/>
      <c r="J51" s="6"/>
      <c r="K51" s="6"/>
      <c r="L51" s="6"/>
      <c r="M51" s="6">
        <v>1</v>
      </c>
      <c r="N51" s="6"/>
      <c r="O51" s="6"/>
      <c r="P51" s="6">
        <v>1</v>
      </c>
      <c r="Q51" s="6"/>
      <c r="R51" s="6"/>
      <c r="S51" s="6"/>
      <c r="T51" s="6"/>
      <c r="U51" s="87"/>
      <c r="V51" s="87"/>
      <c r="W51" s="88"/>
      <c r="X51" s="91"/>
      <c r="Y51" s="88"/>
      <c r="Z51" s="86"/>
      <c r="AA51" s="86"/>
      <c r="AB51" s="86"/>
      <c r="AC51" s="86"/>
      <c r="AD51" s="86"/>
      <c r="AE51" s="86"/>
      <c r="AF51" s="86"/>
      <c r="AG51" s="86"/>
      <c r="AH51" s="89"/>
      <c r="AI51" s="86"/>
      <c r="AJ51" s="86">
        <v>3</v>
      </c>
      <c r="AK51" s="89"/>
      <c r="AL51" s="86"/>
      <c r="AM51" s="6">
        <v>1</v>
      </c>
      <c r="AN51" s="6"/>
      <c r="AO51" s="6"/>
      <c r="AP51" s="6"/>
      <c r="AQ51" s="5">
        <f t="shared" si="5"/>
        <v>7</v>
      </c>
    </row>
    <row r="52" spans="1:43" x14ac:dyDescent="0.2">
      <c r="A52" s="86" t="s">
        <v>416</v>
      </c>
      <c r="B52" s="86" t="s">
        <v>417</v>
      </c>
      <c r="C52" s="89" t="s">
        <v>403</v>
      </c>
      <c r="D52" s="6">
        <v>1</v>
      </c>
      <c r="E52" s="6"/>
      <c r="F52" s="6"/>
      <c r="G52" s="6"/>
      <c r="H52" s="6">
        <v>1</v>
      </c>
      <c r="I52" s="6">
        <v>1</v>
      </c>
      <c r="J52" s="6">
        <v>1</v>
      </c>
      <c r="K52" s="6"/>
      <c r="L52" s="6"/>
      <c r="M52" s="6">
        <v>1</v>
      </c>
      <c r="N52" s="6">
        <v>1</v>
      </c>
      <c r="O52" s="6">
        <v>1</v>
      </c>
      <c r="P52" s="6">
        <v>1</v>
      </c>
      <c r="Q52" s="6">
        <v>1</v>
      </c>
      <c r="R52" s="6">
        <v>1</v>
      </c>
      <c r="S52" s="6"/>
      <c r="T52" s="6"/>
      <c r="U52" s="87">
        <v>1</v>
      </c>
      <c r="V52" s="87"/>
      <c r="W52" s="87">
        <v>2</v>
      </c>
      <c r="X52" s="91"/>
      <c r="Y52" s="88"/>
      <c r="Z52" s="86">
        <v>2</v>
      </c>
      <c r="AA52" s="86">
        <v>1</v>
      </c>
      <c r="AB52" s="86"/>
      <c r="AC52" s="86"/>
      <c r="AD52" s="86"/>
      <c r="AE52" s="86"/>
      <c r="AF52" s="86">
        <v>1</v>
      </c>
      <c r="AG52" s="86"/>
      <c r="AH52" s="89">
        <v>2</v>
      </c>
      <c r="AI52" s="86">
        <v>1</v>
      </c>
      <c r="AJ52" s="86"/>
      <c r="AK52" s="89"/>
      <c r="AL52" s="86"/>
      <c r="AM52" s="6"/>
      <c r="AN52" s="6">
        <v>1</v>
      </c>
      <c r="AO52" s="6">
        <v>1</v>
      </c>
      <c r="AP52" s="6">
        <v>2</v>
      </c>
      <c r="AQ52" s="5">
        <f t="shared" si="5"/>
        <v>24</v>
      </c>
    </row>
    <row r="53" spans="1:43" x14ac:dyDescent="0.2">
      <c r="A53" s="86" t="s">
        <v>418</v>
      </c>
      <c r="B53" s="86" t="s">
        <v>419</v>
      </c>
      <c r="C53" s="89" t="s">
        <v>403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87"/>
      <c r="V53" s="87"/>
      <c r="W53" s="87"/>
      <c r="X53" s="91"/>
      <c r="Y53" s="88"/>
      <c r="Z53" s="86">
        <v>1</v>
      </c>
      <c r="AA53" s="86"/>
      <c r="AB53" s="86"/>
      <c r="AC53" s="86"/>
      <c r="AD53" s="86"/>
      <c r="AE53" s="86"/>
      <c r="AF53" s="86"/>
      <c r="AG53" s="86"/>
      <c r="AH53" s="89"/>
      <c r="AI53" s="86"/>
      <c r="AJ53" s="86"/>
      <c r="AK53" s="89"/>
      <c r="AL53" s="86"/>
      <c r="AM53" s="6">
        <v>1</v>
      </c>
      <c r="AN53" s="6"/>
      <c r="AO53" s="6"/>
      <c r="AP53" s="6"/>
      <c r="AQ53" s="5">
        <f t="shared" si="5"/>
        <v>2</v>
      </c>
    </row>
    <row r="54" spans="1:43" x14ac:dyDescent="0.2">
      <c r="A54" s="86" t="s">
        <v>420</v>
      </c>
      <c r="B54" s="86" t="s">
        <v>421</v>
      </c>
      <c r="C54" s="89" t="s">
        <v>422</v>
      </c>
      <c r="D54" s="6"/>
      <c r="E54" s="6"/>
      <c r="F54" s="6"/>
      <c r="G54" s="6">
        <v>1</v>
      </c>
      <c r="H54" s="6">
        <v>1</v>
      </c>
      <c r="I54" s="6"/>
      <c r="J54" s="6"/>
      <c r="K54" s="6">
        <v>2</v>
      </c>
      <c r="L54" s="6"/>
      <c r="M54" s="6"/>
      <c r="N54" s="6"/>
      <c r="O54" s="6"/>
      <c r="P54" s="6"/>
      <c r="Q54" s="6"/>
      <c r="R54" s="6"/>
      <c r="S54" s="6"/>
      <c r="T54" s="6">
        <v>3</v>
      </c>
      <c r="U54" s="87">
        <v>1</v>
      </c>
      <c r="V54" s="87">
        <v>2</v>
      </c>
      <c r="W54" s="87"/>
      <c r="X54" s="91"/>
      <c r="Y54" s="88">
        <v>1</v>
      </c>
      <c r="Z54" s="86">
        <v>1</v>
      </c>
      <c r="AA54" s="86">
        <v>1</v>
      </c>
      <c r="AB54" s="86"/>
      <c r="AC54" s="86"/>
      <c r="AD54" s="86">
        <v>1</v>
      </c>
      <c r="AE54" s="86"/>
      <c r="AF54" s="86">
        <v>1</v>
      </c>
      <c r="AG54" s="86">
        <v>2</v>
      </c>
      <c r="AH54" s="89"/>
      <c r="AI54" s="86"/>
      <c r="AJ54" s="86"/>
      <c r="AK54" s="89"/>
      <c r="AL54" s="86"/>
      <c r="AM54" s="6"/>
      <c r="AN54" s="6">
        <v>1</v>
      </c>
      <c r="AO54" s="6"/>
      <c r="AP54" s="6"/>
      <c r="AQ54" s="5">
        <f t="shared" si="5"/>
        <v>18</v>
      </c>
    </row>
    <row r="55" spans="1:43" x14ac:dyDescent="0.2">
      <c r="A55" s="86" t="s">
        <v>423</v>
      </c>
      <c r="B55" s="86" t="s">
        <v>424</v>
      </c>
      <c r="C55" s="89" t="s">
        <v>389</v>
      </c>
      <c r="D55" s="6"/>
      <c r="E55" s="6">
        <v>1</v>
      </c>
      <c r="F55" s="6">
        <v>1</v>
      </c>
      <c r="G55" s="6">
        <v>1</v>
      </c>
      <c r="H55" s="6">
        <v>2</v>
      </c>
      <c r="I55" s="6">
        <v>2</v>
      </c>
      <c r="J55" s="6"/>
      <c r="K55" s="6"/>
      <c r="L55" s="6"/>
      <c r="M55" s="6">
        <v>2</v>
      </c>
      <c r="N55" s="6">
        <v>4</v>
      </c>
      <c r="O55" s="6">
        <v>2</v>
      </c>
      <c r="P55" s="6"/>
      <c r="Q55" s="6">
        <v>2</v>
      </c>
      <c r="R55" s="6"/>
      <c r="S55" s="6">
        <v>4</v>
      </c>
      <c r="T55" s="6"/>
      <c r="U55" s="87"/>
      <c r="V55" s="87">
        <v>3</v>
      </c>
      <c r="W55" s="87"/>
      <c r="X55" s="91"/>
      <c r="Y55" s="88"/>
      <c r="Z55" s="86"/>
      <c r="AA55" s="86"/>
      <c r="AB55" s="86">
        <v>2</v>
      </c>
      <c r="AC55" s="86">
        <v>1</v>
      </c>
      <c r="AD55" s="86"/>
      <c r="AE55" s="86"/>
      <c r="AF55" s="86"/>
      <c r="AG55" s="86"/>
      <c r="AH55" s="89">
        <v>1</v>
      </c>
      <c r="AI55" s="86"/>
      <c r="AJ55" s="86">
        <v>1</v>
      </c>
      <c r="AK55" s="89">
        <v>3</v>
      </c>
      <c r="AL55" s="86">
        <v>2</v>
      </c>
      <c r="AM55" s="6">
        <v>1</v>
      </c>
      <c r="AN55" s="6"/>
      <c r="AO55" s="6">
        <v>1</v>
      </c>
      <c r="AP55" s="6"/>
      <c r="AQ55" s="5">
        <f t="shared" si="5"/>
        <v>36</v>
      </c>
    </row>
    <row r="56" spans="1:43" x14ac:dyDescent="0.2">
      <c r="A56" s="86" t="s">
        <v>425</v>
      </c>
      <c r="B56" s="86" t="s">
        <v>426</v>
      </c>
      <c r="C56" s="89" t="s">
        <v>403</v>
      </c>
      <c r="D56" s="6"/>
      <c r="E56" s="6"/>
      <c r="F56" s="6">
        <v>1</v>
      </c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>
        <v>1</v>
      </c>
      <c r="S56" s="6"/>
      <c r="T56" s="6"/>
      <c r="U56" s="87"/>
      <c r="V56" s="87"/>
      <c r="W56" s="87"/>
      <c r="X56" s="91"/>
      <c r="Y56" s="88"/>
      <c r="Z56" s="86"/>
      <c r="AA56" s="86"/>
      <c r="AB56" s="86"/>
      <c r="AC56" s="86"/>
      <c r="AD56" s="86"/>
      <c r="AE56" s="86"/>
      <c r="AF56" s="86"/>
      <c r="AG56" s="86"/>
      <c r="AH56" s="89"/>
      <c r="AI56" s="86"/>
      <c r="AJ56" s="86"/>
      <c r="AK56" s="89"/>
      <c r="AL56" s="86"/>
      <c r="AM56" s="6"/>
      <c r="AN56" s="6"/>
      <c r="AO56" s="6"/>
      <c r="AP56" s="6"/>
      <c r="AQ56" s="5">
        <f t="shared" si="5"/>
        <v>2</v>
      </c>
    </row>
    <row r="57" spans="1:43" x14ac:dyDescent="0.2">
      <c r="A57" s="86" t="s">
        <v>427</v>
      </c>
      <c r="B57" s="86" t="s">
        <v>428</v>
      </c>
      <c r="C57" s="89" t="s">
        <v>518</v>
      </c>
      <c r="D57" s="6"/>
      <c r="E57" s="6"/>
      <c r="F57" s="6"/>
      <c r="G57" s="6">
        <v>2</v>
      </c>
      <c r="H57" s="6"/>
      <c r="I57" s="6"/>
      <c r="J57" s="6">
        <v>1</v>
      </c>
      <c r="K57" s="6">
        <v>1</v>
      </c>
      <c r="L57" s="6"/>
      <c r="M57" s="6">
        <v>1</v>
      </c>
      <c r="N57" s="6"/>
      <c r="O57" s="6"/>
      <c r="P57" s="6">
        <v>11</v>
      </c>
      <c r="Q57" s="6">
        <v>2</v>
      </c>
      <c r="R57" s="6">
        <v>1</v>
      </c>
      <c r="S57" s="6"/>
      <c r="T57" s="6"/>
      <c r="U57" s="87"/>
      <c r="V57" s="87">
        <v>2</v>
      </c>
      <c r="W57" s="88">
        <v>1</v>
      </c>
      <c r="X57" s="91">
        <v>1</v>
      </c>
      <c r="Y57" s="88"/>
      <c r="Z57" s="86"/>
      <c r="AA57" s="86">
        <v>1</v>
      </c>
      <c r="AB57" s="86"/>
      <c r="AC57" s="86">
        <v>3</v>
      </c>
      <c r="AD57" s="86">
        <v>1</v>
      </c>
      <c r="AE57" s="86">
        <v>10</v>
      </c>
      <c r="AF57" s="86">
        <v>2</v>
      </c>
      <c r="AG57" s="86">
        <v>1</v>
      </c>
      <c r="AH57" s="89">
        <v>1</v>
      </c>
      <c r="AI57" s="86"/>
      <c r="AJ57" s="86">
        <v>3</v>
      </c>
      <c r="AK57" s="89">
        <v>1</v>
      </c>
      <c r="AL57" s="86">
        <v>4</v>
      </c>
      <c r="AM57" s="6"/>
      <c r="AN57" s="6"/>
      <c r="AO57" s="6">
        <v>1</v>
      </c>
      <c r="AP57" s="6"/>
      <c r="AQ57" s="5">
        <f t="shared" si="5"/>
        <v>51</v>
      </c>
    </row>
    <row r="58" spans="1:43" x14ac:dyDescent="0.2">
      <c r="A58" s="86" t="s">
        <v>429</v>
      </c>
      <c r="B58" s="86" t="s">
        <v>430</v>
      </c>
      <c r="C58" s="89" t="s">
        <v>431</v>
      </c>
      <c r="D58" s="6"/>
      <c r="E58" s="6"/>
      <c r="F58" s="6"/>
      <c r="G58" s="6">
        <v>1</v>
      </c>
      <c r="H58" s="6"/>
      <c r="I58" s="6">
        <v>1</v>
      </c>
      <c r="J58" s="6"/>
      <c r="K58" s="6"/>
      <c r="L58" s="6"/>
      <c r="M58" s="6"/>
      <c r="N58" s="6"/>
      <c r="O58" s="6">
        <v>1</v>
      </c>
      <c r="P58" s="6"/>
      <c r="Q58" s="6"/>
      <c r="R58" s="6"/>
      <c r="S58" s="6"/>
      <c r="T58" s="6"/>
      <c r="U58" s="87"/>
      <c r="V58" s="87">
        <v>1</v>
      </c>
      <c r="W58" s="88"/>
      <c r="X58" s="91"/>
      <c r="Y58" s="88"/>
      <c r="Z58" s="86"/>
      <c r="AA58" s="86"/>
      <c r="AB58" s="86">
        <v>1</v>
      </c>
      <c r="AC58" s="86"/>
      <c r="AD58" s="86">
        <v>2</v>
      </c>
      <c r="AE58" s="86"/>
      <c r="AF58" s="86">
        <v>1</v>
      </c>
      <c r="AG58" s="86"/>
      <c r="AH58" s="89"/>
      <c r="AI58" s="86"/>
      <c r="AJ58" s="86"/>
      <c r="AK58" s="89"/>
      <c r="AL58" s="86"/>
      <c r="AM58" s="6"/>
      <c r="AN58" s="6">
        <v>1</v>
      </c>
      <c r="AO58" s="6"/>
      <c r="AP58" s="6"/>
      <c r="AQ58" s="5">
        <f t="shared" si="5"/>
        <v>9</v>
      </c>
    </row>
    <row r="59" spans="1:43" x14ac:dyDescent="0.2">
      <c r="A59" s="86" t="s">
        <v>432</v>
      </c>
      <c r="B59" s="86" t="s">
        <v>433</v>
      </c>
      <c r="C59" s="90" t="s">
        <v>434</v>
      </c>
      <c r="D59" s="6"/>
      <c r="E59" s="6"/>
      <c r="F59" s="6">
        <v>1</v>
      </c>
      <c r="G59" s="6"/>
      <c r="H59" s="6">
        <v>2</v>
      </c>
      <c r="I59" s="6">
        <v>1</v>
      </c>
      <c r="J59" s="6">
        <v>2</v>
      </c>
      <c r="K59" s="6"/>
      <c r="L59" s="6"/>
      <c r="M59" s="6">
        <v>5</v>
      </c>
      <c r="N59" s="6"/>
      <c r="O59" s="6">
        <v>2</v>
      </c>
      <c r="P59" s="6"/>
      <c r="Q59" s="6"/>
      <c r="R59" s="6"/>
      <c r="S59" s="6">
        <v>3</v>
      </c>
      <c r="T59" s="6">
        <v>11</v>
      </c>
      <c r="U59" s="87"/>
      <c r="V59" s="88"/>
      <c r="W59" s="88">
        <v>2</v>
      </c>
      <c r="X59" s="91"/>
      <c r="Y59" s="88">
        <v>1</v>
      </c>
      <c r="Z59" s="86"/>
      <c r="AA59" s="86">
        <v>2</v>
      </c>
      <c r="AB59" s="86">
        <v>2</v>
      </c>
      <c r="AC59" s="86"/>
      <c r="AD59" s="86"/>
      <c r="AE59" s="86">
        <v>1</v>
      </c>
      <c r="AF59" s="86"/>
      <c r="AG59" s="86">
        <v>1</v>
      </c>
      <c r="AH59" s="89"/>
      <c r="AI59" s="86"/>
      <c r="AJ59" s="86">
        <v>1</v>
      </c>
      <c r="AK59" s="89"/>
      <c r="AL59" s="86"/>
      <c r="AM59" s="6"/>
      <c r="AN59" s="6"/>
      <c r="AO59" s="6">
        <v>1</v>
      </c>
      <c r="AP59" s="6"/>
      <c r="AQ59" s="5">
        <f t="shared" si="5"/>
        <v>38</v>
      </c>
    </row>
    <row r="60" spans="1:43" x14ac:dyDescent="0.2">
      <c r="A60" s="86" t="s">
        <v>435</v>
      </c>
      <c r="B60" s="86" t="s">
        <v>436</v>
      </c>
      <c r="C60" s="4" t="s">
        <v>519</v>
      </c>
      <c r="D60" s="6">
        <v>3</v>
      </c>
      <c r="E60" s="6">
        <v>3</v>
      </c>
      <c r="F60" s="6">
        <v>5</v>
      </c>
      <c r="G60" s="6">
        <v>2</v>
      </c>
      <c r="H60" s="6"/>
      <c r="I60" s="6">
        <v>6</v>
      </c>
      <c r="J60" s="6">
        <v>4</v>
      </c>
      <c r="K60" s="6">
        <v>2</v>
      </c>
      <c r="L60" s="6">
        <v>5</v>
      </c>
      <c r="M60" s="6">
        <v>1</v>
      </c>
      <c r="N60" s="6">
        <v>12</v>
      </c>
      <c r="O60" s="6">
        <v>7</v>
      </c>
      <c r="P60" s="6">
        <v>2</v>
      </c>
      <c r="Q60" s="6">
        <v>1</v>
      </c>
      <c r="R60" s="6">
        <v>4</v>
      </c>
      <c r="S60" s="6">
        <v>2</v>
      </c>
      <c r="T60" s="6">
        <v>5</v>
      </c>
      <c r="U60" s="87">
        <v>3</v>
      </c>
      <c r="V60" s="88">
        <v>5</v>
      </c>
      <c r="W60" s="87">
        <v>2</v>
      </c>
      <c r="X60" s="91">
        <v>1</v>
      </c>
      <c r="Y60" s="88"/>
      <c r="Z60" s="86">
        <v>5</v>
      </c>
      <c r="AA60" s="86">
        <v>1</v>
      </c>
      <c r="AB60" s="86">
        <v>2</v>
      </c>
      <c r="AC60" s="86">
        <v>3</v>
      </c>
      <c r="AD60" s="86">
        <v>5</v>
      </c>
      <c r="AE60" s="86">
        <v>5</v>
      </c>
      <c r="AF60" s="86">
        <v>4</v>
      </c>
      <c r="AG60" s="86">
        <v>4</v>
      </c>
      <c r="AH60" s="89">
        <v>3</v>
      </c>
      <c r="AI60" s="86">
        <v>2</v>
      </c>
      <c r="AJ60" s="86">
        <v>4</v>
      </c>
      <c r="AK60" s="89">
        <v>2</v>
      </c>
      <c r="AL60" s="86">
        <v>2</v>
      </c>
      <c r="AM60" s="6">
        <v>8</v>
      </c>
      <c r="AN60" s="6">
        <v>4</v>
      </c>
      <c r="AO60" s="6">
        <v>2</v>
      </c>
      <c r="AP60" s="6"/>
      <c r="AQ60" s="5">
        <f t="shared" si="5"/>
        <v>131</v>
      </c>
    </row>
    <row r="61" spans="1:43" x14ac:dyDescent="0.2">
      <c r="A61" s="86" t="s">
        <v>437</v>
      </c>
      <c r="B61" s="86" t="s">
        <v>438</v>
      </c>
      <c r="C61" s="89" t="s">
        <v>389</v>
      </c>
      <c r="D61" s="6"/>
      <c r="E61" s="6"/>
      <c r="F61" s="6">
        <v>1</v>
      </c>
      <c r="G61" s="6"/>
      <c r="H61" s="6"/>
      <c r="I61" s="6">
        <v>1</v>
      </c>
      <c r="J61" s="6"/>
      <c r="K61" s="6">
        <v>4</v>
      </c>
      <c r="L61" s="6">
        <v>1</v>
      </c>
      <c r="M61" s="6"/>
      <c r="N61" s="6"/>
      <c r="O61" s="6">
        <v>1</v>
      </c>
      <c r="P61" s="6">
        <v>3</v>
      </c>
      <c r="Q61" s="6">
        <v>1</v>
      </c>
      <c r="R61" s="6"/>
      <c r="S61" s="6"/>
      <c r="T61" s="6">
        <v>2</v>
      </c>
      <c r="U61" s="87"/>
      <c r="V61" s="87">
        <v>2</v>
      </c>
      <c r="W61" s="87">
        <v>1</v>
      </c>
      <c r="X61" s="91"/>
      <c r="Y61" s="88"/>
      <c r="Z61" s="86">
        <v>1</v>
      </c>
      <c r="AA61" s="86"/>
      <c r="AB61" s="86"/>
      <c r="AC61" s="86">
        <v>1</v>
      </c>
      <c r="AD61" s="86">
        <v>3</v>
      </c>
      <c r="AE61" s="86">
        <v>6</v>
      </c>
      <c r="AF61" s="86">
        <v>1</v>
      </c>
      <c r="AG61" s="86">
        <v>1</v>
      </c>
      <c r="AH61" s="89"/>
      <c r="AI61" s="86">
        <v>2</v>
      </c>
      <c r="AJ61" s="86">
        <v>1</v>
      </c>
      <c r="AK61" s="89"/>
      <c r="AL61" s="86">
        <v>1</v>
      </c>
      <c r="AM61" s="6"/>
      <c r="AN61" s="6">
        <v>4</v>
      </c>
      <c r="AO61" s="6">
        <v>1</v>
      </c>
      <c r="AP61" s="6"/>
      <c r="AQ61" s="5">
        <f t="shared" si="5"/>
        <v>39</v>
      </c>
    </row>
    <row r="62" spans="1:43" x14ac:dyDescent="0.2">
      <c r="A62" s="86" t="s">
        <v>439</v>
      </c>
      <c r="B62" s="86" t="s">
        <v>440</v>
      </c>
      <c r="C62" s="89" t="s">
        <v>403</v>
      </c>
      <c r="D62" s="6"/>
      <c r="E62" s="6">
        <v>1</v>
      </c>
      <c r="F62" s="6">
        <v>1</v>
      </c>
      <c r="G62" s="6"/>
      <c r="H62" s="6"/>
      <c r="I62" s="6"/>
      <c r="J62" s="6">
        <v>1</v>
      </c>
      <c r="K62" s="6"/>
      <c r="L62" s="6"/>
      <c r="M62" s="6"/>
      <c r="N62" s="6">
        <v>1</v>
      </c>
      <c r="O62" s="6"/>
      <c r="P62" s="6"/>
      <c r="Q62" s="6"/>
      <c r="R62" s="6"/>
      <c r="S62" s="6">
        <v>1</v>
      </c>
      <c r="T62" s="6">
        <v>2</v>
      </c>
      <c r="U62" s="87">
        <v>3</v>
      </c>
      <c r="V62" s="87"/>
      <c r="W62" s="88"/>
      <c r="X62" s="91">
        <v>1</v>
      </c>
      <c r="Y62" s="88"/>
      <c r="Z62" s="86"/>
      <c r="AA62" s="86"/>
      <c r="AB62" s="86">
        <v>1</v>
      </c>
      <c r="AC62" s="86"/>
      <c r="AD62" s="86">
        <v>1</v>
      </c>
      <c r="AE62" s="86"/>
      <c r="AF62" s="86"/>
      <c r="AG62" s="86"/>
      <c r="AH62" s="89">
        <v>1</v>
      </c>
      <c r="AI62" s="86"/>
      <c r="AJ62" s="86"/>
      <c r="AK62" s="89"/>
      <c r="AL62" s="86"/>
      <c r="AM62" s="6"/>
      <c r="AN62" s="6"/>
      <c r="AO62" s="6"/>
      <c r="AP62" s="6"/>
      <c r="AQ62" s="5">
        <f t="shared" si="5"/>
        <v>14</v>
      </c>
    </row>
    <row r="63" spans="1:43" x14ac:dyDescent="0.2">
      <c r="A63" s="86" t="s">
        <v>441</v>
      </c>
      <c r="B63" s="86" t="s">
        <v>442</v>
      </c>
      <c r="C63" s="89" t="s">
        <v>403</v>
      </c>
      <c r="D63" s="6">
        <v>1</v>
      </c>
      <c r="E63" s="6">
        <v>1</v>
      </c>
      <c r="F63" s="6">
        <v>1</v>
      </c>
      <c r="G63" s="6">
        <v>1</v>
      </c>
      <c r="H63" s="6"/>
      <c r="I63" s="6"/>
      <c r="J63" s="6">
        <v>1</v>
      </c>
      <c r="K63" s="6"/>
      <c r="L63" s="6">
        <v>1</v>
      </c>
      <c r="M63" s="6">
        <v>2</v>
      </c>
      <c r="N63" s="6"/>
      <c r="O63" s="6"/>
      <c r="P63" s="6">
        <v>2</v>
      </c>
      <c r="Q63" s="6"/>
      <c r="R63" s="6"/>
      <c r="S63" s="6"/>
      <c r="T63" s="6"/>
      <c r="U63" s="87"/>
      <c r="V63" s="87"/>
      <c r="W63" s="88"/>
      <c r="X63" s="91"/>
      <c r="Y63" s="88"/>
      <c r="Z63" s="86">
        <v>1</v>
      </c>
      <c r="AA63" s="86">
        <v>1</v>
      </c>
      <c r="AB63" s="86"/>
      <c r="AC63" s="86"/>
      <c r="AD63" s="86"/>
      <c r="AE63" s="86"/>
      <c r="AF63" s="86">
        <v>1</v>
      </c>
      <c r="AG63" s="86"/>
      <c r="AH63" s="89"/>
      <c r="AI63" s="86"/>
      <c r="AJ63" s="86">
        <v>2</v>
      </c>
      <c r="AK63" s="89">
        <v>1</v>
      </c>
      <c r="AL63" s="86">
        <v>1</v>
      </c>
      <c r="AM63" s="6"/>
      <c r="AN63" s="6">
        <v>1</v>
      </c>
      <c r="AO63" s="6">
        <v>1</v>
      </c>
      <c r="AP63" s="6">
        <v>1</v>
      </c>
      <c r="AQ63" s="5">
        <f t="shared" si="5"/>
        <v>20</v>
      </c>
    </row>
    <row r="64" spans="1:43" x14ac:dyDescent="0.2">
      <c r="A64" s="86" t="s">
        <v>443</v>
      </c>
      <c r="B64" s="86" t="s">
        <v>444</v>
      </c>
      <c r="C64" s="4" t="s">
        <v>445</v>
      </c>
      <c r="D64" s="6">
        <v>1</v>
      </c>
      <c r="E64" s="6"/>
      <c r="F64" s="6">
        <v>2</v>
      </c>
      <c r="G64" s="6">
        <v>1</v>
      </c>
      <c r="H64" s="6"/>
      <c r="I64" s="6"/>
      <c r="J64" s="6"/>
      <c r="K64" s="6">
        <v>2</v>
      </c>
      <c r="L64" s="6">
        <v>1</v>
      </c>
      <c r="M64" s="6">
        <v>2</v>
      </c>
      <c r="N64" s="6">
        <v>1</v>
      </c>
      <c r="O64" s="6">
        <v>1</v>
      </c>
      <c r="P64" s="6"/>
      <c r="Q64" s="6"/>
      <c r="R64" s="6">
        <v>2</v>
      </c>
      <c r="S64" s="6">
        <v>2</v>
      </c>
      <c r="T64" s="6">
        <v>1</v>
      </c>
      <c r="U64" s="87">
        <v>1</v>
      </c>
      <c r="V64" s="88"/>
      <c r="W64" s="88">
        <v>1</v>
      </c>
      <c r="X64" s="91"/>
      <c r="Y64" s="88">
        <v>4</v>
      </c>
      <c r="Z64" s="86"/>
      <c r="AA64" s="86"/>
      <c r="AB64" s="86"/>
      <c r="AC64" s="86">
        <v>1</v>
      </c>
      <c r="AD64" s="86">
        <v>3</v>
      </c>
      <c r="AE64" s="86"/>
      <c r="AF64" s="86">
        <v>1</v>
      </c>
      <c r="AG64" s="86"/>
      <c r="AH64" s="89"/>
      <c r="AI64" s="86">
        <v>1</v>
      </c>
      <c r="AJ64" s="86">
        <v>2</v>
      </c>
      <c r="AK64" s="89"/>
      <c r="AL64" s="86">
        <v>2</v>
      </c>
      <c r="AM64" s="6"/>
      <c r="AN64" s="6">
        <v>1</v>
      </c>
      <c r="AO64" s="6">
        <v>1</v>
      </c>
      <c r="AP64" s="6">
        <v>1</v>
      </c>
      <c r="AQ64" s="5">
        <f t="shared" si="5"/>
        <v>35</v>
      </c>
    </row>
    <row r="65" spans="1:43" x14ac:dyDescent="0.2">
      <c r="A65" s="86" t="s">
        <v>446</v>
      </c>
      <c r="B65" s="86" t="s">
        <v>447</v>
      </c>
      <c r="C65" s="89" t="s">
        <v>403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87"/>
      <c r="V65" s="87"/>
      <c r="W65" s="87"/>
      <c r="X65" s="91"/>
      <c r="Y65" s="88"/>
      <c r="Z65" s="86"/>
      <c r="AA65" s="86"/>
      <c r="AB65" s="86"/>
      <c r="AC65" s="86"/>
      <c r="AD65" s="86"/>
      <c r="AE65" s="86"/>
      <c r="AF65" s="86"/>
      <c r="AG65" s="86"/>
      <c r="AH65" s="89">
        <v>1</v>
      </c>
      <c r="AI65" s="86"/>
      <c r="AJ65" s="86"/>
      <c r="AK65" s="89"/>
      <c r="AL65" s="86"/>
      <c r="AM65" s="6"/>
      <c r="AN65" s="6"/>
      <c r="AO65" s="6"/>
      <c r="AP65" s="6"/>
      <c r="AQ65" s="5">
        <f t="shared" si="5"/>
        <v>1</v>
      </c>
    </row>
    <row r="66" spans="1:43" x14ac:dyDescent="0.2">
      <c r="A66" s="86" t="s">
        <v>448</v>
      </c>
      <c r="B66" s="86" t="s">
        <v>449</v>
      </c>
      <c r="C66" s="89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>
        <v>1</v>
      </c>
      <c r="P66" s="6"/>
      <c r="Q66" s="6"/>
      <c r="R66" s="6"/>
      <c r="S66" s="6">
        <v>1</v>
      </c>
      <c r="T66" s="6"/>
      <c r="U66" s="87"/>
      <c r="V66" s="87"/>
      <c r="W66" s="87"/>
      <c r="X66" s="91"/>
      <c r="Y66" s="88"/>
      <c r="Z66" s="86"/>
      <c r="AA66" s="86"/>
      <c r="AB66" s="86"/>
      <c r="AC66" s="86"/>
      <c r="AD66" s="86"/>
      <c r="AE66" s="86"/>
      <c r="AF66" s="86"/>
      <c r="AG66" s="86"/>
      <c r="AH66" s="89"/>
      <c r="AI66" s="86"/>
      <c r="AJ66" s="86"/>
      <c r="AK66" s="89"/>
      <c r="AL66" s="86"/>
      <c r="AM66" s="6"/>
      <c r="AN66" s="6">
        <v>1</v>
      </c>
      <c r="AO66" s="6"/>
      <c r="AP66" s="6"/>
      <c r="AQ66" s="5">
        <f t="shared" si="5"/>
        <v>3</v>
      </c>
    </row>
    <row r="67" spans="1:43" x14ac:dyDescent="0.2">
      <c r="A67" s="86" t="s">
        <v>450</v>
      </c>
      <c r="B67" s="86" t="s">
        <v>451</v>
      </c>
      <c r="C67" s="89" t="s">
        <v>452</v>
      </c>
      <c r="D67" s="6"/>
      <c r="E67" s="6"/>
      <c r="F67" s="6"/>
      <c r="G67" s="6"/>
      <c r="H67" s="6"/>
      <c r="I67" s="6"/>
      <c r="J67" s="6"/>
      <c r="K67" s="6">
        <v>1</v>
      </c>
      <c r="L67" s="6"/>
      <c r="M67" s="6">
        <v>2</v>
      </c>
      <c r="N67" s="6">
        <v>1</v>
      </c>
      <c r="O67" s="6"/>
      <c r="P67" s="6"/>
      <c r="Q67" s="6"/>
      <c r="R67" s="6"/>
      <c r="S67" s="6"/>
      <c r="T67" s="6">
        <v>2</v>
      </c>
      <c r="U67" s="87">
        <v>1</v>
      </c>
      <c r="V67" s="87"/>
      <c r="W67" s="87">
        <v>1</v>
      </c>
      <c r="X67" s="91"/>
      <c r="Y67" s="88"/>
      <c r="Z67" s="86"/>
      <c r="AA67" s="86"/>
      <c r="AB67" s="86"/>
      <c r="AC67" s="86"/>
      <c r="AD67" s="86"/>
      <c r="AE67" s="86">
        <v>3</v>
      </c>
      <c r="AF67" s="86"/>
      <c r="AG67" s="86">
        <v>1</v>
      </c>
      <c r="AH67" s="89"/>
      <c r="AI67" s="86"/>
      <c r="AJ67" s="86">
        <v>1</v>
      </c>
      <c r="AK67" s="89"/>
      <c r="AL67" s="86"/>
      <c r="AM67" s="6"/>
      <c r="AN67" s="6">
        <v>1</v>
      </c>
      <c r="AO67" s="6">
        <v>1</v>
      </c>
      <c r="AP67" s="6"/>
      <c r="AQ67" s="5">
        <f t="shared" si="5"/>
        <v>15</v>
      </c>
    </row>
    <row r="68" spans="1:43" x14ac:dyDescent="0.2">
      <c r="D68" s="5">
        <f>SUM(D40:D67)</f>
        <v>13</v>
      </c>
      <c r="E68" s="5">
        <f t="shared" ref="E68:AP68" si="6">SUM(E40:E67)</f>
        <v>19</v>
      </c>
      <c r="F68" s="5">
        <f t="shared" si="6"/>
        <v>21</v>
      </c>
      <c r="G68" s="5">
        <f t="shared" si="6"/>
        <v>22</v>
      </c>
      <c r="H68" s="5">
        <f t="shared" si="6"/>
        <v>14</v>
      </c>
      <c r="I68" s="5">
        <f t="shared" si="6"/>
        <v>25</v>
      </c>
      <c r="J68" s="5">
        <f t="shared" si="6"/>
        <v>17</v>
      </c>
      <c r="K68" s="5">
        <f t="shared" si="6"/>
        <v>30</v>
      </c>
      <c r="L68" s="5">
        <f t="shared" si="6"/>
        <v>18</v>
      </c>
      <c r="M68" s="5">
        <f t="shared" si="6"/>
        <v>22</v>
      </c>
      <c r="N68" s="5">
        <f t="shared" si="6"/>
        <v>29</v>
      </c>
      <c r="O68" s="5">
        <f t="shared" si="6"/>
        <v>28</v>
      </c>
      <c r="P68" s="5">
        <f t="shared" si="6"/>
        <v>28</v>
      </c>
      <c r="Q68" s="5">
        <f t="shared" si="6"/>
        <v>19</v>
      </c>
      <c r="R68" s="5">
        <f t="shared" si="6"/>
        <v>19</v>
      </c>
      <c r="S68" s="5">
        <f t="shared" si="6"/>
        <v>23</v>
      </c>
      <c r="T68" s="5">
        <f t="shared" si="6"/>
        <v>32</v>
      </c>
      <c r="U68" s="5">
        <f t="shared" si="6"/>
        <v>20</v>
      </c>
      <c r="V68" s="5">
        <f t="shared" si="6"/>
        <v>26</v>
      </c>
      <c r="W68" s="5">
        <f t="shared" si="6"/>
        <v>23</v>
      </c>
      <c r="X68" s="5">
        <f t="shared" si="6"/>
        <v>9</v>
      </c>
      <c r="Y68" s="5">
        <f t="shared" si="6"/>
        <v>16</v>
      </c>
      <c r="Z68" s="5">
        <f t="shared" si="6"/>
        <v>22</v>
      </c>
      <c r="AA68" s="5">
        <f t="shared" si="6"/>
        <v>16</v>
      </c>
      <c r="AB68" s="5">
        <f t="shared" si="6"/>
        <v>18</v>
      </c>
      <c r="AC68" s="5">
        <f t="shared" si="6"/>
        <v>26</v>
      </c>
      <c r="AD68" s="5">
        <f t="shared" si="6"/>
        <v>18</v>
      </c>
      <c r="AE68" s="5">
        <f t="shared" si="6"/>
        <v>37</v>
      </c>
      <c r="AF68" s="5">
        <f t="shared" si="6"/>
        <v>30</v>
      </c>
      <c r="AG68" s="5">
        <f t="shared" si="6"/>
        <v>31</v>
      </c>
      <c r="AH68" s="5">
        <f t="shared" si="6"/>
        <v>16</v>
      </c>
      <c r="AI68" s="5">
        <f t="shared" si="6"/>
        <v>21</v>
      </c>
      <c r="AJ68" s="5">
        <f t="shared" si="6"/>
        <v>30</v>
      </c>
      <c r="AK68" s="5">
        <f t="shared" si="6"/>
        <v>22</v>
      </c>
      <c r="AL68" s="5">
        <f t="shared" si="6"/>
        <v>28</v>
      </c>
      <c r="AM68" s="5">
        <f t="shared" si="6"/>
        <v>16</v>
      </c>
      <c r="AN68" s="5">
        <f t="shared" si="6"/>
        <v>19</v>
      </c>
      <c r="AO68" s="5">
        <f t="shared" si="6"/>
        <v>22</v>
      </c>
      <c r="AP68" s="5">
        <f t="shared" si="6"/>
        <v>17</v>
      </c>
    </row>
    <row r="70" spans="1:43" x14ac:dyDescent="0.2">
      <c r="C70" s="97" t="s">
        <v>453</v>
      </c>
    </row>
    <row r="71" spans="1:43" x14ac:dyDescent="0.2">
      <c r="A71" s="86" t="s">
        <v>454</v>
      </c>
      <c r="B71" s="86" t="s">
        <v>334</v>
      </c>
      <c r="C71" s="86" t="s">
        <v>520</v>
      </c>
      <c r="D71" s="6"/>
      <c r="E71" s="6">
        <v>4</v>
      </c>
      <c r="F71" s="6">
        <v>1</v>
      </c>
      <c r="G71" s="6">
        <v>1</v>
      </c>
      <c r="H71" s="6"/>
      <c r="I71" s="6">
        <v>10</v>
      </c>
      <c r="J71" s="6"/>
      <c r="K71" s="6">
        <v>4</v>
      </c>
      <c r="L71" s="6"/>
      <c r="M71" s="6">
        <v>1</v>
      </c>
      <c r="N71" s="6"/>
      <c r="O71" s="6">
        <v>2</v>
      </c>
      <c r="P71" s="6"/>
      <c r="Q71" s="6"/>
      <c r="R71" s="6">
        <v>1</v>
      </c>
      <c r="S71" s="6">
        <v>1</v>
      </c>
      <c r="T71" s="6">
        <v>1</v>
      </c>
      <c r="U71" s="98"/>
      <c r="V71" s="99"/>
      <c r="W71" s="99"/>
      <c r="X71" s="91"/>
      <c r="Y71" s="88"/>
      <c r="Z71" s="86">
        <v>2</v>
      </c>
      <c r="AA71" s="86"/>
      <c r="AB71" s="86"/>
      <c r="AC71" s="86"/>
      <c r="AD71" s="86">
        <v>2</v>
      </c>
      <c r="AE71" s="86">
        <v>4</v>
      </c>
      <c r="AF71" s="86"/>
      <c r="AG71" s="86">
        <v>2</v>
      </c>
      <c r="AH71" s="89"/>
      <c r="AI71" s="86">
        <v>2</v>
      </c>
      <c r="AJ71" s="86"/>
      <c r="AK71" s="89">
        <v>1</v>
      </c>
      <c r="AL71" s="86"/>
      <c r="AM71" s="6">
        <v>1</v>
      </c>
      <c r="AN71" s="6"/>
      <c r="AO71" s="6">
        <v>1</v>
      </c>
      <c r="AP71" s="6"/>
      <c r="AQ71" s="5">
        <f>SUM(D71:AP71)</f>
        <v>41</v>
      </c>
    </row>
    <row r="72" spans="1:43" x14ac:dyDescent="0.2">
      <c r="A72" s="86" t="s">
        <v>455</v>
      </c>
      <c r="B72" s="86" t="s">
        <v>456</v>
      </c>
      <c r="C72" s="86"/>
      <c r="D72" s="6">
        <v>2</v>
      </c>
      <c r="E72" s="6">
        <v>6</v>
      </c>
      <c r="F72" s="6">
        <v>2</v>
      </c>
      <c r="G72" s="6">
        <v>3</v>
      </c>
      <c r="H72" s="6">
        <v>3</v>
      </c>
      <c r="I72" s="6"/>
      <c r="J72" s="6">
        <v>2</v>
      </c>
      <c r="K72" s="6"/>
      <c r="L72" s="6">
        <v>5</v>
      </c>
      <c r="M72" s="6"/>
      <c r="N72" s="6">
        <v>6</v>
      </c>
      <c r="O72" s="6"/>
      <c r="P72" s="6">
        <v>4</v>
      </c>
      <c r="Q72" s="6">
        <v>3</v>
      </c>
      <c r="R72" s="6">
        <v>1</v>
      </c>
      <c r="S72" s="6"/>
      <c r="T72" s="6">
        <v>54</v>
      </c>
      <c r="U72" s="87">
        <v>4</v>
      </c>
      <c r="V72" s="87">
        <v>2</v>
      </c>
      <c r="W72" s="87">
        <v>1</v>
      </c>
      <c r="X72" s="91">
        <v>1</v>
      </c>
      <c r="Y72" s="88">
        <v>1</v>
      </c>
      <c r="Z72" s="86">
        <v>2</v>
      </c>
      <c r="AA72" s="86">
        <v>4</v>
      </c>
      <c r="AB72" s="86">
        <v>2</v>
      </c>
      <c r="AC72" s="86">
        <v>8</v>
      </c>
      <c r="AD72" s="86">
        <v>2</v>
      </c>
      <c r="AE72" s="86">
        <v>3</v>
      </c>
      <c r="AF72" s="86">
        <v>3</v>
      </c>
      <c r="AG72" s="86">
        <v>2</v>
      </c>
      <c r="AH72" s="89">
        <v>1</v>
      </c>
      <c r="AI72" s="86">
        <v>5</v>
      </c>
      <c r="AJ72" s="86">
        <v>6</v>
      </c>
      <c r="AK72" s="89"/>
      <c r="AL72" s="86">
        <v>2</v>
      </c>
      <c r="AM72" s="6">
        <v>1</v>
      </c>
      <c r="AN72" s="6">
        <v>2</v>
      </c>
      <c r="AO72" s="6">
        <v>5</v>
      </c>
      <c r="AP72" s="6">
        <v>8</v>
      </c>
      <c r="AQ72" s="5">
        <f>SUM(D72:AP72)</f>
        <v>156</v>
      </c>
    </row>
    <row r="73" spans="1:43" x14ac:dyDescent="0.2">
      <c r="A73" s="86" t="s">
        <v>457</v>
      </c>
      <c r="B73" s="86" t="s">
        <v>458</v>
      </c>
      <c r="C73" s="86" t="s">
        <v>521</v>
      </c>
      <c r="D73" s="6">
        <v>30</v>
      </c>
      <c r="E73" s="6">
        <v>26</v>
      </c>
      <c r="F73" s="6">
        <v>26</v>
      </c>
      <c r="G73" s="6">
        <v>32</v>
      </c>
      <c r="H73" s="6">
        <v>26</v>
      </c>
      <c r="I73" s="6">
        <v>27</v>
      </c>
      <c r="J73" s="6">
        <v>37</v>
      </c>
      <c r="K73" s="6">
        <v>12</v>
      </c>
      <c r="L73" s="6">
        <v>35</v>
      </c>
      <c r="M73" s="6">
        <v>24</v>
      </c>
      <c r="N73" s="6">
        <v>35</v>
      </c>
      <c r="O73" s="6">
        <v>21</v>
      </c>
      <c r="P73" s="6">
        <v>29</v>
      </c>
      <c r="Q73" s="6">
        <v>9</v>
      </c>
      <c r="R73" s="6">
        <v>26</v>
      </c>
      <c r="S73" s="6">
        <v>29</v>
      </c>
      <c r="T73" s="6">
        <v>30</v>
      </c>
      <c r="U73" s="87">
        <v>41</v>
      </c>
      <c r="V73" s="87">
        <v>29</v>
      </c>
      <c r="W73" s="88">
        <v>20</v>
      </c>
      <c r="X73" s="91">
        <v>13</v>
      </c>
      <c r="Y73" s="88">
        <v>7</v>
      </c>
      <c r="Z73" s="86">
        <v>15</v>
      </c>
      <c r="AA73" s="86">
        <v>24</v>
      </c>
      <c r="AB73" s="86">
        <v>16</v>
      </c>
      <c r="AC73" s="86">
        <v>27</v>
      </c>
      <c r="AD73" s="86">
        <v>20</v>
      </c>
      <c r="AE73" s="86">
        <v>23</v>
      </c>
      <c r="AF73" s="86">
        <v>14</v>
      </c>
      <c r="AG73" s="86">
        <v>20</v>
      </c>
      <c r="AH73" s="89">
        <v>36</v>
      </c>
      <c r="AI73" s="86">
        <v>24</v>
      </c>
      <c r="AJ73" s="86">
        <v>33</v>
      </c>
      <c r="AK73" s="89">
        <v>21</v>
      </c>
      <c r="AL73" s="86">
        <v>30</v>
      </c>
      <c r="AM73" s="6">
        <v>22</v>
      </c>
      <c r="AN73" s="6">
        <v>18</v>
      </c>
      <c r="AO73" s="6">
        <v>21</v>
      </c>
      <c r="AP73" s="6">
        <v>14</v>
      </c>
      <c r="AQ73" s="5">
        <f>SUM(D73:AP73)</f>
        <v>942</v>
      </c>
    </row>
    <row r="74" spans="1:43" x14ac:dyDescent="0.2">
      <c r="A74" s="86" t="s">
        <v>459</v>
      </c>
      <c r="B74" s="86" t="s">
        <v>460</v>
      </c>
      <c r="C74" s="86" t="s">
        <v>461</v>
      </c>
      <c r="D74" s="6">
        <v>15</v>
      </c>
      <c r="E74" s="6">
        <v>29</v>
      </c>
      <c r="F74" s="6">
        <v>23</v>
      </c>
      <c r="G74" s="6">
        <v>30</v>
      </c>
      <c r="H74" s="6">
        <v>20</v>
      </c>
      <c r="I74" s="6">
        <v>17</v>
      </c>
      <c r="J74" s="6">
        <v>31</v>
      </c>
      <c r="K74" s="6">
        <v>13</v>
      </c>
      <c r="L74" s="6">
        <v>65</v>
      </c>
      <c r="M74" s="6">
        <v>34</v>
      </c>
      <c r="N74" s="6">
        <v>58</v>
      </c>
      <c r="O74" s="6">
        <v>22</v>
      </c>
      <c r="P74" s="6">
        <v>45</v>
      </c>
      <c r="Q74" s="6">
        <v>18</v>
      </c>
      <c r="R74" s="6">
        <v>33</v>
      </c>
      <c r="S74" s="6">
        <v>7</v>
      </c>
      <c r="T74" s="6">
        <v>141</v>
      </c>
      <c r="U74" s="87">
        <v>39</v>
      </c>
      <c r="V74" s="87">
        <v>13</v>
      </c>
      <c r="W74" s="87">
        <v>29</v>
      </c>
      <c r="X74" s="91">
        <v>28</v>
      </c>
      <c r="Y74" s="88">
        <v>13</v>
      </c>
      <c r="Z74" s="86">
        <v>26</v>
      </c>
      <c r="AA74" s="86">
        <v>28</v>
      </c>
      <c r="AB74" s="86">
        <v>27</v>
      </c>
      <c r="AC74" s="86">
        <v>54</v>
      </c>
      <c r="AD74" s="86">
        <v>20</v>
      </c>
      <c r="AE74" s="86">
        <v>28</v>
      </c>
      <c r="AF74" s="86">
        <v>20</v>
      </c>
      <c r="AG74" s="86">
        <v>22</v>
      </c>
      <c r="AH74" s="89">
        <v>31</v>
      </c>
      <c r="AI74" s="86">
        <v>35</v>
      </c>
      <c r="AJ74" s="86">
        <v>39</v>
      </c>
      <c r="AK74" s="89">
        <v>15</v>
      </c>
      <c r="AL74" s="86">
        <v>32</v>
      </c>
      <c r="AM74" s="6">
        <v>36</v>
      </c>
      <c r="AN74" s="6">
        <v>14</v>
      </c>
      <c r="AO74" s="6">
        <v>31</v>
      </c>
      <c r="AP74" s="6">
        <v>40</v>
      </c>
      <c r="AQ74" s="5">
        <f>SUM(D74:AP74)</f>
        <v>1221</v>
      </c>
    </row>
    <row r="75" spans="1:43" x14ac:dyDescent="0.2">
      <c r="D75" s="5">
        <f>SUM(D71:D74)</f>
        <v>47</v>
      </c>
      <c r="E75" s="5">
        <f t="shared" ref="E75:AP75" si="7">SUM(E71:E74)</f>
        <v>65</v>
      </c>
      <c r="F75" s="5">
        <f t="shared" si="7"/>
        <v>52</v>
      </c>
      <c r="G75" s="5">
        <f t="shared" si="7"/>
        <v>66</v>
      </c>
      <c r="H75" s="5">
        <f t="shared" si="7"/>
        <v>49</v>
      </c>
      <c r="I75" s="5">
        <f t="shared" si="7"/>
        <v>54</v>
      </c>
      <c r="J75" s="5">
        <f t="shared" si="7"/>
        <v>70</v>
      </c>
      <c r="K75" s="5">
        <f t="shared" si="7"/>
        <v>29</v>
      </c>
      <c r="L75" s="5">
        <f t="shared" si="7"/>
        <v>105</v>
      </c>
      <c r="M75" s="5">
        <f t="shared" si="7"/>
        <v>59</v>
      </c>
      <c r="N75" s="5">
        <f t="shared" si="7"/>
        <v>99</v>
      </c>
      <c r="O75" s="5">
        <f t="shared" si="7"/>
        <v>45</v>
      </c>
      <c r="P75" s="5">
        <f t="shared" si="7"/>
        <v>78</v>
      </c>
      <c r="Q75" s="5">
        <f t="shared" si="7"/>
        <v>30</v>
      </c>
      <c r="R75" s="5">
        <f t="shared" si="7"/>
        <v>61</v>
      </c>
      <c r="S75" s="5">
        <f t="shared" si="7"/>
        <v>37</v>
      </c>
      <c r="T75" s="5">
        <f t="shared" si="7"/>
        <v>226</v>
      </c>
      <c r="U75" s="5">
        <f t="shared" si="7"/>
        <v>84</v>
      </c>
      <c r="V75" s="5">
        <f t="shared" si="7"/>
        <v>44</v>
      </c>
      <c r="W75" s="5">
        <f t="shared" si="7"/>
        <v>50</v>
      </c>
      <c r="X75" s="5">
        <f t="shared" si="7"/>
        <v>42</v>
      </c>
      <c r="Y75" s="5">
        <f t="shared" si="7"/>
        <v>21</v>
      </c>
      <c r="Z75" s="5">
        <f t="shared" si="7"/>
        <v>45</v>
      </c>
      <c r="AA75" s="5">
        <f t="shared" si="7"/>
        <v>56</v>
      </c>
      <c r="AB75" s="5">
        <f t="shared" si="7"/>
        <v>45</v>
      </c>
      <c r="AC75" s="5">
        <f t="shared" si="7"/>
        <v>89</v>
      </c>
      <c r="AD75" s="5">
        <f t="shared" si="7"/>
        <v>44</v>
      </c>
      <c r="AE75" s="5">
        <f t="shared" si="7"/>
        <v>58</v>
      </c>
      <c r="AF75" s="5">
        <f t="shared" si="7"/>
        <v>37</v>
      </c>
      <c r="AG75" s="5">
        <f t="shared" si="7"/>
        <v>46</v>
      </c>
      <c r="AH75" s="5">
        <f t="shared" si="7"/>
        <v>68</v>
      </c>
      <c r="AI75" s="5">
        <f t="shared" si="7"/>
        <v>66</v>
      </c>
      <c r="AJ75" s="5">
        <f t="shared" si="7"/>
        <v>78</v>
      </c>
      <c r="AK75" s="5">
        <f t="shared" si="7"/>
        <v>37</v>
      </c>
      <c r="AL75" s="5">
        <f t="shared" si="7"/>
        <v>64</v>
      </c>
      <c r="AM75" s="5">
        <f t="shared" si="7"/>
        <v>60</v>
      </c>
      <c r="AN75" s="5">
        <f t="shared" si="7"/>
        <v>34</v>
      </c>
      <c r="AO75" s="5">
        <f t="shared" si="7"/>
        <v>58</v>
      </c>
      <c r="AP75" s="5">
        <f t="shared" si="7"/>
        <v>62</v>
      </c>
    </row>
  </sheetData>
  <mergeCells count="3">
    <mergeCell ref="D4:T4"/>
    <mergeCell ref="U4:AL4"/>
    <mergeCell ref="AM4:AP4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44"/>
  <sheetViews>
    <sheetView zoomScaleNormal="100" workbookViewId="0"/>
  </sheetViews>
  <sheetFormatPr baseColWidth="10" defaultColWidth="11.5703125" defaultRowHeight="12" x14ac:dyDescent="0.2"/>
  <cols>
    <col min="1" max="1" width="18.42578125" style="4" bestFit="1" customWidth="1"/>
    <col min="2" max="2" width="18.42578125" style="4" customWidth="1"/>
    <col min="3" max="3" width="15" style="4" bestFit="1" customWidth="1"/>
    <col min="4" max="4" width="15" style="4" customWidth="1"/>
    <col min="5" max="13" width="11.5703125" style="4"/>
    <col min="14" max="14" width="13.85546875" style="4" bestFit="1" customWidth="1"/>
    <col min="15" max="15" width="13.85546875" style="4" customWidth="1"/>
    <col min="16" max="17" width="11.5703125" style="4"/>
    <col min="18" max="18" width="13.28515625" style="4" bestFit="1" customWidth="1"/>
    <col min="19" max="19" width="13.28515625" style="4" customWidth="1"/>
    <col min="20" max="21" width="11.5703125" style="4"/>
    <col min="22" max="22" width="13.85546875" style="4" bestFit="1" customWidth="1"/>
    <col min="23" max="23" width="13.85546875" style="4" customWidth="1"/>
    <col min="24" max="24" width="13.5703125" style="4" bestFit="1" customWidth="1"/>
    <col min="25" max="25" width="13.5703125" style="4" customWidth="1"/>
    <col min="26" max="26" width="10" style="4" bestFit="1" customWidth="1"/>
    <col min="27" max="27" width="10" style="4" customWidth="1"/>
    <col min="28" max="16384" width="11.5703125" style="4"/>
  </cols>
  <sheetData>
    <row r="1" spans="1:29" s="1" customFormat="1" ht="18" x14ac:dyDescent="0.25">
      <c r="A1" s="58" t="s">
        <v>542</v>
      </c>
      <c r="B1" s="58"/>
    </row>
    <row r="4" spans="1:29" x14ac:dyDescent="0.2">
      <c r="A4" s="127" t="s">
        <v>230</v>
      </c>
      <c r="B4" s="106"/>
      <c r="C4" s="130" t="s">
        <v>227</v>
      </c>
      <c r="D4" s="131"/>
      <c r="E4" s="129" t="s">
        <v>231</v>
      </c>
      <c r="F4" s="129"/>
      <c r="G4" s="129" t="s">
        <v>232</v>
      </c>
      <c r="H4" s="129"/>
      <c r="I4" s="129" t="s">
        <v>233</v>
      </c>
      <c r="J4" s="129"/>
      <c r="K4" s="129" t="s">
        <v>234</v>
      </c>
      <c r="L4" s="129"/>
      <c r="M4" s="12"/>
      <c r="N4" s="130" t="s">
        <v>235</v>
      </c>
      <c r="O4" s="131"/>
      <c r="P4" s="129" t="s">
        <v>236</v>
      </c>
      <c r="Q4" s="129"/>
      <c r="R4" s="129" t="s">
        <v>237</v>
      </c>
      <c r="S4" s="129"/>
      <c r="T4" s="129" t="s">
        <v>238</v>
      </c>
      <c r="U4" s="129"/>
      <c r="V4" s="130" t="s">
        <v>239</v>
      </c>
      <c r="W4" s="131"/>
      <c r="X4" s="129" t="s">
        <v>240</v>
      </c>
      <c r="Y4" s="129"/>
      <c r="Z4" s="129" t="s">
        <v>241</v>
      </c>
      <c r="AA4" s="129"/>
      <c r="AB4" s="129" t="s">
        <v>242</v>
      </c>
      <c r="AC4" s="129"/>
    </row>
    <row r="5" spans="1:29" x14ac:dyDescent="0.2">
      <c r="A5" s="128"/>
      <c r="B5" s="103" t="s">
        <v>488</v>
      </c>
      <c r="C5" s="22" t="s">
        <v>229</v>
      </c>
      <c r="D5" s="22" t="s">
        <v>228</v>
      </c>
      <c r="E5" s="22" t="s">
        <v>229</v>
      </c>
      <c r="F5" s="22" t="s">
        <v>228</v>
      </c>
      <c r="G5" s="22" t="s">
        <v>229</v>
      </c>
      <c r="H5" s="22" t="s">
        <v>228</v>
      </c>
      <c r="I5" s="22" t="s">
        <v>229</v>
      </c>
      <c r="J5" s="22" t="s">
        <v>228</v>
      </c>
      <c r="K5" s="22" t="s">
        <v>229</v>
      </c>
      <c r="L5" s="22" t="s">
        <v>228</v>
      </c>
      <c r="N5" s="22" t="s">
        <v>229</v>
      </c>
      <c r="O5" s="22" t="s">
        <v>228</v>
      </c>
      <c r="P5" s="22" t="s">
        <v>229</v>
      </c>
      <c r="Q5" s="22" t="s">
        <v>228</v>
      </c>
      <c r="R5" s="22" t="s">
        <v>229</v>
      </c>
      <c r="S5" s="22" t="s">
        <v>228</v>
      </c>
      <c r="T5" s="22" t="s">
        <v>229</v>
      </c>
      <c r="U5" s="22" t="s">
        <v>228</v>
      </c>
      <c r="V5" s="22" t="s">
        <v>229</v>
      </c>
      <c r="W5" s="22" t="s">
        <v>228</v>
      </c>
      <c r="X5" s="22" t="s">
        <v>229</v>
      </c>
      <c r="Y5" s="22" t="s">
        <v>228</v>
      </c>
      <c r="Z5" s="22" t="s">
        <v>229</v>
      </c>
      <c r="AA5" s="22" t="s">
        <v>228</v>
      </c>
      <c r="AB5" s="22" t="s">
        <v>229</v>
      </c>
      <c r="AC5" s="22" t="s">
        <v>228</v>
      </c>
    </row>
    <row r="6" spans="1:29" x14ac:dyDescent="0.2">
      <c r="A6" s="8" t="s">
        <v>4</v>
      </c>
      <c r="B6" s="132" t="s">
        <v>296</v>
      </c>
      <c r="C6" s="6">
        <v>0.86975599999999997</v>
      </c>
      <c r="D6" s="6">
        <v>-0.20131736859564547</v>
      </c>
      <c r="E6" s="6">
        <v>0.91723066669999997</v>
      </c>
      <c r="F6" s="6">
        <v>7.6673864514905807E-2</v>
      </c>
      <c r="G6" s="6">
        <v>0.67981100000000005</v>
      </c>
      <c r="H6" s="6">
        <v>-0.35547702002105236</v>
      </c>
      <c r="I6" s="6">
        <v>17.2286</v>
      </c>
      <c r="J6" s="6">
        <v>4.3080509360778692</v>
      </c>
      <c r="K6" s="6">
        <v>46.954599999999999</v>
      </c>
      <c r="L6" s="6">
        <v>5.7545119647508454</v>
      </c>
      <c r="N6" s="6">
        <v>1.4437420000000001</v>
      </c>
      <c r="O6" s="6">
        <v>0.52981295235220782</v>
      </c>
      <c r="P6" s="6">
        <v>6.03172</v>
      </c>
      <c r="Q6" s="6">
        <v>2.0627565060973163</v>
      </c>
      <c r="R6" s="6">
        <v>15.881069999999999</v>
      </c>
      <c r="S6" s="6">
        <v>3.4594232610417874</v>
      </c>
      <c r="T6" s="6">
        <v>4.4317450000000003</v>
      </c>
      <c r="U6" s="6">
        <v>1.6180619195991466</v>
      </c>
      <c r="V6" s="6">
        <v>2.7806850000000001</v>
      </c>
      <c r="W6" s="6">
        <v>1.4754403233695252</v>
      </c>
      <c r="X6" s="6">
        <v>3.4061249999999998</v>
      </c>
      <c r="Y6" s="6">
        <v>0.29269105749866697</v>
      </c>
      <c r="Z6" s="6">
        <v>5.7066400000000002</v>
      </c>
      <c r="AA6" s="6">
        <v>1.0372012309543779</v>
      </c>
      <c r="AB6" s="6">
        <v>3.632695</v>
      </c>
      <c r="AC6" s="6">
        <v>0.385599919218717</v>
      </c>
    </row>
    <row r="7" spans="1:29" x14ac:dyDescent="0.2">
      <c r="A7" s="8" t="s">
        <v>6</v>
      </c>
      <c r="B7" s="132"/>
      <c r="C7" s="6">
        <v>0.86894266669999998</v>
      </c>
      <c r="D7" s="6">
        <v>-0.20266710449475261</v>
      </c>
      <c r="E7" s="6">
        <v>1.745193333</v>
      </c>
      <c r="F7" s="6">
        <v>1.0060539719384602</v>
      </c>
      <c r="G7" s="6">
        <v>0.1824047</v>
      </c>
      <c r="H7" s="6">
        <v>-2.252118086661155</v>
      </c>
      <c r="I7" s="6">
        <v>1.42021</v>
      </c>
      <c r="J7" s="6">
        <v>0.70877137475878227</v>
      </c>
      <c r="K7" s="6">
        <v>2.76423</v>
      </c>
      <c r="L7" s="6">
        <v>1.6695447658266953</v>
      </c>
      <c r="N7" s="6">
        <v>1.7213290000000001</v>
      </c>
      <c r="O7" s="6">
        <v>0.78352286803797944</v>
      </c>
      <c r="P7" s="6">
        <v>0.74566100000000002</v>
      </c>
      <c r="Q7" s="6">
        <v>-1.206931076112165</v>
      </c>
      <c r="R7" s="6">
        <v>1.032076</v>
      </c>
      <c r="S7" s="6">
        <v>-0.73797365620511046</v>
      </c>
      <c r="T7" s="6">
        <v>1.3771549999999999</v>
      </c>
      <c r="U7" s="6">
        <v>-0.32183192283766598</v>
      </c>
      <c r="V7" s="6">
        <v>1.614865</v>
      </c>
      <c r="W7" s="6">
        <v>0.69141356307941226</v>
      </c>
      <c r="X7" s="6">
        <v>1.817715</v>
      </c>
      <c r="Y7" s="6">
        <v>0.17071245365912946</v>
      </c>
      <c r="Z7" s="6">
        <v>2.435495</v>
      </c>
      <c r="AA7" s="6">
        <v>0.59280145829126707</v>
      </c>
      <c r="AB7" s="6">
        <v>1.2874300000000001</v>
      </c>
      <c r="AC7" s="6">
        <v>-0.32691957070455363</v>
      </c>
    </row>
    <row r="8" spans="1:29" x14ac:dyDescent="0.2">
      <c r="A8" s="8" t="s">
        <v>8</v>
      </c>
      <c r="B8" s="132"/>
      <c r="C8" s="6">
        <v>0</v>
      </c>
      <c r="D8" s="6">
        <v>-4.8723494654012818</v>
      </c>
      <c r="E8" s="6">
        <v>0</v>
      </c>
      <c r="F8" s="6">
        <v>-4.87234946540128</v>
      </c>
      <c r="G8" s="6">
        <v>0</v>
      </c>
      <c r="H8" s="6">
        <v>-4.87234946540128</v>
      </c>
      <c r="I8" s="6">
        <v>0</v>
      </c>
      <c r="J8" s="6">
        <v>-4.87234946540128</v>
      </c>
      <c r="K8" s="6">
        <v>0</v>
      </c>
      <c r="L8" s="6">
        <v>-4.87234946540128</v>
      </c>
      <c r="N8" s="6">
        <v>0.203178</v>
      </c>
      <c r="O8" s="6">
        <v>-2.2991838985311905</v>
      </c>
      <c r="P8" s="6">
        <v>0</v>
      </c>
      <c r="Q8" s="6">
        <v>-2.2991838985311905</v>
      </c>
      <c r="R8" s="6">
        <v>3.0802050000000001E-2</v>
      </c>
      <c r="S8" s="6">
        <v>-2.7216459199852383</v>
      </c>
      <c r="T8" s="6">
        <v>0</v>
      </c>
      <c r="U8" s="6">
        <v>-2.2991838985311905</v>
      </c>
      <c r="V8" s="6">
        <v>0.15580050000000001</v>
      </c>
      <c r="W8" s="6">
        <v>-2.6822282315367985</v>
      </c>
      <c r="X8" s="6">
        <v>0.22161049999999999</v>
      </c>
      <c r="Y8" s="6">
        <v>0.50832637516224688</v>
      </c>
      <c r="Z8" s="6">
        <v>0.16850999999999999</v>
      </c>
      <c r="AA8" s="6">
        <v>0.11313434539975331</v>
      </c>
      <c r="AB8" s="6">
        <v>9.3217350000000004E-2</v>
      </c>
      <c r="AC8" s="6">
        <v>-0.74102945797853659</v>
      </c>
    </row>
    <row r="9" spans="1:29" x14ac:dyDescent="0.2">
      <c r="A9" s="8" t="s">
        <v>10</v>
      </c>
      <c r="B9" s="132"/>
      <c r="C9" s="6">
        <v>0.24893153330000001</v>
      </c>
      <c r="D9" s="6">
        <v>-2.0061791001890978</v>
      </c>
      <c r="E9" s="6">
        <v>7.4706666670000005E-2</v>
      </c>
      <c r="F9" s="6">
        <v>-1.7364400976743082</v>
      </c>
      <c r="G9" s="6">
        <v>1.009603333E-2</v>
      </c>
      <c r="H9" s="6">
        <v>-4.6238885113805051</v>
      </c>
      <c r="I9" s="6">
        <v>0</v>
      </c>
      <c r="J9" s="6">
        <v>-2.0061791000000002</v>
      </c>
      <c r="K9" s="6">
        <v>0</v>
      </c>
      <c r="L9" s="6">
        <v>-2.0061791001891001</v>
      </c>
      <c r="N9" s="6">
        <v>0.22390199999999999</v>
      </c>
      <c r="O9" s="6">
        <v>-2.1590606797955796</v>
      </c>
      <c r="P9" s="6">
        <v>2.3251250000000001E-2</v>
      </c>
      <c r="Q9" s="6">
        <v>-3.2674872315939516</v>
      </c>
      <c r="R9" s="6">
        <v>0.14974460000000001</v>
      </c>
      <c r="S9" s="6">
        <v>-0.58036343674341984</v>
      </c>
      <c r="T9" s="6">
        <v>2.66238E-2</v>
      </c>
      <c r="U9" s="6">
        <v>-3.0720790089811003</v>
      </c>
      <c r="V9" s="6">
        <v>0.581924</v>
      </c>
      <c r="W9" s="6">
        <v>-0.78109734722231039</v>
      </c>
      <c r="X9" s="6">
        <v>0.15087105000000001</v>
      </c>
      <c r="Y9" s="6">
        <v>-1.947514747819866</v>
      </c>
      <c r="Z9" s="6">
        <v>0.23183000000000001</v>
      </c>
      <c r="AA9" s="6">
        <v>-1.3277634770466253</v>
      </c>
      <c r="AB9" s="6">
        <v>0.27094699999999999</v>
      </c>
      <c r="AC9" s="6">
        <v>-1.1028200743705379</v>
      </c>
    </row>
    <row r="10" spans="1:29" x14ac:dyDescent="0.2">
      <c r="A10" s="9" t="s">
        <v>12</v>
      </c>
      <c r="B10" s="132"/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N10" s="6">
        <v>2.4094999999999998E-2</v>
      </c>
      <c r="O10" s="6">
        <v>-5.3751223886968234</v>
      </c>
      <c r="P10" s="6">
        <v>0</v>
      </c>
      <c r="Q10" s="6">
        <v>-5.3751223886968234</v>
      </c>
      <c r="R10" s="6">
        <v>8.361035E-2</v>
      </c>
      <c r="S10" s="6">
        <v>1.7949477413411357</v>
      </c>
      <c r="T10" s="6">
        <v>0</v>
      </c>
      <c r="U10" s="6">
        <v>-5.3751223886968234</v>
      </c>
      <c r="V10" s="6">
        <v>0.15778449999999999</v>
      </c>
      <c r="W10" s="6">
        <v>-2.6639726060851356</v>
      </c>
      <c r="X10" s="6">
        <v>3.1833E-2</v>
      </c>
      <c r="Y10" s="6">
        <v>-2.3093604580958078</v>
      </c>
      <c r="Z10" s="6">
        <v>0.1708305</v>
      </c>
      <c r="AA10" s="6">
        <v>0.1146100872712057</v>
      </c>
      <c r="AB10" s="6">
        <v>4.8416500000000001E-2</v>
      </c>
      <c r="AC10" s="6">
        <v>-1.7043847921501158</v>
      </c>
    </row>
    <row r="11" spans="1:29" x14ac:dyDescent="0.2">
      <c r="A11" s="8" t="s">
        <v>14</v>
      </c>
      <c r="B11" s="132"/>
      <c r="C11" s="6">
        <v>0.1282833333</v>
      </c>
      <c r="D11" s="6">
        <v>-2.9625943486791235</v>
      </c>
      <c r="E11" s="6">
        <v>0.14608753329999999</v>
      </c>
      <c r="F11" s="6">
        <v>0.18749932164113448</v>
      </c>
      <c r="G11" s="6">
        <v>0.60267800000000005</v>
      </c>
      <c r="H11" s="6">
        <v>2.2320536557830706</v>
      </c>
      <c r="I11" s="6">
        <v>22.3934</v>
      </c>
      <c r="J11" s="6">
        <v>7.4475960334248672</v>
      </c>
      <c r="K11" s="6">
        <v>2.3974299999999999</v>
      </c>
      <c r="L11" s="6">
        <v>4.2240830408246453</v>
      </c>
      <c r="N11" s="6">
        <v>0.63590349999999995</v>
      </c>
      <c r="O11" s="6">
        <v>-0.65312024546957825</v>
      </c>
      <c r="P11" s="6">
        <v>1.8420939999999999</v>
      </c>
      <c r="Q11" s="6">
        <v>1.5344669278943133</v>
      </c>
      <c r="R11" s="6">
        <v>4.648625</v>
      </c>
      <c r="S11" s="6">
        <v>2.8699242952324262</v>
      </c>
      <c r="T11" s="6">
        <v>1.3290055000000001</v>
      </c>
      <c r="U11" s="6">
        <v>1.0634673205925491</v>
      </c>
      <c r="V11" s="6">
        <v>0.64924700000000002</v>
      </c>
      <c r="W11" s="6">
        <v>-0.62316065228344419</v>
      </c>
      <c r="X11" s="6">
        <v>0.89458700000000002</v>
      </c>
      <c r="Y11" s="6">
        <v>0.46245435086959769</v>
      </c>
      <c r="Z11" s="6">
        <v>0.68381800000000004</v>
      </c>
      <c r="AA11" s="6">
        <v>7.4844956430845211E-2</v>
      </c>
      <c r="AB11" s="6">
        <v>1.3341095000000001</v>
      </c>
      <c r="AC11" s="6">
        <v>1.0390377360651035</v>
      </c>
    </row>
    <row r="12" spans="1:29" x14ac:dyDescent="0.2">
      <c r="A12" s="8" t="s">
        <v>16</v>
      </c>
      <c r="B12" s="132"/>
      <c r="C12" s="6">
        <v>9.7165000000000001E-2</v>
      </c>
      <c r="D12" s="6">
        <v>-3.3634194584505699</v>
      </c>
      <c r="E12" s="6">
        <v>0</v>
      </c>
      <c r="F12" s="6">
        <v>-3.3634194584505699</v>
      </c>
      <c r="G12" s="6">
        <v>0.13208493330000001</v>
      </c>
      <c r="H12" s="6">
        <v>0.44295727380383987</v>
      </c>
      <c r="I12" s="6">
        <v>0</v>
      </c>
      <c r="J12" s="6">
        <v>-3.3634194584505699</v>
      </c>
      <c r="K12" s="6">
        <v>0</v>
      </c>
      <c r="L12" s="6">
        <v>-3.3634194584505699</v>
      </c>
      <c r="N12" s="6">
        <v>8.7022249999999995E-2</v>
      </c>
      <c r="O12" s="6">
        <v>-3.5224718708751679</v>
      </c>
      <c r="P12" s="6">
        <v>7.5982999999999995E-2</v>
      </c>
      <c r="Q12" s="6">
        <v>-0.19570764454232181</v>
      </c>
      <c r="R12" s="6">
        <v>3.138465E-2</v>
      </c>
      <c r="S12" s="6">
        <v>-1.4713251987496276</v>
      </c>
      <c r="T12" s="6">
        <v>4.6781700000000002E-2</v>
      </c>
      <c r="U12" s="6">
        <v>-0.89544003016760065</v>
      </c>
      <c r="V12" s="6">
        <v>5.4301500000000003E-2</v>
      </c>
      <c r="W12" s="6">
        <v>-4.2028641388413721</v>
      </c>
      <c r="X12" s="6">
        <v>2.625655E-2</v>
      </c>
      <c r="Y12" s="6">
        <v>-1.0483146862971733</v>
      </c>
      <c r="Z12" s="6">
        <v>0</v>
      </c>
      <c r="AA12" s="6">
        <v>-4.2028641388413721</v>
      </c>
      <c r="AB12" s="6">
        <v>1.69255E-2</v>
      </c>
      <c r="AC12" s="6">
        <v>-1.6817935975250693</v>
      </c>
    </row>
    <row r="13" spans="1:29" x14ac:dyDescent="0.2">
      <c r="A13" s="8" t="s">
        <v>18</v>
      </c>
      <c r="B13" s="132"/>
      <c r="C13" s="6">
        <v>2.1125733329999998</v>
      </c>
      <c r="D13" s="6">
        <v>1.0790014220192778</v>
      </c>
      <c r="E13" s="6">
        <v>0.4368816667</v>
      </c>
      <c r="F13" s="6">
        <v>-2.2736869511014972</v>
      </c>
      <c r="G13" s="6">
        <v>0.1220134333</v>
      </c>
      <c r="H13" s="6">
        <v>-4.113889524131543</v>
      </c>
      <c r="I13" s="6">
        <v>1.08206</v>
      </c>
      <c r="J13" s="6">
        <v>-0.96522092349919386</v>
      </c>
      <c r="K13" s="6">
        <v>2.7109899999999998</v>
      </c>
      <c r="L13" s="6">
        <v>0.35981836951229784</v>
      </c>
      <c r="N13" s="6">
        <v>1.8827750000000001</v>
      </c>
      <c r="O13" s="6">
        <v>0.9128606017687203</v>
      </c>
      <c r="P13" s="6">
        <v>0.71356299999999995</v>
      </c>
      <c r="Q13" s="6">
        <v>-1.399747886751598</v>
      </c>
      <c r="R13" s="6">
        <v>0.77537350000000005</v>
      </c>
      <c r="S13" s="6">
        <v>-1.2798972678242695</v>
      </c>
      <c r="T13" s="6">
        <v>1.7816399999999999</v>
      </c>
      <c r="U13" s="6">
        <v>-7.9654747896216849E-2</v>
      </c>
      <c r="V13" s="6">
        <v>0.82785750000000002</v>
      </c>
      <c r="W13" s="6">
        <v>-0.27254563843813928</v>
      </c>
      <c r="X13" s="6">
        <v>1.4164350000000001</v>
      </c>
      <c r="Y13" s="6">
        <v>0.77481003660364633</v>
      </c>
      <c r="Z13" s="6">
        <v>1.1825635000000001</v>
      </c>
      <c r="AA13" s="6">
        <v>0.51446329234144428</v>
      </c>
      <c r="AB13" s="6">
        <v>1.111699</v>
      </c>
      <c r="AC13" s="6">
        <v>0.42531185996158871</v>
      </c>
    </row>
    <row r="14" spans="1:29" x14ac:dyDescent="0.2">
      <c r="A14" s="8" t="s">
        <v>20</v>
      </c>
      <c r="B14" s="132"/>
      <c r="C14" s="6">
        <v>0.1132827</v>
      </c>
      <c r="D14" s="6">
        <v>-3.1420005384940888</v>
      </c>
      <c r="E14" s="6">
        <v>8.5183433330000002E-2</v>
      </c>
      <c r="F14" s="6">
        <v>-0.41128277219841092</v>
      </c>
      <c r="G14" s="6">
        <v>9.6574999999999994E-2</v>
      </c>
      <c r="H14" s="6">
        <v>-0.2302058788234298</v>
      </c>
      <c r="I14" s="6">
        <v>0.19159200000000001</v>
      </c>
      <c r="J14" s="6">
        <v>0.7581097656344471</v>
      </c>
      <c r="K14" s="6">
        <v>6.4389599999999998</v>
      </c>
      <c r="L14" s="6">
        <v>5.8288282262119147</v>
      </c>
      <c r="N14" s="6">
        <v>0.201128</v>
      </c>
      <c r="O14" s="6">
        <v>-2.3138141547200259</v>
      </c>
      <c r="P14" s="6">
        <v>8.2836350000000003E-2</v>
      </c>
      <c r="Q14" s="6">
        <v>-1.2797780492523252</v>
      </c>
      <c r="R14" s="6">
        <v>6.3354099999999997E-2</v>
      </c>
      <c r="S14" s="6">
        <v>-1.6666040477601931</v>
      </c>
      <c r="T14" s="6">
        <v>0.114</v>
      </c>
      <c r="U14" s="6">
        <v>-0.81908011577731976</v>
      </c>
      <c r="V14" s="6">
        <v>7.8624399999999997E-2</v>
      </c>
      <c r="W14" s="6">
        <v>-3.6688790872623196</v>
      </c>
      <c r="X14" s="6">
        <v>4.1747050000000001E-2</v>
      </c>
      <c r="Y14" s="6">
        <v>-0.91330284745835311</v>
      </c>
      <c r="Z14" s="6">
        <v>0.19294554999999999</v>
      </c>
      <c r="AA14" s="6">
        <v>1.2951447630384463</v>
      </c>
      <c r="AB14" s="6">
        <v>4.2743150000000001E-2</v>
      </c>
      <c r="AC14" s="6">
        <v>-0.87928386971544636</v>
      </c>
    </row>
    <row r="15" spans="1:29" x14ac:dyDescent="0.2">
      <c r="A15" s="8" t="s">
        <v>22</v>
      </c>
      <c r="B15" s="132"/>
      <c r="C15" s="6">
        <v>0.16402166670000001</v>
      </c>
      <c r="D15" s="6">
        <v>-2.6080416923855574</v>
      </c>
      <c r="E15" s="6">
        <v>3.052396667E-2</v>
      </c>
      <c r="F15" s="6">
        <v>-2.4258720410069574</v>
      </c>
      <c r="G15" s="6">
        <v>1.903636667</v>
      </c>
      <c r="H15" s="6">
        <v>3.5367998408123174</v>
      </c>
      <c r="I15" s="6">
        <v>1.6218600000000001</v>
      </c>
      <c r="J15" s="6">
        <v>3.3056909829500656</v>
      </c>
      <c r="K15" s="6">
        <v>0</v>
      </c>
      <c r="L15" s="6">
        <v>-2.6080416923855601</v>
      </c>
      <c r="N15" s="6">
        <v>0.187503</v>
      </c>
      <c r="O15" s="6">
        <v>-2.4150144163428524</v>
      </c>
      <c r="P15" s="6">
        <v>0.181806</v>
      </c>
      <c r="Q15" s="6">
        <v>-4.4513866100458266E-2</v>
      </c>
      <c r="R15" s="6">
        <v>0.1800785</v>
      </c>
      <c r="S15" s="6">
        <v>-5.8287733807585784E-2</v>
      </c>
      <c r="T15" s="6">
        <v>6.7997699999999994E-2</v>
      </c>
      <c r="U15" s="6">
        <v>-1.463355824932306</v>
      </c>
      <c r="V15" s="6">
        <v>0.28227099999999999</v>
      </c>
      <c r="W15" s="6">
        <v>-1.8248471783041476</v>
      </c>
      <c r="X15" s="6">
        <v>0.19544629999999999</v>
      </c>
      <c r="Y15" s="6">
        <v>-0.53030864340230277</v>
      </c>
      <c r="Z15" s="6">
        <v>0.14504500000000001</v>
      </c>
      <c r="AA15" s="6">
        <v>-0.96058035286071153</v>
      </c>
      <c r="AB15" s="6">
        <v>6.0747000000000002E-2</v>
      </c>
      <c r="AC15" s="6">
        <v>-2.2161958487108828</v>
      </c>
    </row>
    <row r="16" spans="1:29" x14ac:dyDescent="0.2">
      <c r="A16" s="8" t="s">
        <v>24</v>
      </c>
      <c r="B16" s="132"/>
      <c r="C16" s="6">
        <v>5.9658133330000002E-2</v>
      </c>
      <c r="D16" s="6">
        <v>-4.0671373525253891</v>
      </c>
      <c r="E16" s="6">
        <v>4.8251000000000002E-2</v>
      </c>
      <c r="F16" s="6">
        <v>-0.30615999476310662</v>
      </c>
      <c r="G16" s="6">
        <v>9.0942533330000005E-2</v>
      </c>
      <c r="H16" s="6">
        <v>0.60823635565786294</v>
      </c>
      <c r="I16" s="6">
        <v>2.1897600000000002</v>
      </c>
      <c r="J16" s="6">
        <v>5.197910110121871</v>
      </c>
      <c r="K16" s="6">
        <v>0.17398</v>
      </c>
      <c r="L16" s="6">
        <v>1.5441307271648177</v>
      </c>
      <c r="N16" s="6">
        <v>5.2243449999999997E-2</v>
      </c>
      <c r="O16" s="6">
        <v>-4.2586060185116565</v>
      </c>
      <c r="P16" s="6">
        <v>3.54393E-2</v>
      </c>
      <c r="Q16" s="6">
        <v>-0.55990006332110287</v>
      </c>
      <c r="R16" s="6">
        <v>0.14474400000000001</v>
      </c>
      <c r="S16" s="6">
        <v>1.4701814697686659</v>
      </c>
      <c r="T16" s="6">
        <v>0.10996325</v>
      </c>
      <c r="U16" s="6">
        <v>1.0736993755440851</v>
      </c>
      <c r="V16" s="6">
        <v>0.1441115</v>
      </c>
      <c r="W16" s="6">
        <v>-2.7947426286947739</v>
      </c>
      <c r="X16" s="6">
        <v>2.3130749999999999E-2</v>
      </c>
      <c r="Y16" s="6">
        <v>-2.6393015158694206</v>
      </c>
      <c r="Z16" s="6">
        <v>0</v>
      </c>
      <c r="AA16" s="6">
        <v>-2.7947426286947739</v>
      </c>
      <c r="AB16" s="6">
        <v>2.368265E-2</v>
      </c>
      <c r="AC16" s="6">
        <v>-2.6052830388988681</v>
      </c>
    </row>
    <row r="17" spans="1:29" x14ac:dyDescent="0.2">
      <c r="A17" s="8" t="s">
        <v>26</v>
      </c>
      <c r="B17" s="132"/>
      <c r="C17" s="6">
        <v>8.6396666669999993E-3</v>
      </c>
      <c r="D17" s="6">
        <v>-6.8548086328222864</v>
      </c>
      <c r="E17" s="6">
        <v>1.095483333E-2</v>
      </c>
      <c r="F17" s="6">
        <v>0.34251997796340827</v>
      </c>
      <c r="G17" s="6">
        <v>0</v>
      </c>
      <c r="H17" s="6">
        <v>-6.8548086328222899</v>
      </c>
      <c r="I17" s="6">
        <v>0</v>
      </c>
      <c r="J17" s="6">
        <v>-6.8548086328222899</v>
      </c>
      <c r="K17" s="6">
        <v>0</v>
      </c>
      <c r="L17" s="6">
        <v>-6.8548086328222899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2.5269199999999999E-2</v>
      </c>
      <c r="U17" s="6">
        <v>-5.3064761991882099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</row>
    <row r="18" spans="1:29" x14ac:dyDescent="0.2">
      <c r="A18" s="8" t="s">
        <v>28</v>
      </c>
      <c r="B18" s="132"/>
      <c r="C18" s="6">
        <v>0.1241044</v>
      </c>
      <c r="D18" s="6">
        <v>-3.0103738291721145</v>
      </c>
      <c r="E18" s="6">
        <v>5.4608766670000003E-2</v>
      </c>
      <c r="F18" s="6">
        <v>-1.1843497864523531</v>
      </c>
      <c r="G18" s="6">
        <v>8.5728600000000002E-2</v>
      </c>
      <c r="H18" s="6">
        <v>-0.53370577709528932</v>
      </c>
      <c r="I18" s="6">
        <v>2.4356300000000002</v>
      </c>
      <c r="J18" s="6">
        <v>4.2946688172160243</v>
      </c>
      <c r="K18" s="6">
        <v>4.8295700000000004</v>
      </c>
      <c r="L18" s="6">
        <v>5.2822685738266326</v>
      </c>
      <c r="N18" s="6">
        <v>1.9321000000000001E-2</v>
      </c>
      <c r="O18" s="6">
        <v>-5.6936864238771596</v>
      </c>
      <c r="P18" s="6">
        <v>0.10293285000000001</v>
      </c>
      <c r="Q18" s="6">
        <v>2.4134618065458757</v>
      </c>
      <c r="R18" s="6">
        <v>9.7555799999999998E-2</v>
      </c>
      <c r="S18" s="6">
        <v>2.3360578822569948</v>
      </c>
      <c r="T18" s="6">
        <v>0</v>
      </c>
      <c r="U18" s="6">
        <v>-5.6936864238771596</v>
      </c>
      <c r="V18" s="6">
        <v>7.9185500000000006E-2</v>
      </c>
      <c r="W18" s="6">
        <v>-3.6586199134252375</v>
      </c>
      <c r="X18" s="6">
        <v>5.7667999999999997E-2</v>
      </c>
      <c r="Y18" s="6">
        <v>-0.45746528759613447</v>
      </c>
      <c r="Z18" s="6">
        <v>3.143075E-2</v>
      </c>
      <c r="AA18" s="6">
        <v>-1.3330595782385641</v>
      </c>
      <c r="AB18" s="6">
        <v>0.25402200000000003</v>
      </c>
      <c r="AC18" s="6">
        <v>1.6816452679622562</v>
      </c>
    </row>
    <row r="19" spans="1:29" x14ac:dyDescent="0.2">
      <c r="A19" s="8" t="s">
        <v>30</v>
      </c>
      <c r="B19" s="132"/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</row>
    <row r="20" spans="1:29" x14ac:dyDescent="0.2">
      <c r="A20" s="8" t="s">
        <v>32</v>
      </c>
      <c r="B20" s="132"/>
      <c r="C20" s="6">
        <v>2.7220900000000001</v>
      </c>
      <c r="D20" s="6">
        <v>1.4447147672119207</v>
      </c>
      <c r="E20" s="6">
        <v>1.237449</v>
      </c>
      <c r="F20" s="6">
        <v>-1.1373456997677689</v>
      </c>
      <c r="G20" s="6">
        <v>1.0776760000000001</v>
      </c>
      <c r="H20" s="6">
        <v>-1.3367912657934768</v>
      </c>
      <c r="I20" s="6">
        <v>2.4820199999999999</v>
      </c>
      <c r="J20" s="6">
        <v>-0.13320002652827401</v>
      </c>
      <c r="K20" s="6">
        <v>3.8184999999999998</v>
      </c>
      <c r="L20" s="6">
        <v>0.48829125650720351</v>
      </c>
      <c r="N20" s="6">
        <v>2.9776500000000001</v>
      </c>
      <c r="O20" s="6">
        <v>1.5741741861096505</v>
      </c>
      <c r="P20" s="6">
        <v>3.2322950000000001</v>
      </c>
      <c r="Q20" s="6">
        <v>0.11838468760357301</v>
      </c>
      <c r="R20" s="6">
        <v>3.6449799999999999</v>
      </c>
      <c r="S20" s="6">
        <v>0.29173671239867183</v>
      </c>
      <c r="T20" s="6">
        <v>3.5003199999999999</v>
      </c>
      <c r="U20" s="6">
        <v>0.23331263346504016</v>
      </c>
      <c r="V20" s="6">
        <v>2.8024770000000001</v>
      </c>
      <c r="W20" s="6">
        <v>1.4867025328444032</v>
      </c>
      <c r="X20" s="6">
        <v>2.6835</v>
      </c>
      <c r="Y20" s="6">
        <v>-6.2586644733425789E-2</v>
      </c>
      <c r="Z20" s="6">
        <v>2.1655639999999998</v>
      </c>
      <c r="AA20" s="6">
        <v>-0.37195972311810488</v>
      </c>
      <c r="AB20" s="6">
        <v>3.0843349999999998</v>
      </c>
      <c r="AC20" s="6">
        <v>0.13825693688039031</v>
      </c>
    </row>
    <row r="21" spans="1:29" x14ac:dyDescent="0.2">
      <c r="A21" s="8" t="s">
        <v>37</v>
      </c>
      <c r="B21" s="132"/>
      <c r="C21" s="6">
        <v>2.3353933329999998</v>
      </c>
      <c r="D21" s="6">
        <v>1.22366555283829</v>
      </c>
      <c r="E21" s="6">
        <v>0.57682666670000005</v>
      </c>
      <c r="F21" s="6">
        <v>-2.0174557858054558</v>
      </c>
      <c r="G21" s="6">
        <v>0.17283386670000001</v>
      </c>
      <c r="H21" s="6">
        <v>-3.7562077072332389</v>
      </c>
      <c r="I21" s="6">
        <v>0.48605199999999998</v>
      </c>
      <c r="J21" s="6">
        <v>-2.2644829797197215</v>
      </c>
      <c r="K21" s="6">
        <v>2.68737</v>
      </c>
      <c r="L21" s="6">
        <v>0.20252941399717983</v>
      </c>
      <c r="N21" s="6">
        <v>4.4533649999999998</v>
      </c>
      <c r="O21" s="6">
        <v>2.1548958606264947</v>
      </c>
      <c r="P21" s="6">
        <v>1.9513505</v>
      </c>
      <c r="Q21" s="6">
        <v>-1.190422923686435</v>
      </c>
      <c r="R21" s="6">
        <v>1.3734154999999999</v>
      </c>
      <c r="S21" s="6">
        <v>-1.6971277099368554</v>
      </c>
      <c r="T21" s="6">
        <v>3.7306499999999998</v>
      </c>
      <c r="U21" s="6">
        <v>-0.2554688440659616</v>
      </c>
      <c r="V21" s="6">
        <v>2.7834050000000001</v>
      </c>
      <c r="W21" s="6">
        <v>1.4768508436248791</v>
      </c>
      <c r="X21" s="6">
        <v>3.4226800000000002</v>
      </c>
      <c r="Y21" s="6">
        <v>0.29827557171622798</v>
      </c>
      <c r="Z21" s="6">
        <v>3.818673</v>
      </c>
      <c r="AA21" s="6">
        <v>0.45622054099208431</v>
      </c>
      <c r="AB21" s="6">
        <v>3.638045</v>
      </c>
      <c r="AC21" s="6">
        <v>0.38631254457488962</v>
      </c>
    </row>
    <row r="22" spans="1:29" x14ac:dyDescent="0.2">
      <c r="A22" s="8" t="s">
        <v>40</v>
      </c>
      <c r="B22" s="132"/>
      <c r="C22" s="6">
        <v>0.1347526667</v>
      </c>
      <c r="D22" s="6">
        <v>-2.8916142712839958</v>
      </c>
      <c r="E22" s="6">
        <v>0.11614439999999999</v>
      </c>
      <c r="F22" s="6">
        <v>-0.21439422853538881</v>
      </c>
      <c r="G22" s="6">
        <v>1.0844959999999999</v>
      </c>
      <c r="H22" s="6">
        <v>3.0086390031408348</v>
      </c>
      <c r="I22" s="6">
        <v>16.797699999999999</v>
      </c>
      <c r="J22" s="6">
        <v>6.961806073832931</v>
      </c>
      <c r="K22" s="6">
        <v>21.478000000000002</v>
      </c>
      <c r="L22" s="6">
        <v>7.3164020240934144</v>
      </c>
      <c r="N22" s="6">
        <v>0.84396000000000004</v>
      </c>
      <c r="O22" s="6">
        <v>-0.24475347174774809</v>
      </c>
      <c r="P22" s="6">
        <v>0.93804050000000005</v>
      </c>
      <c r="Q22" s="6">
        <v>0.15247558946009465</v>
      </c>
      <c r="R22" s="6">
        <v>3.0258349999999998</v>
      </c>
      <c r="S22" s="6">
        <v>1.8420867907062433</v>
      </c>
      <c r="T22" s="6">
        <v>0.85904849999999999</v>
      </c>
      <c r="U22" s="6">
        <v>2.5564961931050428E-2</v>
      </c>
      <c r="V22" s="6">
        <v>0.37295099999999998</v>
      </c>
      <c r="W22" s="6">
        <v>-1.4229419997975259</v>
      </c>
      <c r="X22" s="6">
        <v>0.91295999999999999</v>
      </c>
      <c r="Y22" s="6">
        <v>1.2915655569424338</v>
      </c>
      <c r="Z22" s="6">
        <v>0.93644749999999999</v>
      </c>
      <c r="AA22" s="6">
        <v>1.3282120199201262</v>
      </c>
      <c r="AB22" s="6">
        <v>0.57341900000000001</v>
      </c>
      <c r="AC22" s="6">
        <v>0.62060361338054715</v>
      </c>
    </row>
    <row r="23" spans="1:29" x14ac:dyDescent="0.2">
      <c r="A23" s="8" t="s">
        <v>42</v>
      </c>
      <c r="B23" s="133" t="s">
        <v>297</v>
      </c>
      <c r="C23" s="6">
        <v>26.863900000000001</v>
      </c>
      <c r="D23" s="6">
        <v>4.7475968598992502</v>
      </c>
      <c r="E23" s="6">
        <v>14.94156667</v>
      </c>
      <c r="F23" s="6">
        <v>-0.84633733786602061</v>
      </c>
      <c r="G23" s="6">
        <v>16.011266670000001</v>
      </c>
      <c r="H23" s="6">
        <v>-0.74658131935378691</v>
      </c>
      <c r="I23" s="6">
        <v>14.276899999999999</v>
      </c>
      <c r="J23" s="6">
        <v>-0.91198600974443256</v>
      </c>
      <c r="K23" s="6">
        <v>31.4343</v>
      </c>
      <c r="L23" s="6">
        <v>0.22667087156486332</v>
      </c>
      <c r="N23" s="6">
        <v>50.871650000000002</v>
      </c>
      <c r="O23" s="6">
        <v>5.6687899830374358</v>
      </c>
      <c r="P23" s="6">
        <v>42.995600000000003</v>
      </c>
      <c r="Q23" s="6">
        <v>-0.24267286049757519</v>
      </c>
      <c r="R23" s="6">
        <v>42.243400000000001</v>
      </c>
      <c r="S23" s="6">
        <v>-0.26813593210580411</v>
      </c>
      <c r="T23" s="6">
        <v>49.245600000000003</v>
      </c>
      <c r="U23" s="6">
        <v>-4.6867059860367988E-2</v>
      </c>
      <c r="V23" s="6">
        <v>53.537700000000001</v>
      </c>
      <c r="W23" s="6">
        <v>5.7424832564684332</v>
      </c>
      <c r="X23" s="6">
        <v>51.001150000000003</v>
      </c>
      <c r="Y23" s="6">
        <v>-7.0025383504941807E-2</v>
      </c>
      <c r="Z23" s="6">
        <v>42.687849999999997</v>
      </c>
      <c r="AA23" s="6">
        <v>-0.32672965939487497</v>
      </c>
      <c r="AB23" s="6">
        <v>50.814250000000001</v>
      </c>
      <c r="AC23" s="6">
        <v>-7.5322028334925406E-2</v>
      </c>
    </row>
    <row r="24" spans="1:29" x14ac:dyDescent="0.2">
      <c r="A24" s="8" t="s">
        <v>44</v>
      </c>
      <c r="B24" s="134"/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0</v>
      </c>
      <c r="AC24" s="6">
        <v>0</v>
      </c>
    </row>
    <row r="25" spans="1:29" x14ac:dyDescent="0.2">
      <c r="A25" s="10" t="s">
        <v>46</v>
      </c>
      <c r="B25" s="134"/>
      <c r="C25" s="6">
        <v>0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6">
        <v>0</v>
      </c>
      <c r="K25" s="6">
        <v>0</v>
      </c>
      <c r="L25" s="6">
        <v>0</v>
      </c>
      <c r="N25" s="6">
        <v>3.1536699999999999E-3</v>
      </c>
      <c r="O25" s="6">
        <v>-8.3087525802317046</v>
      </c>
      <c r="P25" s="6">
        <v>1.2449180000000001E-2</v>
      </c>
      <c r="Q25" s="6">
        <v>1.980947108742801</v>
      </c>
      <c r="R25" s="6">
        <v>7.2245E-3</v>
      </c>
      <c r="S25" s="6">
        <v>1.1958660392408271</v>
      </c>
      <c r="T25" s="6">
        <v>7.0533799999999997E-3</v>
      </c>
      <c r="U25" s="6">
        <v>1.1612830623974766</v>
      </c>
      <c r="V25" s="6">
        <v>2.8021399999999998E-3</v>
      </c>
      <c r="W25" s="6">
        <v>-8.4792552474300926</v>
      </c>
      <c r="X25" s="6">
        <v>0</v>
      </c>
      <c r="Y25" s="6">
        <v>-8.4792552474300926</v>
      </c>
      <c r="Z25" s="6">
        <v>0</v>
      </c>
      <c r="AA25" s="6">
        <v>-8.4792552474300926</v>
      </c>
      <c r="AB25" s="6">
        <v>7.7922499999999997E-3</v>
      </c>
      <c r="AC25" s="6">
        <v>1.4755109271459581</v>
      </c>
    </row>
    <row r="26" spans="1:29" x14ac:dyDescent="0.2">
      <c r="A26" s="8" t="s">
        <v>48</v>
      </c>
      <c r="B26" s="134"/>
      <c r="C26" s="6">
        <v>26.863900000000001</v>
      </c>
      <c r="D26" s="6">
        <v>4.7475968598992502</v>
      </c>
      <c r="E26" s="6">
        <v>14.94156667</v>
      </c>
      <c r="F26" s="6">
        <v>-0.84633733786602061</v>
      </c>
      <c r="G26" s="6">
        <v>16.011266670000001</v>
      </c>
      <c r="H26" s="6">
        <v>-0.74658131935378691</v>
      </c>
      <c r="I26" s="6">
        <v>14.276899999999999</v>
      </c>
      <c r="J26" s="6">
        <v>-0.91198600974443256</v>
      </c>
      <c r="K26" s="6">
        <v>31.4343</v>
      </c>
      <c r="L26" s="6">
        <v>0.22667087156486332</v>
      </c>
      <c r="N26" s="6">
        <v>9.8442950000000001E-2</v>
      </c>
      <c r="O26" s="6">
        <v>-3.3445682986730669</v>
      </c>
      <c r="P26" s="6">
        <v>0.32020500000000002</v>
      </c>
      <c r="Q26" s="6">
        <v>1.7016360394939811</v>
      </c>
      <c r="R26" s="6">
        <v>4.2812349999999999E-2</v>
      </c>
      <c r="S26" s="6">
        <v>-1.2012608628479398</v>
      </c>
      <c r="T26" s="6">
        <v>0.10337745</v>
      </c>
      <c r="U26" s="6">
        <v>7.0561724824001359E-2</v>
      </c>
      <c r="V26" s="6">
        <v>0.364452</v>
      </c>
      <c r="W26" s="6">
        <v>-1.4561992773776515</v>
      </c>
      <c r="X26" s="6">
        <v>5.3945199999999999E-2</v>
      </c>
      <c r="Y26" s="6">
        <v>-2.7561623168037945</v>
      </c>
      <c r="Z26" s="6">
        <v>5.8803500000000002E-2</v>
      </c>
      <c r="AA26" s="6">
        <v>-2.6317548851863126</v>
      </c>
      <c r="AB26" s="6">
        <v>3.0784550000000001E-2</v>
      </c>
      <c r="AC26" s="6">
        <v>-3.5654504326052683</v>
      </c>
    </row>
    <row r="27" spans="1:29" x14ac:dyDescent="0.2">
      <c r="A27" s="8" t="s">
        <v>50</v>
      </c>
      <c r="B27" s="134"/>
      <c r="C27" s="6">
        <v>0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2.6484600000000001E-2</v>
      </c>
      <c r="U27" s="6">
        <v>-5.2387024701662028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0</v>
      </c>
      <c r="AC27" s="6">
        <v>0</v>
      </c>
    </row>
    <row r="28" spans="1:29" x14ac:dyDescent="0.2">
      <c r="A28" s="8" t="s">
        <v>52</v>
      </c>
      <c r="B28" s="134"/>
      <c r="C28" s="6">
        <v>0.33525066669999998</v>
      </c>
      <c r="D28" s="6">
        <v>-1.5766878937230797</v>
      </c>
      <c r="E28" s="6">
        <v>0.60133833329999997</v>
      </c>
      <c r="F28" s="6">
        <v>0.84293672726671232</v>
      </c>
      <c r="G28" s="6">
        <v>0.16562399999999999</v>
      </c>
      <c r="H28" s="6">
        <v>-1.0173284572389476</v>
      </c>
      <c r="I28" s="6">
        <v>0.92148699999999995</v>
      </c>
      <c r="J28" s="6">
        <v>1.4587236118237454</v>
      </c>
      <c r="K28" s="6">
        <v>2.8411400000000002</v>
      </c>
      <c r="L28" s="6">
        <v>3.0831578172355134</v>
      </c>
      <c r="N28" s="6">
        <v>1.027277</v>
      </c>
      <c r="O28" s="6">
        <v>3.8825249468042111E-2</v>
      </c>
      <c r="P28" s="6">
        <v>0.91198950000000001</v>
      </c>
      <c r="Q28" s="6">
        <v>-0.17173613003680455</v>
      </c>
      <c r="R28" s="6">
        <v>0.92717050000000001</v>
      </c>
      <c r="S28" s="6">
        <v>-0.14791867984531853</v>
      </c>
      <c r="T28" s="6">
        <v>0.89952049999999995</v>
      </c>
      <c r="U28" s="6">
        <v>-0.19159718359979558</v>
      </c>
      <c r="V28" s="6">
        <v>0.81321849999999996</v>
      </c>
      <c r="W28" s="6">
        <v>-0.29828505929809035</v>
      </c>
      <c r="X28" s="6">
        <v>0.95941900000000002</v>
      </c>
      <c r="Y28" s="6">
        <v>0.23851797486356896</v>
      </c>
      <c r="Z28" s="6">
        <v>0.96013749999999998</v>
      </c>
      <c r="AA28" s="6">
        <v>0.23959799145624366</v>
      </c>
      <c r="AB28" s="6">
        <v>0.74529000000000001</v>
      </c>
      <c r="AC28" s="6">
        <v>-0.12584113329901647</v>
      </c>
    </row>
    <row r="29" spans="1:29" x14ac:dyDescent="0.2">
      <c r="A29" s="8" t="s">
        <v>54</v>
      </c>
      <c r="B29" s="134"/>
      <c r="C29" s="6">
        <v>2.8486133329999999</v>
      </c>
      <c r="D29" s="6">
        <v>1.5102598054378022</v>
      </c>
      <c r="E29" s="6">
        <v>2.5885433330000001</v>
      </c>
      <c r="F29" s="6">
        <v>-0.13811933588453518</v>
      </c>
      <c r="G29" s="6">
        <v>1.19465</v>
      </c>
      <c r="H29" s="6">
        <v>-1.2536717957877777</v>
      </c>
      <c r="I29" s="6">
        <v>2.6602299999999999</v>
      </c>
      <c r="J29" s="6">
        <v>-9.8708820796060692E-2</v>
      </c>
      <c r="K29" s="6">
        <v>3.27197</v>
      </c>
      <c r="L29" s="6">
        <v>0.19989971513720106</v>
      </c>
      <c r="N29" s="6">
        <v>11.376004999999999</v>
      </c>
      <c r="O29" s="6">
        <v>3.5079220990531108</v>
      </c>
      <c r="P29" s="6">
        <v>15.6884</v>
      </c>
      <c r="Q29" s="6">
        <v>0.46370422068523443</v>
      </c>
      <c r="R29" s="6">
        <v>14.57288</v>
      </c>
      <c r="S29" s="6">
        <v>0.35729201744557404</v>
      </c>
      <c r="T29" s="6">
        <v>18.059349999999998</v>
      </c>
      <c r="U29" s="6">
        <v>0.66675196347847399</v>
      </c>
      <c r="V29" s="6">
        <v>19.818300000000001</v>
      </c>
      <c r="W29" s="6">
        <v>4.3087613093412855</v>
      </c>
      <c r="X29" s="6">
        <v>11.967385</v>
      </c>
      <c r="Y29" s="6">
        <v>-0.72772527183696667</v>
      </c>
      <c r="Z29" s="6">
        <v>16.004200000000001</v>
      </c>
      <c r="AA29" s="6">
        <v>-0.30838265158970835</v>
      </c>
      <c r="AB29" s="6">
        <v>13.889760000000001</v>
      </c>
      <c r="AC29" s="6">
        <v>-0.51281154312606292</v>
      </c>
    </row>
    <row r="30" spans="1:29" x14ac:dyDescent="0.2">
      <c r="A30" s="8" t="s">
        <v>58</v>
      </c>
      <c r="B30" s="134"/>
      <c r="C30" s="6">
        <v>0</v>
      </c>
      <c r="D30" s="6">
        <v>0</v>
      </c>
      <c r="E30" s="6">
        <v>7.3847666669999996E-3</v>
      </c>
      <c r="F30" s="6">
        <v>-7.0812319471087273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N30" s="6">
        <v>1.6540900000000001E-2</v>
      </c>
      <c r="O30" s="6">
        <v>-5.9178184552527133</v>
      </c>
      <c r="P30" s="6">
        <v>0</v>
      </c>
      <c r="Q30" s="6">
        <v>-5.9178184552527133</v>
      </c>
      <c r="R30" s="6">
        <v>0</v>
      </c>
      <c r="S30" s="6">
        <v>-5.9178184552527133</v>
      </c>
      <c r="T30" s="6">
        <v>1.9467849999999998E-2</v>
      </c>
      <c r="U30" s="6">
        <v>0.23505582926858715</v>
      </c>
      <c r="V30" s="6">
        <v>0</v>
      </c>
      <c r="W30" s="6">
        <v>0</v>
      </c>
      <c r="X30" s="6">
        <v>0</v>
      </c>
      <c r="Y30" s="6">
        <v>0</v>
      </c>
      <c r="Z30" s="6">
        <v>5.3816000000000003E-2</v>
      </c>
      <c r="AA30" s="6">
        <v>-4.2158210264928195</v>
      </c>
      <c r="AB30" s="6">
        <v>0</v>
      </c>
      <c r="AC30" s="6">
        <v>0</v>
      </c>
    </row>
    <row r="31" spans="1:29" x14ac:dyDescent="0.2">
      <c r="A31" s="8" t="s">
        <v>60</v>
      </c>
      <c r="B31" s="134"/>
      <c r="C31" s="6">
        <v>7.3856333329999996E-2</v>
      </c>
      <c r="D31" s="6">
        <v>-3.7591345494615558</v>
      </c>
      <c r="E31" s="6">
        <v>0.1083168667</v>
      </c>
      <c r="F31" s="6">
        <v>0.55246436612418615</v>
      </c>
      <c r="G31" s="6">
        <v>6.0016100000000003E-2</v>
      </c>
      <c r="H31" s="6">
        <v>-0.29937206835244368</v>
      </c>
      <c r="I31" s="6">
        <v>0.23633399999999999</v>
      </c>
      <c r="J31" s="6">
        <v>1.6780336509736991</v>
      </c>
      <c r="K31" s="6">
        <v>0</v>
      </c>
      <c r="L31" s="6">
        <v>-3.7591345494615598</v>
      </c>
      <c r="N31" s="6">
        <v>0.24784700000000001</v>
      </c>
      <c r="O31" s="6">
        <v>-2.0124782987029541</v>
      </c>
      <c r="P31" s="6">
        <v>9.0118500000000004E-2</v>
      </c>
      <c r="Q31" s="6">
        <v>-1.4595545905984211</v>
      </c>
      <c r="R31" s="6">
        <v>7.4445999999999998E-2</v>
      </c>
      <c r="S31" s="6">
        <v>-1.7351835565047367</v>
      </c>
      <c r="T31" s="6">
        <v>0.17198350000000001</v>
      </c>
      <c r="U31" s="6">
        <v>-0.5271796359665224</v>
      </c>
      <c r="V31" s="6">
        <v>0.430865</v>
      </c>
      <c r="W31" s="6">
        <v>-1.214692184596996</v>
      </c>
      <c r="X31" s="6">
        <v>0.35177000000000003</v>
      </c>
      <c r="Y31" s="6">
        <v>-0.29260345959173328</v>
      </c>
      <c r="Z31" s="6">
        <v>0.20483599999999999</v>
      </c>
      <c r="AA31" s="6">
        <v>-1.0727666185011369</v>
      </c>
      <c r="AB31" s="6">
        <v>8.0296500000000007E-2</v>
      </c>
      <c r="AC31" s="6">
        <v>-2.4238269009057491</v>
      </c>
    </row>
    <row r="32" spans="1:29" x14ac:dyDescent="0.2">
      <c r="A32" s="8" t="s">
        <v>62</v>
      </c>
      <c r="B32" s="134"/>
      <c r="C32" s="6">
        <v>9.8469000000000004E-3</v>
      </c>
      <c r="D32" s="6">
        <v>-6.6661146777119553</v>
      </c>
      <c r="E32" s="6">
        <v>0</v>
      </c>
      <c r="F32" s="6">
        <v>-6.6661146777119598</v>
      </c>
      <c r="G32" s="6">
        <v>9.1184000000000005E-3</v>
      </c>
      <c r="H32" s="6">
        <v>-0.11088890915798988</v>
      </c>
      <c r="I32" s="6">
        <v>0</v>
      </c>
      <c r="J32" s="6">
        <v>-6.6661146777119598</v>
      </c>
      <c r="K32" s="6">
        <v>0</v>
      </c>
      <c r="L32" s="6">
        <v>-6.6661146777119598</v>
      </c>
      <c r="N32" s="6">
        <v>0.20378365000000001</v>
      </c>
      <c r="O32" s="6">
        <v>-2.2948897892627018</v>
      </c>
      <c r="P32" s="6">
        <v>0.71297900000000003</v>
      </c>
      <c r="Q32" s="6">
        <v>1.8068212786994391</v>
      </c>
      <c r="R32" s="6">
        <v>0.67558050000000003</v>
      </c>
      <c r="S32" s="6">
        <v>1.7290893810710277</v>
      </c>
      <c r="T32" s="6">
        <v>0.74399499999999996</v>
      </c>
      <c r="U32" s="6">
        <v>1.868254620144878</v>
      </c>
      <c r="V32" s="6">
        <v>0.61577950000000004</v>
      </c>
      <c r="W32" s="6">
        <v>-0.6995142556641476</v>
      </c>
      <c r="X32" s="6">
        <v>0.28997810000000002</v>
      </c>
      <c r="Y32" s="6">
        <v>-1.0864698914465911</v>
      </c>
      <c r="Z32" s="6">
        <v>0.58411100000000005</v>
      </c>
      <c r="AA32" s="6">
        <v>-7.6171285301546376E-2</v>
      </c>
      <c r="AB32" s="6">
        <v>0.37963999999999998</v>
      </c>
      <c r="AC32" s="6">
        <v>-0.6977818322135183</v>
      </c>
    </row>
    <row r="33" spans="1:29" x14ac:dyDescent="0.2">
      <c r="A33" s="8" t="s">
        <v>64</v>
      </c>
      <c r="B33" s="134"/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</row>
    <row r="34" spans="1:29" x14ac:dyDescent="0.2">
      <c r="A34" s="8" t="s">
        <v>66</v>
      </c>
      <c r="B34" s="134"/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9.1664700000000002E-2</v>
      </c>
      <c r="J34" s="6">
        <v>-3.4474899296695898</v>
      </c>
      <c r="K34" s="6">
        <v>0</v>
      </c>
      <c r="L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2.1360899999999999E-2</v>
      </c>
      <c r="U34" s="6">
        <v>-5.5488837563174647</v>
      </c>
      <c r="V34" s="6">
        <v>4.4466400000000003E-2</v>
      </c>
      <c r="W34" s="6">
        <v>-4.4911405809562863</v>
      </c>
      <c r="X34" s="6">
        <v>0</v>
      </c>
      <c r="Y34" s="6">
        <v>0</v>
      </c>
      <c r="Z34" s="6">
        <v>0</v>
      </c>
      <c r="AA34" s="6">
        <v>0</v>
      </c>
      <c r="AB34" s="6">
        <v>3.0913300000000001E-2</v>
      </c>
      <c r="AC34" s="6">
        <v>-5.0156285194183559</v>
      </c>
    </row>
    <row r="35" spans="1:29" x14ac:dyDescent="0.2">
      <c r="A35" s="8" t="s">
        <v>68</v>
      </c>
      <c r="B35" s="134"/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N35" s="6">
        <v>0</v>
      </c>
      <c r="O35" s="6">
        <v>0</v>
      </c>
      <c r="P35" s="6"/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0</v>
      </c>
      <c r="AC35" s="6">
        <v>0</v>
      </c>
    </row>
    <row r="36" spans="1:29" x14ac:dyDescent="0.2">
      <c r="A36" s="8" t="s">
        <v>70</v>
      </c>
      <c r="B36" s="134"/>
      <c r="C36" s="6">
        <v>0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N36" s="6">
        <v>0</v>
      </c>
      <c r="O36" s="6">
        <v>0</v>
      </c>
      <c r="P36" s="6">
        <v>0.11987</v>
      </c>
      <c r="Q36" s="6">
        <v>-3.0604574558745807</v>
      </c>
      <c r="R36" s="6">
        <v>0</v>
      </c>
      <c r="S36" s="6">
        <v>0</v>
      </c>
      <c r="T36" s="6">
        <v>0.2479605</v>
      </c>
      <c r="U36" s="6">
        <v>-2.0118177766656671</v>
      </c>
      <c r="V36" s="6">
        <v>0.128498</v>
      </c>
      <c r="W36" s="6">
        <v>-2.9601821900404768</v>
      </c>
      <c r="X36" s="6">
        <v>0.31295099999999998</v>
      </c>
      <c r="Y36" s="6">
        <v>1.2841908814132925</v>
      </c>
      <c r="Z36" s="6">
        <v>0</v>
      </c>
      <c r="AA36" s="6">
        <v>-2.9601821900404768</v>
      </c>
      <c r="AB36" s="6">
        <v>0</v>
      </c>
      <c r="AC36" s="6">
        <v>-2.9601821900404768</v>
      </c>
    </row>
    <row r="37" spans="1:29" x14ac:dyDescent="0.2">
      <c r="A37" s="8" t="s">
        <v>72</v>
      </c>
      <c r="B37" s="134"/>
      <c r="C37" s="6">
        <v>3.6076866669999998</v>
      </c>
      <c r="D37" s="6">
        <v>1.8510740438053153</v>
      </c>
      <c r="E37" s="6">
        <v>2.0997033329999999</v>
      </c>
      <c r="F37" s="6">
        <v>-0.78088853983978579</v>
      </c>
      <c r="G37" s="6">
        <v>0.26078133329999997</v>
      </c>
      <c r="H37" s="6">
        <v>-3.7901615333849326</v>
      </c>
      <c r="I37" s="6">
        <v>6.2849199999999996</v>
      </c>
      <c r="J37" s="6">
        <v>0.80082033706356648</v>
      </c>
      <c r="K37" s="6">
        <v>4.99979</v>
      </c>
      <c r="L37" s="6">
        <v>0.47079345661783711</v>
      </c>
      <c r="N37" s="6">
        <v>3.3142550000000002</v>
      </c>
      <c r="O37" s="6">
        <v>1.7286846083174743</v>
      </c>
      <c r="P37" s="6">
        <v>4.52034</v>
      </c>
      <c r="Q37" s="6">
        <v>0.4477466815500255</v>
      </c>
      <c r="R37" s="6">
        <v>5.9682700000000004</v>
      </c>
      <c r="S37" s="6">
        <v>0.84862819517948718</v>
      </c>
      <c r="T37" s="6">
        <v>5.677835</v>
      </c>
      <c r="U37" s="6">
        <v>0.77665631609873187</v>
      </c>
      <c r="V37" s="6">
        <v>3.190645</v>
      </c>
      <c r="W37" s="6">
        <v>1.6738480993002562</v>
      </c>
      <c r="X37" s="6">
        <v>2.7200449999999998</v>
      </c>
      <c r="Y37" s="6">
        <v>-0.23021757990559255</v>
      </c>
      <c r="Z37" s="6">
        <v>3.2735500000000002</v>
      </c>
      <c r="AA37" s="6">
        <v>3.700791542918469E-2</v>
      </c>
      <c r="AB37" s="6">
        <v>3.1713749999999998</v>
      </c>
      <c r="AC37" s="6">
        <v>-8.7396199496092564E-3</v>
      </c>
    </row>
    <row r="38" spans="1:29" x14ac:dyDescent="0.2">
      <c r="A38" s="8" t="s">
        <v>74</v>
      </c>
      <c r="B38" s="134"/>
      <c r="C38" s="6">
        <v>9.6071000000000004E-3</v>
      </c>
      <c r="D38" s="6">
        <v>-6.7016832799917312</v>
      </c>
      <c r="E38" s="6">
        <v>3.9061666669999999E-3</v>
      </c>
      <c r="F38" s="6">
        <v>-1.2983474977076588</v>
      </c>
      <c r="G38" s="6">
        <v>6.9372333329999994E-2</v>
      </c>
      <c r="H38" s="6">
        <v>2.8521875004874477</v>
      </c>
      <c r="I38" s="6">
        <v>2.8764699999999999</v>
      </c>
      <c r="J38" s="6">
        <v>8.2259827037765731</v>
      </c>
      <c r="K38" s="6">
        <v>0</v>
      </c>
      <c r="L38" s="6">
        <v>-6.7016832799917303</v>
      </c>
      <c r="N38" s="6">
        <v>0.16446644999999999</v>
      </c>
      <c r="O38" s="6">
        <v>-2.6041347805630939</v>
      </c>
      <c r="P38" s="6">
        <v>8.0108299999999993E-2</v>
      </c>
      <c r="Q38" s="6">
        <v>-1.0377696815778035</v>
      </c>
      <c r="R38" s="6">
        <v>0.32887899999999998</v>
      </c>
      <c r="S38" s="6">
        <v>0.99976357599223165</v>
      </c>
      <c r="T38" s="6">
        <v>0.26910650000000003</v>
      </c>
      <c r="U38" s="6">
        <v>0.71038392393950445</v>
      </c>
      <c r="V38" s="6">
        <v>5.9797999999999997E-2</v>
      </c>
      <c r="W38" s="6">
        <v>-4.0637589568284938</v>
      </c>
      <c r="X38" s="6">
        <v>0.13064600000000001</v>
      </c>
      <c r="Y38" s="6">
        <v>1.1274938161550931</v>
      </c>
      <c r="Z38" s="6">
        <v>1.4241149999999999E-2</v>
      </c>
      <c r="AA38" s="6">
        <v>-2.0700315815641464</v>
      </c>
      <c r="AB38" s="6">
        <v>0.22600144999999999</v>
      </c>
      <c r="AC38" s="6">
        <v>1.9181628907811454</v>
      </c>
    </row>
    <row r="39" spans="1:29" x14ac:dyDescent="0.2">
      <c r="A39" s="8" t="s">
        <v>76</v>
      </c>
      <c r="B39" s="134"/>
      <c r="C39" s="6">
        <v>2.0308166669999999</v>
      </c>
      <c r="D39" s="6">
        <v>1.0220600054892015</v>
      </c>
      <c r="E39" s="6">
        <v>10.142013329999999</v>
      </c>
      <c r="F39" s="6">
        <v>2.3202121651007399</v>
      </c>
      <c r="G39" s="6">
        <v>3.773856667</v>
      </c>
      <c r="H39" s="6">
        <v>0.89397962419659716</v>
      </c>
      <c r="I39" s="6">
        <v>0.46304400000000001</v>
      </c>
      <c r="J39" s="6">
        <v>-2.1328388106367773</v>
      </c>
      <c r="K39" s="6">
        <v>5.0441399999999996</v>
      </c>
      <c r="L39" s="6">
        <v>1.312548312703252</v>
      </c>
      <c r="N39" s="6">
        <v>6.3180050000000003</v>
      </c>
      <c r="O39" s="6">
        <v>2.6594690788183017</v>
      </c>
      <c r="P39" s="6">
        <v>8.3683449999999997</v>
      </c>
      <c r="Q39" s="6">
        <v>0.40547325167776993</v>
      </c>
      <c r="R39" s="6">
        <v>15.333299999999999</v>
      </c>
      <c r="S39" s="6">
        <v>1.2791272402205789</v>
      </c>
      <c r="T39" s="6">
        <v>11.263095</v>
      </c>
      <c r="U39" s="6">
        <v>0.83406233794586049</v>
      </c>
      <c r="V39" s="6">
        <v>8.5463400000000007</v>
      </c>
      <c r="W39" s="6">
        <v>3.0953067130588843</v>
      </c>
      <c r="X39" s="6">
        <v>6.9980650000000004</v>
      </c>
      <c r="Y39" s="6">
        <v>-0.28835064826075119</v>
      </c>
      <c r="Z39" s="6">
        <v>10.125195</v>
      </c>
      <c r="AA39" s="6">
        <v>0.24457107479600682</v>
      </c>
      <c r="AB39" s="6">
        <v>10.383470000000001</v>
      </c>
      <c r="AC39" s="6">
        <v>0.28091003315512486</v>
      </c>
    </row>
    <row r="40" spans="1:29" x14ac:dyDescent="0.2">
      <c r="A40" s="8" t="s">
        <v>78</v>
      </c>
      <c r="B40" s="135"/>
      <c r="C40" s="6">
        <v>0.11680459999999999</v>
      </c>
      <c r="D40" s="6">
        <v>-3.0978310033191838</v>
      </c>
      <c r="E40" s="6">
        <v>6.4252366670000005E-2</v>
      </c>
      <c r="F40" s="6">
        <v>-0.86227559097876805</v>
      </c>
      <c r="G40" s="6">
        <v>1.8050133329999999E-2</v>
      </c>
      <c r="H40" s="6">
        <v>-2.6940156926217997</v>
      </c>
      <c r="I40" s="6">
        <v>0.49498500000000001</v>
      </c>
      <c r="J40" s="6">
        <v>2.083287714930119</v>
      </c>
      <c r="K40" s="6">
        <v>7.3353400000000004</v>
      </c>
      <c r="L40" s="6">
        <v>5.9726948410577645</v>
      </c>
      <c r="N40" s="6">
        <v>0.64586449999999995</v>
      </c>
      <c r="O40" s="6">
        <v>-0.63069657034377025</v>
      </c>
      <c r="P40" s="6">
        <v>0.91154749999999996</v>
      </c>
      <c r="Q40" s="6">
        <v>0.49708631134664472</v>
      </c>
      <c r="R40" s="6">
        <v>0.82297849999999995</v>
      </c>
      <c r="S40" s="6">
        <v>0.34962321673691565</v>
      </c>
      <c r="T40" s="6">
        <v>0.7738855</v>
      </c>
      <c r="U40" s="6">
        <v>0.26088860409767867</v>
      </c>
      <c r="V40" s="6">
        <v>0.41829860000000002</v>
      </c>
      <c r="W40" s="6">
        <v>-1.257394925441004</v>
      </c>
      <c r="X40" s="6">
        <v>0.31966725000000001</v>
      </c>
      <c r="Y40" s="6">
        <v>-0.38796222227132637</v>
      </c>
      <c r="Z40" s="6">
        <v>0.35655245000000002</v>
      </c>
      <c r="AA40" s="6">
        <v>-0.23041885213478186</v>
      </c>
      <c r="AB40" s="6">
        <v>0.25474265000000001</v>
      </c>
      <c r="AC40" s="6">
        <v>-0.7154926480269006</v>
      </c>
    </row>
    <row r="41" spans="1:29" x14ac:dyDescent="0.2">
      <c r="A41" s="8" t="s">
        <v>80</v>
      </c>
      <c r="B41" s="133" t="s">
        <v>295</v>
      </c>
      <c r="C41" s="6">
        <v>14.4514</v>
      </c>
      <c r="D41" s="6">
        <v>3.853137357524727</v>
      </c>
      <c r="E41" s="6">
        <v>9.5920633330000005</v>
      </c>
      <c r="F41" s="6">
        <v>-0.5912961731362909</v>
      </c>
      <c r="G41" s="6">
        <v>4.4141666669999999</v>
      </c>
      <c r="H41" s="6">
        <v>-1.7109962546142778</v>
      </c>
      <c r="I41" s="6">
        <v>11.143599999999999</v>
      </c>
      <c r="J41" s="6">
        <v>-0.37499388425653679</v>
      </c>
      <c r="K41" s="6">
        <v>18.001799999999999</v>
      </c>
      <c r="L41" s="6">
        <v>0.3169319062086795</v>
      </c>
      <c r="N41" s="6">
        <v>14.75126</v>
      </c>
      <c r="O41" s="6">
        <v>3.8827662844882478</v>
      </c>
      <c r="P41" s="6">
        <v>13.776595</v>
      </c>
      <c r="Q41" s="6">
        <v>-9.8618831575486787E-2</v>
      </c>
      <c r="R41" s="6">
        <v>13.369755</v>
      </c>
      <c r="S41" s="6">
        <v>-0.14186516123196613</v>
      </c>
      <c r="T41" s="6">
        <v>13.70275</v>
      </c>
      <c r="U41" s="6">
        <v>-0.10637273340584041</v>
      </c>
      <c r="V41" s="6">
        <v>13.018395</v>
      </c>
      <c r="W41" s="6">
        <v>3.7024796886849227</v>
      </c>
      <c r="X41" s="6">
        <v>14.917255000000001</v>
      </c>
      <c r="Y41" s="6">
        <v>0.1964304885628172</v>
      </c>
      <c r="Z41" s="6">
        <v>11.973940000000001</v>
      </c>
      <c r="AA41" s="6">
        <v>-0.12065364760065744</v>
      </c>
      <c r="AB41" s="6">
        <v>14.868830000000001</v>
      </c>
      <c r="AC41" s="6">
        <v>0.19173953512558795</v>
      </c>
    </row>
    <row r="42" spans="1:29" x14ac:dyDescent="0.2">
      <c r="A42" s="8" t="s">
        <v>84</v>
      </c>
      <c r="B42" s="134"/>
      <c r="C42" s="6">
        <v>1.8311599999999999</v>
      </c>
      <c r="D42" s="6">
        <v>0.87275785400890338</v>
      </c>
      <c r="E42" s="6">
        <v>1.0124029999999999</v>
      </c>
      <c r="F42" s="6">
        <v>-0.85497416637980017</v>
      </c>
      <c r="G42" s="6">
        <v>0.73388066669999996</v>
      </c>
      <c r="H42" s="6">
        <v>-1.3191404574307803</v>
      </c>
      <c r="I42" s="6">
        <v>1.4003699999999999</v>
      </c>
      <c r="J42" s="6">
        <v>-0.38694979352432463</v>
      </c>
      <c r="K42" s="6">
        <v>2.3413400000000002</v>
      </c>
      <c r="L42" s="6">
        <v>0.35457659803896058</v>
      </c>
      <c r="N42" s="6">
        <v>0.70456099999999999</v>
      </c>
      <c r="O42" s="6">
        <v>-0.50520347623360085</v>
      </c>
      <c r="P42" s="6">
        <v>0.46452700000000002</v>
      </c>
      <c r="Q42" s="6">
        <v>-0.60096216492194987</v>
      </c>
      <c r="R42" s="6">
        <v>0.77797099999999997</v>
      </c>
      <c r="S42" s="6">
        <v>0.14299175900505129</v>
      </c>
      <c r="T42" s="6">
        <v>0.84371799999999997</v>
      </c>
      <c r="U42" s="6">
        <v>0.26003626181421979</v>
      </c>
      <c r="V42" s="6">
        <v>0.68049749999999998</v>
      </c>
      <c r="W42" s="6">
        <v>-0.55533823329656029</v>
      </c>
      <c r="X42" s="6">
        <v>0.66950299999999996</v>
      </c>
      <c r="Y42" s="6">
        <v>-2.3499341402791085E-2</v>
      </c>
      <c r="Z42" s="6">
        <v>0.48327100000000001</v>
      </c>
      <c r="AA42" s="6">
        <v>-0.49375743709511488</v>
      </c>
      <c r="AB42" s="6">
        <v>0.5204145</v>
      </c>
      <c r="AC42" s="6">
        <v>-0.38692870202037</v>
      </c>
    </row>
    <row r="43" spans="1:29" x14ac:dyDescent="0.2">
      <c r="A43" s="8" t="s">
        <v>86</v>
      </c>
      <c r="B43" s="134"/>
      <c r="C43" s="6">
        <v>10.585599999999999</v>
      </c>
      <c r="D43" s="6">
        <v>3.4040311396218255</v>
      </c>
      <c r="E43" s="6">
        <v>9.2006166670000002</v>
      </c>
      <c r="F43" s="6">
        <v>-0.20230057925570621</v>
      </c>
      <c r="G43" s="6">
        <v>5.2231966669999998</v>
      </c>
      <c r="H43" s="6">
        <v>-1.0190981136516624</v>
      </c>
      <c r="I43" s="6">
        <v>8.01877</v>
      </c>
      <c r="J43" s="6">
        <v>-0.40065018111991568</v>
      </c>
      <c r="K43" s="6">
        <v>14.763999999999999</v>
      </c>
      <c r="L43" s="6">
        <v>0.47998059796169601</v>
      </c>
      <c r="N43" s="6">
        <v>15.051550000000001</v>
      </c>
      <c r="O43" s="6">
        <v>3.9118401574317616</v>
      </c>
      <c r="P43" s="6">
        <v>15.746549999999999</v>
      </c>
      <c r="Q43" s="6">
        <v>6.5123712537785927E-2</v>
      </c>
      <c r="R43" s="6">
        <v>12.297599999999999</v>
      </c>
      <c r="S43" s="6">
        <v>-0.29153527591840822</v>
      </c>
      <c r="T43" s="6">
        <v>16.53435</v>
      </c>
      <c r="U43" s="6">
        <v>0.13555426872948306</v>
      </c>
      <c r="V43" s="6">
        <v>13.60859</v>
      </c>
      <c r="W43" s="6">
        <v>3.7664456903562509</v>
      </c>
      <c r="X43" s="6">
        <v>14.385020000000001</v>
      </c>
      <c r="Y43" s="6">
        <v>8.0049631439438329E-2</v>
      </c>
      <c r="Z43" s="6">
        <v>12.5639</v>
      </c>
      <c r="AA43" s="6">
        <v>-0.11523323018062293</v>
      </c>
      <c r="AB43" s="6">
        <v>14.63575</v>
      </c>
      <c r="AC43" s="6">
        <v>0.10497908219143648</v>
      </c>
    </row>
    <row r="44" spans="1:29" x14ac:dyDescent="0.2">
      <c r="A44" s="8" t="s">
        <v>88</v>
      </c>
      <c r="B44" s="135"/>
      <c r="C44" s="6">
        <v>0.55761700000000003</v>
      </c>
      <c r="D44" s="6">
        <v>-0.84265354974660456</v>
      </c>
      <c r="E44" s="6">
        <v>0.26231033329999998</v>
      </c>
      <c r="F44" s="6">
        <v>-1.0879999037329522</v>
      </c>
      <c r="G44" s="6">
        <v>0.17716680000000001</v>
      </c>
      <c r="H44" s="6">
        <v>-1.6541662683523839</v>
      </c>
      <c r="I44" s="6">
        <v>0.27221299999999998</v>
      </c>
      <c r="J44" s="6">
        <v>-1.0345385782706176</v>
      </c>
      <c r="K44" s="6">
        <v>0.444386</v>
      </c>
      <c r="L44" s="6">
        <v>-0.32746117856840007</v>
      </c>
      <c r="N44" s="6">
        <v>2.46034</v>
      </c>
      <c r="O44" s="6">
        <v>1.2988576986618958</v>
      </c>
      <c r="P44" s="6">
        <v>1.80487</v>
      </c>
      <c r="Q44" s="6">
        <v>-0.44696277130542228</v>
      </c>
      <c r="R44" s="6">
        <v>1.3337844999999999</v>
      </c>
      <c r="S44" s="6">
        <v>-0.88333211002255363</v>
      </c>
      <c r="T44" s="6">
        <v>1.661338</v>
      </c>
      <c r="U44" s="6">
        <v>-0.56651207851266905</v>
      </c>
      <c r="V44" s="6">
        <v>1.650245</v>
      </c>
      <c r="W44" s="6">
        <v>0.7226802269231315</v>
      </c>
      <c r="X44" s="6">
        <v>0.94935899999999995</v>
      </c>
      <c r="Y44" s="6">
        <v>-0.79765457641846516</v>
      </c>
      <c r="Z44" s="6">
        <v>1.1675015</v>
      </c>
      <c r="AA44" s="6">
        <v>-0.4992558234197394</v>
      </c>
      <c r="AB44" s="6">
        <v>1.4690894999999999</v>
      </c>
      <c r="AC44" s="6">
        <v>-0.16775793635711234</v>
      </c>
    </row>
  </sheetData>
  <mergeCells count="17">
    <mergeCell ref="V4:W4"/>
    <mergeCell ref="B6:B22"/>
    <mergeCell ref="B23:B40"/>
    <mergeCell ref="B41:B44"/>
    <mergeCell ref="AB4:AC4"/>
    <mergeCell ref="P4:Q4"/>
    <mergeCell ref="R4:S4"/>
    <mergeCell ref="T4:U4"/>
    <mergeCell ref="X4:Y4"/>
    <mergeCell ref="Z4:AA4"/>
    <mergeCell ref="N4:O4"/>
    <mergeCell ref="A4:A5"/>
    <mergeCell ref="E4:F4"/>
    <mergeCell ref="G4:H4"/>
    <mergeCell ref="I4:J4"/>
    <mergeCell ref="K4:L4"/>
    <mergeCell ref="C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59"/>
  <sheetViews>
    <sheetView tabSelected="1" workbookViewId="0"/>
  </sheetViews>
  <sheetFormatPr baseColWidth="10" defaultColWidth="11.5703125" defaultRowHeight="15" x14ac:dyDescent="0.25"/>
  <cols>
    <col min="1" max="2" width="19" style="26" customWidth="1"/>
    <col min="3" max="3" width="9.42578125" style="26" customWidth="1"/>
    <col min="4" max="4" width="13" style="27" customWidth="1"/>
    <col min="5" max="5" width="12.7109375" style="27" customWidth="1"/>
    <col min="6" max="8" width="11.5703125" style="27"/>
    <col min="9" max="9" width="11.5703125" style="44"/>
    <col min="10" max="10" width="11.5703125" style="27"/>
    <col min="11" max="11" width="12.7109375" style="27" customWidth="1"/>
    <col min="12" max="12" width="12.28515625" style="27" customWidth="1"/>
    <col min="13" max="15" width="11.5703125" style="27"/>
    <col min="16" max="16" width="15" style="27" bestFit="1" customWidth="1"/>
    <col min="17" max="16384" width="11.5703125" style="27"/>
  </cols>
  <sheetData>
    <row r="1" spans="1:21" ht="18" x14ac:dyDescent="0.25">
      <c r="A1" s="58" t="s">
        <v>543</v>
      </c>
      <c r="B1" s="58"/>
      <c r="C1" s="58"/>
    </row>
    <row r="2" spans="1:21" ht="18" x14ac:dyDescent="0.25">
      <c r="A2" s="58"/>
      <c r="B2" s="58"/>
      <c r="C2" s="58"/>
    </row>
    <row r="3" spans="1:21" s="28" customFormat="1" ht="15.75" thickBot="1" x14ac:dyDescent="0.3">
      <c r="A3" s="38" t="s">
        <v>230</v>
      </c>
      <c r="B3" s="38" t="s">
        <v>488</v>
      </c>
      <c r="C3" s="38" t="s">
        <v>462</v>
      </c>
      <c r="D3" s="38" t="s">
        <v>273</v>
      </c>
      <c r="E3" s="38" t="s">
        <v>274</v>
      </c>
      <c r="F3" s="38" t="s">
        <v>275</v>
      </c>
      <c r="G3" s="38" t="s">
        <v>276</v>
      </c>
      <c r="H3" s="38" t="s">
        <v>277</v>
      </c>
      <c r="I3" s="38" t="s">
        <v>278</v>
      </c>
      <c r="J3" s="38" t="s">
        <v>279</v>
      </c>
      <c r="K3" s="38" t="s">
        <v>280</v>
      </c>
      <c r="L3" s="38" t="s">
        <v>281</v>
      </c>
      <c r="M3" s="38" t="s">
        <v>282</v>
      </c>
      <c r="N3" s="38" t="s">
        <v>283</v>
      </c>
      <c r="O3" s="38" t="s">
        <v>284</v>
      </c>
      <c r="P3" s="38" t="s">
        <v>285</v>
      </c>
      <c r="Q3" s="38" t="s">
        <v>286</v>
      </c>
      <c r="R3" s="38" t="s">
        <v>287</v>
      </c>
      <c r="S3" s="38" t="s">
        <v>288</v>
      </c>
      <c r="T3" s="38" t="s">
        <v>289</v>
      </c>
      <c r="U3" s="38" t="s">
        <v>290</v>
      </c>
    </row>
    <row r="4" spans="1:21" x14ac:dyDescent="0.25">
      <c r="A4" s="31" t="s">
        <v>4</v>
      </c>
      <c r="B4" s="136" t="s">
        <v>296</v>
      </c>
      <c r="C4" s="6">
        <v>17</v>
      </c>
      <c r="D4" s="6">
        <v>5</v>
      </c>
      <c r="E4" s="6">
        <v>4</v>
      </c>
      <c r="F4" s="6">
        <v>1</v>
      </c>
      <c r="G4" s="6">
        <v>2</v>
      </c>
      <c r="H4" s="6">
        <v>9</v>
      </c>
      <c r="I4" s="46">
        <v>5</v>
      </c>
      <c r="J4" s="6">
        <v>3</v>
      </c>
      <c r="K4" s="6">
        <v>5</v>
      </c>
      <c r="L4" s="6"/>
      <c r="M4" s="6"/>
      <c r="N4" s="6">
        <v>3</v>
      </c>
      <c r="O4" s="6">
        <v>8</v>
      </c>
      <c r="P4" s="6"/>
      <c r="Q4" s="6">
        <v>8</v>
      </c>
      <c r="R4" s="6">
        <v>1</v>
      </c>
      <c r="S4" s="6"/>
      <c r="T4" s="6">
        <v>5</v>
      </c>
      <c r="U4" s="36">
        <f t="shared" ref="U4:U41" si="0">SUM(D4:T4)</f>
        <v>59</v>
      </c>
    </row>
    <row r="5" spans="1:21" x14ac:dyDescent="0.25">
      <c r="A5" s="30" t="s">
        <v>6</v>
      </c>
      <c r="B5" s="136"/>
      <c r="C5" s="6">
        <v>31</v>
      </c>
      <c r="D5" s="6">
        <v>3</v>
      </c>
      <c r="E5" s="6">
        <v>20</v>
      </c>
      <c r="F5" s="6">
        <v>7</v>
      </c>
      <c r="G5" s="6">
        <v>14</v>
      </c>
      <c r="H5" s="6">
        <v>2</v>
      </c>
      <c r="I5" s="46">
        <v>10</v>
      </c>
      <c r="J5" s="6">
        <v>15</v>
      </c>
      <c r="K5" s="6">
        <v>2</v>
      </c>
      <c r="L5" s="6">
        <v>3</v>
      </c>
      <c r="M5" s="6">
        <v>13</v>
      </c>
      <c r="N5" s="6">
        <v>15</v>
      </c>
      <c r="O5" s="6">
        <v>11</v>
      </c>
      <c r="P5" s="6"/>
      <c r="Q5" s="6">
        <v>1</v>
      </c>
      <c r="R5" s="6">
        <v>3</v>
      </c>
      <c r="S5" s="6"/>
      <c r="T5" s="6">
        <v>14</v>
      </c>
      <c r="U5" s="35">
        <f t="shared" si="0"/>
        <v>133</v>
      </c>
    </row>
    <row r="6" spans="1:21" x14ac:dyDescent="0.25">
      <c r="A6" s="31" t="s">
        <v>8</v>
      </c>
      <c r="B6" s="136"/>
      <c r="C6" s="6">
        <v>62</v>
      </c>
      <c r="D6" s="6">
        <v>4</v>
      </c>
      <c r="E6" s="6">
        <v>7</v>
      </c>
      <c r="F6" s="6">
        <v>3</v>
      </c>
      <c r="G6" s="6">
        <v>8</v>
      </c>
      <c r="H6" s="6">
        <v>10</v>
      </c>
      <c r="I6" s="46">
        <v>3</v>
      </c>
      <c r="J6" s="6">
        <v>2</v>
      </c>
      <c r="K6" s="6"/>
      <c r="L6" s="6">
        <v>8</v>
      </c>
      <c r="M6" s="6">
        <v>2</v>
      </c>
      <c r="N6" s="6">
        <v>8</v>
      </c>
      <c r="O6" s="6">
        <v>3</v>
      </c>
      <c r="P6" s="6"/>
      <c r="Q6" s="6">
        <v>6</v>
      </c>
      <c r="R6" s="6">
        <v>4</v>
      </c>
      <c r="S6" s="6"/>
      <c r="T6" s="6">
        <v>10</v>
      </c>
      <c r="U6" s="37">
        <f t="shared" si="0"/>
        <v>78</v>
      </c>
    </row>
    <row r="7" spans="1:21" x14ac:dyDescent="0.25">
      <c r="A7" s="31" t="s">
        <v>10</v>
      </c>
      <c r="B7" s="136"/>
      <c r="C7" s="6">
        <v>2</v>
      </c>
      <c r="D7" s="6">
        <v>1</v>
      </c>
      <c r="E7" s="6">
        <v>2</v>
      </c>
      <c r="F7" s="6">
        <v>4</v>
      </c>
      <c r="G7" s="6">
        <v>1</v>
      </c>
      <c r="H7" s="6">
        <v>11</v>
      </c>
      <c r="I7" s="46">
        <v>22</v>
      </c>
      <c r="J7" s="6">
        <v>6</v>
      </c>
      <c r="K7" s="6">
        <v>1</v>
      </c>
      <c r="L7" s="6">
        <v>7</v>
      </c>
      <c r="M7" s="6"/>
      <c r="N7" s="6">
        <v>25</v>
      </c>
      <c r="O7" s="6">
        <v>20</v>
      </c>
      <c r="P7" s="6"/>
      <c r="Q7" s="6">
        <v>3</v>
      </c>
      <c r="R7" s="6"/>
      <c r="S7" s="6">
        <v>1</v>
      </c>
      <c r="T7" s="6"/>
      <c r="U7" s="37">
        <f t="shared" si="0"/>
        <v>104</v>
      </c>
    </row>
    <row r="8" spans="1:21" x14ac:dyDescent="0.25">
      <c r="A8" s="32" t="s">
        <v>12</v>
      </c>
      <c r="B8" s="136"/>
      <c r="C8" s="6">
        <v>8</v>
      </c>
      <c r="D8" s="6">
        <v>3</v>
      </c>
      <c r="E8" s="6">
        <v>8</v>
      </c>
      <c r="F8" s="6">
        <v>5</v>
      </c>
      <c r="G8" s="6">
        <v>18</v>
      </c>
      <c r="H8" s="6">
        <v>12</v>
      </c>
      <c r="I8" s="46">
        <v>5</v>
      </c>
      <c r="J8" s="6">
        <v>11</v>
      </c>
      <c r="K8" s="6"/>
      <c r="L8" s="6">
        <v>4</v>
      </c>
      <c r="M8" s="6"/>
      <c r="N8" s="6">
        <v>20</v>
      </c>
      <c r="O8" s="6">
        <v>2</v>
      </c>
      <c r="P8" s="6"/>
      <c r="Q8" s="6">
        <v>11</v>
      </c>
      <c r="R8" s="6">
        <v>1</v>
      </c>
      <c r="S8" s="6"/>
      <c r="T8" s="6"/>
      <c r="U8" s="35">
        <f t="shared" si="0"/>
        <v>100</v>
      </c>
    </row>
    <row r="9" spans="1:21" x14ac:dyDescent="0.25">
      <c r="A9" s="31" t="s">
        <v>14</v>
      </c>
      <c r="B9" s="136"/>
      <c r="C9" s="6">
        <v>51</v>
      </c>
      <c r="D9" s="6">
        <v>3</v>
      </c>
      <c r="E9" s="6"/>
      <c r="F9" s="6">
        <v>17</v>
      </c>
      <c r="G9" s="6"/>
      <c r="H9" s="6">
        <v>11</v>
      </c>
      <c r="I9" s="46">
        <v>2</v>
      </c>
      <c r="J9" s="6">
        <v>2</v>
      </c>
      <c r="K9" s="6">
        <v>2</v>
      </c>
      <c r="L9" s="6">
        <v>6</v>
      </c>
      <c r="M9" s="6"/>
      <c r="N9" s="6">
        <v>1</v>
      </c>
      <c r="O9" s="6">
        <v>6</v>
      </c>
      <c r="P9" s="6"/>
      <c r="Q9" s="6">
        <v>7</v>
      </c>
      <c r="R9" s="6">
        <v>2</v>
      </c>
      <c r="S9" s="6"/>
      <c r="T9" s="6">
        <v>1</v>
      </c>
      <c r="U9" s="37">
        <f t="shared" si="0"/>
        <v>60</v>
      </c>
    </row>
    <row r="10" spans="1:21" x14ac:dyDescent="0.25">
      <c r="A10" s="31" t="s">
        <v>16</v>
      </c>
      <c r="B10" s="136"/>
      <c r="C10" s="6">
        <v>7</v>
      </c>
      <c r="D10" s="6">
        <v>1</v>
      </c>
      <c r="E10" s="6">
        <v>4</v>
      </c>
      <c r="F10" s="6">
        <v>5</v>
      </c>
      <c r="G10" s="6">
        <v>2</v>
      </c>
      <c r="H10" s="6">
        <v>8</v>
      </c>
      <c r="I10" s="46">
        <v>14</v>
      </c>
      <c r="J10" s="6">
        <v>13</v>
      </c>
      <c r="K10" s="6">
        <v>6</v>
      </c>
      <c r="L10" s="6">
        <v>6</v>
      </c>
      <c r="M10" s="6"/>
      <c r="N10" s="6">
        <v>21</v>
      </c>
      <c r="O10" s="6">
        <v>6</v>
      </c>
      <c r="P10" s="6">
        <v>10</v>
      </c>
      <c r="Q10" s="6">
        <v>9</v>
      </c>
      <c r="R10" s="6">
        <v>1</v>
      </c>
      <c r="S10" s="6"/>
      <c r="T10" s="6">
        <v>2</v>
      </c>
      <c r="U10" s="37">
        <f t="shared" si="0"/>
        <v>108</v>
      </c>
    </row>
    <row r="11" spans="1:21" x14ac:dyDescent="0.25">
      <c r="A11" s="31" t="s">
        <v>18</v>
      </c>
      <c r="B11" s="136"/>
      <c r="C11" s="6">
        <v>162</v>
      </c>
      <c r="D11" s="6">
        <v>3</v>
      </c>
      <c r="E11" s="6"/>
      <c r="F11" s="6">
        <v>15</v>
      </c>
      <c r="G11" s="6">
        <v>13</v>
      </c>
      <c r="H11" s="6">
        <v>15</v>
      </c>
      <c r="I11" s="46">
        <v>11</v>
      </c>
      <c r="J11" s="6">
        <v>10</v>
      </c>
      <c r="K11" s="6">
        <v>1</v>
      </c>
      <c r="L11" s="6"/>
      <c r="M11" s="6">
        <v>16</v>
      </c>
      <c r="N11" s="6">
        <v>6</v>
      </c>
      <c r="O11" s="6">
        <v>6</v>
      </c>
      <c r="P11" s="6"/>
      <c r="Q11" s="6">
        <v>33</v>
      </c>
      <c r="R11" s="6">
        <v>9</v>
      </c>
      <c r="S11" s="6">
        <v>5</v>
      </c>
      <c r="T11" s="6">
        <v>10</v>
      </c>
      <c r="U11" s="37">
        <f t="shared" si="0"/>
        <v>153</v>
      </c>
    </row>
    <row r="12" spans="1:21" x14ac:dyDescent="0.25">
      <c r="A12" s="31" t="s">
        <v>20</v>
      </c>
      <c r="B12" s="136"/>
      <c r="C12" s="6">
        <v>3</v>
      </c>
      <c r="D12" s="6">
        <v>2</v>
      </c>
      <c r="E12" s="6">
        <v>16</v>
      </c>
      <c r="F12" s="6">
        <v>4</v>
      </c>
      <c r="G12" s="6">
        <v>4</v>
      </c>
      <c r="H12" s="6">
        <v>22</v>
      </c>
      <c r="I12" s="46">
        <v>7</v>
      </c>
      <c r="J12" s="6">
        <v>13</v>
      </c>
      <c r="K12" s="6">
        <v>1</v>
      </c>
      <c r="L12" s="6">
        <v>12</v>
      </c>
      <c r="M12" s="6"/>
      <c r="N12" s="6">
        <v>31</v>
      </c>
      <c r="O12" s="6">
        <v>8</v>
      </c>
      <c r="P12" s="6">
        <v>5</v>
      </c>
      <c r="Q12" s="6">
        <v>27</v>
      </c>
      <c r="R12" s="6">
        <v>5</v>
      </c>
      <c r="S12" s="6">
        <v>1</v>
      </c>
      <c r="T12" s="6">
        <v>10</v>
      </c>
      <c r="U12" s="37">
        <f t="shared" si="0"/>
        <v>168</v>
      </c>
    </row>
    <row r="13" spans="1:21" x14ac:dyDescent="0.25">
      <c r="A13" s="31" t="s">
        <v>22</v>
      </c>
      <c r="B13" s="136"/>
      <c r="C13" s="6">
        <v>8</v>
      </c>
      <c r="D13" s="6">
        <v>4</v>
      </c>
      <c r="E13" s="6">
        <v>2</v>
      </c>
      <c r="F13" s="6">
        <v>11</v>
      </c>
      <c r="G13" s="6">
        <v>20</v>
      </c>
      <c r="H13" s="6">
        <v>10</v>
      </c>
      <c r="I13" s="46">
        <v>3</v>
      </c>
      <c r="J13" s="6">
        <v>3</v>
      </c>
      <c r="K13" s="6">
        <v>3</v>
      </c>
      <c r="L13" s="6">
        <v>14</v>
      </c>
      <c r="M13" s="6">
        <v>3</v>
      </c>
      <c r="N13" s="6">
        <v>6</v>
      </c>
      <c r="O13" s="6">
        <v>9</v>
      </c>
      <c r="P13" s="6">
        <v>6</v>
      </c>
      <c r="Q13" s="6">
        <v>2</v>
      </c>
      <c r="R13" s="6"/>
      <c r="S13" s="6">
        <v>5</v>
      </c>
      <c r="T13" s="6">
        <v>3</v>
      </c>
      <c r="U13" s="37">
        <f t="shared" si="0"/>
        <v>104</v>
      </c>
    </row>
    <row r="14" spans="1:21" x14ac:dyDescent="0.25">
      <c r="A14" s="31" t="s">
        <v>24</v>
      </c>
      <c r="B14" s="136"/>
      <c r="C14" s="6">
        <v>7</v>
      </c>
      <c r="D14" s="6">
        <v>7</v>
      </c>
      <c r="E14" s="6">
        <v>19</v>
      </c>
      <c r="F14" s="6">
        <v>22</v>
      </c>
      <c r="G14" s="6">
        <v>1</v>
      </c>
      <c r="H14" s="6">
        <v>9</v>
      </c>
      <c r="I14" s="46">
        <v>2</v>
      </c>
      <c r="J14" s="6">
        <v>2</v>
      </c>
      <c r="K14" s="6">
        <v>7</v>
      </c>
      <c r="L14" s="6">
        <v>13</v>
      </c>
      <c r="M14" s="6">
        <v>1</v>
      </c>
      <c r="N14" s="6">
        <v>4</v>
      </c>
      <c r="O14" s="6">
        <v>8</v>
      </c>
      <c r="P14" s="6">
        <v>6</v>
      </c>
      <c r="Q14" s="6"/>
      <c r="R14" s="6"/>
      <c r="S14" s="6">
        <v>13</v>
      </c>
      <c r="T14" s="6">
        <v>4</v>
      </c>
      <c r="U14" s="37">
        <f t="shared" si="0"/>
        <v>118</v>
      </c>
    </row>
    <row r="15" spans="1:21" x14ac:dyDescent="0.25">
      <c r="A15" s="31" t="s">
        <v>26</v>
      </c>
      <c r="B15" s="136"/>
      <c r="C15" s="6">
        <v>74</v>
      </c>
      <c r="D15" s="6"/>
      <c r="E15" s="6">
        <v>12</v>
      </c>
      <c r="F15" s="6">
        <v>3</v>
      </c>
      <c r="G15" s="6">
        <v>15</v>
      </c>
      <c r="H15" s="6">
        <v>10</v>
      </c>
      <c r="I15" s="46">
        <v>1</v>
      </c>
      <c r="J15" s="6">
        <v>1</v>
      </c>
      <c r="K15" s="6">
        <v>3</v>
      </c>
      <c r="L15" s="6">
        <v>11</v>
      </c>
      <c r="M15" s="6">
        <v>5</v>
      </c>
      <c r="N15" s="6">
        <v>15</v>
      </c>
      <c r="O15" s="6">
        <v>15</v>
      </c>
      <c r="P15" s="6">
        <v>7</v>
      </c>
      <c r="Q15" s="6"/>
      <c r="R15" s="6">
        <v>5</v>
      </c>
      <c r="S15" s="6">
        <v>18</v>
      </c>
      <c r="T15" s="6">
        <v>5</v>
      </c>
      <c r="U15" s="37">
        <f t="shared" si="0"/>
        <v>126</v>
      </c>
    </row>
    <row r="16" spans="1:21" x14ac:dyDescent="0.25">
      <c r="A16" s="31" t="s">
        <v>28</v>
      </c>
      <c r="B16" s="136"/>
      <c r="C16" s="6">
        <v>13</v>
      </c>
      <c r="D16" s="6">
        <v>5</v>
      </c>
      <c r="E16" s="6">
        <v>6</v>
      </c>
      <c r="F16" s="6">
        <v>4</v>
      </c>
      <c r="G16" s="6">
        <v>6</v>
      </c>
      <c r="H16" s="6">
        <v>19</v>
      </c>
      <c r="I16" s="46">
        <v>7</v>
      </c>
      <c r="J16" s="6">
        <v>2</v>
      </c>
      <c r="K16" s="6">
        <v>4</v>
      </c>
      <c r="L16" s="6">
        <v>14</v>
      </c>
      <c r="M16" s="6">
        <v>1</v>
      </c>
      <c r="N16" s="6">
        <v>9</v>
      </c>
      <c r="O16" s="6">
        <v>8</v>
      </c>
      <c r="P16" s="6">
        <v>3</v>
      </c>
      <c r="Q16" s="6">
        <v>2</v>
      </c>
      <c r="R16" s="6">
        <v>2</v>
      </c>
      <c r="S16" s="6">
        <v>1</v>
      </c>
      <c r="T16" s="6">
        <v>17</v>
      </c>
      <c r="U16" s="37">
        <f t="shared" si="0"/>
        <v>110</v>
      </c>
    </row>
    <row r="17" spans="1:21" x14ac:dyDescent="0.25">
      <c r="A17" s="31" t="s">
        <v>30</v>
      </c>
      <c r="B17" s="136"/>
      <c r="C17" s="6">
        <v>4</v>
      </c>
      <c r="D17" s="6">
        <v>5</v>
      </c>
      <c r="E17" s="6"/>
      <c r="F17" s="6"/>
      <c r="G17" s="6">
        <v>10</v>
      </c>
      <c r="H17" s="6">
        <v>4</v>
      </c>
      <c r="I17" s="46">
        <v>4</v>
      </c>
      <c r="J17" s="6">
        <v>10</v>
      </c>
      <c r="K17" s="6"/>
      <c r="L17" s="6">
        <v>4</v>
      </c>
      <c r="M17" s="6">
        <v>3</v>
      </c>
      <c r="N17" s="6">
        <v>3</v>
      </c>
      <c r="O17" s="6">
        <v>9</v>
      </c>
      <c r="P17" s="6">
        <v>5</v>
      </c>
      <c r="Q17" s="6">
        <v>1</v>
      </c>
      <c r="R17" s="6">
        <v>3</v>
      </c>
      <c r="S17" s="6"/>
      <c r="T17" s="6">
        <v>1</v>
      </c>
      <c r="U17" s="37">
        <f t="shared" si="0"/>
        <v>62</v>
      </c>
    </row>
    <row r="18" spans="1:21" x14ac:dyDescent="0.25">
      <c r="A18" s="31" t="s">
        <v>32</v>
      </c>
      <c r="B18" s="136"/>
      <c r="C18" s="6">
        <v>18</v>
      </c>
      <c r="D18" s="6">
        <v>1</v>
      </c>
      <c r="E18" s="6">
        <v>14</v>
      </c>
      <c r="F18" s="6">
        <v>1</v>
      </c>
      <c r="G18" s="6">
        <v>12</v>
      </c>
      <c r="H18" s="6">
        <v>3</v>
      </c>
      <c r="I18" s="46"/>
      <c r="J18" s="6">
        <v>1</v>
      </c>
      <c r="K18" s="6"/>
      <c r="L18" s="6">
        <v>6</v>
      </c>
      <c r="M18" s="6">
        <v>6</v>
      </c>
      <c r="N18" s="6">
        <v>18</v>
      </c>
      <c r="O18" s="6">
        <v>25</v>
      </c>
      <c r="P18" s="6">
        <v>1</v>
      </c>
      <c r="Q18" s="6">
        <v>1</v>
      </c>
      <c r="R18" s="6">
        <v>6</v>
      </c>
      <c r="S18" s="6">
        <v>17</v>
      </c>
      <c r="T18" s="6"/>
      <c r="U18" s="37">
        <f t="shared" si="0"/>
        <v>112</v>
      </c>
    </row>
    <row r="19" spans="1:21" x14ac:dyDescent="0.25">
      <c r="A19" s="31" t="s">
        <v>37</v>
      </c>
      <c r="B19" s="136"/>
      <c r="C19" s="6">
        <v>7</v>
      </c>
      <c r="D19" s="6">
        <v>5</v>
      </c>
      <c r="E19" s="6"/>
      <c r="F19" s="6">
        <v>6</v>
      </c>
      <c r="G19" s="6">
        <v>11</v>
      </c>
      <c r="H19" s="6">
        <v>16</v>
      </c>
      <c r="I19" s="46">
        <v>14</v>
      </c>
      <c r="J19" s="6">
        <v>9</v>
      </c>
      <c r="K19" s="6">
        <v>7</v>
      </c>
      <c r="L19" s="6">
        <v>8</v>
      </c>
      <c r="M19" s="6">
        <v>4</v>
      </c>
      <c r="N19" s="6">
        <v>13</v>
      </c>
      <c r="O19" s="6">
        <v>30</v>
      </c>
      <c r="P19" s="6">
        <v>7</v>
      </c>
      <c r="Q19" s="6">
        <v>5</v>
      </c>
      <c r="R19" s="6">
        <v>8</v>
      </c>
      <c r="S19" s="6">
        <v>2</v>
      </c>
      <c r="T19" s="6">
        <v>16</v>
      </c>
      <c r="U19" s="37">
        <f t="shared" si="0"/>
        <v>161</v>
      </c>
    </row>
    <row r="20" spans="1:21" x14ac:dyDescent="0.25">
      <c r="A20" s="30" t="s">
        <v>40</v>
      </c>
      <c r="B20" s="136"/>
      <c r="C20" s="6">
        <v>260</v>
      </c>
      <c r="D20" s="6"/>
      <c r="E20" s="6">
        <v>8</v>
      </c>
      <c r="F20" s="6"/>
      <c r="G20" s="6"/>
      <c r="H20" s="6">
        <v>7</v>
      </c>
      <c r="I20" s="46"/>
      <c r="J20" s="6">
        <v>6</v>
      </c>
      <c r="K20" s="6"/>
      <c r="L20" s="6">
        <v>13</v>
      </c>
      <c r="M20" s="6">
        <v>25</v>
      </c>
      <c r="N20" s="6">
        <v>12</v>
      </c>
      <c r="O20" s="6">
        <v>24</v>
      </c>
      <c r="P20" s="6">
        <v>2</v>
      </c>
      <c r="Q20" s="6"/>
      <c r="R20" s="6">
        <v>17</v>
      </c>
      <c r="S20" s="6"/>
      <c r="T20" s="6">
        <v>4</v>
      </c>
      <c r="U20" s="35">
        <f t="shared" si="0"/>
        <v>118</v>
      </c>
    </row>
    <row r="21" spans="1:21" x14ac:dyDescent="0.25">
      <c r="A21" s="31" t="s">
        <v>42</v>
      </c>
      <c r="B21" s="137" t="s">
        <v>297</v>
      </c>
      <c r="C21" s="6">
        <v>21</v>
      </c>
      <c r="D21" s="6">
        <v>3</v>
      </c>
      <c r="E21" s="6">
        <v>9</v>
      </c>
      <c r="F21" s="6">
        <v>3</v>
      </c>
      <c r="G21" s="6">
        <v>3</v>
      </c>
      <c r="H21" s="6">
        <v>10</v>
      </c>
      <c r="I21" s="46">
        <v>17</v>
      </c>
      <c r="J21" s="6">
        <v>8</v>
      </c>
      <c r="K21" s="6">
        <v>2</v>
      </c>
      <c r="L21" s="6">
        <v>9</v>
      </c>
      <c r="M21" s="6">
        <v>5</v>
      </c>
      <c r="N21" s="6">
        <v>13</v>
      </c>
      <c r="O21" s="6">
        <v>23</v>
      </c>
      <c r="P21" s="6">
        <v>3</v>
      </c>
      <c r="Q21" s="6">
        <v>22</v>
      </c>
      <c r="R21" s="6">
        <v>3</v>
      </c>
      <c r="S21" s="6"/>
      <c r="T21" s="6"/>
      <c r="U21" s="37">
        <f t="shared" si="0"/>
        <v>133</v>
      </c>
    </row>
    <row r="22" spans="1:21" x14ac:dyDescent="0.25">
      <c r="A22" s="31" t="s">
        <v>44</v>
      </c>
      <c r="B22" s="138"/>
      <c r="C22" s="6">
        <v>103</v>
      </c>
      <c r="D22" s="6">
        <v>1</v>
      </c>
      <c r="E22" s="6">
        <v>9</v>
      </c>
      <c r="F22" s="6"/>
      <c r="G22" s="6">
        <v>1</v>
      </c>
      <c r="H22" s="6">
        <v>16</v>
      </c>
      <c r="I22" s="46">
        <v>1</v>
      </c>
      <c r="J22" s="6">
        <v>3</v>
      </c>
      <c r="K22" s="6">
        <v>20</v>
      </c>
      <c r="L22" s="6">
        <v>16</v>
      </c>
      <c r="M22" s="6">
        <v>18</v>
      </c>
      <c r="N22" s="6">
        <v>5</v>
      </c>
      <c r="O22" s="6">
        <v>27</v>
      </c>
      <c r="P22" s="6">
        <v>1</v>
      </c>
      <c r="Q22" s="6">
        <v>13</v>
      </c>
      <c r="R22" s="6">
        <v>4</v>
      </c>
      <c r="S22" s="6">
        <v>3</v>
      </c>
      <c r="T22" s="6">
        <v>1</v>
      </c>
      <c r="U22" s="37">
        <f t="shared" si="0"/>
        <v>139</v>
      </c>
    </row>
    <row r="23" spans="1:21" x14ac:dyDescent="0.25">
      <c r="A23" s="33" t="s">
        <v>46</v>
      </c>
      <c r="B23" s="138"/>
      <c r="C23" s="6">
        <v>30</v>
      </c>
      <c r="D23" s="6">
        <v>4</v>
      </c>
      <c r="E23" s="6">
        <v>1</v>
      </c>
      <c r="F23" s="6">
        <v>15</v>
      </c>
      <c r="G23" s="6">
        <v>8</v>
      </c>
      <c r="H23" s="6">
        <v>7</v>
      </c>
      <c r="I23" s="46">
        <v>5</v>
      </c>
      <c r="J23" s="6">
        <v>3</v>
      </c>
      <c r="K23" s="6">
        <v>5</v>
      </c>
      <c r="L23" s="6">
        <v>5</v>
      </c>
      <c r="M23" s="6">
        <v>1</v>
      </c>
      <c r="N23" s="6">
        <v>5</v>
      </c>
      <c r="O23" s="6">
        <v>9</v>
      </c>
      <c r="P23" s="6">
        <v>1</v>
      </c>
      <c r="Q23" s="6">
        <v>2</v>
      </c>
      <c r="R23" s="6">
        <v>3</v>
      </c>
      <c r="S23" s="6">
        <v>1</v>
      </c>
      <c r="T23" s="6">
        <v>17</v>
      </c>
      <c r="U23" s="37">
        <f t="shared" si="0"/>
        <v>92</v>
      </c>
    </row>
    <row r="24" spans="1:21" x14ac:dyDescent="0.25">
      <c r="A24" s="31" t="s">
        <v>48</v>
      </c>
      <c r="B24" s="138"/>
      <c r="C24" s="6">
        <v>9</v>
      </c>
      <c r="D24" s="6">
        <v>6</v>
      </c>
      <c r="E24" s="6">
        <v>2</v>
      </c>
      <c r="F24" s="6">
        <v>4</v>
      </c>
      <c r="G24" s="6">
        <v>2</v>
      </c>
      <c r="H24" s="6">
        <v>5</v>
      </c>
      <c r="I24" s="46">
        <v>2</v>
      </c>
      <c r="J24" s="6">
        <v>5</v>
      </c>
      <c r="K24" s="6">
        <v>1</v>
      </c>
      <c r="L24" s="6">
        <v>5</v>
      </c>
      <c r="M24" s="6">
        <v>1</v>
      </c>
      <c r="N24" s="6">
        <v>2</v>
      </c>
      <c r="O24" s="6">
        <v>14</v>
      </c>
      <c r="P24" s="6">
        <v>8</v>
      </c>
      <c r="Q24" s="6"/>
      <c r="R24" s="6"/>
      <c r="S24" s="6">
        <v>1</v>
      </c>
      <c r="T24" s="6">
        <v>15</v>
      </c>
      <c r="U24" s="37">
        <f t="shared" si="0"/>
        <v>73</v>
      </c>
    </row>
    <row r="25" spans="1:21" x14ac:dyDescent="0.25">
      <c r="A25" s="31" t="s">
        <v>50</v>
      </c>
      <c r="B25" s="138"/>
      <c r="C25" s="6">
        <v>103</v>
      </c>
      <c r="D25" s="6">
        <v>1</v>
      </c>
      <c r="E25" s="6">
        <v>15</v>
      </c>
      <c r="F25" s="6">
        <v>16</v>
      </c>
      <c r="G25" s="6">
        <v>1</v>
      </c>
      <c r="H25" s="6">
        <v>7</v>
      </c>
      <c r="I25" s="46"/>
      <c r="J25" s="6">
        <v>2</v>
      </c>
      <c r="K25" s="6">
        <v>10</v>
      </c>
      <c r="L25" s="6">
        <v>1</v>
      </c>
      <c r="M25" s="6">
        <v>13</v>
      </c>
      <c r="N25" s="6"/>
      <c r="O25" s="6">
        <v>26</v>
      </c>
      <c r="P25" s="6">
        <v>5</v>
      </c>
      <c r="Q25" s="6">
        <v>5</v>
      </c>
      <c r="R25" s="6">
        <v>26</v>
      </c>
      <c r="S25" s="6">
        <v>10</v>
      </c>
      <c r="T25" s="6"/>
      <c r="U25" s="37">
        <f t="shared" si="0"/>
        <v>138</v>
      </c>
    </row>
    <row r="26" spans="1:21" x14ac:dyDescent="0.25">
      <c r="A26" s="31" t="s">
        <v>52</v>
      </c>
      <c r="B26" s="138"/>
      <c r="C26" s="6">
        <v>4</v>
      </c>
      <c r="D26" s="6">
        <v>2</v>
      </c>
      <c r="E26" s="6">
        <v>1</v>
      </c>
      <c r="F26" s="6">
        <v>16</v>
      </c>
      <c r="G26" s="6">
        <v>3</v>
      </c>
      <c r="H26" s="6">
        <v>7</v>
      </c>
      <c r="I26" s="46">
        <v>4</v>
      </c>
      <c r="J26" s="6">
        <v>6</v>
      </c>
      <c r="K26" s="6"/>
      <c r="L26" s="6">
        <v>4</v>
      </c>
      <c r="M26" s="6">
        <v>1</v>
      </c>
      <c r="N26" s="6">
        <v>2</v>
      </c>
      <c r="O26" s="6">
        <v>4</v>
      </c>
      <c r="P26" s="6">
        <v>3</v>
      </c>
      <c r="Q26" s="6">
        <v>10</v>
      </c>
      <c r="R26" s="6">
        <v>2</v>
      </c>
      <c r="S26" s="6">
        <v>2</v>
      </c>
      <c r="T26" s="6"/>
      <c r="U26" s="37">
        <f t="shared" si="0"/>
        <v>67</v>
      </c>
    </row>
    <row r="27" spans="1:21" x14ac:dyDescent="0.25">
      <c r="A27" s="31" t="s">
        <v>54</v>
      </c>
      <c r="B27" s="138"/>
      <c r="C27" s="6">
        <v>22</v>
      </c>
      <c r="D27" s="6">
        <v>6</v>
      </c>
      <c r="E27" s="6"/>
      <c r="F27" s="6">
        <v>2</v>
      </c>
      <c r="G27" s="6">
        <v>1</v>
      </c>
      <c r="H27" s="6">
        <v>5</v>
      </c>
      <c r="I27" s="46">
        <v>4</v>
      </c>
      <c r="J27" s="6">
        <v>11</v>
      </c>
      <c r="K27" s="6">
        <v>13</v>
      </c>
      <c r="L27" s="6">
        <v>10</v>
      </c>
      <c r="M27" s="6">
        <v>13</v>
      </c>
      <c r="N27" s="6"/>
      <c r="O27" s="6">
        <v>14</v>
      </c>
      <c r="P27" s="6">
        <v>8</v>
      </c>
      <c r="Q27" s="6">
        <v>2</v>
      </c>
      <c r="R27" s="6">
        <v>1</v>
      </c>
      <c r="S27" s="6">
        <v>3</v>
      </c>
      <c r="T27" s="6">
        <v>25</v>
      </c>
      <c r="U27" s="37">
        <f>SUM(D27:T27)</f>
        <v>118</v>
      </c>
    </row>
    <row r="28" spans="1:21" x14ac:dyDescent="0.25">
      <c r="A28" s="31" t="s">
        <v>58</v>
      </c>
      <c r="B28" s="138"/>
      <c r="C28" s="6">
        <v>15</v>
      </c>
      <c r="D28" s="6">
        <v>21</v>
      </c>
      <c r="E28" s="6"/>
      <c r="F28" s="6">
        <v>20</v>
      </c>
      <c r="G28" s="6">
        <v>1</v>
      </c>
      <c r="H28" s="6">
        <v>14</v>
      </c>
      <c r="I28" s="46">
        <v>4</v>
      </c>
      <c r="J28" s="6">
        <v>3</v>
      </c>
      <c r="K28" s="6">
        <v>3</v>
      </c>
      <c r="L28" s="6">
        <v>2</v>
      </c>
      <c r="M28" s="6">
        <v>4</v>
      </c>
      <c r="N28" s="6">
        <v>9</v>
      </c>
      <c r="O28" s="6">
        <v>7</v>
      </c>
      <c r="P28" s="6">
        <v>8</v>
      </c>
      <c r="Q28" s="6">
        <v>3</v>
      </c>
      <c r="R28" s="6">
        <v>1</v>
      </c>
      <c r="S28" s="6">
        <v>2</v>
      </c>
      <c r="T28" s="6">
        <v>44</v>
      </c>
      <c r="U28" s="37">
        <f t="shared" si="0"/>
        <v>146</v>
      </c>
    </row>
    <row r="29" spans="1:21" x14ac:dyDescent="0.25">
      <c r="A29" s="31" t="s">
        <v>60</v>
      </c>
      <c r="B29" s="138"/>
      <c r="C29" s="6">
        <v>105</v>
      </c>
      <c r="D29" s="6">
        <v>1</v>
      </c>
      <c r="E29" s="6">
        <v>1</v>
      </c>
      <c r="F29" s="6">
        <v>8</v>
      </c>
      <c r="G29" s="6">
        <v>6</v>
      </c>
      <c r="H29" s="6">
        <v>15</v>
      </c>
      <c r="I29" s="46">
        <v>12</v>
      </c>
      <c r="J29" s="6">
        <v>4</v>
      </c>
      <c r="K29" s="6">
        <v>1</v>
      </c>
      <c r="L29" s="6">
        <v>8</v>
      </c>
      <c r="M29" s="6">
        <v>16</v>
      </c>
      <c r="N29" s="6">
        <v>10</v>
      </c>
      <c r="O29" s="6">
        <v>1</v>
      </c>
      <c r="P29" s="6">
        <v>2</v>
      </c>
      <c r="Q29" s="6">
        <v>11</v>
      </c>
      <c r="R29" s="6">
        <v>3</v>
      </c>
      <c r="S29" s="6">
        <v>3</v>
      </c>
      <c r="T29" s="6">
        <v>6</v>
      </c>
      <c r="U29" s="37">
        <f t="shared" si="0"/>
        <v>108</v>
      </c>
    </row>
    <row r="30" spans="1:21" x14ac:dyDescent="0.25">
      <c r="A30" s="31" t="s">
        <v>62</v>
      </c>
      <c r="B30" s="138"/>
      <c r="C30" s="6">
        <v>108</v>
      </c>
      <c r="D30" s="6">
        <v>1</v>
      </c>
      <c r="E30" s="6">
        <v>10</v>
      </c>
      <c r="F30" s="6"/>
      <c r="G30" s="6"/>
      <c r="H30" s="6">
        <v>6</v>
      </c>
      <c r="I30" s="46">
        <v>2</v>
      </c>
      <c r="J30" s="6">
        <v>3</v>
      </c>
      <c r="K30" s="6">
        <v>4</v>
      </c>
      <c r="L30" s="6">
        <v>1</v>
      </c>
      <c r="M30" s="6">
        <v>9</v>
      </c>
      <c r="N30" s="6">
        <v>5</v>
      </c>
      <c r="O30" s="6">
        <v>23</v>
      </c>
      <c r="P30" s="6">
        <v>5</v>
      </c>
      <c r="Q30" s="6">
        <v>3</v>
      </c>
      <c r="R30" s="6">
        <v>5</v>
      </c>
      <c r="S30" s="6">
        <v>10</v>
      </c>
      <c r="T30" s="6">
        <v>2</v>
      </c>
      <c r="U30" s="37">
        <f t="shared" si="0"/>
        <v>89</v>
      </c>
    </row>
    <row r="31" spans="1:21" x14ac:dyDescent="0.25">
      <c r="A31" s="31" t="s">
        <v>64</v>
      </c>
      <c r="B31" s="138"/>
      <c r="C31" s="6">
        <v>277</v>
      </c>
      <c r="D31" s="6">
        <v>1</v>
      </c>
      <c r="E31" s="6">
        <v>12</v>
      </c>
      <c r="F31" s="6">
        <v>21</v>
      </c>
      <c r="G31" s="6">
        <v>11</v>
      </c>
      <c r="H31" s="6">
        <v>6</v>
      </c>
      <c r="I31" s="46">
        <v>8</v>
      </c>
      <c r="J31" s="6"/>
      <c r="K31" s="6"/>
      <c r="L31" s="6">
        <v>8</v>
      </c>
      <c r="M31" s="6">
        <v>20</v>
      </c>
      <c r="N31" s="6">
        <v>6</v>
      </c>
      <c r="O31" s="6">
        <v>5</v>
      </c>
      <c r="P31" s="6">
        <v>1</v>
      </c>
      <c r="Q31" s="6">
        <v>1</v>
      </c>
      <c r="R31" s="6">
        <v>19</v>
      </c>
      <c r="S31" s="6">
        <v>1</v>
      </c>
      <c r="T31" s="6">
        <v>2</v>
      </c>
      <c r="U31" s="37">
        <f t="shared" si="0"/>
        <v>122</v>
      </c>
    </row>
    <row r="32" spans="1:21" x14ac:dyDescent="0.25">
      <c r="A32" s="31" t="s">
        <v>66</v>
      </c>
      <c r="B32" s="138"/>
      <c r="C32" s="6">
        <v>67</v>
      </c>
      <c r="D32" s="6">
        <v>13</v>
      </c>
      <c r="E32" s="6"/>
      <c r="F32" s="6">
        <v>14</v>
      </c>
      <c r="G32" s="6">
        <v>2</v>
      </c>
      <c r="H32" s="6">
        <v>2</v>
      </c>
      <c r="I32" s="46">
        <v>3</v>
      </c>
      <c r="J32" s="6">
        <v>3</v>
      </c>
      <c r="K32" s="6">
        <v>2</v>
      </c>
      <c r="L32" s="6">
        <v>3</v>
      </c>
      <c r="M32" s="6">
        <v>14</v>
      </c>
      <c r="N32" s="6">
        <v>6</v>
      </c>
      <c r="O32" s="6">
        <v>3</v>
      </c>
      <c r="P32" s="6">
        <v>1</v>
      </c>
      <c r="Q32" s="6">
        <v>3</v>
      </c>
      <c r="R32" s="6">
        <v>7</v>
      </c>
      <c r="S32" s="6">
        <v>2</v>
      </c>
      <c r="T32" s="6"/>
      <c r="U32" s="37">
        <f t="shared" si="0"/>
        <v>78</v>
      </c>
    </row>
    <row r="33" spans="1:21" x14ac:dyDescent="0.25">
      <c r="A33" s="31" t="s">
        <v>68</v>
      </c>
      <c r="B33" s="138"/>
      <c r="C33" s="6">
        <v>53</v>
      </c>
      <c r="D33" s="6">
        <v>8</v>
      </c>
      <c r="E33" s="6">
        <v>11</v>
      </c>
      <c r="F33" s="6">
        <v>24</v>
      </c>
      <c r="G33" s="6">
        <v>38</v>
      </c>
      <c r="H33" s="6">
        <v>23</v>
      </c>
      <c r="I33" s="46">
        <v>4</v>
      </c>
      <c r="J33" s="6">
        <v>3</v>
      </c>
      <c r="K33" s="6"/>
      <c r="L33" s="6">
        <v>7</v>
      </c>
      <c r="M33" s="6">
        <v>8</v>
      </c>
      <c r="N33" s="6">
        <v>6</v>
      </c>
      <c r="O33" s="6">
        <v>11</v>
      </c>
      <c r="P33" s="6">
        <v>1</v>
      </c>
      <c r="Q33" s="6">
        <v>15</v>
      </c>
      <c r="R33" s="6">
        <v>6</v>
      </c>
      <c r="S33" s="6">
        <v>1</v>
      </c>
      <c r="T33" s="6">
        <v>5</v>
      </c>
      <c r="U33" s="37">
        <f t="shared" si="0"/>
        <v>171</v>
      </c>
    </row>
    <row r="34" spans="1:21" x14ac:dyDescent="0.25">
      <c r="A34" s="31" t="s">
        <v>70</v>
      </c>
      <c r="B34" s="138"/>
      <c r="C34" s="6">
        <v>2</v>
      </c>
      <c r="D34" s="6">
        <v>1</v>
      </c>
      <c r="E34" s="6">
        <v>20</v>
      </c>
      <c r="F34" s="6">
        <v>1</v>
      </c>
      <c r="G34" s="6">
        <v>1</v>
      </c>
      <c r="H34" s="6">
        <v>9</v>
      </c>
      <c r="I34" s="46">
        <v>4</v>
      </c>
      <c r="J34" s="6">
        <v>9</v>
      </c>
      <c r="K34" s="6">
        <v>5</v>
      </c>
      <c r="L34" s="6">
        <v>7</v>
      </c>
      <c r="M34" s="6">
        <v>1</v>
      </c>
      <c r="N34" s="6">
        <v>11</v>
      </c>
      <c r="O34" s="6">
        <v>6</v>
      </c>
      <c r="P34" s="6">
        <v>7</v>
      </c>
      <c r="Q34" s="6">
        <v>13</v>
      </c>
      <c r="R34" s="6">
        <v>2</v>
      </c>
      <c r="S34" s="6"/>
      <c r="T34" s="6">
        <v>32</v>
      </c>
      <c r="U34" s="37">
        <f t="shared" si="0"/>
        <v>129</v>
      </c>
    </row>
    <row r="35" spans="1:21" x14ac:dyDescent="0.25">
      <c r="A35" s="31" t="s">
        <v>72</v>
      </c>
      <c r="B35" s="138"/>
      <c r="C35" s="6">
        <v>70</v>
      </c>
      <c r="D35" s="6">
        <v>10</v>
      </c>
      <c r="E35" s="6">
        <v>4</v>
      </c>
      <c r="F35" s="6">
        <v>9</v>
      </c>
      <c r="G35" s="6">
        <v>17</v>
      </c>
      <c r="H35" s="6">
        <v>2</v>
      </c>
      <c r="I35" s="46">
        <v>10</v>
      </c>
      <c r="J35" s="6">
        <v>2</v>
      </c>
      <c r="K35" s="6">
        <v>1</v>
      </c>
      <c r="L35" s="6">
        <v>4</v>
      </c>
      <c r="M35" s="6">
        <v>8</v>
      </c>
      <c r="N35" s="6">
        <v>10</v>
      </c>
      <c r="O35" s="6">
        <v>13</v>
      </c>
      <c r="P35" s="6">
        <v>4</v>
      </c>
      <c r="Q35" s="6">
        <v>27</v>
      </c>
      <c r="R35" s="6">
        <v>1</v>
      </c>
      <c r="S35" s="6">
        <v>1</v>
      </c>
      <c r="T35" s="6">
        <v>15</v>
      </c>
      <c r="U35" s="37">
        <f t="shared" si="0"/>
        <v>138</v>
      </c>
    </row>
    <row r="36" spans="1:21" x14ac:dyDescent="0.25">
      <c r="A36" s="31" t="s">
        <v>74</v>
      </c>
      <c r="B36" s="138"/>
      <c r="C36" s="6">
        <v>7</v>
      </c>
      <c r="D36" s="6">
        <v>5</v>
      </c>
      <c r="E36" s="6"/>
      <c r="F36" s="6">
        <v>8</v>
      </c>
      <c r="G36" s="6">
        <v>28</v>
      </c>
      <c r="H36" s="6">
        <v>12</v>
      </c>
      <c r="I36" s="46">
        <v>7</v>
      </c>
      <c r="J36" s="6">
        <v>1</v>
      </c>
      <c r="K36" s="6">
        <v>3</v>
      </c>
      <c r="L36" s="6">
        <v>5</v>
      </c>
      <c r="M36" s="6"/>
      <c r="N36" s="6">
        <v>4</v>
      </c>
      <c r="O36" s="6">
        <v>5</v>
      </c>
      <c r="P36" s="6">
        <v>3</v>
      </c>
      <c r="Q36" s="6">
        <v>25</v>
      </c>
      <c r="R36" s="6">
        <v>3</v>
      </c>
      <c r="S36" s="6"/>
      <c r="T36" s="6">
        <v>16</v>
      </c>
      <c r="U36" s="37">
        <f t="shared" si="0"/>
        <v>125</v>
      </c>
    </row>
    <row r="37" spans="1:21" x14ac:dyDescent="0.25">
      <c r="A37" s="31" t="s">
        <v>76</v>
      </c>
      <c r="B37" s="138"/>
      <c r="C37" s="6">
        <v>22</v>
      </c>
      <c r="D37" s="6">
        <v>2</v>
      </c>
      <c r="E37" s="6">
        <v>2</v>
      </c>
      <c r="F37" s="6"/>
      <c r="G37" s="6">
        <v>4</v>
      </c>
      <c r="H37" s="6">
        <v>9</v>
      </c>
      <c r="I37" s="46">
        <v>2</v>
      </c>
      <c r="J37" s="6">
        <v>3</v>
      </c>
      <c r="K37" s="6">
        <v>1</v>
      </c>
      <c r="L37" s="6">
        <v>1</v>
      </c>
      <c r="M37" s="6">
        <v>1</v>
      </c>
      <c r="N37" s="6">
        <v>1</v>
      </c>
      <c r="O37" s="6">
        <v>3</v>
      </c>
      <c r="P37" s="6"/>
      <c r="Q37" s="6">
        <v>6</v>
      </c>
      <c r="R37" s="6">
        <v>3</v>
      </c>
      <c r="S37" s="6">
        <v>2</v>
      </c>
      <c r="T37" s="6">
        <v>23</v>
      </c>
      <c r="U37" s="37">
        <f t="shared" si="0"/>
        <v>63</v>
      </c>
    </row>
    <row r="38" spans="1:21" x14ac:dyDescent="0.25">
      <c r="A38" s="31" t="s">
        <v>78</v>
      </c>
      <c r="B38" s="139"/>
      <c r="C38" s="6">
        <v>1</v>
      </c>
      <c r="D38" s="6">
        <v>1</v>
      </c>
      <c r="E38" s="6">
        <v>1</v>
      </c>
      <c r="F38" s="6">
        <v>1</v>
      </c>
      <c r="G38" s="6">
        <v>9</v>
      </c>
      <c r="H38" s="6">
        <v>5</v>
      </c>
      <c r="I38" s="46"/>
      <c r="J38" s="6">
        <v>2</v>
      </c>
      <c r="K38" s="6">
        <v>2</v>
      </c>
      <c r="L38" s="6">
        <v>10</v>
      </c>
      <c r="M38" s="6">
        <v>3</v>
      </c>
      <c r="N38" s="6">
        <v>4</v>
      </c>
      <c r="O38" s="6">
        <v>20</v>
      </c>
      <c r="P38" s="6">
        <v>5</v>
      </c>
      <c r="Q38" s="6">
        <v>6</v>
      </c>
      <c r="R38" s="6"/>
      <c r="S38" s="6"/>
      <c r="T38" s="6">
        <v>3</v>
      </c>
      <c r="U38" s="37">
        <f t="shared" si="0"/>
        <v>72</v>
      </c>
    </row>
    <row r="39" spans="1:21" x14ac:dyDescent="0.25">
      <c r="A39" s="31" t="s">
        <v>80</v>
      </c>
      <c r="B39" s="137" t="s">
        <v>295</v>
      </c>
      <c r="C39" s="6">
        <v>31</v>
      </c>
      <c r="D39" s="6">
        <v>4</v>
      </c>
      <c r="E39" s="6">
        <v>25</v>
      </c>
      <c r="F39" s="6"/>
      <c r="G39" s="6">
        <v>7</v>
      </c>
      <c r="H39" s="6">
        <v>13</v>
      </c>
      <c r="I39" s="46">
        <v>11</v>
      </c>
      <c r="J39" s="6">
        <v>3</v>
      </c>
      <c r="K39" s="6">
        <v>17</v>
      </c>
      <c r="L39" s="6">
        <v>9</v>
      </c>
      <c r="M39" s="6">
        <v>2</v>
      </c>
      <c r="N39" s="6">
        <v>15</v>
      </c>
      <c r="O39" s="6">
        <v>17</v>
      </c>
      <c r="P39" s="6">
        <v>1</v>
      </c>
      <c r="Q39" s="6">
        <v>5</v>
      </c>
      <c r="R39" s="6">
        <v>5</v>
      </c>
      <c r="S39" s="6">
        <v>2</v>
      </c>
      <c r="T39" s="6">
        <v>1</v>
      </c>
      <c r="U39" s="37">
        <f t="shared" si="0"/>
        <v>137</v>
      </c>
    </row>
    <row r="40" spans="1:21" x14ac:dyDescent="0.25">
      <c r="A40" s="31" t="s">
        <v>84</v>
      </c>
      <c r="B40" s="138"/>
      <c r="C40" s="6">
        <v>31</v>
      </c>
      <c r="D40" s="6">
        <v>2</v>
      </c>
      <c r="E40" s="6">
        <v>15</v>
      </c>
      <c r="F40" s="6">
        <v>2</v>
      </c>
      <c r="G40" s="6">
        <v>2</v>
      </c>
      <c r="H40" s="6">
        <v>17</v>
      </c>
      <c r="I40" s="46">
        <v>4</v>
      </c>
      <c r="J40" s="6"/>
      <c r="K40" s="6">
        <v>18</v>
      </c>
      <c r="L40" s="6"/>
      <c r="M40" s="6">
        <v>5</v>
      </c>
      <c r="N40" s="6">
        <v>7</v>
      </c>
      <c r="O40" s="6">
        <v>9</v>
      </c>
      <c r="P40" s="6">
        <v>2</v>
      </c>
      <c r="Q40" s="6">
        <v>9</v>
      </c>
      <c r="R40" s="6">
        <v>4</v>
      </c>
      <c r="S40" s="6">
        <v>9</v>
      </c>
      <c r="T40" s="6">
        <v>13</v>
      </c>
      <c r="U40" s="37">
        <f t="shared" si="0"/>
        <v>118</v>
      </c>
    </row>
    <row r="41" spans="1:21" x14ac:dyDescent="0.25">
      <c r="A41" s="31" t="s">
        <v>86</v>
      </c>
      <c r="B41" s="138"/>
      <c r="C41" s="6">
        <v>27</v>
      </c>
      <c r="D41" s="6">
        <v>10</v>
      </c>
      <c r="E41" s="6">
        <v>4</v>
      </c>
      <c r="F41" s="6">
        <v>27</v>
      </c>
      <c r="G41" s="6">
        <v>23</v>
      </c>
      <c r="H41" s="6">
        <v>4</v>
      </c>
      <c r="I41" s="46">
        <v>5</v>
      </c>
      <c r="J41" s="6">
        <v>8</v>
      </c>
      <c r="K41" s="6">
        <v>4</v>
      </c>
      <c r="L41" s="6">
        <v>5</v>
      </c>
      <c r="M41" s="6">
        <v>6</v>
      </c>
      <c r="N41" s="6">
        <v>20</v>
      </c>
      <c r="O41" s="6">
        <v>8</v>
      </c>
      <c r="P41" s="6">
        <v>4</v>
      </c>
      <c r="Q41" s="6">
        <v>6</v>
      </c>
      <c r="R41" s="6">
        <v>2</v>
      </c>
      <c r="S41" s="6">
        <v>9</v>
      </c>
      <c r="T41" s="6">
        <v>7</v>
      </c>
      <c r="U41" s="37">
        <f t="shared" si="0"/>
        <v>152</v>
      </c>
    </row>
    <row r="42" spans="1:21" x14ac:dyDescent="0.25">
      <c r="A42" s="31" t="s">
        <v>88</v>
      </c>
      <c r="B42" s="139"/>
      <c r="C42" s="6">
        <v>23</v>
      </c>
      <c r="D42" s="6"/>
      <c r="E42" s="6">
        <v>6</v>
      </c>
      <c r="F42" s="6">
        <v>2</v>
      </c>
      <c r="G42" s="6"/>
      <c r="H42" s="6">
        <v>27</v>
      </c>
      <c r="I42" s="46">
        <v>10</v>
      </c>
      <c r="J42" s="6">
        <v>12</v>
      </c>
      <c r="K42" s="6">
        <v>12</v>
      </c>
      <c r="L42" s="6">
        <v>8</v>
      </c>
      <c r="M42" s="6">
        <v>2</v>
      </c>
      <c r="N42" s="6">
        <v>13</v>
      </c>
      <c r="O42" s="6">
        <v>19</v>
      </c>
      <c r="P42" s="6">
        <v>5</v>
      </c>
      <c r="Q42" s="6"/>
      <c r="R42" s="6">
        <v>9</v>
      </c>
      <c r="S42" s="6"/>
      <c r="T42" s="6">
        <v>9</v>
      </c>
      <c r="U42" s="37">
        <f>SUM(D42:T42)</f>
        <v>134</v>
      </c>
    </row>
    <row r="43" spans="1:21" x14ac:dyDescent="0.25">
      <c r="A43" s="34" t="s">
        <v>291</v>
      </c>
      <c r="B43" s="34"/>
      <c r="C43" s="29">
        <f t="shared" ref="C43" si="1">SUM(C4:C42)</f>
        <v>1865</v>
      </c>
      <c r="D43" s="29">
        <f t="shared" ref="D43:T43" si="2">SUM(D4:D42)</f>
        <v>155</v>
      </c>
      <c r="E43" s="29">
        <f t="shared" si="2"/>
        <v>270</v>
      </c>
      <c r="F43" s="29">
        <f t="shared" si="2"/>
        <v>301</v>
      </c>
      <c r="G43" s="29">
        <f t="shared" si="2"/>
        <v>305</v>
      </c>
      <c r="H43" s="29">
        <f t="shared" si="2"/>
        <v>399</v>
      </c>
      <c r="I43" s="45">
        <f t="shared" si="2"/>
        <v>229</v>
      </c>
      <c r="J43" s="29">
        <f t="shared" si="2"/>
        <v>203</v>
      </c>
      <c r="K43" s="29">
        <f t="shared" si="2"/>
        <v>166</v>
      </c>
      <c r="L43" s="29">
        <f t="shared" si="2"/>
        <v>257</v>
      </c>
      <c r="M43" s="29">
        <f t="shared" si="2"/>
        <v>230</v>
      </c>
      <c r="N43" s="29">
        <f t="shared" si="2"/>
        <v>364</v>
      </c>
      <c r="O43" s="29">
        <f>SUM(O4:O42)</f>
        <v>465</v>
      </c>
      <c r="P43" s="29">
        <f t="shared" si="2"/>
        <v>130</v>
      </c>
      <c r="Q43" s="29">
        <f t="shared" si="2"/>
        <v>303</v>
      </c>
      <c r="R43" s="29">
        <f t="shared" si="2"/>
        <v>176</v>
      </c>
      <c r="S43" s="29">
        <f t="shared" si="2"/>
        <v>125</v>
      </c>
      <c r="T43" s="29">
        <f t="shared" si="2"/>
        <v>338</v>
      </c>
      <c r="U43" s="35">
        <f>SUM(U4:U42)</f>
        <v>4416</v>
      </c>
    </row>
    <row r="44" spans="1:21" ht="14.45" customHeight="1" x14ac:dyDescent="0.25">
      <c r="A44" s="142" t="s">
        <v>292</v>
      </c>
      <c r="B44" s="101"/>
      <c r="C44" s="140" t="s">
        <v>523</v>
      </c>
      <c r="D44" s="140" t="s">
        <v>524</v>
      </c>
      <c r="E44" s="140" t="s">
        <v>525</v>
      </c>
      <c r="F44" s="140" t="s">
        <v>526</v>
      </c>
      <c r="G44" s="140" t="s">
        <v>527</v>
      </c>
      <c r="H44" s="140" t="s">
        <v>528</v>
      </c>
      <c r="I44" s="144" t="s">
        <v>529</v>
      </c>
      <c r="J44" s="140" t="s">
        <v>530</v>
      </c>
      <c r="K44" s="140" t="s">
        <v>531</v>
      </c>
      <c r="L44" s="140" t="s">
        <v>532</v>
      </c>
      <c r="M44" s="140" t="s">
        <v>533</v>
      </c>
      <c r="N44" s="140" t="s">
        <v>534</v>
      </c>
      <c r="O44" s="140" t="s">
        <v>535</v>
      </c>
      <c r="P44" s="140"/>
      <c r="Q44" s="140" t="s">
        <v>536</v>
      </c>
      <c r="R44" s="140" t="s">
        <v>537</v>
      </c>
      <c r="S44" s="140" t="s">
        <v>538</v>
      </c>
      <c r="T44" s="140" t="s">
        <v>522</v>
      </c>
    </row>
    <row r="45" spans="1:21" ht="14.45" customHeight="1" x14ac:dyDescent="0.25">
      <c r="A45" s="143"/>
      <c r="B45" s="102"/>
      <c r="C45" s="141"/>
      <c r="D45" s="141"/>
      <c r="E45" s="141"/>
      <c r="F45" s="141"/>
      <c r="G45" s="141"/>
      <c r="H45" s="141"/>
      <c r="I45" s="145"/>
      <c r="J45" s="141"/>
      <c r="K45" s="141"/>
      <c r="L45" s="141"/>
      <c r="M45" s="141"/>
      <c r="N45" s="141"/>
      <c r="O45" s="141"/>
      <c r="P45" s="141"/>
      <c r="Q45" s="141"/>
      <c r="R45" s="141"/>
      <c r="S45" s="141"/>
      <c r="T45" s="141"/>
    </row>
    <row r="46" spans="1:21" x14ac:dyDescent="0.25">
      <c r="A46" s="143"/>
      <c r="B46" s="102"/>
      <c r="C46" s="141"/>
      <c r="D46" s="141"/>
      <c r="E46" s="141"/>
      <c r="F46" s="141"/>
      <c r="G46" s="141"/>
      <c r="H46" s="141"/>
      <c r="I46" s="145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</row>
    <row r="47" spans="1:21" x14ac:dyDescent="0.25">
      <c r="A47" s="143"/>
      <c r="B47" s="102"/>
      <c r="C47" s="141"/>
      <c r="D47" s="141"/>
      <c r="E47" s="141"/>
      <c r="F47" s="141"/>
      <c r="G47" s="141"/>
      <c r="H47" s="141"/>
      <c r="I47" s="145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</row>
    <row r="48" spans="1:21" x14ac:dyDescent="0.25">
      <c r="A48" s="143"/>
      <c r="B48" s="102"/>
      <c r="C48" s="141"/>
      <c r="D48" s="141"/>
      <c r="E48" s="141"/>
      <c r="F48" s="141"/>
      <c r="G48" s="141"/>
      <c r="H48" s="141"/>
      <c r="I48" s="145"/>
      <c r="J48" s="141"/>
      <c r="K48" s="141"/>
      <c r="L48" s="141"/>
      <c r="M48" s="141"/>
      <c r="N48" s="141"/>
      <c r="O48" s="141"/>
      <c r="P48" s="141"/>
      <c r="Q48" s="141"/>
      <c r="R48" s="141"/>
      <c r="S48" s="141"/>
      <c r="T48" s="141"/>
    </row>
    <row r="49" spans="1:20" x14ac:dyDescent="0.25">
      <c r="A49" s="143"/>
      <c r="B49" s="102"/>
      <c r="C49" s="141"/>
      <c r="D49" s="141"/>
      <c r="E49" s="141"/>
      <c r="F49" s="141"/>
      <c r="G49" s="141"/>
      <c r="H49" s="141"/>
      <c r="I49" s="145"/>
      <c r="J49" s="141"/>
      <c r="K49" s="141"/>
      <c r="L49" s="141"/>
      <c r="M49" s="141"/>
      <c r="N49" s="141"/>
      <c r="O49" s="141"/>
      <c r="P49" s="141"/>
      <c r="Q49" s="141"/>
      <c r="R49" s="141"/>
      <c r="S49" s="141"/>
      <c r="T49" s="141"/>
    </row>
    <row r="50" spans="1:20" x14ac:dyDescent="0.25">
      <c r="A50" s="143"/>
      <c r="B50" s="102"/>
      <c r="C50" s="141"/>
      <c r="D50" s="141"/>
      <c r="E50" s="141"/>
      <c r="F50" s="141"/>
      <c r="G50" s="141"/>
      <c r="H50" s="141"/>
      <c r="I50" s="145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</row>
    <row r="51" spans="1:20" x14ac:dyDescent="0.25">
      <c r="A51" s="143"/>
      <c r="B51" s="102"/>
      <c r="C51" s="141"/>
      <c r="D51" s="141"/>
      <c r="E51" s="141"/>
      <c r="F51" s="141"/>
      <c r="G51" s="141"/>
      <c r="H51" s="141"/>
      <c r="I51" s="145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</row>
    <row r="52" spans="1:20" x14ac:dyDescent="0.25">
      <c r="A52" s="143"/>
      <c r="B52" s="102"/>
      <c r="C52" s="141"/>
      <c r="D52" s="141"/>
      <c r="E52" s="141"/>
      <c r="F52" s="141"/>
      <c r="G52" s="141"/>
      <c r="H52" s="141"/>
      <c r="I52" s="145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</row>
    <row r="53" spans="1:20" x14ac:dyDescent="0.25">
      <c r="A53" s="143"/>
      <c r="B53" s="102"/>
      <c r="C53" s="141"/>
      <c r="D53" s="141"/>
      <c r="E53" s="141"/>
      <c r="F53" s="141"/>
      <c r="G53" s="141"/>
      <c r="H53" s="141"/>
      <c r="I53" s="145"/>
      <c r="J53" s="141"/>
      <c r="K53" s="141"/>
      <c r="L53" s="141"/>
      <c r="M53" s="141"/>
      <c r="N53" s="141"/>
      <c r="O53" s="141"/>
      <c r="P53" s="141"/>
      <c r="Q53" s="141"/>
      <c r="R53" s="141"/>
      <c r="S53" s="141"/>
      <c r="T53" s="141"/>
    </row>
    <row r="54" spans="1:20" x14ac:dyDescent="0.25">
      <c r="A54" s="143"/>
      <c r="B54" s="102"/>
      <c r="C54" s="141"/>
      <c r="D54" s="141"/>
      <c r="E54" s="141"/>
      <c r="F54" s="141"/>
      <c r="G54" s="141"/>
      <c r="H54" s="141"/>
      <c r="I54" s="145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</row>
    <row r="55" spans="1:20" x14ac:dyDescent="0.25">
      <c r="A55" s="143"/>
      <c r="B55" s="102"/>
      <c r="C55" s="141"/>
      <c r="D55" s="141"/>
      <c r="E55" s="141"/>
      <c r="F55" s="141"/>
      <c r="G55" s="141"/>
      <c r="H55" s="141"/>
      <c r="I55" s="145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</row>
    <row r="56" spans="1:20" x14ac:dyDescent="0.25">
      <c r="A56" s="143"/>
      <c r="B56" s="102"/>
      <c r="C56" s="141"/>
      <c r="D56" s="141"/>
      <c r="E56" s="141"/>
      <c r="F56" s="141"/>
      <c r="G56" s="141"/>
      <c r="H56" s="141"/>
      <c r="I56" s="145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</row>
    <row r="57" spans="1:20" x14ac:dyDescent="0.25">
      <c r="A57" s="143"/>
      <c r="B57" s="102"/>
      <c r="C57" s="141"/>
      <c r="D57" s="141"/>
      <c r="E57" s="141"/>
      <c r="F57" s="141"/>
      <c r="G57" s="141"/>
      <c r="H57" s="141"/>
      <c r="I57" s="145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</row>
    <row r="58" spans="1:20" x14ac:dyDescent="0.25">
      <c r="A58" s="143"/>
      <c r="B58" s="102"/>
      <c r="C58" s="141"/>
      <c r="D58" s="141"/>
      <c r="E58" s="141"/>
      <c r="F58" s="141"/>
      <c r="G58" s="141"/>
      <c r="H58" s="141"/>
      <c r="I58" s="145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</row>
    <row r="59" spans="1:20" ht="91.15" customHeight="1" x14ac:dyDescent="0.25">
      <c r="A59" s="143"/>
      <c r="B59" s="102"/>
      <c r="C59" s="141"/>
      <c r="D59" s="141"/>
      <c r="E59" s="141"/>
      <c r="F59" s="141"/>
      <c r="G59" s="141"/>
      <c r="H59" s="141"/>
      <c r="I59" s="145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</row>
  </sheetData>
  <mergeCells count="21">
    <mergeCell ref="A44:A59"/>
    <mergeCell ref="D44:D59"/>
    <mergeCell ref="E44:E59"/>
    <mergeCell ref="R44:R59"/>
    <mergeCell ref="L44:L59"/>
    <mergeCell ref="M44:M59"/>
    <mergeCell ref="I44:I59"/>
    <mergeCell ref="J44:J59"/>
    <mergeCell ref="K44:K59"/>
    <mergeCell ref="F44:F59"/>
    <mergeCell ref="G44:G59"/>
    <mergeCell ref="H44:H59"/>
    <mergeCell ref="C44:C59"/>
    <mergeCell ref="B4:B20"/>
    <mergeCell ref="B21:B38"/>
    <mergeCell ref="B39:B42"/>
    <mergeCell ref="S44:S59"/>
    <mergeCell ref="T44:T59"/>
    <mergeCell ref="N44:N59"/>
    <mergeCell ref="O44:P59"/>
    <mergeCell ref="Q44:Q59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5"/>
  <sheetViews>
    <sheetView zoomScaleNormal="100" workbookViewId="0">
      <selection activeCell="J24" sqref="J24"/>
    </sheetView>
  </sheetViews>
  <sheetFormatPr baseColWidth="10" defaultRowHeight="15" x14ac:dyDescent="0.25"/>
  <cols>
    <col min="1" max="1" width="18.85546875" bestFit="1" customWidth="1"/>
    <col min="2" max="2" width="18.85546875" customWidth="1"/>
    <col min="3" max="3" width="16.28515625" bestFit="1" customWidth="1"/>
  </cols>
  <sheetData>
    <row r="1" spans="1:3" s="1" customFormat="1" ht="18.75" x14ac:dyDescent="0.3">
      <c r="A1" s="58" t="s">
        <v>540</v>
      </c>
      <c r="B1" s="58"/>
    </row>
    <row r="3" spans="1:3" s="4" customFormat="1" ht="12" x14ac:dyDescent="0.2">
      <c r="A3" s="146" t="s">
        <v>230</v>
      </c>
      <c r="B3" s="146" t="s">
        <v>488</v>
      </c>
      <c r="C3" s="39" t="s">
        <v>244</v>
      </c>
    </row>
    <row r="4" spans="1:3" s="4" customFormat="1" ht="12" x14ac:dyDescent="0.2">
      <c r="A4" s="147"/>
      <c r="B4" s="147"/>
      <c r="C4" s="43" t="s">
        <v>294</v>
      </c>
    </row>
    <row r="5" spans="1:3" s="4" customFormat="1" ht="12" x14ac:dyDescent="0.2">
      <c r="A5" s="8" t="s">
        <v>4</v>
      </c>
      <c r="B5" s="132" t="s">
        <v>296</v>
      </c>
      <c r="C5" s="19">
        <v>2.29894262881787</v>
      </c>
    </row>
    <row r="6" spans="1:3" s="4" customFormat="1" ht="12" x14ac:dyDescent="0.2">
      <c r="A6" s="8" t="s">
        <v>6</v>
      </c>
      <c r="B6" s="132"/>
      <c r="C6" s="20"/>
    </row>
    <row r="7" spans="1:3" s="4" customFormat="1" ht="12" x14ac:dyDescent="0.2">
      <c r="A7" s="8" t="s">
        <v>8</v>
      </c>
      <c r="B7" s="132"/>
      <c r="C7" s="20"/>
    </row>
    <row r="8" spans="1:3" s="4" customFormat="1" ht="12" x14ac:dyDescent="0.2">
      <c r="A8" s="8" t="s">
        <v>10</v>
      </c>
      <c r="B8" s="132"/>
      <c r="C8" s="20"/>
    </row>
    <row r="9" spans="1:3" s="4" customFormat="1" ht="12" x14ac:dyDescent="0.2">
      <c r="A9" s="9" t="s">
        <v>12</v>
      </c>
      <c r="B9" s="132"/>
      <c r="C9" s="20"/>
    </row>
    <row r="10" spans="1:3" s="4" customFormat="1" ht="12" x14ac:dyDescent="0.2">
      <c r="A10" s="8" t="s">
        <v>14</v>
      </c>
      <c r="B10" s="132"/>
      <c r="C10" s="20"/>
    </row>
    <row r="11" spans="1:3" s="4" customFormat="1" ht="12" x14ac:dyDescent="0.2">
      <c r="A11" s="8" t="s">
        <v>16</v>
      </c>
      <c r="B11" s="132"/>
      <c r="C11" s="19">
        <v>2.3606972757273299</v>
      </c>
    </row>
    <row r="12" spans="1:3" s="4" customFormat="1" ht="12" x14ac:dyDescent="0.2">
      <c r="A12" s="8" t="s">
        <v>18</v>
      </c>
      <c r="B12" s="132"/>
      <c r="C12" s="20"/>
    </row>
    <row r="13" spans="1:3" s="4" customFormat="1" ht="12" x14ac:dyDescent="0.2">
      <c r="A13" s="8" t="s">
        <v>20</v>
      </c>
      <c r="B13" s="132"/>
      <c r="C13" s="20"/>
    </row>
    <row r="14" spans="1:3" s="4" customFormat="1" ht="12" x14ac:dyDescent="0.2">
      <c r="A14" s="8" t="s">
        <v>22</v>
      </c>
      <c r="B14" s="132"/>
      <c r="C14" s="20"/>
    </row>
    <row r="15" spans="1:3" s="4" customFormat="1" ht="12" x14ac:dyDescent="0.2">
      <c r="A15" s="8" t="s">
        <v>24</v>
      </c>
      <c r="B15" s="132"/>
      <c r="C15" s="19">
        <v>3.7452242359021</v>
      </c>
    </row>
    <row r="16" spans="1:3" s="4" customFormat="1" ht="12" x14ac:dyDescent="0.2">
      <c r="A16" s="8" t="s">
        <v>26</v>
      </c>
      <c r="B16" s="132"/>
      <c r="C16" s="19">
        <v>2.0582382413264599</v>
      </c>
    </row>
    <row r="17" spans="1:3" s="4" customFormat="1" ht="12" x14ac:dyDescent="0.2">
      <c r="A17" s="8" t="s">
        <v>28</v>
      </c>
      <c r="B17" s="132"/>
      <c r="C17" s="19">
        <v>1.4449144873886199</v>
      </c>
    </row>
    <row r="18" spans="1:3" s="4" customFormat="1" ht="12" x14ac:dyDescent="0.2">
      <c r="A18" s="8" t="s">
        <v>30</v>
      </c>
      <c r="B18" s="132"/>
      <c r="C18" s="20"/>
    </row>
    <row r="19" spans="1:3" s="4" customFormat="1" ht="12" x14ac:dyDescent="0.2">
      <c r="A19" s="8" t="s">
        <v>32</v>
      </c>
      <c r="B19" s="132"/>
      <c r="C19" s="20"/>
    </row>
    <row r="20" spans="1:3" s="4" customFormat="1" ht="12" x14ac:dyDescent="0.2">
      <c r="A20" s="8" t="s">
        <v>37</v>
      </c>
      <c r="B20" s="132"/>
      <c r="C20" s="19">
        <v>1.3614549614389699</v>
      </c>
    </row>
    <row r="21" spans="1:3" s="4" customFormat="1" ht="12" x14ac:dyDescent="0.2">
      <c r="A21" s="8" t="s">
        <v>40</v>
      </c>
      <c r="B21" s="132"/>
      <c r="C21" s="20"/>
    </row>
    <row r="22" spans="1:3" s="4" customFormat="1" ht="12" x14ac:dyDescent="0.2">
      <c r="A22" s="8" t="s">
        <v>42</v>
      </c>
      <c r="B22" s="133" t="s">
        <v>297</v>
      </c>
      <c r="C22" s="19">
        <v>1.2074756526091499</v>
      </c>
    </row>
    <row r="23" spans="1:3" s="4" customFormat="1" ht="12" x14ac:dyDescent="0.2">
      <c r="A23" s="8" t="s">
        <v>44</v>
      </c>
      <c r="B23" s="134"/>
      <c r="C23" s="20"/>
    </row>
    <row r="24" spans="1:3" s="4" customFormat="1" ht="12" x14ac:dyDescent="0.2">
      <c r="A24" s="10" t="s">
        <v>46</v>
      </c>
      <c r="B24" s="134"/>
      <c r="C24" s="19">
        <v>3.2646705425054199</v>
      </c>
    </row>
    <row r="25" spans="1:3" s="4" customFormat="1" ht="12" x14ac:dyDescent="0.2">
      <c r="A25" s="8" t="s">
        <v>48</v>
      </c>
      <c r="B25" s="134"/>
      <c r="C25" s="19">
        <v>2.3671697211340801</v>
      </c>
    </row>
    <row r="26" spans="1:3" s="4" customFormat="1" ht="12" x14ac:dyDescent="0.2">
      <c r="A26" s="8" t="s">
        <v>50</v>
      </c>
      <c r="B26" s="134"/>
      <c r="C26" s="20"/>
    </row>
    <row r="27" spans="1:3" s="4" customFormat="1" ht="12" x14ac:dyDescent="0.2">
      <c r="A27" s="8" t="s">
        <v>52</v>
      </c>
      <c r="B27" s="134"/>
      <c r="C27" s="19">
        <v>2.8614674750037898</v>
      </c>
    </row>
    <row r="28" spans="1:3" s="4" customFormat="1" ht="12" x14ac:dyDescent="0.2">
      <c r="A28" s="8" t="s">
        <v>54</v>
      </c>
      <c r="B28" s="134"/>
      <c r="C28" s="20"/>
    </row>
    <row r="29" spans="1:3" s="4" customFormat="1" ht="12" x14ac:dyDescent="0.2">
      <c r="A29" s="8" t="s">
        <v>58</v>
      </c>
      <c r="B29" s="134"/>
      <c r="C29" s="19">
        <v>2.7419936909479201</v>
      </c>
    </row>
    <row r="30" spans="1:3" s="4" customFormat="1" ht="12" x14ac:dyDescent="0.2">
      <c r="A30" s="8" t="s">
        <v>60</v>
      </c>
      <c r="B30" s="134"/>
      <c r="C30" s="20"/>
    </row>
    <row r="31" spans="1:3" s="4" customFormat="1" ht="12" x14ac:dyDescent="0.2">
      <c r="A31" s="8" t="s">
        <v>62</v>
      </c>
      <c r="B31" s="134"/>
      <c r="C31" s="20"/>
    </row>
    <row r="32" spans="1:3" s="4" customFormat="1" ht="12" x14ac:dyDescent="0.2">
      <c r="A32" s="8" t="s">
        <v>64</v>
      </c>
      <c r="B32" s="134"/>
      <c r="C32" s="20"/>
    </row>
    <row r="33" spans="1:3" s="4" customFormat="1" ht="12" x14ac:dyDescent="0.2">
      <c r="A33" s="8" t="s">
        <v>66</v>
      </c>
      <c r="B33" s="134"/>
      <c r="C33" s="20"/>
    </row>
    <row r="34" spans="1:3" s="4" customFormat="1" ht="12" x14ac:dyDescent="0.2">
      <c r="A34" s="8" t="s">
        <v>68</v>
      </c>
      <c r="B34" s="134"/>
      <c r="C34" s="20"/>
    </row>
    <row r="35" spans="1:3" s="4" customFormat="1" ht="12" x14ac:dyDescent="0.2">
      <c r="A35" s="8" t="s">
        <v>70</v>
      </c>
      <c r="B35" s="134"/>
      <c r="C35" s="20"/>
    </row>
    <row r="36" spans="1:3" s="4" customFormat="1" ht="12" x14ac:dyDescent="0.2">
      <c r="A36" s="8" t="s">
        <v>72</v>
      </c>
      <c r="B36" s="134"/>
      <c r="C36" s="19">
        <v>2.1507954307009598</v>
      </c>
    </row>
    <row r="37" spans="1:3" s="4" customFormat="1" ht="12" x14ac:dyDescent="0.2">
      <c r="A37" s="8" t="s">
        <v>74</v>
      </c>
      <c r="B37" s="134"/>
      <c r="C37" s="19">
        <v>2.0411626419885902</v>
      </c>
    </row>
    <row r="38" spans="1:3" s="4" customFormat="1" ht="12" x14ac:dyDescent="0.2">
      <c r="A38" s="8" t="s">
        <v>76</v>
      </c>
      <c r="B38" s="134"/>
      <c r="C38" s="20"/>
    </row>
    <row r="39" spans="1:3" s="4" customFormat="1" ht="12" x14ac:dyDescent="0.2">
      <c r="A39" s="8" t="s">
        <v>78</v>
      </c>
      <c r="B39" s="135"/>
      <c r="C39" s="19">
        <v>1.96452419796963</v>
      </c>
    </row>
    <row r="40" spans="1:3" s="4" customFormat="1" ht="12" x14ac:dyDescent="0.2">
      <c r="A40" s="8" t="s">
        <v>80</v>
      </c>
      <c r="B40" s="133" t="s">
        <v>295</v>
      </c>
      <c r="C40" s="20"/>
    </row>
    <row r="41" spans="1:3" s="4" customFormat="1" ht="12" x14ac:dyDescent="0.2">
      <c r="A41" s="8" t="s">
        <v>84</v>
      </c>
      <c r="B41" s="134"/>
      <c r="C41" s="19">
        <v>2.0535413575344399</v>
      </c>
    </row>
    <row r="42" spans="1:3" s="4" customFormat="1" ht="12" x14ac:dyDescent="0.2">
      <c r="A42" s="8" t="s">
        <v>86</v>
      </c>
      <c r="B42" s="134"/>
      <c r="C42" s="20"/>
    </row>
    <row r="43" spans="1:3" s="4" customFormat="1" ht="12" x14ac:dyDescent="0.2">
      <c r="A43" s="8" t="s">
        <v>88</v>
      </c>
      <c r="B43" s="135"/>
      <c r="C43" s="20"/>
    </row>
    <row r="45" spans="1:3" x14ac:dyDescent="0.25">
      <c r="A45" s="40"/>
      <c r="B45" s="40"/>
    </row>
  </sheetData>
  <mergeCells count="5">
    <mergeCell ref="B40:B43"/>
    <mergeCell ref="A3:A4"/>
    <mergeCell ref="B3:B4"/>
    <mergeCell ref="B5:B21"/>
    <mergeCell ref="B22:B3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9B558-87DC-4836-AF73-7B931460DBD9}">
  <dimension ref="A1:G546"/>
  <sheetViews>
    <sheetView zoomScale="85" zoomScaleNormal="85" workbookViewId="0">
      <selection activeCell="D16" sqref="D16"/>
    </sheetView>
  </sheetViews>
  <sheetFormatPr baseColWidth="10" defaultRowHeight="15" x14ac:dyDescent="0.25"/>
  <cols>
    <col min="1" max="1" width="18" customWidth="1"/>
    <col min="2" max="4" width="19.85546875" bestFit="1" customWidth="1"/>
    <col min="5" max="5" width="97.28515625" bestFit="1" customWidth="1"/>
    <col min="6" max="6" width="123.7109375" bestFit="1" customWidth="1"/>
  </cols>
  <sheetData>
    <row r="1" spans="1:7" s="1" customFormat="1" ht="18" x14ac:dyDescent="0.25">
      <c r="A1" s="58" t="s">
        <v>539</v>
      </c>
      <c r="B1" s="58"/>
    </row>
    <row r="3" spans="1:7" s="4" customFormat="1" ht="12" x14ac:dyDescent="0.2">
      <c r="A3" s="21" t="s">
        <v>117</v>
      </c>
      <c r="B3" s="21" t="s">
        <v>118</v>
      </c>
      <c r="C3" s="21" t="s">
        <v>119</v>
      </c>
      <c r="D3" s="21" t="s">
        <v>120</v>
      </c>
      <c r="E3" s="21" t="s">
        <v>121</v>
      </c>
      <c r="F3" s="21" t="s">
        <v>122</v>
      </c>
      <c r="G3" s="21" t="s">
        <v>123</v>
      </c>
    </row>
    <row r="4" spans="1:7" x14ac:dyDescent="0.25">
      <c r="A4" t="s">
        <v>158</v>
      </c>
      <c r="B4" t="s">
        <v>465</v>
      </c>
      <c r="C4" t="s">
        <v>158</v>
      </c>
      <c r="D4" t="s">
        <v>125</v>
      </c>
      <c r="E4" t="s">
        <v>159</v>
      </c>
      <c r="F4" t="s">
        <v>126</v>
      </c>
      <c r="G4">
        <v>0.65700000000000003</v>
      </c>
    </row>
    <row r="5" spans="1:7" x14ac:dyDescent="0.25">
      <c r="A5" t="s">
        <v>158</v>
      </c>
      <c r="B5" t="s">
        <v>128</v>
      </c>
      <c r="C5" t="s">
        <v>158</v>
      </c>
      <c r="D5" t="s">
        <v>128</v>
      </c>
      <c r="E5" t="s">
        <v>159</v>
      </c>
      <c r="F5" t="s">
        <v>129</v>
      </c>
      <c r="G5">
        <v>0.80500000000000005</v>
      </c>
    </row>
    <row r="6" spans="1:7" x14ac:dyDescent="0.25">
      <c r="A6" t="s">
        <v>158</v>
      </c>
      <c r="B6" t="s">
        <v>136</v>
      </c>
      <c r="C6" t="s">
        <v>158</v>
      </c>
      <c r="D6" t="s">
        <v>136</v>
      </c>
      <c r="E6" t="s">
        <v>159</v>
      </c>
      <c r="F6" t="s">
        <v>137</v>
      </c>
      <c r="G6">
        <v>0.92200000000000004</v>
      </c>
    </row>
    <row r="7" spans="1:7" x14ac:dyDescent="0.25">
      <c r="A7" t="s">
        <v>158</v>
      </c>
      <c r="B7" t="s">
        <v>138</v>
      </c>
      <c r="C7" t="s">
        <v>158</v>
      </c>
      <c r="D7" t="s">
        <v>138</v>
      </c>
      <c r="E7" t="s">
        <v>159</v>
      </c>
      <c r="F7" t="s">
        <v>139</v>
      </c>
      <c r="G7">
        <v>0.93700000000000006</v>
      </c>
    </row>
    <row r="8" spans="1:7" x14ac:dyDescent="0.25">
      <c r="A8" t="s">
        <v>158</v>
      </c>
      <c r="B8" t="s">
        <v>463</v>
      </c>
      <c r="C8" t="s">
        <v>158</v>
      </c>
      <c r="D8" t="s">
        <v>149</v>
      </c>
      <c r="E8" t="s">
        <v>159</v>
      </c>
      <c r="F8" t="s">
        <v>151</v>
      </c>
      <c r="G8">
        <v>0.68</v>
      </c>
    </row>
    <row r="9" spans="1:7" x14ac:dyDescent="0.25">
      <c r="A9" t="s">
        <v>158</v>
      </c>
      <c r="B9" t="s">
        <v>464</v>
      </c>
      <c r="C9" t="s">
        <v>158</v>
      </c>
      <c r="D9" t="s">
        <v>140</v>
      </c>
      <c r="E9" t="s">
        <v>159</v>
      </c>
      <c r="F9" t="s">
        <v>141</v>
      </c>
      <c r="G9">
        <v>0.93700000000000006</v>
      </c>
    </row>
    <row r="10" spans="1:7" x14ac:dyDescent="0.25">
      <c r="A10" t="s">
        <v>158</v>
      </c>
      <c r="B10" t="s">
        <v>84</v>
      </c>
      <c r="C10" t="s">
        <v>158</v>
      </c>
      <c r="D10" t="s">
        <v>142</v>
      </c>
      <c r="E10" t="s">
        <v>159</v>
      </c>
      <c r="F10" t="s">
        <v>143</v>
      </c>
      <c r="G10">
        <v>0.93600000000000005</v>
      </c>
    </row>
    <row r="11" spans="1:7" x14ac:dyDescent="0.25">
      <c r="A11" t="s">
        <v>158</v>
      </c>
      <c r="B11" t="s">
        <v>72</v>
      </c>
      <c r="C11" t="s">
        <v>158</v>
      </c>
      <c r="D11" t="s">
        <v>154</v>
      </c>
      <c r="E11" t="s">
        <v>159</v>
      </c>
      <c r="F11" t="s">
        <v>155</v>
      </c>
      <c r="G11">
        <v>0.51900000000000002</v>
      </c>
    </row>
    <row r="12" spans="1:7" x14ac:dyDescent="0.25">
      <c r="A12" t="s">
        <v>158</v>
      </c>
      <c r="B12" t="s">
        <v>24</v>
      </c>
      <c r="C12" t="s">
        <v>158</v>
      </c>
      <c r="D12" t="s">
        <v>144</v>
      </c>
      <c r="E12" t="s">
        <v>159</v>
      </c>
      <c r="F12" t="s">
        <v>145</v>
      </c>
      <c r="G12">
        <v>0.51400000000000001</v>
      </c>
    </row>
    <row r="13" spans="1:7" x14ac:dyDescent="0.25">
      <c r="A13" t="s">
        <v>158</v>
      </c>
      <c r="B13" t="s">
        <v>48</v>
      </c>
      <c r="C13" t="s">
        <v>158</v>
      </c>
      <c r="D13" t="s">
        <v>130</v>
      </c>
      <c r="E13" t="s">
        <v>159</v>
      </c>
      <c r="F13" t="s">
        <v>131</v>
      </c>
      <c r="G13">
        <v>0.61</v>
      </c>
    </row>
    <row r="14" spans="1:7" x14ac:dyDescent="0.25">
      <c r="A14" t="s">
        <v>158</v>
      </c>
      <c r="B14" t="s">
        <v>42</v>
      </c>
      <c r="C14" t="s">
        <v>158</v>
      </c>
      <c r="D14" t="s">
        <v>146</v>
      </c>
      <c r="E14" t="s">
        <v>159</v>
      </c>
      <c r="F14" t="s">
        <v>147</v>
      </c>
      <c r="G14">
        <v>0.47899999999999998</v>
      </c>
    </row>
    <row r="15" spans="1:7" x14ac:dyDescent="0.25">
      <c r="A15" t="s">
        <v>158</v>
      </c>
      <c r="B15" t="s">
        <v>52</v>
      </c>
      <c r="C15" t="s">
        <v>158</v>
      </c>
      <c r="D15" t="s">
        <v>133</v>
      </c>
      <c r="E15" t="s">
        <v>159</v>
      </c>
      <c r="F15" t="s">
        <v>135</v>
      </c>
      <c r="G15">
        <v>0.58299999999999996</v>
      </c>
    </row>
    <row r="16" spans="1:7" x14ac:dyDescent="0.25">
      <c r="A16" t="s">
        <v>158</v>
      </c>
      <c r="B16" t="s">
        <v>58</v>
      </c>
      <c r="C16" t="s">
        <v>158</v>
      </c>
      <c r="D16" t="s">
        <v>152</v>
      </c>
      <c r="E16" t="s">
        <v>159</v>
      </c>
      <c r="F16" t="s">
        <v>153</v>
      </c>
      <c r="G16">
        <v>0.72799999999999998</v>
      </c>
    </row>
    <row r="17" spans="1:7" x14ac:dyDescent="0.25">
      <c r="A17" t="s">
        <v>158</v>
      </c>
      <c r="B17" t="s">
        <v>74</v>
      </c>
      <c r="C17" t="s">
        <v>158</v>
      </c>
      <c r="D17" t="s">
        <v>156</v>
      </c>
      <c r="E17" t="s">
        <v>159</v>
      </c>
      <c r="F17" t="s">
        <v>157</v>
      </c>
      <c r="G17">
        <v>0.54900000000000004</v>
      </c>
    </row>
    <row r="18" spans="1:7" x14ac:dyDescent="0.25">
      <c r="A18" t="s">
        <v>166</v>
      </c>
      <c r="B18" t="s">
        <v>167</v>
      </c>
      <c r="C18" t="s">
        <v>168</v>
      </c>
      <c r="D18" t="s">
        <v>169</v>
      </c>
      <c r="E18" t="s">
        <v>160</v>
      </c>
      <c r="F18" t="s">
        <v>161</v>
      </c>
      <c r="G18">
        <v>0.98699999999999999</v>
      </c>
    </row>
    <row r="19" spans="1:7" x14ac:dyDescent="0.25">
      <c r="A19" t="s">
        <v>166</v>
      </c>
      <c r="B19" t="s">
        <v>170</v>
      </c>
      <c r="C19" t="s">
        <v>168</v>
      </c>
      <c r="D19" t="s">
        <v>170</v>
      </c>
      <c r="E19" t="s">
        <v>160</v>
      </c>
      <c r="F19" t="s">
        <v>162</v>
      </c>
      <c r="G19">
        <v>0.93100000000000005</v>
      </c>
    </row>
    <row r="20" spans="1:7" x14ac:dyDescent="0.25">
      <c r="A20" t="s">
        <v>166</v>
      </c>
      <c r="B20" t="s">
        <v>171</v>
      </c>
      <c r="C20" t="s">
        <v>168</v>
      </c>
      <c r="D20" t="s">
        <v>171</v>
      </c>
      <c r="E20" t="s">
        <v>160</v>
      </c>
      <c r="F20" t="s">
        <v>163</v>
      </c>
      <c r="G20">
        <v>0.93600000000000005</v>
      </c>
    </row>
    <row r="21" spans="1:7" x14ac:dyDescent="0.25">
      <c r="A21" t="s">
        <v>166</v>
      </c>
      <c r="B21" t="s">
        <v>172</v>
      </c>
      <c r="C21" t="s">
        <v>168</v>
      </c>
      <c r="D21" t="s">
        <v>172</v>
      </c>
      <c r="E21" t="s">
        <v>160</v>
      </c>
      <c r="F21" t="s">
        <v>164</v>
      </c>
      <c r="G21">
        <v>0.83899999999999997</v>
      </c>
    </row>
    <row r="22" spans="1:7" x14ac:dyDescent="0.25">
      <c r="A22" t="s">
        <v>166</v>
      </c>
      <c r="B22" t="s">
        <v>173</v>
      </c>
      <c r="C22" t="s">
        <v>168</v>
      </c>
      <c r="D22" t="s">
        <v>173</v>
      </c>
      <c r="E22" t="s">
        <v>160</v>
      </c>
      <c r="F22" t="s">
        <v>165</v>
      </c>
      <c r="G22">
        <v>0.94199999999999995</v>
      </c>
    </row>
    <row r="23" spans="1:7" x14ac:dyDescent="0.25">
      <c r="A23" t="s">
        <v>166</v>
      </c>
      <c r="B23" t="s">
        <v>174</v>
      </c>
      <c r="C23" t="s">
        <v>168</v>
      </c>
      <c r="D23" t="s">
        <v>174</v>
      </c>
      <c r="E23" t="s">
        <v>160</v>
      </c>
      <c r="F23" t="s">
        <v>175</v>
      </c>
      <c r="G23">
        <v>0.94099999999999995</v>
      </c>
    </row>
    <row r="25" spans="1:7" x14ac:dyDescent="0.25">
      <c r="A25" t="s">
        <v>466</v>
      </c>
      <c r="B25" t="s">
        <v>176</v>
      </c>
      <c r="C25" t="s">
        <v>168</v>
      </c>
      <c r="D25" t="s">
        <v>176</v>
      </c>
      <c r="E25" t="s">
        <v>160</v>
      </c>
      <c r="F25" t="s">
        <v>177</v>
      </c>
      <c r="G25">
        <v>0.9</v>
      </c>
    </row>
    <row r="26" spans="1:7" x14ac:dyDescent="0.25">
      <c r="A26" t="s">
        <v>166</v>
      </c>
      <c r="B26" t="s">
        <v>178</v>
      </c>
      <c r="C26" t="s">
        <v>168</v>
      </c>
      <c r="D26" t="s">
        <v>178</v>
      </c>
      <c r="E26" t="s">
        <v>160</v>
      </c>
      <c r="F26" t="s">
        <v>129</v>
      </c>
      <c r="G26">
        <v>0.92700000000000005</v>
      </c>
    </row>
    <row r="27" spans="1:7" x14ac:dyDescent="0.25">
      <c r="A27" t="s">
        <v>166</v>
      </c>
      <c r="B27" t="s">
        <v>179</v>
      </c>
      <c r="C27" t="s">
        <v>168</v>
      </c>
      <c r="D27" t="s">
        <v>179</v>
      </c>
      <c r="E27" t="s">
        <v>160</v>
      </c>
      <c r="F27" t="s">
        <v>180</v>
      </c>
      <c r="G27">
        <v>0.53200000000000003</v>
      </c>
    </row>
    <row r="28" spans="1:7" x14ac:dyDescent="0.25">
      <c r="A28" t="s">
        <v>166</v>
      </c>
      <c r="B28" t="s">
        <v>181</v>
      </c>
      <c r="C28" t="s">
        <v>168</v>
      </c>
      <c r="D28" t="s">
        <v>181</v>
      </c>
      <c r="E28" t="s">
        <v>160</v>
      </c>
      <c r="F28" t="s">
        <v>182</v>
      </c>
      <c r="G28">
        <v>0.94199999999999995</v>
      </c>
    </row>
    <row r="29" spans="1:7" x14ac:dyDescent="0.25">
      <c r="A29" t="s">
        <v>166</v>
      </c>
      <c r="B29" t="s">
        <v>183</v>
      </c>
      <c r="C29" t="s">
        <v>168</v>
      </c>
      <c r="D29" t="s">
        <v>183</v>
      </c>
      <c r="E29" t="s">
        <v>160</v>
      </c>
      <c r="F29" t="s">
        <v>184</v>
      </c>
      <c r="G29">
        <v>0.93100000000000005</v>
      </c>
    </row>
    <row r="30" spans="1:7" x14ac:dyDescent="0.25">
      <c r="A30" t="s">
        <v>166</v>
      </c>
      <c r="B30" t="s">
        <v>42</v>
      </c>
      <c r="C30" t="s">
        <v>168</v>
      </c>
      <c r="D30" t="s">
        <v>146</v>
      </c>
      <c r="E30" t="s">
        <v>160</v>
      </c>
      <c r="F30" t="s">
        <v>147</v>
      </c>
      <c r="G30">
        <v>0.93</v>
      </c>
    </row>
    <row r="31" spans="1:7" x14ac:dyDescent="0.25">
      <c r="A31" t="s">
        <v>166</v>
      </c>
      <c r="B31" t="s">
        <v>185</v>
      </c>
      <c r="C31" t="s">
        <v>168</v>
      </c>
      <c r="D31" t="s">
        <v>186</v>
      </c>
      <c r="E31" t="s">
        <v>160</v>
      </c>
      <c r="F31" t="s">
        <v>187</v>
      </c>
      <c r="G31">
        <v>0.47599999999999998</v>
      </c>
    </row>
    <row r="32" spans="1:7" x14ac:dyDescent="0.25">
      <c r="A32" t="s">
        <v>166</v>
      </c>
      <c r="B32" t="s">
        <v>188</v>
      </c>
      <c r="C32" t="s">
        <v>168</v>
      </c>
      <c r="D32" t="s">
        <v>189</v>
      </c>
      <c r="E32" t="s">
        <v>160</v>
      </c>
      <c r="F32" t="s">
        <v>190</v>
      </c>
      <c r="G32">
        <v>0.54300000000000004</v>
      </c>
    </row>
    <row r="33" spans="1:7" x14ac:dyDescent="0.25">
      <c r="A33" t="s">
        <v>166</v>
      </c>
      <c r="B33" t="s">
        <v>191</v>
      </c>
      <c r="C33" t="s">
        <v>168</v>
      </c>
      <c r="D33" t="s">
        <v>192</v>
      </c>
      <c r="E33" t="s">
        <v>160</v>
      </c>
      <c r="F33" t="s">
        <v>193</v>
      </c>
      <c r="G33">
        <v>0.83299999999999996</v>
      </c>
    </row>
    <row r="34" spans="1:7" x14ac:dyDescent="0.25">
      <c r="A34" t="s">
        <v>166</v>
      </c>
      <c r="B34" t="s">
        <v>194</v>
      </c>
      <c r="C34" t="s">
        <v>168</v>
      </c>
      <c r="D34" t="s">
        <v>195</v>
      </c>
      <c r="E34" t="s">
        <v>160</v>
      </c>
      <c r="F34" t="s">
        <v>196</v>
      </c>
      <c r="G34">
        <v>0.94099999999999995</v>
      </c>
    </row>
    <row r="35" spans="1:7" x14ac:dyDescent="0.25">
      <c r="A35" t="s">
        <v>166</v>
      </c>
      <c r="B35" t="s">
        <v>197</v>
      </c>
      <c r="C35" t="s">
        <v>168</v>
      </c>
      <c r="D35" t="s">
        <v>198</v>
      </c>
      <c r="E35" t="s">
        <v>160</v>
      </c>
      <c r="F35" t="s">
        <v>199</v>
      </c>
      <c r="G35">
        <v>0.96899999999999997</v>
      </c>
    </row>
    <row r="36" spans="1:7" x14ac:dyDescent="0.25">
      <c r="A36" t="s">
        <v>166</v>
      </c>
      <c r="B36" t="s">
        <v>200</v>
      </c>
      <c r="C36" t="s">
        <v>168</v>
      </c>
      <c r="D36" t="s">
        <v>201</v>
      </c>
      <c r="E36" t="s">
        <v>160</v>
      </c>
      <c r="F36" t="s">
        <v>202</v>
      </c>
      <c r="G36">
        <v>0.86899999999999999</v>
      </c>
    </row>
    <row r="37" spans="1:7" x14ac:dyDescent="0.25">
      <c r="A37" t="s">
        <v>166</v>
      </c>
      <c r="B37" t="s">
        <v>203</v>
      </c>
      <c r="C37" t="s">
        <v>168</v>
      </c>
      <c r="D37" t="s">
        <v>204</v>
      </c>
      <c r="E37" t="s">
        <v>160</v>
      </c>
      <c r="F37" t="s">
        <v>205</v>
      </c>
      <c r="G37">
        <v>0.86299999999999999</v>
      </c>
    </row>
    <row r="38" spans="1:7" x14ac:dyDescent="0.25">
      <c r="A38" t="s">
        <v>167</v>
      </c>
      <c r="B38" t="s">
        <v>166</v>
      </c>
      <c r="C38" t="s">
        <v>169</v>
      </c>
      <c r="D38" t="s">
        <v>168</v>
      </c>
      <c r="E38" t="s">
        <v>161</v>
      </c>
      <c r="F38" t="s">
        <v>160</v>
      </c>
      <c r="G38">
        <v>0.98699999999999999</v>
      </c>
    </row>
    <row r="39" spans="1:7" x14ac:dyDescent="0.25">
      <c r="A39" t="s">
        <v>167</v>
      </c>
      <c r="B39" t="s">
        <v>206</v>
      </c>
      <c r="C39" t="s">
        <v>169</v>
      </c>
      <c r="D39" t="s">
        <v>207</v>
      </c>
      <c r="E39" t="s">
        <v>161</v>
      </c>
      <c r="F39" t="s">
        <v>208</v>
      </c>
      <c r="G39">
        <v>0.92800000000000005</v>
      </c>
    </row>
    <row r="40" spans="1:7" x14ac:dyDescent="0.25">
      <c r="A40" t="s">
        <v>167</v>
      </c>
      <c r="B40" t="s">
        <v>170</v>
      </c>
      <c r="C40" t="s">
        <v>169</v>
      </c>
      <c r="D40" t="s">
        <v>170</v>
      </c>
      <c r="E40" t="s">
        <v>161</v>
      </c>
      <c r="F40" t="s">
        <v>162</v>
      </c>
      <c r="G40">
        <v>0.94499999999999995</v>
      </c>
    </row>
    <row r="41" spans="1:7" x14ac:dyDescent="0.25">
      <c r="A41" t="s">
        <v>167</v>
      </c>
      <c r="B41" t="s">
        <v>171</v>
      </c>
      <c r="C41" t="s">
        <v>169</v>
      </c>
      <c r="D41" t="s">
        <v>171</v>
      </c>
      <c r="E41" t="s">
        <v>161</v>
      </c>
      <c r="F41" t="s">
        <v>163</v>
      </c>
      <c r="G41">
        <v>0.69599999999999995</v>
      </c>
    </row>
    <row r="42" spans="1:7" x14ac:dyDescent="0.25">
      <c r="A42" t="s">
        <v>167</v>
      </c>
      <c r="B42" t="s">
        <v>172</v>
      </c>
      <c r="C42" t="s">
        <v>169</v>
      </c>
      <c r="D42" t="s">
        <v>172</v>
      </c>
      <c r="E42" t="s">
        <v>161</v>
      </c>
      <c r="F42" t="s">
        <v>164</v>
      </c>
      <c r="G42">
        <v>0.80100000000000005</v>
      </c>
    </row>
    <row r="43" spans="1:7" x14ac:dyDescent="0.25">
      <c r="A43" t="s">
        <v>167</v>
      </c>
      <c r="B43" t="s">
        <v>209</v>
      </c>
      <c r="C43" t="s">
        <v>169</v>
      </c>
      <c r="D43" t="s">
        <v>209</v>
      </c>
      <c r="E43" t="s">
        <v>161</v>
      </c>
      <c r="F43" t="s">
        <v>210</v>
      </c>
      <c r="G43">
        <v>0.92800000000000005</v>
      </c>
    </row>
    <row r="44" spans="1:7" x14ac:dyDescent="0.25">
      <c r="A44" t="s">
        <v>167</v>
      </c>
      <c r="B44" t="s">
        <v>174</v>
      </c>
      <c r="C44" t="s">
        <v>169</v>
      </c>
      <c r="D44" t="s">
        <v>174</v>
      </c>
      <c r="E44" t="s">
        <v>161</v>
      </c>
      <c r="F44" t="s">
        <v>175</v>
      </c>
      <c r="G44">
        <v>0.81399999999999995</v>
      </c>
    </row>
    <row r="46" spans="1:7" x14ac:dyDescent="0.25">
      <c r="A46" t="s">
        <v>167</v>
      </c>
      <c r="B46" t="s">
        <v>176</v>
      </c>
      <c r="C46" t="s">
        <v>169</v>
      </c>
      <c r="D46" t="s">
        <v>176</v>
      </c>
      <c r="E46" t="s">
        <v>161</v>
      </c>
      <c r="F46" t="s">
        <v>177</v>
      </c>
      <c r="G46">
        <v>0.90700000000000003</v>
      </c>
    </row>
    <row r="47" spans="1:7" x14ac:dyDescent="0.25">
      <c r="A47" t="s">
        <v>167</v>
      </c>
      <c r="B47" t="s">
        <v>181</v>
      </c>
      <c r="C47" t="s">
        <v>169</v>
      </c>
      <c r="D47" t="s">
        <v>181</v>
      </c>
      <c r="E47" t="s">
        <v>161</v>
      </c>
      <c r="F47" t="s">
        <v>182</v>
      </c>
      <c r="G47">
        <v>0.78800000000000003</v>
      </c>
    </row>
    <row r="48" spans="1:7" x14ac:dyDescent="0.25">
      <c r="A48" t="s">
        <v>167</v>
      </c>
      <c r="B48" t="s">
        <v>183</v>
      </c>
      <c r="C48" t="s">
        <v>169</v>
      </c>
      <c r="D48" t="s">
        <v>183</v>
      </c>
      <c r="E48" t="s">
        <v>161</v>
      </c>
      <c r="F48" t="s">
        <v>184</v>
      </c>
      <c r="G48">
        <v>0.94499999999999995</v>
      </c>
    </row>
    <row r="49" spans="1:7" x14ac:dyDescent="0.25">
      <c r="A49" t="s">
        <v>167</v>
      </c>
      <c r="B49" t="s">
        <v>42</v>
      </c>
      <c r="C49" t="s">
        <v>169</v>
      </c>
      <c r="D49" t="s">
        <v>146</v>
      </c>
      <c r="E49" t="s">
        <v>161</v>
      </c>
      <c r="F49" t="s">
        <v>147</v>
      </c>
      <c r="G49">
        <v>0.95799999999999996</v>
      </c>
    </row>
    <row r="50" spans="1:7" x14ac:dyDescent="0.25">
      <c r="A50" t="s">
        <v>167</v>
      </c>
      <c r="B50" t="s">
        <v>185</v>
      </c>
      <c r="C50" t="s">
        <v>169</v>
      </c>
      <c r="D50" t="s">
        <v>186</v>
      </c>
      <c r="E50" t="s">
        <v>161</v>
      </c>
      <c r="F50" t="s">
        <v>187</v>
      </c>
      <c r="G50">
        <v>0.50600000000000001</v>
      </c>
    </row>
    <row r="51" spans="1:7" x14ac:dyDescent="0.25">
      <c r="A51" t="s">
        <v>167</v>
      </c>
      <c r="B51" t="s">
        <v>188</v>
      </c>
      <c r="C51" t="s">
        <v>169</v>
      </c>
      <c r="D51" t="s">
        <v>189</v>
      </c>
      <c r="E51" t="s">
        <v>161</v>
      </c>
      <c r="F51" t="s">
        <v>190</v>
      </c>
      <c r="G51">
        <v>0.745</v>
      </c>
    </row>
    <row r="52" spans="1:7" x14ac:dyDescent="0.25">
      <c r="A52" t="s">
        <v>167</v>
      </c>
      <c r="B52" t="s">
        <v>191</v>
      </c>
      <c r="C52" t="s">
        <v>169</v>
      </c>
      <c r="D52" t="s">
        <v>192</v>
      </c>
      <c r="E52" t="s">
        <v>161</v>
      </c>
      <c r="F52" t="s">
        <v>193</v>
      </c>
      <c r="G52">
        <v>0.98699999999999999</v>
      </c>
    </row>
    <row r="53" spans="1:7" x14ac:dyDescent="0.25">
      <c r="A53" t="s">
        <v>167</v>
      </c>
      <c r="B53" t="s">
        <v>194</v>
      </c>
      <c r="C53" t="s">
        <v>169</v>
      </c>
      <c r="D53" t="s">
        <v>195</v>
      </c>
      <c r="E53" t="s">
        <v>161</v>
      </c>
      <c r="F53" t="s">
        <v>196</v>
      </c>
      <c r="G53">
        <v>0.93400000000000005</v>
      </c>
    </row>
    <row r="54" spans="1:7" x14ac:dyDescent="0.25">
      <c r="A54" t="s">
        <v>167</v>
      </c>
      <c r="B54" t="s">
        <v>197</v>
      </c>
      <c r="C54" t="s">
        <v>169</v>
      </c>
      <c r="D54" t="s">
        <v>198</v>
      </c>
      <c r="E54" t="s">
        <v>161</v>
      </c>
      <c r="F54" t="s">
        <v>199</v>
      </c>
      <c r="G54">
        <v>0.83299999999999996</v>
      </c>
    </row>
    <row r="55" spans="1:7" x14ac:dyDescent="0.25">
      <c r="A55" t="s">
        <v>167</v>
      </c>
      <c r="B55" t="s">
        <v>200</v>
      </c>
      <c r="C55" t="s">
        <v>169</v>
      </c>
      <c r="D55" t="s">
        <v>201</v>
      </c>
      <c r="E55" t="s">
        <v>161</v>
      </c>
      <c r="F55" t="s">
        <v>202</v>
      </c>
      <c r="G55">
        <v>0.84399999999999997</v>
      </c>
    </row>
    <row r="56" spans="1:7" x14ac:dyDescent="0.25">
      <c r="A56" t="s">
        <v>167</v>
      </c>
      <c r="B56" t="s">
        <v>203</v>
      </c>
      <c r="C56" t="s">
        <v>169</v>
      </c>
      <c r="D56" t="s">
        <v>204</v>
      </c>
      <c r="E56" t="s">
        <v>161</v>
      </c>
      <c r="F56" t="s">
        <v>205</v>
      </c>
      <c r="G56">
        <v>0.86</v>
      </c>
    </row>
    <row r="57" spans="1:7" x14ac:dyDescent="0.25">
      <c r="A57" t="s">
        <v>206</v>
      </c>
      <c r="B57" t="s">
        <v>167</v>
      </c>
      <c r="C57" t="s">
        <v>207</v>
      </c>
      <c r="D57" t="s">
        <v>169</v>
      </c>
      <c r="E57" t="s">
        <v>208</v>
      </c>
      <c r="F57" t="s">
        <v>161</v>
      </c>
      <c r="G57">
        <v>0.92800000000000005</v>
      </c>
    </row>
    <row r="58" spans="1:7" x14ac:dyDescent="0.25">
      <c r="A58" t="s">
        <v>206</v>
      </c>
      <c r="B58" t="s">
        <v>170</v>
      </c>
      <c r="C58" t="s">
        <v>207</v>
      </c>
      <c r="D58" t="s">
        <v>170</v>
      </c>
      <c r="E58" t="s">
        <v>208</v>
      </c>
      <c r="F58" t="s">
        <v>162</v>
      </c>
      <c r="G58">
        <v>0.93100000000000005</v>
      </c>
    </row>
    <row r="59" spans="1:7" x14ac:dyDescent="0.25">
      <c r="A59" t="s">
        <v>206</v>
      </c>
      <c r="B59" t="s">
        <v>171</v>
      </c>
      <c r="C59" t="s">
        <v>207</v>
      </c>
      <c r="D59" t="s">
        <v>171</v>
      </c>
      <c r="E59" t="s">
        <v>208</v>
      </c>
      <c r="F59" t="s">
        <v>163</v>
      </c>
      <c r="G59">
        <v>0.92900000000000005</v>
      </c>
    </row>
    <row r="60" spans="1:7" x14ac:dyDescent="0.25">
      <c r="A60" t="s">
        <v>206</v>
      </c>
      <c r="B60" t="s">
        <v>172</v>
      </c>
      <c r="C60" t="s">
        <v>207</v>
      </c>
      <c r="D60" t="s">
        <v>172</v>
      </c>
      <c r="E60" t="s">
        <v>208</v>
      </c>
      <c r="F60" t="s">
        <v>164</v>
      </c>
      <c r="G60">
        <v>0.83899999999999997</v>
      </c>
    </row>
    <row r="61" spans="1:7" x14ac:dyDescent="0.25">
      <c r="A61" t="s">
        <v>206</v>
      </c>
      <c r="B61" t="s">
        <v>173</v>
      </c>
      <c r="C61" t="s">
        <v>207</v>
      </c>
      <c r="D61" t="s">
        <v>173</v>
      </c>
      <c r="E61" t="s">
        <v>208</v>
      </c>
      <c r="F61" t="s">
        <v>165</v>
      </c>
      <c r="G61">
        <v>0.92800000000000005</v>
      </c>
    </row>
    <row r="62" spans="1:7" x14ac:dyDescent="0.25">
      <c r="A62" t="s">
        <v>206</v>
      </c>
      <c r="B62" t="s">
        <v>174</v>
      </c>
      <c r="C62" t="s">
        <v>207</v>
      </c>
      <c r="D62" t="s">
        <v>174</v>
      </c>
      <c r="E62" t="s">
        <v>208</v>
      </c>
      <c r="F62" t="s">
        <v>175</v>
      </c>
      <c r="G62">
        <v>0.66800000000000004</v>
      </c>
    </row>
    <row r="63" spans="1:7" x14ac:dyDescent="0.25">
      <c r="A63" t="s">
        <v>206</v>
      </c>
      <c r="B63" t="s">
        <v>178</v>
      </c>
      <c r="C63" t="s">
        <v>207</v>
      </c>
      <c r="D63" t="s">
        <v>178</v>
      </c>
      <c r="E63" t="s">
        <v>208</v>
      </c>
      <c r="F63" t="s">
        <v>129</v>
      </c>
      <c r="G63">
        <v>0.92700000000000005</v>
      </c>
    </row>
    <row r="64" spans="1:7" x14ac:dyDescent="0.25">
      <c r="A64" t="s">
        <v>206</v>
      </c>
      <c r="B64" t="s">
        <v>179</v>
      </c>
      <c r="C64" t="s">
        <v>207</v>
      </c>
      <c r="D64" t="s">
        <v>179</v>
      </c>
      <c r="E64" t="s">
        <v>208</v>
      </c>
      <c r="F64" t="s">
        <v>180</v>
      </c>
      <c r="G64">
        <v>0.53200000000000003</v>
      </c>
    </row>
    <row r="65" spans="1:7" x14ac:dyDescent="0.25">
      <c r="A65" t="s">
        <v>206</v>
      </c>
      <c r="B65" t="s">
        <v>181</v>
      </c>
      <c r="C65" t="s">
        <v>207</v>
      </c>
      <c r="D65" t="s">
        <v>181</v>
      </c>
      <c r="E65" t="s">
        <v>208</v>
      </c>
      <c r="F65" t="s">
        <v>182</v>
      </c>
      <c r="G65">
        <v>0.92800000000000005</v>
      </c>
    </row>
    <row r="67" spans="1:7" x14ac:dyDescent="0.25">
      <c r="A67" t="s">
        <v>206</v>
      </c>
      <c r="B67" t="s">
        <v>183</v>
      </c>
      <c r="C67" t="s">
        <v>207</v>
      </c>
      <c r="D67" t="s">
        <v>183</v>
      </c>
      <c r="E67" t="s">
        <v>208</v>
      </c>
      <c r="F67" t="s">
        <v>184</v>
      </c>
      <c r="G67">
        <v>0.93100000000000005</v>
      </c>
    </row>
    <row r="68" spans="1:7" x14ac:dyDescent="0.25">
      <c r="A68" t="s">
        <v>206</v>
      </c>
      <c r="B68" t="s">
        <v>42</v>
      </c>
      <c r="C68" t="s">
        <v>207</v>
      </c>
      <c r="D68" t="s">
        <v>146</v>
      </c>
      <c r="E68" t="s">
        <v>208</v>
      </c>
      <c r="F68" t="s">
        <v>147</v>
      </c>
      <c r="G68">
        <v>0.89</v>
      </c>
    </row>
    <row r="69" spans="1:7" x14ac:dyDescent="0.25">
      <c r="A69" t="s">
        <v>206</v>
      </c>
      <c r="B69" t="s">
        <v>185</v>
      </c>
      <c r="C69" t="s">
        <v>207</v>
      </c>
      <c r="D69" t="s">
        <v>186</v>
      </c>
      <c r="E69" t="s">
        <v>208</v>
      </c>
      <c r="F69" t="s">
        <v>187</v>
      </c>
      <c r="G69">
        <v>0.42099999999999999</v>
      </c>
    </row>
    <row r="70" spans="1:7" x14ac:dyDescent="0.25">
      <c r="A70" t="s">
        <v>206</v>
      </c>
      <c r="B70" t="s">
        <v>194</v>
      </c>
      <c r="C70" t="s">
        <v>207</v>
      </c>
      <c r="D70" t="s">
        <v>195</v>
      </c>
      <c r="E70" t="s">
        <v>208</v>
      </c>
      <c r="F70" t="s">
        <v>196</v>
      </c>
      <c r="G70">
        <v>0.66600000000000004</v>
      </c>
    </row>
    <row r="71" spans="1:7" x14ac:dyDescent="0.25">
      <c r="A71" t="s">
        <v>206</v>
      </c>
      <c r="B71" t="s">
        <v>197</v>
      </c>
      <c r="C71" t="s">
        <v>207</v>
      </c>
      <c r="D71" t="s">
        <v>198</v>
      </c>
      <c r="E71" t="s">
        <v>208</v>
      </c>
      <c r="F71" t="s">
        <v>199</v>
      </c>
      <c r="G71">
        <v>0.93</v>
      </c>
    </row>
    <row r="72" spans="1:7" x14ac:dyDescent="0.25">
      <c r="A72" t="s">
        <v>465</v>
      </c>
      <c r="B72" t="s">
        <v>158</v>
      </c>
      <c r="C72" t="s">
        <v>125</v>
      </c>
      <c r="D72" t="s">
        <v>158</v>
      </c>
      <c r="E72" t="s">
        <v>126</v>
      </c>
      <c r="F72" t="s">
        <v>159</v>
      </c>
      <c r="G72">
        <v>0.65700000000000003</v>
      </c>
    </row>
    <row r="73" spans="1:7" x14ac:dyDescent="0.25">
      <c r="A73" t="s">
        <v>465</v>
      </c>
      <c r="B73" t="s">
        <v>211</v>
      </c>
      <c r="C73" t="s">
        <v>125</v>
      </c>
      <c r="D73" t="s">
        <v>211</v>
      </c>
      <c r="E73" t="s">
        <v>126</v>
      </c>
      <c r="F73" t="s">
        <v>212</v>
      </c>
      <c r="G73">
        <v>0.55800000000000005</v>
      </c>
    </row>
    <row r="74" spans="1:7" x14ac:dyDescent="0.25">
      <c r="A74" t="s">
        <v>465</v>
      </c>
      <c r="B74" t="s">
        <v>128</v>
      </c>
      <c r="C74" t="s">
        <v>125</v>
      </c>
      <c r="D74" t="s">
        <v>128</v>
      </c>
      <c r="E74" t="s">
        <v>126</v>
      </c>
      <c r="F74" t="s">
        <v>129</v>
      </c>
      <c r="G74">
        <v>0.79800000000000004</v>
      </c>
    </row>
    <row r="75" spans="1:7" x14ac:dyDescent="0.25">
      <c r="A75" t="s">
        <v>465</v>
      </c>
      <c r="B75" t="s">
        <v>136</v>
      </c>
      <c r="C75" t="s">
        <v>125</v>
      </c>
      <c r="D75" t="s">
        <v>136</v>
      </c>
      <c r="E75" t="s">
        <v>126</v>
      </c>
      <c r="F75" t="s">
        <v>137</v>
      </c>
      <c r="G75">
        <v>0.86</v>
      </c>
    </row>
    <row r="76" spans="1:7" x14ac:dyDescent="0.25">
      <c r="A76" t="s">
        <v>465</v>
      </c>
      <c r="B76" t="s">
        <v>138</v>
      </c>
      <c r="C76" t="s">
        <v>125</v>
      </c>
      <c r="D76" t="s">
        <v>138</v>
      </c>
      <c r="E76" t="s">
        <v>126</v>
      </c>
      <c r="F76" t="s">
        <v>139</v>
      </c>
      <c r="G76">
        <v>0.88200000000000001</v>
      </c>
    </row>
    <row r="77" spans="1:7" x14ac:dyDescent="0.25">
      <c r="A77" t="s">
        <v>465</v>
      </c>
      <c r="B77" t="s">
        <v>463</v>
      </c>
      <c r="C77" t="s">
        <v>125</v>
      </c>
      <c r="D77" t="s">
        <v>149</v>
      </c>
      <c r="E77" t="s">
        <v>126</v>
      </c>
      <c r="F77" t="s">
        <v>151</v>
      </c>
      <c r="G77">
        <v>0.45</v>
      </c>
    </row>
    <row r="78" spans="1:7" x14ac:dyDescent="0.25">
      <c r="A78" t="s">
        <v>465</v>
      </c>
      <c r="B78" t="s">
        <v>464</v>
      </c>
      <c r="C78" t="s">
        <v>125</v>
      </c>
      <c r="D78" t="s">
        <v>140</v>
      </c>
      <c r="E78" t="s">
        <v>126</v>
      </c>
      <c r="F78" t="s">
        <v>141</v>
      </c>
      <c r="G78">
        <v>0.88200000000000001</v>
      </c>
    </row>
    <row r="79" spans="1:7" x14ac:dyDescent="0.25">
      <c r="A79" t="s">
        <v>465</v>
      </c>
      <c r="B79" t="s">
        <v>84</v>
      </c>
      <c r="C79" t="s">
        <v>125</v>
      </c>
      <c r="D79" t="s">
        <v>142</v>
      </c>
      <c r="E79" t="s">
        <v>126</v>
      </c>
      <c r="F79" t="s">
        <v>143</v>
      </c>
      <c r="G79">
        <v>0.88200000000000001</v>
      </c>
    </row>
    <row r="80" spans="1:7" x14ac:dyDescent="0.25">
      <c r="A80" t="s">
        <v>465</v>
      </c>
      <c r="B80" t="s">
        <v>16</v>
      </c>
      <c r="C80" t="s">
        <v>125</v>
      </c>
      <c r="D80" t="s">
        <v>124</v>
      </c>
      <c r="E80" t="s">
        <v>126</v>
      </c>
      <c r="F80" t="s">
        <v>127</v>
      </c>
      <c r="G80">
        <v>0.63</v>
      </c>
    </row>
    <row r="81" spans="1:7" x14ac:dyDescent="0.25">
      <c r="A81" t="s">
        <v>465</v>
      </c>
      <c r="B81" t="s">
        <v>48</v>
      </c>
      <c r="C81" t="s">
        <v>125</v>
      </c>
      <c r="D81" t="s">
        <v>130</v>
      </c>
      <c r="E81" t="s">
        <v>126</v>
      </c>
      <c r="F81" t="s">
        <v>131</v>
      </c>
      <c r="G81">
        <v>0.59499999999999997</v>
      </c>
    </row>
    <row r="82" spans="1:7" x14ac:dyDescent="0.25">
      <c r="A82" t="s">
        <v>465</v>
      </c>
      <c r="B82" t="s">
        <v>42</v>
      </c>
      <c r="C82" t="s">
        <v>125</v>
      </c>
      <c r="D82" t="s">
        <v>146</v>
      </c>
      <c r="E82" t="s">
        <v>126</v>
      </c>
      <c r="F82" t="s">
        <v>147</v>
      </c>
      <c r="G82">
        <v>0.57799999999999996</v>
      </c>
    </row>
    <row r="83" spans="1:7" x14ac:dyDescent="0.25">
      <c r="A83" t="s">
        <v>465</v>
      </c>
      <c r="B83" t="s">
        <v>52</v>
      </c>
      <c r="C83" t="s">
        <v>125</v>
      </c>
      <c r="D83" t="s">
        <v>133</v>
      </c>
      <c r="E83" t="s">
        <v>126</v>
      </c>
      <c r="F83" t="s">
        <v>135</v>
      </c>
      <c r="G83">
        <v>0.73699999999999999</v>
      </c>
    </row>
    <row r="84" spans="1:7" x14ac:dyDescent="0.25">
      <c r="A84" t="s">
        <v>465</v>
      </c>
      <c r="B84" t="s">
        <v>58</v>
      </c>
      <c r="C84" t="s">
        <v>125</v>
      </c>
      <c r="D84" t="s">
        <v>152</v>
      </c>
      <c r="E84" t="s">
        <v>126</v>
      </c>
      <c r="F84" t="s">
        <v>153</v>
      </c>
      <c r="G84">
        <v>0.44900000000000001</v>
      </c>
    </row>
    <row r="85" spans="1:7" x14ac:dyDescent="0.25">
      <c r="A85" t="s">
        <v>465</v>
      </c>
      <c r="B85" t="s">
        <v>188</v>
      </c>
      <c r="C85" t="s">
        <v>125</v>
      </c>
      <c r="D85" t="s">
        <v>189</v>
      </c>
      <c r="E85" t="s">
        <v>126</v>
      </c>
      <c r="F85" t="s">
        <v>190</v>
      </c>
      <c r="G85">
        <v>0.55800000000000005</v>
      </c>
    </row>
    <row r="86" spans="1:7" x14ac:dyDescent="0.25">
      <c r="A86" t="s">
        <v>170</v>
      </c>
      <c r="B86" t="s">
        <v>166</v>
      </c>
      <c r="C86" t="s">
        <v>170</v>
      </c>
      <c r="D86" t="s">
        <v>168</v>
      </c>
      <c r="E86" t="s">
        <v>162</v>
      </c>
      <c r="F86" t="s">
        <v>160</v>
      </c>
      <c r="G86">
        <v>0.93100000000000005</v>
      </c>
    </row>
    <row r="88" spans="1:7" x14ac:dyDescent="0.25">
      <c r="A88" t="s">
        <v>170</v>
      </c>
      <c r="B88" t="s">
        <v>167</v>
      </c>
      <c r="C88" t="s">
        <v>170</v>
      </c>
      <c r="D88" t="s">
        <v>169</v>
      </c>
      <c r="E88" t="s">
        <v>162</v>
      </c>
      <c r="F88" t="s">
        <v>161</v>
      </c>
      <c r="G88">
        <v>0.94499999999999995</v>
      </c>
    </row>
    <row r="89" spans="1:7" x14ac:dyDescent="0.25">
      <c r="A89" t="s">
        <v>170</v>
      </c>
      <c r="B89" t="s">
        <v>206</v>
      </c>
      <c r="C89" t="s">
        <v>170</v>
      </c>
      <c r="D89" t="s">
        <v>207</v>
      </c>
      <c r="E89" t="s">
        <v>162</v>
      </c>
      <c r="F89" t="s">
        <v>208</v>
      </c>
      <c r="G89">
        <v>0.93100000000000005</v>
      </c>
    </row>
    <row r="90" spans="1:7" x14ac:dyDescent="0.25">
      <c r="A90" t="s">
        <v>170</v>
      </c>
      <c r="B90" t="s">
        <v>211</v>
      </c>
      <c r="C90" t="s">
        <v>170</v>
      </c>
      <c r="D90" t="s">
        <v>211</v>
      </c>
      <c r="E90" t="s">
        <v>162</v>
      </c>
      <c r="F90" t="s">
        <v>212</v>
      </c>
      <c r="G90">
        <v>0.54400000000000004</v>
      </c>
    </row>
    <row r="91" spans="1:7" x14ac:dyDescent="0.25">
      <c r="A91" t="s">
        <v>170</v>
      </c>
      <c r="B91" t="s">
        <v>171</v>
      </c>
      <c r="C91" t="s">
        <v>170</v>
      </c>
      <c r="D91" t="s">
        <v>171</v>
      </c>
      <c r="E91" t="s">
        <v>162</v>
      </c>
      <c r="F91" t="s">
        <v>163</v>
      </c>
      <c r="G91">
        <v>0.83099999999999996</v>
      </c>
    </row>
    <row r="92" spans="1:7" x14ac:dyDescent="0.25">
      <c r="A92" t="s">
        <v>170</v>
      </c>
      <c r="B92" t="s">
        <v>172</v>
      </c>
      <c r="C92" t="s">
        <v>170</v>
      </c>
      <c r="D92" t="s">
        <v>172</v>
      </c>
      <c r="E92" t="s">
        <v>162</v>
      </c>
      <c r="F92" t="s">
        <v>164</v>
      </c>
      <c r="G92">
        <v>0.81799999999999995</v>
      </c>
    </row>
    <row r="93" spans="1:7" x14ac:dyDescent="0.25">
      <c r="A93" t="s">
        <v>170</v>
      </c>
      <c r="B93" t="s">
        <v>209</v>
      </c>
      <c r="C93" t="s">
        <v>170</v>
      </c>
      <c r="D93" t="s">
        <v>209</v>
      </c>
      <c r="E93" t="s">
        <v>162</v>
      </c>
      <c r="F93" t="s">
        <v>210</v>
      </c>
      <c r="G93">
        <v>0.93100000000000005</v>
      </c>
    </row>
    <row r="94" spans="1:7" x14ac:dyDescent="0.25">
      <c r="A94" t="s">
        <v>170</v>
      </c>
      <c r="B94" t="s">
        <v>173</v>
      </c>
      <c r="C94" t="s">
        <v>170</v>
      </c>
      <c r="D94" t="s">
        <v>173</v>
      </c>
      <c r="E94" t="s">
        <v>162</v>
      </c>
      <c r="F94" t="s">
        <v>165</v>
      </c>
      <c r="G94">
        <v>0.94499999999999995</v>
      </c>
    </row>
    <row r="95" spans="1:7" x14ac:dyDescent="0.25">
      <c r="A95" t="s">
        <v>170</v>
      </c>
      <c r="B95" t="s">
        <v>174</v>
      </c>
      <c r="C95" t="s">
        <v>170</v>
      </c>
      <c r="D95" t="s">
        <v>174</v>
      </c>
      <c r="E95" t="s">
        <v>162</v>
      </c>
      <c r="F95" t="s">
        <v>175</v>
      </c>
      <c r="G95">
        <v>0.63200000000000001</v>
      </c>
    </row>
    <row r="96" spans="1:7" x14ac:dyDescent="0.25">
      <c r="A96" t="s">
        <v>170</v>
      </c>
      <c r="B96" t="s">
        <v>176</v>
      </c>
      <c r="C96" t="s">
        <v>170</v>
      </c>
      <c r="D96" t="s">
        <v>176</v>
      </c>
      <c r="E96" t="s">
        <v>162</v>
      </c>
      <c r="F96" t="s">
        <v>177</v>
      </c>
      <c r="G96">
        <v>0.83899999999999997</v>
      </c>
    </row>
    <row r="97" spans="1:7" x14ac:dyDescent="0.25">
      <c r="A97" t="s">
        <v>170</v>
      </c>
      <c r="B97" t="s">
        <v>178</v>
      </c>
      <c r="C97" t="s">
        <v>170</v>
      </c>
      <c r="D97" t="s">
        <v>178</v>
      </c>
      <c r="E97" t="s">
        <v>162</v>
      </c>
      <c r="F97" t="s">
        <v>129</v>
      </c>
      <c r="G97">
        <v>0.94499999999999995</v>
      </c>
    </row>
    <row r="98" spans="1:7" x14ac:dyDescent="0.25">
      <c r="A98" t="s">
        <v>170</v>
      </c>
      <c r="B98" t="s">
        <v>181</v>
      </c>
      <c r="C98" t="s">
        <v>170</v>
      </c>
      <c r="D98" t="s">
        <v>181</v>
      </c>
      <c r="E98" t="s">
        <v>162</v>
      </c>
      <c r="F98" t="s">
        <v>182</v>
      </c>
      <c r="G98">
        <v>0.94499999999999995</v>
      </c>
    </row>
    <row r="99" spans="1:7" x14ac:dyDescent="0.25">
      <c r="A99" t="s">
        <v>170</v>
      </c>
      <c r="B99" t="s">
        <v>42</v>
      </c>
      <c r="C99" t="s">
        <v>170</v>
      </c>
      <c r="D99" t="s">
        <v>146</v>
      </c>
      <c r="E99" t="s">
        <v>162</v>
      </c>
      <c r="F99" t="s">
        <v>147</v>
      </c>
      <c r="G99">
        <v>0.86</v>
      </c>
    </row>
    <row r="100" spans="1:7" x14ac:dyDescent="0.25">
      <c r="A100" t="s">
        <v>170</v>
      </c>
      <c r="B100" t="s">
        <v>188</v>
      </c>
      <c r="C100" t="s">
        <v>170</v>
      </c>
      <c r="D100" t="s">
        <v>189</v>
      </c>
      <c r="E100" t="s">
        <v>162</v>
      </c>
      <c r="F100" t="s">
        <v>190</v>
      </c>
      <c r="G100">
        <v>0.54400000000000004</v>
      </c>
    </row>
    <row r="101" spans="1:7" x14ac:dyDescent="0.25">
      <c r="A101" t="s">
        <v>170</v>
      </c>
      <c r="B101" t="s">
        <v>191</v>
      </c>
      <c r="C101" t="s">
        <v>170</v>
      </c>
      <c r="D101" t="s">
        <v>192</v>
      </c>
      <c r="E101" t="s">
        <v>162</v>
      </c>
      <c r="F101" t="s">
        <v>193</v>
      </c>
      <c r="G101">
        <v>0.93100000000000005</v>
      </c>
    </row>
    <row r="102" spans="1:7" x14ac:dyDescent="0.25">
      <c r="A102" t="s">
        <v>170</v>
      </c>
      <c r="B102" t="s">
        <v>194</v>
      </c>
      <c r="C102" t="s">
        <v>170</v>
      </c>
      <c r="D102" t="s">
        <v>195</v>
      </c>
      <c r="E102" t="s">
        <v>162</v>
      </c>
      <c r="F102" t="s">
        <v>196</v>
      </c>
      <c r="G102">
        <v>0.63200000000000001</v>
      </c>
    </row>
    <row r="103" spans="1:7" x14ac:dyDescent="0.25">
      <c r="A103" t="s">
        <v>170</v>
      </c>
      <c r="B103" t="s">
        <v>197</v>
      </c>
      <c r="C103" t="s">
        <v>170</v>
      </c>
      <c r="D103" t="s">
        <v>198</v>
      </c>
      <c r="E103" t="s">
        <v>162</v>
      </c>
      <c r="F103" t="s">
        <v>199</v>
      </c>
      <c r="G103">
        <v>0.83099999999999996</v>
      </c>
    </row>
    <row r="104" spans="1:7" x14ac:dyDescent="0.25">
      <c r="A104" t="s">
        <v>170</v>
      </c>
      <c r="B104" t="s">
        <v>200</v>
      </c>
      <c r="C104" t="s">
        <v>170</v>
      </c>
      <c r="D104" t="s">
        <v>201</v>
      </c>
      <c r="E104" t="s">
        <v>162</v>
      </c>
      <c r="F104" t="s">
        <v>202</v>
      </c>
      <c r="G104">
        <v>0.80700000000000005</v>
      </c>
    </row>
    <row r="105" spans="1:7" x14ac:dyDescent="0.25">
      <c r="A105" t="s">
        <v>170</v>
      </c>
      <c r="B105" t="s">
        <v>203</v>
      </c>
      <c r="C105" t="s">
        <v>170</v>
      </c>
      <c r="D105" t="s">
        <v>204</v>
      </c>
      <c r="E105" t="s">
        <v>162</v>
      </c>
      <c r="F105" t="s">
        <v>205</v>
      </c>
      <c r="G105">
        <v>0.53600000000000003</v>
      </c>
    </row>
    <row r="106" spans="1:7" x14ac:dyDescent="0.25">
      <c r="A106" t="s">
        <v>211</v>
      </c>
      <c r="B106" t="s">
        <v>465</v>
      </c>
      <c r="C106" t="s">
        <v>211</v>
      </c>
      <c r="D106" t="s">
        <v>125</v>
      </c>
      <c r="E106" t="s">
        <v>212</v>
      </c>
      <c r="F106" t="s">
        <v>126</v>
      </c>
      <c r="G106">
        <v>0.55800000000000005</v>
      </c>
    </row>
    <row r="107" spans="1:7" x14ac:dyDescent="0.25">
      <c r="A107" t="s">
        <v>211</v>
      </c>
      <c r="B107" t="s">
        <v>170</v>
      </c>
      <c r="C107" t="s">
        <v>211</v>
      </c>
      <c r="D107" t="s">
        <v>170</v>
      </c>
      <c r="E107" t="s">
        <v>212</v>
      </c>
      <c r="F107" t="s">
        <v>162</v>
      </c>
      <c r="G107">
        <v>0.54400000000000004</v>
      </c>
    </row>
    <row r="109" spans="1:7" x14ac:dyDescent="0.25">
      <c r="A109" t="s">
        <v>211</v>
      </c>
      <c r="B109" t="s">
        <v>172</v>
      </c>
      <c r="C109" t="s">
        <v>211</v>
      </c>
      <c r="D109" t="s">
        <v>172</v>
      </c>
      <c r="E109" t="s">
        <v>212</v>
      </c>
      <c r="F109" t="s">
        <v>164</v>
      </c>
      <c r="G109">
        <v>0.48699999999999999</v>
      </c>
    </row>
    <row r="110" spans="1:7" x14ac:dyDescent="0.25">
      <c r="A110" t="s">
        <v>211</v>
      </c>
      <c r="B110" t="s">
        <v>176</v>
      </c>
      <c r="C110" t="s">
        <v>211</v>
      </c>
      <c r="D110" t="s">
        <v>176</v>
      </c>
      <c r="E110" t="s">
        <v>212</v>
      </c>
      <c r="F110" t="s">
        <v>177</v>
      </c>
      <c r="G110">
        <v>0.51800000000000002</v>
      </c>
    </row>
    <row r="111" spans="1:7" x14ac:dyDescent="0.25">
      <c r="A111" t="s">
        <v>211</v>
      </c>
      <c r="B111" t="s">
        <v>183</v>
      </c>
      <c r="C111" t="s">
        <v>211</v>
      </c>
      <c r="D111" t="s">
        <v>183</v>
      </c>
      <c r="E111" t="s">
        <v>212</v>
      </c>
      <c r="F111" t="s">
        <v>184</v>
      </c>
      <c r="G111">
        <v>0.54400000000000004</v>
      </c>
    </row>
    <row r="112" spans="1:7" x14ac:dyDescent="0.25">
      <c r="A112" t="s">
        <v>211</v>
      </c>
      <c r="B112" t="s">
        <v>42</v>
      </c>
      <c r="C112" t="s">
        <v>211</v>
      </c>
      <c r="D112" t="s">
        <v>146</v>
      </c>
      <c r="E112" t="s">
        <v>212</v>
      </c>
      <c r="F112" t="s">
        <v>147</v>
      </c>
      <c r="G112">
        <v>0.63600000000000001</v>
      </c>
    </row>
    <row r="113" spans="1:7" x14ac:dyDescent="0.25">
      <c r="A113" t="s">
        <v>211</v>
      </c>
      <c r="B113" t="s">
        <v>185</v>
      </c>
      <c r="C113" t="s">
        <v>211</v>
      </c>
      <c r="D113" t="s">
        <v>186</v>
      </c>
      <c r="E113" t="s">
        <v>212</v>
      </c>
      <c r="F113" t="s">
        <v>187</v>
      </c>
      <c r="G113">
        <v>0.94499999999999995</v>
      </c>
    </row>
    <row r="114" spans="1:7" x14ac:dyDescent="0.25">
      <c r="A114" t="s">
        <v>171</v>
      </c>
      <c r="B114" t="s">
        <v>166</v>
      </c>
      <c r="C114" t="s">
        <v>171</v>
      </c>
      <c r="D114" t="s">
        <v>168</v>
      </c>
      <c r="E114" t="s">
        <v>163</v>
      </c>
      <c r="F114" t="s">
        <v>160</v>
      </c>
      <c r="G114">
        <v>0.93600000000000005</v>
      </c>
    </row>
    <row r="115" spans="1:7" x14ac:dyDescent="0.25">
      <c r="A115" t="s">
        <v>171</v>
      </c>
      <c r="B115" t="s">
        <v>167</v>
      </c>
      <c r="C115" t="s">
        <v>171</v>
      </c>
      <c r="D115" t="s">
        <v>169</v>
      </c>
      <c r="E115" t="s">
        <v>163</v>
      </c>
      <c r="F115" t="s">
        <v>161</v>
      </c>
      <c r="G115">
        <v>0.69599999999999995</v>
      </c>
    </row>
    <row r="116" spans="1:7" x14ac:dyDescent="0.25">
      <c r="A116" t="s">
        <v>171</v>
      </c>
      <c r="B116" t="s">
        <v>206</v>
      </c>
      <c r="C116" t="s">
        <v>171</v>
      </c>
      <c r="D116" t="s">
        <v>207</v>
      </c>
      <c r="E116" t="s">
        <v>163</v>
      </c>
      <c r="F116" t="s">
        <v>208</v>
      </c>
      <c r="G116">
        <v>0.92900000000000005</v>
      </c>
    </row>
    <row r="117" spans="1:7" x14ac:dyDescent="0.25">
      <c r="A117" t="s">
        <v>171</v>
      </c>
      <c r="B117" t="s">
        <v>170</v>
      </c>
      <c r="C117" t="s">
        <v>171</v>
      </c>
      <c r="D117" t="s">
        <v>170</v>
      </c>
      <c r="E117" t="s">
        <v>163</v>
      </c>
      <c r="F117" t="s">
        <v>162</v>
      </c>
      <c r="G117">
        <v>0.83099999999999996</v>
      </c>
    </row>
    <row r="118" spans="1:7" x14ac:dyDescent="0.25">
      <c r="A118" t="s">
        <v>171</v>
      </c>
      <c r="B118" t="s">
        <v>172</v>
      </c>
      <c r="C118" t="s">
        <v>171</v>
      </c>
      <c r="D118" t="s">
        <v>172</v>
      </c>
      <c r="E118" t="s">
        <v>163</v>
      </c>
      <c r="F118" t="s">
        <v>164</v>
      </c>
      <c r="G118">
        <v>0.44700000000000001</v>
      </c>
    </row>
    <row r="119" spans="1:7" x14ac:dyDescent="0.25">
      <c r="A119" t="s">
        <v>171</v>
      </c>
      <c r="B119" t="s">
        <v>209</v>
      </c>
      <c r="C119" t="s">
        <v>171</v>
      </c>
      <c r="D119" t="s">
        <v>209</v>
      </c>
      <c r="E119" t="s">
        <v>163</v>
      </c>
      <c r="F119" t="s">
        <v>210</v>
      </c>
      <c r="G119">
        <v>0.94199999999999995</v>
      </c>
    </row>
    <row r="120" spans="1:7" x14ac:dyDescent="0.25">
      <c r="A120" t="s">
        <v>171</v>
      </c>
      <c r="B120" t="s">
        <v>173</v>
      </c>
      <c r="C120" t="s">
        <v>171</v>
      </c>
      <c r="D120" t="s">
        <v>173</v>
      </c>
      <c r="E120" t="s">
        <v>163</v>
      </c>
      <c r="F120" t="s">
        <v>165</v>
      </c>
      <c r="G120">
        <v>0.68400000000000005</v>
      </c>
    </row>
    <row r="121" spans="1:7" x14ac:dyDescent="0.25">
      <c r="A121" t="s">
        <v>171</v>
      </c>
      <c r="B121" t="s">
        <v>176</v>
      </c>
      <c r="C121" t="s">
        <v>171</v>
      </c>
      <c r="D121" t="s">
        <v>176</v>
      </c>
      <c r="E121" t="s">
        <v>163</v>
      </c>
      <c r="F121" t="s">
        <v>177</v>
      </c>
      <c r="G121">
        <v>0.84</v>
      </c>
    </row>
    <row r="122" spans="1:7" x14ac:dyDescent="0.25">
      <c r="A122" t="s">
        <v>171</v>
      </c>
      <c r="B122" t="s">
        <v>178</v>
      </c>
      <c r="C122" t="s">
        <v>171</v>
      </c>
      <c r="D122" t="s">
        <v>178</v>
      </c>
      <c r="E122" t="s">
        <v>163</v>
      </c>
      <c r="F122" t="s">
        <v>129</v>
      </c>
      <c r="G122">
        <v>0.69799999999999995</v>
      </c>
    </row>
    <row r="123" spans="1:7" x14ac:dyDescent="0.25">
      <c r="A123" t="s">
        <v>171</v>
      </c>
      <c r="B123" t="s">
        <v>181</v>
      </c>
      <c r="C123" t="s">
        <v>171</v>
      </c>
      <c r="D123" t="s">
        <v>181</v>
      </c>
      <c r="E123" t="s">
        <v>163</v>
      </c>
      <c r="F123" t="s">
        <v>182</v>
      </c>
      <c r="G123">
        <v>0.69499999999999995</v>
      </c>
    </row>
    <row r="124" spans="1:7" x14ac:dyDescent="0.25">
      <c r="A124" t="s">
        <v>171</v>
      </c>
      <c r="B124" t="s">
        <v>183</v>
      </c>
      <c r="C124" t="s">
        <v>171</v>
      </c>
      <c r="D124" t="s">
        <v>183</v>
      </c>
      <c r="E124" t="s">
        <v>163</v>
      </c>
      <c r="F124" t="s">
        <v>184</v>
      </c>
      <c r="G124">
        <v>0.83099999999999996</v>
      </c>
    </row>
    <row r="125" spans="1:7" x14ac:dyDescent="0.25">
      <c r="A125" t="s">
        <v>171</v>
      </c>
      <c r="B125" t="s">
        <v>42</v>
      </c>
      <c r="C125" t="s">
        <v>171</v>
      </c>
      <c r="D125" t="s">
        <v>146</v>
      </c>
      <c r="E125" t="s">
        <v>163</v>
      </c>
      <c r="F125" t="s">
        <v>147</v>
      </c>
      <c r="G125">
        <v>0.67200000000000004</v>
      </c>
    </row>
    <row r="126" spans="1:7" x14ac:dyDescent="0.25">
      <c r="A126" t="s">
        <v>171</v>
      </c>
      <c r="B126" t="s">
        <v>191</v>
      </c>
      <c r="C126" t="s">
        <v>171</v>
      </c>
      <c r="D126" t="s">
        <v>192</v>
      </c>
      <c r="E126" t="s">
        <v>163</v>
      </c>
      <c r="F126" t="s">
        <v>193</v>
      </c>
      <c r="G126">
        <v>0.93600000000000005</v>
      </c>
    </row>
    <row r="127" spans="1:7" x14ac:dyDescent="0.25">
      <c r="A127" t="s">
        <v>171</v>
      </c>
      <c r="B127" t="s">
        <v>200</v>
      </c>
      <c r="C127" t="s">
        <v>171</v>
      </c>
      <c r="D127" t="s">
        <v>201</v>
      </c>
      <c r="E127" t="s">
        <v>163</v>
      </c>
      <c r="F127" t="s">
        <v>202</v>
      </c>
      <c r="G127">
        <v>0.82299999999999995</v>
      </c>
    </row>
    <row r="128" spans="1:7" x14ac:dyDescent="0.25">
      <c r="A128" t="s">
        <v>172</v>
      </c>
      <c r="B128" t="s">
        <v>166</v>
      </c>
      <c r="C128" t="s">
        <v>172</v>
      </c>
      <c r="D128" t="s">
        <v>168</v>
      </c>
      <c r="E128" t="s">
        <v>164</v>
      </c>
      <c r="F128" t="s">
        <v>160</v>
      </c>
      <c r="G128">
        <v>0.83899999999999997</v>
      </c>
    </row>
    <row r="130" spans="1:7" x14ac:dyDescent="0.25">
      <c r="A130" t="s">
        <v>172</v>
      </c>
      <c r="B130" t="s">
        <v>167</v>
      </c>
      <c r="C130" t="s">
        <v>172</v>
      </c>
      <c r="D130" t="s">
        <v>169</v>
      </c>
      <c r="E130" t="s">
        <v>164</v>
      </c>
      <c r="F130" t="s">
        <v>161</v>
      </c>
      <c r="G130">
        <v>0.80100000000000005</v>
      </c>
    </row>
    <row r="131" spans="1:7" x14ac:dyDescent="0.25">
      <c r="A131" t="s">
        <v>172</v>
      </c>
      <c r="B131" t="s">
        <v>206</v>
      </c>
      <c r="C131" t="s">
        <v>172</v>
      </c>
      <c r="D131" t="s">
        <v>207</v>
      </c>
      <c r="E131" t="s">
        <v>164</v>
      </c>
      <c r="F131" t="s">
        <v>208</v>
      </c>
      <c r="G131">
        <v>0.83899999999999997</v>
      </c>
    </row>
    <row r="132" spans="1:7" x14ac:dyDescent="0.25">
      <c r="A132" t="s">
        <v>172</v>
      </c>
      <c r="B132" t="s">
        <v>170</v>
      </c>
      <c r="C132" t="s">
        <v>172</v>
      </c>
      <c r="D132" t="s">
        <v>170</v>
      </c>
      <c r="E132" t="s">
        <v>164</v>
      </c>
      <c r="F132" t="s">
        <v>162</v>
      </c>
      <c r="G132">
        <v>0.81799999999999995</v>
      </c>
    </row>
    <row r="133" spans="1:7" x14ac:dyDescent="0.25">
      <c r="A133" t="s">
        <v>172</v>
      </c>
      <c r="B133" t="s">
        <v>211</v>
      </c>
      <c r="C133" t="s">
        <v>172</v>
      </c>
      <c r="D133" t="s">
        <v>211</v>
      </c>
      <c r="E133" t="s">
        <v>164</v>
      </c>
      <c r="F133" t="s">
        <v>212</v>
      </c>
      <c r="G133">
        <v>0.48699999999999999</v>
      </c>
    </row>
    <row r="134" spans="1:7" x14ac:dyDescent="0.25">
      <c r="A134" t="s">
        <v>172</v>
      </c>
      <c r="B134" t="s">
        <v>171</v>
      </c>
      <c r="C134" t="s">
        <v>172</v>
      </c>
      <c r="D134" t="s">
        <v>171</v>
      </c>
      <c r="E134" t="s">
        <v>164</v>
      </c>
      <c r="F134" t="s">
        <v>163</v>
      </c>
      <c r="G134">
        <v>0.44700000000000001</v>
      </c>
    </row>
    <row r="135" spans="1:7" x14ac:dyDescent="0.25">
      <c r="A135" t="s">
        <v>172</v>
      </c>
      <c r="B135" t="s">
        <v>209</v>
      </c>
      <c r="C135" t="s">
        <v>172</v>
      </c>
      <c r="D135" t="s">
        <v>209</v>
      </c>
      <c r="E135" t="s">
        <v>164</v>
      </c>
      <c r="F135" t="s">
        <v>210</v>
      </c>
      <c r="G135">
        <v>0.83899999999999997</v>
      </c>
    </row>
    <row r="136" spans="1:7" x14ac:dyDescent="0.25">
      <c r="A136" t="s">
        <v>172</v>
      </c>
      <c r="B136" t="s">
        <v>173</v>
      </c>
      <c r="C136" t="s">
        <v>172</v>
      </c>
      <c r="D136" t="s">
        <v>173</v>
      </c>
      <c r="E136" t="s">
        <v>164</v>
      </c>
      <c r="F136" t="s">
        <v>165</v>
      </c>
      <c r="G136">
        <v>0.79500000000000004</v>
      </c>
    </row>
    <row r="137" spans="1:7" x14ac:dyDescent="0.25">
      <c r="A137" t="s">
        <v>172</v>
      </c>
      <c r="B137" t="s">
        <v>176</v>
      </c>
      <c r="C137" t="s">
        <v>172</v>
      </c>
      <c r="D137" t="s">
        <v>176</v>
      </c>
      <c r="E137" t="s">
        <v>164</v>
      </c>
      <c r="F137" t="s">
        <v>177</v>
      </c>
      <c r="G137">
        <v>0.83899999999999997</v>
      </c>
    </row>
    <row r="138" spans="1:7" x14ac:dyDescent="0.25">
      <c r="A138" t="s">
        <v>172</v>
      </c>
      <c r="B138" t="s">
        <v>178</v>
      </c>
      <c r="C138" t="s">
        <v>172</v>
      </c>
      <c r="D138" t="s">
        <v>178</v>
      </c>
      <c r="E138" t="s">
        <v>164</v>
      </c>
      <c r="F138" t="s">
        <v>129</v>
      </c>
      <c r="G138">
        <v>0.80100000000000005</v>
      </c>
    </row>
    <row r="139" spans="1:7" x14ac:dyDescent="0.25">
      <c r="A139" t="s">
        <v>172</v>
      </c>
      <c r="B139" t="s">
        <v>181</v>
      </c>
      <c r="C139" t="s">
        <v>172</v>
      </c>
      <c r="D139" t="s">
        <v>181</v>
      </c>
      <c r="E139" t="s">
        <v>164</v>
      </c>
      <c r="F139" t="s">
        <v>182</v>
      </c>
      <c r="G139">
        <v>0.80100000000000005</v>
      </c>
    </row>
    <row r="140" spans="1:7" x14ac:dyDescent="0.25">
      <c r="A140" t="s">
        <v>172</v>
      </c>
      <c r="B140" t="s">
        <v>183</v>
      </c>
      <c r="C140" t="s">
        <v>172</v>
      </c>
      <c r="D140" t="s">
        <v>183</v>
      </c>
      <c r="E140" t="s">
        <v>164</v>
      </c>
      <c r="F140" t="s">
        <v>184</v>
      </c>
      <c r="G140">
        <v>0.81799999999999995</v>
      </c>
    </row>
    <row r="141" spans="1:7" x14ac:dyDescent="0.25">
      <c r="A141" t="s">
        <v>172</v>
      </c>
      <c r="B141" t="s">
        <v>42</v>
      </c>
      <c r="C141" t="s">
        <v>172</v>
      </c>
      <c r="D141" t="s">
        <v>146</v>
      </c>
      <c r="E141" t="s">
        <v>164</v>
      </c>
      <c r="F141" t="s">
        <v>147</v>
      </c>
      <c r="G141">
        <v>0.90200000000000002</v>
      </c>
    </row>
    <row r="142" spans="1:7" x14ac:dyDescent="0.25">
      <c r="A142" t="s">
        <v>172</v>
      </c>
      <c r="B142" t="s">
        <v>185</v>
      </c>
      <c r="C142" t="s">
        <v>172</v>
      </c>
      <c r="D142" t="s">
        <v>186</v>
      </c>
      <c r="E142" t="s">
        <v>164</v>
      </c>
      <c r="F142" t="s">
        <v>187</v>
      </c>
      <c r="G142">
        <v>0.55000000000000004</v>
      </c>
    </row>
    <row r="143" spans="1:7" x14ac:dyDescent="0.25">
      <c r="A143" t="s">
        <v>172</v>
      </c>
      <c r="B143" t="s">
        <v>188</v>
      </c>
      <c r="C143" t="s">
        <v>172</v>
      </c>
      <c r="D143" t="s">
        <v>189</v>
      </c>
      <c r="E143" t="s">
        <v>164</v>
      </c>
      <c r="F143" t="s">
        <v>190</v>
      </c>
      <c r="G143">
        <v>0.48699999999999999</v>
      </c>
    </row>
    <row r="144" spans="1:7" x14ac:dyDescent="0.25">
      <c r="A144" t="s">
        <v>172</v>
      </c>
      <c r="B144" t="s">
        <v>191</v>
      </c>
      <c r="C144" t="s">
        <v>172</v>
      </c>
      <c r="D144" t="s">
        <v>192</v>
      </c>
      <c r="E144" t="s">
        <v>164</v>
      </c>
      <c r="F144" t="s">
        <v>193</v>
      </c>
      <c r="G144">
        <v>0.83899999999999997</v>
      </c>
    </row>
    <row r="145" spans="1:7" x14ac:dyDescent="0.25">
      <c r="A145" t="s">
        <v>172</v>
      </c>
      <c r="B145" t="s">
        <v>197</v>
      </c>
      <c r="C145" t="s">
        <v>172</v>
      </c>
      <c r="D145" t="s">
        <v>198</v>
      </c>
      <c r="E145" t="s">
        <v>164</v>
      </c>
      <c r="F145" t="s">
        <v>199</v>
      </c>
      <c r="G145">
        <v>0.44700000000000001</v>
      </c>
    </row>
    <row r="146" spans="1:7" x14ac:dyDescent="0.25">
      <c r="A146" t="s">
        <v>172</v>
      </c>
      <c r="B146" t="s">
        <v>200</v>
      </c>
      <c r="C146" t="s">
        <v>172</v>
      </c>
      <c r="D146" t="s">
        <v>201</v>
      </c>
      <c r="E146" t="s">
        <v>164</v>
      </c>
      <c r="F146" t="s">
        <v>202</v>
      </c>
      <c r="G146">
        <v>0.84</v>
      </c>
    </row>
    <row r="147" spans="1:7" x14ac:dyDescent="0.25">
      <c r="A147" t="s">
        <v>128</v>
      </c>
      <c r="B147" t="s">
        <v>158</v>
      </c>
      <c r="C147" t="s">
        <v>128</v>
      </c>
      <c r="D147" t="s">
        <v>158</v>
      </c>
      <c r="E147" t="s">
        <v>129</v>
      </c>
      <c r="F147" t="s">
        <v>159</v>
      </c>
      <c r="G147">
        <v>0.80500000000000005</v>
      </c>
    </row>
    <row r="148" spans="1:7" x14ac:dyDescent="0.25">
      <c r="A148" t="s">
        <v>128</v>
      </c>
      <c r="B148" t="s">
        <v>465</v>
      </c>
      <c r="C148" t="s">
        <v>128</v>
      </c>
      <c r="D148" t="s">
        <v>125</v>
      </c>
      <c r="E148" t="s">
        <v>129</v>
      </c>
      <c r="F148" t="s">
        <v>126</v>
      </c>
      <c r="G148">
        <v>0.79800000000000004</v>
      </c>
    </row>
    <row r="149" spans="1:7" x14ac:dyDescent="0.25">
      <c r="A149" t="s">
        <v>128</v>
      </c>
      <c r="B149" t="s">
        <v>136</v>
      </c>
      <c r="C149" t="s">
        <v>128</v>
      </c>
      <c r="D149" t="s">
        <v>136</v>
      </c>
      <c r="E149" t="s">
        <v>129</v>
      </c>
      <c r="F149" t="s">
        <v>137</v>
      </c>
      <c r="G149">
        <v>0.91200000000000003</v>
      </c>
    </row>
    <row r="151" spans="1:7" x14ac:dyDescent="0.25">
      <c r="A151" t="s">
        <v>128</v>
      </c>
      <c r="B151" t="s">
        <v>138</v>
      </c>
      <c r="C151" t="s">
        <v>128</v>
      </c>
      <c r="D151" t="s">
        <v>138</v>
      </c>
      <c r="E151" t="s">
        <v>129</v>
      </c>
      <c r="F151" t="s">
        <v>139</v>
      </c>
      <c r="G151">
        <v>0.85199999999999998</v>
      </c>
    </row>
    <row r="152" spans="1:7" x14ac:dyDescent="0.25">
      <c r="A152" t="s">
        <v>128</v>
      </c>
      <c r="B152" t="s">
        <v>464</v>
      </c>
      <c r="C152" t="s">
        <v>128</v>
      </c>
      <c r="D152" t="s">
        <v>140</v>
      </c>
      <c r="E152" t="s">
        <v>129</v>
      </c>
      <c r="F152" t="s">
        <v>141</v>
      </c>
      <c r="G152">
        <v>0.85199999999999998</v>
      </c>
    </row>
    <row r="153" spans="1:7" x14ac:dyDescent="0.25">
      <c r="A153" t="s">
        <v>128</v>
      </c>
      <c r="B153" t="s">
        <v>84</v>
      </c>
      <c r="C153" t="s">
        <v>128</v>
      </c>
      <c r="D153" t="s">
        <v>142</v>
      </c>
      <c r="E153" t="s">
        <v>129</v>
      </c>
      <c r="F153" t="s">
        <v>143</v>
      </c>
      <c r="G153">
        <v>0.91500000000000004</v>
      </c>
    </row>
    <row r="154" spans="1:7" x14ac:dyDescent="0.25">
      <c r="A154" t="s">
        <v>128</v>
      </c>
      <c r="B154" t="s">
        <v>16</v>
      </c>
      <c r="C154" t="s">
        <v>128</v>
      </c>
      <c r="D154" t="s">
        <v>124</v>
      </c>
      <c r="E154" t="s">
        <v>129</v>
      </c>
      <c r="F154" t="s">
        <v>127</v>
      </c>
      <c r="G154">
        <v>0.55700000000000005</v>
      </c>
    </row>
    <row r="155" spans="1:7" x14ac:dyDescent="0.25">
      <c r="A155" t="s">
        <v>128</v>
      </c>
      <c r="B155" t="s">
        <v>24</v>
      </c>
      <c r="C155" t="s">
        <v>128</v>
      </c>
      <c r="D155" t="s">
        <v>144</v>
      </c>
      <c r="E155" t="s">
        <v>129</v>
      </c>
      <c r="F155" t="s">
        <v>145</v>
      </c>
      <c r="G155">
        <v>0.48199999999999998</v>
      </c>
    </row>
    <row r="156" spans="1:7" x14ac:dyDescent="0.25">
      <c r="A156" t="s">
        <v>209</v>
      </c>
      <c r="B156" t="s">
        <v>167</v>
      </c>
      <c r="C156" t="s">
        <v>209</v>
      </c>
      <c r="D156" t="s">
        <v>169</v>
      </c>
      <c r="E156" t="s">
        <v>210</v>
      </c>
      <c r="F156" t="s">
        <v>161</v>
      </c>
      <c r="G156">
        <v>0.92800000000000005</v>
      </c>
    </row>
    <row r="157" spans="1:7" x14ac:dyDescent="0.25">
      <c r="A157" t="s">
        <v>209</v>
      </c>
      <c r="B157" t="s">
        <v>170</v>
      </c>
      <c r="C157" t="s">
        <v>209</v>
      </c>
      <c r="D157" t="s">
        <v>170</v>
      </c>
      <c r="E157" t="s">
        <v>210</v>
      </c>
      <c r="F157" t="s">
        <v>162</v>
      </c>
      <c r="G157">
        <v>0.93100000000000005</v>
      </c>
    </row>
    <row r="158" spans="1:7" x14ac:dyDescent="0.25">
      <c r="A158" t="s">
        <v>209</v>
      </c>
      <c r="B158" t="s">
        <v>171</v>
      </c>
      <c r="C158" t="s">
        <v>209</v>
      </c>
      <c r="D158" t="s">
        <v>171</v>
      </c>
      <c r="E158" t="s">
        <v>210</v>
      </c>
      <c r="F158" t="s">
        <v>163</v>
      </c>
      <c r="G158">
        <v>0.94199999999999995</v>
      </c>
    </row>
    <row r="159" spans="1:7" x14ac:dyDescent="0.25">
      <c r="A159" t="s">
        <v>209</v>
      </c>
      <c r="B159" t="s">
        <v>172</v>
      </c>
      <c r="C159" t="s">
        <v>209</v>
      </c>
      <c r="D159" t="s">
        <v>172</v>
      </c>
      <c r="E159" t="s">
        <v>210</v>
      </c>
      <c r="F159" t="s">
        <v>164</v>
      </c>
      <c r="G159">
        <v>0.83899999999999997</v>
      </c>
    </row>
    <row r="160" spans="1:7" x14ac:dyDescent="0.25">
      <c r="A160" t="s">
        <v>209</v>
      </c>
      <c r="B160" t="s">
        <v>173</v>
      </c>
      <c r="C160" t="s">
        <v>209</v>
      </c>
      <c r="D160" t="s">
        <v>173</v>
      </c>
      <c r="E160" t="s">
        <v>210</v>
      </c>
      <c r="F160" t="s">
        <v>165</v>
      </c>
      <c r="G160">
        <v>0.92800000000000005</v>
      </c>
    </row>
    <row r="161" spans="1:7" x14ac:dyDescent="0.25">
      <c r="A161" t="s">
        <v>209</v>
      </c>
      <c r="B161" t="s">
        <v>174</v>
      </c>
      <c r="C161" t="s">
        <v>209</v>
      </c>
      <c r="D161" t="s">
        <v>174</v>
      </c>
      <c r="E161" t="s">
        <v>210</v>
      </c>
      <c r="F161" t="s">
        <v>175</v>
      </c>
      <c r="G161">
        <v>0.66</v>
      </c>
    </row>
    <row r="162" spans="1:7" x14ac:dyDescent="0.25">
      <c r="A162" t="s">
        <v>209</v>
      </c>
      <c r="B162" t="s">
        <v>176</v>
      </c>
      <c r="C162" t="s">
        <v>209</v>
      </c>
      <c r="D162" t="s">
        <v>176</v>
      </c>
      <c r="E162" t="s">
        <v>210</v>
      </c>
      <c r="F162" t="s">
        <v>177</v>
      </c>
      <c r="G162">
        <v>0.45</v>
      </c>
    </row>
    <row r="163" spans="1:7" x14ac:dyDescent="0.25">
      <c r="A163" t="s">
        <v>209</v>
      </c>
      <c r="B163" t="s">
        <v>178</v>
      </c>
      <c r="C163" t="s">
        <v>209</v>
      </c>
      <c r="D163" t="s">
        <v>178</v>
      </c>
      <c r="E163" t="s">
        <v>210</v>
      </c>
      <c r="F163" t="s">
        <v>129</v>
      </c>
      <c r="G163">
        <v>0.92800000000000005</v>
      </c>
    </row>
    <row r="164" spans="1:7" x14ac:dyDescent="0.25">
      <c r="A164" t="s">
        <v>209</v>
      </c>
      <c r="B164" t="s">
        <v>179</v>
      </c>
      <c r="C164" t="s">
        <v>209</v>
      </c>
      <c r="D164" t="s">
        <v>179</v>
      </c>
      <c r="E164" t="s">
        <v>210</v>
      </c>
      <c r="F164" t="s">
        <v>180</v>
      </c>
      <c r="G164">
        <v>0.53200000000000003</v>
      </c>
    </row>
    <row r="165" spans="1:7" x14ac:dyDescent="0.25">
      <c r="A165" t="s">
        <v>209</v>
      </c>
      <c r="B165" t="s">
        <v>181</v>
      </c>
      <c r="C165" t="s">
        <v>209</v>
      </c>
      <c r="D165" t="s">
        <v>181</v>
      </c>
      <c r="E165" t="s">
        <v>210</v>
      </c>
      <c r="F165" t="s">
        <v>182</v>
      </c>
      <c r="G165">
        <v>0.92800000000000005</v>
      </c>
    </row>
    <row r="166" spans="1:7" x14ac:dyDescent="0.25">
      <c r="A166" t="s">
        <v>209</v>
      </c>
      <c r="B166" t="s">
        <v>183</v>
      </c>
      <c r="C166" t="s">
        <v>209</v>
      </c>
      <c r="D166" t="s">
        <v>183</v>
      </c>
      <c r="E166" t="s">
        <v>210</v>
      </c>
      <c r="F166" t="s">
        <v>184</v>
      </c>
      <c r="G166">
        <v>0.93100000000000005</v>
      </c>
    </row>
    <row r="167" spans="1:7" x14ac:dyDescent="0.25">
      <c r="A167" t="s">
        <v>209</v>
      </c>
      <c r="B167" t="s">
        <v>42</v>
      </c>
      <c r="C167" t="s">
        <v>209</v>
      </c>
      <c r="D167" t="s">
        <v>146</v>
      </c>
      <c r="E167" t="s">
        <v>210</v>
      </c>
      <c r="F167" t="s">
        <v>147</v>
      </c>
      <c r="G167">
        <v>0.89600000000000002</v>
      </c>
    </row>
    <row r="168" spans="1:7" x14ac:dyDescent="0.25">
      <c r="A168" t="s">
        <v>209</v>
      </c>
      <c r="B168" t="s">
        <v>185</v>
      </c>
      <c r="C168" t="s">
        <v>209</v>
      </c>
      <c r="D168" t="s">
        <v>186</v>
      </c>
      <c r="E168" t="s">
        <v>210</v>
      </c>
      <c r="F168" t="s">
        <v>187</v>
      </c>
      <c r="G168">
        <v>0.47599999999999998</v>
      </c>
    </row>
    <row r="169" spans="1:7" x14ac:dyDescent="0.25">
      <c r="A169" t="s">
        <v>209</v>
      </c>
      <c r="B169" t="s">
        <v>194</v>
      </c>
      <c r="C169" t="s">
        <v>209</v>
      </c>
      <c r="D169" t="s">
        <v>195</v>
      </c>
      <c r="E169" t="s">
        <v>210</v>
      </c>
      <c r="F169" t="s">
        <v>196</v>
      </c>
      <c r="G169">
        <v>0.66</v>
      </c>
    </row>
    <row r="170" spans="1:7" x14ac:dyDescent="0.25">
      <c r="A170" t="s">
        <v>209</v>
      </c>
      <c r="B170" t="s">
        <v>197</v>
      </c>
      <c r="C170" t="s">
        <v>209</v>
      </c>
      <c r="D170" t="s">
        <v>198</v>
      </c>
      <c r="E170" t="s">
        <v>210</v>
      </c>
      <c r="F170" t="s">
        <v>199</v>
      </c>
      <c r="G170">
        <v>0.93600000000000005</v>
      </c>
    </row>
    <row r="172" spans="1:7" x14ac:dyDescent="0.25">
      <c r="A172" t="s">
        <v>173</v>
      </c>
      <c r="B172" t="s">
        <v>166</v>
      </c>
      <c r="C172" t="s">
        <v>173</v>
      </c>
      <c r="D172" t="s">
        <v>168</v>
      </c>
      <c r="E172" t="s">
        <v>165</v>
      </c>
      <c r="F172" t="s">
        <v>160</v>
      </c>
      <c r="G172">
        <v>0.94199999999999995</v>
      </c>
    </row>
    <row r="173" spans="1:7" x14ac:dyDescent="0.25">
      <c r="A173" t="s">
        <v>173</v>
      </c>
      <c r="B173" t="s">
        <v>206</v>
      </c>
      <c r="C173" t="s">
        <v>173</v>
      </c>
      <c r="D173" t="s">
        <v>207</v>
      </c>
      <c r="E173" t="s">
        <v>165</v>
      </c>
      <c r="F173" t="s">
        <v>208</v>
      </c>
      <c r="G173">
        <v>0.92800000000000005</v>
      </c>
    </row>
    <row r="174" spans="1:7" x14ac:dyDescent="0.25">
      <c r="A174" t="s">
        <v>173</v>
      </c>
      <c r="B174" t="s">
        <v>170</v>
      </c>
      <c r="C174" t="s">
        <v>173</v>
      </c>
      <c r="D174" t="s">
        <v>170</v>
      </c>
      <c r="E174" t="s">
        <v>165</v>
      </c>
      <c r="F174" t="s">
        <v>162</v>
      </c>
      <c r="G174">
        <v>0.94499999999999995</v>
      </c>
    </row>
    <row r="175" spans="1:7" x14ac:dyDescent="0.25">
      <c r="A175" t="s">
        <v>173</v>
      </c>
      <c r="B175" t="s">
        <v>171</v>
      </c>
      <c r="C175" t="s">
        <v>173</v>
      </c>
      <c r="D175" t="s">
        <v>171</v>
      </c>
      <c r="E175" t="s">
        <v>165</v>
      </c>
      <c r="F175" t="s">
        <v>163</v>
      </c>
      <c r="G175">
        <v>0.68400000000000005</v>
      </c>
    </row>
    <row r="176" spans="1:7" x14ac:dyDescent="0.25">
      <c r="A176" t="s">
        <v>173</v>
      </c>
      <c r="B176" t="s">
        <v>172</v>
      </c>
      <c r="C176" t="s">
        <v>173</v>
      </c>
      <c r="D176" t="s">
        <v>172</v>
      </c>
      <c r="E176" t="s">
        <v>165</v>
      </c>
      <c r="F176" t="s">
        <v>164</v>
      </c>
      <c r="G176">
        <v>0.79500000000000004</v>
      </c>
    </row>
    <row r="177" spans="1:7" x14ac:dyDescent="0.25">
      <c r="A177" t="s">
        <v>173</v>
      </c>
      <c r="B177" t="s">
        <v>209</v>
      </c>
      <c r="C177" t="s">
        <v>173</v>
      </c>
      <c r="D177" t="s">
        <v>209</v>
      </c>
      <c r="E177" t="s">
        <v>165</v>
      </c>
      <c r="F177" t="s">
        <v>210</v>
      </c>
      <c r="G177">
        <v>0.92800000000000005</v>
      </c>
    </row>
    <row r="178" spans="1:7" x14ac:dyDescent="0.25">
      <c r="A178" t="s">
        <v>173</v>
      </c>
      <c r="B178" t="s">
        <v>174</v>
      </c>
      <c r="C178" t="s">
        <v>173</v>
      </c>
      <c r="D178" t="s">
        <v>174</v>
      </c>
      <c r="E178" t="s">
        <v>165</v>
      </c>
      <c r="F178" t="s">
        <v>175</v>
      </c>
      <c r="G178">
        <v>0.67</v>
      </c>
    </row>
    <row r="179" spans="1:7" x14ac:dyDescent="0.25">
      <c r="A179" t="s">
        <v>173</v>
      </c>
      <c r="B179" t="s">
        <v>176</v>
      </c>
      <c r="C179" t="s">
        <v>173</v>
      </c>
      <c r="D179" t="s">
        <v>176</v>
      </c>
      <c r="E179" t="s">
        <v>165</v>
      </c>
      <c r="F179" t="s">
        <v>177</v>
      </c>
      <c r="G179">
        <v>0.433</v>
      </c>
    </row>
    <row r="180" spans="1:7" x14ac:dyDescent="0.25">
      <c r="A180" t="s">
        <v>173</v>
      </c>
      <c r="B180" t="s">
        <v>183</v>
      </c>
      <c r="C180" t="s">
        <v>173</v>
      </c>
      <c r="D180" t="s">
        <v>183</v>
      </c>
      <c r="E180" t="s">
        <v>165</v>
      </c>
      <c r="F180" t="s">
        <v>184</v>
      </c>
      <c r="G180">
        <v>0.94499999999999995</v>
      </c>
    </row>
    <row r="181" spans="1:7" x14ac:dyDescent="0.25">
      <c r="A181" t="s">
        <v>173</v>
      </c>
      <c r="B181" t="s">
        <v>42</v>
      </c>
      <c r="C181" t="s">
        <v>173</v>
      </c>
      <c r="D181" t="s">
        <v>146</v>
      </c>
      <c r="E181" t="s">
        <v>165</v>
      </c>
      <c r="F181" t="s">
        <v>147</v>
      </c>
      <c r="G181">
        <v>0.92700000000000005</v>
      </c>
    </row>
    <row r="182" spans="1:7" x14ac:dyDescent="0.25">
      <c r="A182" t="s">
        <v>173</v>
      </c>
      <c r="B182" t="s">
        <v>191</v>
      </c>
      <c r="C182" t="s">
        <v>173</v>
      </c>
      <c r="D182" t="s">
        <v>192</v>
      </c>
      <c r="E182" t="s">
        <v>165</v>
      </c>
      <c r="F182" t="s">
        <v>193</v>
      </c>
      <c r="G182">
        <v>0.93600000000000005</v>
      </c>
    </row>
    <row r="183" spans="1:7" x14ac:dyDescent="0.25">
      <c r="A183" t="s">
        <v>173</v>
      </c>
      <c r="B183" t="s">
        <v>194</v>
      </c>
      <c r="C183" t="s">
        <v>173</v>
      </c>
      <c r="D183" t="s">
        <v>195</v>
      </c>
      <c r="E183" t="s">
        <v>165</v>
      </c>
      <c r="F183" t="s">
        <v>196</v>
      </c>
      <c r="G183">
        <v>0.68200000000000005</v>
      </c>
    </row>
    <row r="184" spans="1:7" x14ac:dyDescent="0.25">
      <c r="A184" t="s">
        <v>173</v>
      </c>
      <c r="B184" t="s">
        <v>197</v>
      </c>
      <c r="C184" t="s">
        <v>173</v>
      </c>
      <c r="D184" t="s">
        <v>198</v>
      </c>
      <c r="E184" t="s">
        <v>165</v>
      </c>
      <c r="F184" t="s">
        <v>199</v>
      </c>
      <c r="G184">
        <v>0.69</v>
      </c>
    </row>
    <row r="185" spans="1:7" x14ac:dyDescent="0.25">
      <c r="A185" t="s">
        <v>174</v>
      </c>
      <c r="B185" t="s">
        <v>166</v>
      </c>
      <c r="C185" t="s">
        <v>174</v>
      </c>
      <c r="D185" t="s">
        <v>168</v>
      </c>
      <c r="E185" t="s">
        <v>175</v>
      </c>
      <c r="F185" t="s">
        <v>160</v>
      </c>
      <c r="G185">
        <v>0.94099999999999995</v>
      </c>
    </row>
    <row r="186" spans="1:7" x14ac:dyDescent="0.25">
      <c r="A186" t="s">
        <v>174</v>
      </c>
      <c r="B186" t="s">
        <v>167</v>
      </c>
      <c r="C186" t="s">
        <v>174</v>
      </c>
      <c r="D186" t="s">
        <v>169</v>
      </c>
      <c r="E186" t="s">
        <v>175</v>
      </c>
      <c r="F186" t="s">
        <v>161</v>
      </c>
      <c r="G186">
        <v>0.81399999999999995</v>
      </c>
    </row>
    <row r="187" spans="1:7" x14ac:dyDescent="0.25">
      <c r="A187" t="s">
        <v>174</v>
      </c>
      <c r="B187" t="s">
        <v>206</v>
      </c>
      <c r="C187" t="s">
        <v>174</v>
      </c>
      <c r="D187" t="s">
        <v>207</v>
      </c>
      <c r="E187" t="s">
        <v>175</v>
      </c>
      <c r="F187" t="s">
        <v>208</v>
      </c>
      <c r="G187">
        <v>0.66800000000000004</v>
      </c>
    </row>
    <row r="188" spans="1:7" x14ac:dyDescent="0.25">
      <c r="A188" t="s">
        <v>174</v>
      </c>
      <c r="B188" t="s">
        <v>170</v>
      </c>
      <c r="C188" t="s">
        <v>174</v>
      </c>
      <c r="D188" t="s">
        <v>170</v>
      </c>
      <c r="E188" t="s">
        <v>175</v>
      </c>
      <c r="F188" t="s">
        <v>162</v>
      </c>
      <c r="G188">
        <v>0.63200000000000001</v>
      </c>
    </row>
    <row r="189" spans="1:7" x14ac:dyDescent="0.25">
      <c r="A189" t="s">
        <v>174</v>
      </c>
      <c r="B189" t="s">
        <v>209</v>
      </c>
      <c r="C189" t="s">
        <v>174</v>
      </c>
      <c r="D189" t="s">
        <v>209</v>
      </c>
      <c r="E189" t="s">
        <v>175</v>
      </c>
      <c r="F189" t="s">
        <v>210</v>
      </c>
      <c r="G189">
        <v>0.66</v>
      </c>
    </row>
    <row r="190" spans="1:7" x14ac:dyDescent="0.25">
      <c r="A190" t="s">
        <v>174</v>
      </c>
      <c r="B190" t="s">
        <v>173</v>
      </c>
      <c r="C190" t="s">
        <v>174</v>
      </c>
      <c r="D190" t="s">
        <v>173</v>
      </c>
      <c r="E190" t="s">
        <v>175</v>
      </c>
      <c r="F190" t="s">
        <v>165</v>
      </c>
      <c r="G190">
        <v>0.67</v>
      </c>
    </row>
    <row r="191" spans="1:7" x14ac:dyDescent="0.25">
      <c r="A191" t="s">
        <v>174</v>
      </c>
      <c r="B191" t="s">
        <v>176</v>
      </c>
      <c r="C191" t="s">
        <v>174</v>
      </c>
      <c r="D191" t="s">
        <v>176</v>
      </c>
      <c r="E191" t="s">
        <v>175</v>
      </c>
      <c r="F191" t="s">
        <v>177</v>
      </c>
      <c r="G191">
        <v>0.505</v>
      </c>
    </row>
    <row r="193" spans="1:7" x14ac:dyDescent="0.25">
      <c r="A193" t="s">
        <v>174</v>
      </c>
      <c r="B193" t="s">
        <v>178</v>
      </c>
      <c r="C193" t="s">
        <v>174</v>
      </c>
      <c r="D193" t="s">
        <v>178</v>
      </c>
      <c r="E193" t="s">
        <v>175</v>
      </c>
      <c r="F193" t="s">
        <v>129</v>
      </c>
      <c r="G193">
        <v>0.62</v>
      </c>
    </row>
    <row r="194" spans="1:7" x14ac:dyDescent="0.25">
      <c r="A194" t="s">
        <v>174</v>
      </c>
      <c r="B194" t="s">
        <v>181</v>
      </c>
      <c r="C194" t="s">
        <v>174</v>
      </c>
      <c r="D194" t="s">
        <v>181</v>
      </c>
      <c r="E194" t="s">
        <v>175</v>
      </c>
      <c r="F194" t="s">
        <v>182</v>
      </c>
      <c r="G194">
        <v>0.628</v>
      </c>
    </row>
    <row r="195" spans="1:7" x14ac:dyDescent="0.25">
      <c r="A195" t="s">
        <v>174</v>
      </c>
      <c r="B195" t="s">
        <v>183</v>
      </c>
      <c r="C195" t="s">
        <v>174</v>
      </c>
      <c r="D195" t="s">
        <v>183</v>
      </c>
      <c r="E195" t="s">
        <v>175</v>
      </c>
      <c r="F195" t="s">
        <v>184</v>
      </c>
      <c r="G195">
        <v>0.63200000000000001</v>
      </c>
    </row>
    <row r="196" spans="1:7" x14ac:dyDescent="0.25">
      <c r="A196" t="s">
        <v>174</v>
      </c>
      <c r="B196" t="s">
        <v>42</v>
      </c>
      <c r="C196" t="s">
        <v>174</v>
      </c>
      <c r="D196" t="s">
        <v>146</v>
      </c>
      <c r="E196" t="s">
        <v>175</v>
      </c>
      <c r="F196" t="s">
        <v>147</v>
      </c>
      <c r="G196">
        <v>0.437</v>
      </c>
    </row>
    <row r="197" spans="1:7" x14ac:dyDescent="0.25">
      <c r="A197" t="s">
        <v>174</v>
      </c>
      <c r="B197" t="s">
        <v>191</v>
      </c>
      <c r="C197" t="s">
        <v>174</v>
      </c>
      <c r="D197" t="s">
        <v>192</v>
      </c>
      <c r="E197" t="s">
        <v>175</v>
      </c>
      <c r="F197" t="s">
        <v>193</v>
      </c>
      <c r="G197">
        <v>0.80900000000000005</v>
      </c>
    </row>
    <row r="198" spans="1:7" x14ac:dyDescent="0.25">
      <c r="A198" t="s">
        <v>174</v>
      </c>
      <c r="B198" t="s">
        <v>194</v>
      </c>
      <c r="C198" t="s">
        <v>174</v>
      </c>
      <c r="D198" t="s">
        <v>195</v>
      </c>
      <c r="E198" t="s">
        <v>175</v>
      </c>
      <c r="F198" t="s">
        <v>196</v>
      </c>
      <c r="G198">
        <v>0.42199999999999999</v>
      </c>
    </row>
    <row r="199" spans="1:7" x14ac:dyDescent="0.25">
      <c r="A199" t="s">
        <v>174</v>
      </c>
      <c r="B199" t="s">
        <v>203</v>
      </c>
      <c r="C199" t="s">
        <v>174</v>
      </c>
      <c r="D199" t="s">
        <v>204</v>
      </c>
      <c r="E199" t="s">
        <v>175</v>
      </c>
      <c r="F199" t="s">
        <v>205</v>
      </c>
      <c r="G199">
        <v>0.53300000000000003</v>
      </c>
    </row>
    <row r="200" spans="1:7" x14ac:dyDescent="0.25">
      <c r="A200" t="s">
        <v>136</v>
      </c>
      <c r="B200" t="s">
        <v>158</v>
      </c>
      <c r="C200" t="s">
        <v>136</v>
      </c>
      <c r="D200" t="s">
        <v>158</v>
      </c>
      <c r="E200" t="s">
        <v>137</v>
      </c>
      <c r="F200" t="s">
        <v>159</v>
      </c>
      <c r="G200">
        <v>0.92200000000000004</v>
      </c>
    </row>
    <row r="201" spans="1:7" x14ac:dyDescent="0.25">
      <c r="A201" t="s">
        <v>136</v>
      </c>
      <c r="B201" t="s">
        <v>465</v>
      </c>
      <c r="C201" t="s">
        <v>136</v>
      </c>
      <c r="D201" t="s">
        <v>125</v>
      </c>
      <c r="E201" t="s">
        <v>137</v>
      </c>
      <c r="F201" t="s">
        <v>126</v>
      </c>
      <c r="G201">
        <v>0.86</v>
      </c>
    </row>
    <row r="202" spans="1:7" x14ac:dyDescent="0.25">
      <c r="A202" t="s">
        <v>136</v>
      </c>
      <c r="B202" t="s">
        <v>128</v>
      </c>
      <c r="C202" t="s">
        <v>136</v>
      </c>
      <c r="D202" t="s">
        <v>128</v>
      </c>
      <c r="E202" t="s">
        <v>137</v>
      </c>
      <c r="F202" t="s">
        <v>129</v>
      </c>
      <c r="G202">
        <v>0.91200000000000003</v>
      </c>
    </row>
    <row r="203" spans="1:7" x14ac:dyDescent="0.25">
      <c r="A203" t="s">
        <v>136</v>
      </c>
      <c r="B203" t="s">
        <v>179</v>
      </c>
      <c r="C203" t="s">
        <v>136</v>
      </c>
      <c r="D203" t="s">
        <v>179</v>
      </c>
      <c r="E203" t="s">
        <v>137</v>
      </c>
      <c r="F203" t="s">
        <v>180</v>
      </c>
      <c r="G203">
        <v>0.91700000000000004</v>
      </c>
    </row>
    <row r="204" spans="1:7" x14ac:dyDescent="0.25">
      <c r="A204" t="s">
        <v>136</v>
      </c>
      <c r="B204" t="s">
        <v>213</v>
      </c>
      <c r="C204" t="s">
        <v>136</v>
      </c>
      <c r="D204" t="s">
        <v>213</v>
      </c>
      <c r="E204" t="s">
        <v>137</v>
      </c>
      <c r="F204" t="s">
        <v>214</v>
      </c>
      <c r="G204">
        <v>0.90100000000000002</v>
      </c>
    </row>
    <row r="205" spans="1:7" x14ac:dyDescent="0.25">
      <c r="A205" t="s">
        <v>136</v>
      </c>
      <c r="B205" t="s">
        <v>463</v>
      </c>
      <c r="C205" t="s">
        <v>136</v>
      </c>
      <c r="D205" t="s">
        <v>149</v>
      </c>
      <c r="E205" t="s">
        <v>137</v>
      </c>
      <c r="F205" t="s">
        <v>151</v>
      </c>
      <c r="G205">
        <v>0.91400000000000003</v>
      </c>
    </row>
    <row r="206" spans="1:7" x14ac:dyDescent="0.25">
      <c r="A206" t="s">
        <v>136</v>
      </c>
      <c r="B206" t="s">
        <v>72</v>
      </c>
      <c r="C206" t="s">
        <v>136</v>
      </c>
      <c r="D206" t="s">
        <v>154</v>
      </c>
      <c r="E206" t="s">
        <v>137</v>
      </c>
      <c r="F206" t="s">
        <v>155</v>
      </c>
      <c r="G206">
        <v>0.85899999999999999</v>
      </c>
    </row>
    <row r="207" spans="1:7" x14ac:dyDescent="0.25">
      <c r="A207" t="s">
        <v>136</v>
      </c>
      <c r="B207" t="s">
        <v>24</v>
      </c>
      <c r="C207" t="s">
        <v>136</v>
      </c>
      <c r="D207" t="s">
        <v>144</v>
      </c>
      <c r="E207" t="s">
        <v>137</v>
      </c>
      <c r="F207" t="s">
        <v>145</v>
      </c>
      <c r="G207">
        <v>0.80600000000000005</v>
      </c>
    </row>
    <row r="208" spans="1:7" x14ac:dyDescent="0.25">
      <c r="A208" t="s">
        <v>136</v>
      </c>
      <c r="B208" t="s">
        <v>28</v>
      </c>
      <c r="C208" t="s">
        <v>136</v>
      </c>
      <c r="D208" t="s">
        <v>148</v>
      </c>
      <c r="E208" t="s">
        <v>137</v>
      </c>
      <c r="F208" t="s">
        <v>150</v>
      </c>
      <c r="G208">
        <v>0.55000000000000004</v>
      </c>
    </row>
    <row r="209" spans="1:7" x14ac:dyDescent="0.25">
      <c r="A209" t="s">
        <v>136</v>
      </c>
      <c r="B209" t="s">
        <v>48</v>
      </c>
      <c r="C209" t="s">
        <v>136</v>
      </c>
      <c r="D209" t="s">
        <v>130</v>
      </c>
      <c r="E209" t="s">
        <v>137</v>
      </c>
      <c r="F209" t="s">
        <v>131</v>
      </c>
      <c r="G209">
        <v>0.81699999999999995</v>
      </c>
    </row>
    <row r="210" spans="1:7" x14ac:dyDescent="0.25">
      <c r="A210" t="s">
        <v>136</v>
      </c>
      <c r="B210" t="s">
        <v>42</v>
      </c>
      <c r="C210" t="s">
        <v>136</v>
      </c>
      <c r="D210" t="s">
        <v>146</v>
      </c>
      <c r="E210" t="s">
        <v>137</v>
      </c>
      <c r="F210" t="s">
        <v>147</v>
      </c>
      <c r="G210">
        <v>0.64500000000000002</v>
      </c>
    </row>
    <row r="211" spans="1:7" x14ac:dyDescent="0.25">
      <c r="A211" t="s">
        <v>136</v>
      </c>
      <c r="B211" t="s">
        <v>52</v>
      </c>
      <c r="C211" t="s">
        <v>136</v>
      </c>
      <c r="D211" t="s">
        <v>133</v>
      </c>
      <c r="E211" t="s">
        <v>137</v>
      </c>
      <c r="F211" t="s">
        <v>135</v>
      </c>
      <c r="G211">
        <v>0.88</v>
      </c>
    </row>
    <row r="212" spans="1:7" x14ac:dyDescent="0.25">
      <c r="A212" t="s">
        <v>136</v>
      </c>
      <c r="B212" t="s">
        <v>58</v>
      </c>
      <c r="C212" t="s">
        <v>136</v>
      </c>
      <c r="D212" t="s">
        <v>152</v>
      </c>
      <c r="E212" t="s">
        <v>137</v>
      </c>
      <c r="F212" t="s">
        <v>153</v>
      </c>
      <c r="G212">
        <v>0.61399999999999999</v>
      </c>
    </row>
    <row r="214" spans="1:7" x14ac:dyDescent="0.25">
      <c r="A214" t="s">
        <v>136</v>
      </c>
      <c r="B214" t="s">
        <v>74</v>
      </c>
      <c r="C214" t="s">
        <v>136</v>
      </c>
      <c r="D214" t="s">
        <v>156</v>
      </c>
      <c r="E214" t="s">
        <v>137</v>
      </c>
      <c r="F214" t="s">
        <v>157</v>
      </c>
      <c r="G214">
        <v>0.78800000000000003</v>
      </c>
    </row>
    <row r="215" spans="1:7" x14ac:dyDescent="0.25">
      <c r="A215" t="s">
        <v>138</v>
      </c>
      <c r="B215" t="s">
        <v>158</v>
      </c>
      <c r="C215" t="s">
        <v>138</v>
      </c>
      <c r="D215" t="s">
        <v>158</v>
      </c>
      <c r="E215" t="s">
        <v>139</v>
      </c>
      <c r="F215" t="s">
        <v>159</v>
      </c>
      <c r="G215">
        <v>0.93700000000000006</v>
      </c>
    </row>
    <row r="216" spans="1:7" x14ac:dyDescent="0.25">
      <c r="A216" t="s">
        <v>138</v>
      </c>
      <c r="B216" t="s">
        <v>465</v>
      </c>
      <c r="C216" t="s">
        <v>138</v>
      </c>
      <c r="D216" t="s">
        <v>125</v>
      </c>
      <c r="E216" t="s">
        <v>139</v>
      </c>
      <c r="F216" t="s">
        <v>126</v>
      </c>
      <c r="G216">
        <v>0.88200000000000001</v>
      </c>
    </row>
    <row r="217" spans="1:7" x14ac:dyDescent="0.25">
      <c r="A217" t="s">
        <v>138</v>
      </c>
      <c r="B217" t="s">
        <v>128</v>
      </c>
      <c r="C217" t="s">
        <v>138</v>
      </c>
      <c r="D217" t="s">
        <v>128</v>
      </c>
      <c r="E217" t="s">
        <v>139</v>
      </c>
      <c r="F217" t="s">
        <v>129</v>
      </c>
      <c r="G217">
        <v>0.85199999999999998</v>
      </c>
    </row>
    <row r="218" spans="1:7" x14ac:dyDescent="0.25">
      <c r="A218" t="s">
        <v>138</v>
      </c>
      <c r="B218" t="s">
        <v>179</v>
      </c>
      <c r="C218" t="s">
        <v>138</v>
      </c>
      <c r="D218" t="s">
        <v>179</v>
      </c>
      <c r="E218" t="s">
        <v>139</v>
      </c>
      <c r="F218" t="s">
        <v>180</v>
      </c>
      <c r="G218">
        <v>0.91700000000000004</v>
      </c>
    </row>
    <row r="219" spans="1:7" x14ac:dyDescent="0.25">
      <c r="A219" t="s">
        <v>138</v>
      </c>
      <c r="B219" t="s">
        <v>213</v>
      </c>
      <c r="C219" t="s">
        <v>138</v>
      </c>
      <c r="D219" t="s">
        <v>213</v>
      </c>
      <c r="E219" t="s">
        <v>139</v>
      </c>
      <c r="F219" t="s">
        <v>214</v>
      </c>
      <c r="G219">
        <v>0.90100000000000002</v>
      </c>
    </row>
    <row r="220" spans="1:7" x14ac:dyDescent="0.25">
      <c r="A220" t="s">
        <v>138</v>
      </c>
      <c r="B220" t="s">
        <v>463</v>
      </c>
      <c r="C220" t="s">
        <v>138</v>
      </c>
      <c r="D220" t="s">
        <v>149</v>
      </c>
      <c r="E220" t="s">
        <v>139</v>
      </c>
      <c r="F220" t="s">
        <v>151</v>
      </c>
      <c r="G220">
        <v>0.85899999999999999</v>
      </c>
    </row>
    <row r="221" spans="1:7" x14ac:dyDescent="0.25">
      <c r="A221" t="s">
        <v>138</v>
      </c>
      <c r="B221" t="s">
        <v>72</v>
      </c>
      <c r="C221" t="s">
        <v>138</v>
      </c>
      <c r="D221" t="s">
        <v>154</v>
      </c>
      <c r="E221" t="s">
        <v>139</v>
      </c>
      <c r="F221" t="s">
        <v>155</v>
      </c>
      <c r="G221">
        <v>0.78900000000000003</v>
      </c>
    </row>
    <row r="222" spans="1:7" x14ac:dyDescent="0.25">
      <c r="A222" t="s">
        <v>138</v>
      </c>
      <c r="B222" t="s">
        <v>24</v>
      </c>
      <c r="C222" t="s">
        <v>138</v>
      </c>
      <c r="D222" t="s">
        <v>144</v>
      </c>
      <c r="E222" t="s">
        <v>139</v>
      </c>
      <c r="F222" t="s">
        <v>145</v>
      </c>
      <c r="G222">
        <v>0.71099999999999997</v>
      </c>
    </row>
    <row r="223" spans="1:7" x14ac:dyDescent="0.25">
      <c r="A223" t="s">
        <v>138</v>
      </c>
      <c r="B223" t="s">
        <v>48</v>
      </c>
      <c r="C223" t="s">
        <v>138</v>
      </c>
      <c r="D223" t="s">
        <v>130</v>
      </c>
      <c r="E223" t="s">
        <v>139</v>
      </c>
      <c r="F223" t="s">
        <v>131</v>
      </c>
      <c r="G223">
        <v>0.82799999999999996</v>
      </c>
    </row>
    <row r="224" spans="1:7" x14ac:dyDescent="0.25">
      <c r="A224" t="s">
        <v>138</v>
      </c>
      <c r="B224" t="s">
        <v>42</v>
      </c>
      <c r="C224" t="s">
        <v>138</v>
      </c>
      <c r="D224" t="s">
        <v>146</v>
      </c>
      <c r="E224" t="s">
        <v>139</v>
      </c>
      <c r="F224" t="s">
        <v>147</v>
      </c>
      <c r="G224">
        <v>0.70299999999999996</v>
      </c>
    </row>
    <row r="225" spans="1:7" x14ac:dyDescent="0.25">
      <c r="A225" t="s">
        <v>138</v>
      </c>
      <c r="B225" t="s">
        <v>52</v>
      </c>
      <c r="C225" t="s">
        <v>138</v>
      </c>
      <c r="D225" t="s">
        <v>133</v>
      </c>
      <c r="E225" t="s">
        <v>139</v>
      </c>
      <c r="F225" t="s">
        <v>135</v>
      </c>
      <c r="G225">
        <v>0.81599999999999995</v>
      </c>
    </row>
    <row r="226" spans="1:7" x14ac:dyDescent="0.25">
      <c r="A226" t="s">
        <v>138</v>
      </c>
      <c r="B226" t="s">
        <v>58</v>
      </c>
      <c r="C226" t="s">
        <v>138</v>
      </c>
      <c r="D226" t="s">
        <v>152</v>
      </c>
      <c r="E226" t="s">
        <v>139</v>
      </c>
      <c r="F226" t="s">
        <v>153</v>
      </c>
      <c r="G226">
        <v>0.67300000000000004</v>
      </c>
    </row>
    <row r="227" spans="1:7" x14ac:dyDescent="0.25">
      <c r="A227" t="s">
        <v>138</v>
      </c>
      <c r="B227" t="s">
        <v>74</v>
      </c>
      <c r="C227" t="s">
        <v>138</v>
      </c>
      <c r="D227" t="s">
        <v>156</v>
      </c>
      <c r="E227" t="s">
        <v>139</v>
      </c>
      <c r="F227" t="s">
        <v>157</v>
      </c>
      <c r="G227">
        <v>0.80400000000000005</v>
      </c>
    </row>
    <row r="228" spans="1:7" x14ac:dyDescent="0.25">
      <c r="A228" t="s">
        <v>138</v>
      </c>
      <c r="B228" t="s">
        <v>200</v>
      </c>
      <c r="C228" t="s">
        <v>138</v>
      </c>
      <c r="D228" t="s">
        <v>201</v>
      </c>
      <c r="E228" t="s">
        <v>139</v>
      </c>
      <c r="F228" t="s">
        <v>202</v>
      </c>
      <c r="G228">
        <v>0.41</v>
      </c>
    </row>
    <row r="229" spans="1:7" x14ac:dyDescent="0.25">
      <c r="A229" t="s">
        <v>176</v>
      </c>
      <c r="B229" t="s">
        <v>166</v>
      </c>
      <c r="C229" t="s">
        <v>176</v>
      </c>
      <c r="D229" t="s">
        <v>168</v>
      </c>
      <c r="E229" t="s">
        <v>177</v>
      </c>
      <c r="F229" t="s">
        <v>160</v>
      </c>
      <c r="G229">
        <v>0.9</v>
      </c>
    </row>
    <row r="230" spans="1:7" x14ac:dyDescent="0.25">
      <c r="A230" t="s">
        <v>176</v>
      </c>
      <c r="B230" t="s">
        <v>167</v>
      </c>
      <c r="C230" t="s">
        <v>176</v>
      </c>
      <c r="D230" t="s">
        <v>169</v>
      </c>
      <c r="E230" t="s">
        <v>177</v>
      </c>
      <c r="F230" t="s">
        <v>161</v>
      </c>
      <c r="G230">
        <v>0.90700000000000003</v>
      </c>
    </row>
    <row r="231" spans="1:7" x14ac:dyDescent="0.25">
      <c r="A231" t="s">
        <v>176</v>
      </c>
      <c r="B231" t="s">
        <v>170</v>
      </c>
      <c r="C231" t="s">
        <v>176</v>
      </c>
      <c r="D231" t="s">
        <v>170</v>
      </c>
      <c r="E231" t="s">
        <v>177</v>
      </c>
      <c r="F231" t="s">
        <v>162</v>
      </c>
      <c r="G231">
        <v>0.83899999999999997</v>
      </c>
    </row>
    <row r="232" spans="1:7" x14ac:dyDescent="0.25">
      <c r="A232" t="s">
        <v>176</v>
      </c>
      <c r="B232" t="s">
        <v>211</v>
      </c>
      <c r="C232" t="s">
        <v>176</v>
      </c>
      <c r="D232" t="s">
        <v>211</v>
      </c>
      <c r="E232" t="s">
        <v>177</v>
      </c>
      <c r="F232" t="s">
        <v>212</v>
      </c>
      <c r="G232">
        <v>0.51800000000000002</v>
      </c>
    </row>
    <row r="233" spans="1:7" x14ac:dyDescent="0.25">
      <c r="A233" t="s">
        <v>176</v>
      </c>
      <c r="B233" t="s">
        <v>171</v>
      </c>
      <c r="C233" t="s">
        <v>176</v>
      </c>
      <c r="D233" t="s">
        <v>171</v>
      </c>
      <c r="E233" t="s">
        <v>177</v>
      </c>
      <c r="F233" t="s">
        <v>163</v>
      </c>
      <c r="G233">
        <v>0.84</v>
      </c>
    </row>
    <row r="235" spans="1:7" x14ac:dyDescent="0.25">
      <c r="A235" t="s">
        <v>176</v>
      </c>
      <c r="B235" t="s">
        <v>172</v>
      </c>
      <c r="C235" t="s">
        <v>176</v>
      </c>
      <c r="D235" t="s">
        <v>172</v>
      </c>
      <c r="E235" t="s">
        <v>177</v>
      </c>
      <c r="F235" t="s">
        <v>164</v>
      </c>
      <c r="G235">
        <v>0.83899999999999997</v>
      </c>
    </row>
    <row r="236" spans="1:7" x14ac:dyDescent="0.25">
      <c r="A236" t="s">
        <v>176</v>
      </c>
      <c r="B236" t="s">
        <v>209</v>
      </c>
      <c r="C236" t="s">
        <v>176</v>
      </c>
      <c r="D236" t="s">
        <v>209</v>
      </c>
      <c r="E236" t="s">
        <v>177</v>
      </c>
      <c r="F236" t="s">
        <v>210</v>
      </c>
      <c r="G236">
        <v>0.45</v>
      </c>
    </row>
    <row r="237" spans="1:7" x14ac:dyDescent="0.25">
      <c r="A237" t="s">
        <v>176</v>
      </c>
      <c r="B237" t="s">
        <v>173</v>
      </c>
      <c r="C237" t="s">
        <v>176</v>
      </c>
      <c r="D237" t="s">
        <v>173</v>
      </c>
      <c r="E237" t="s">
        <v>177</v>
      </c>
      <c r="F237" t="s">
        <v>165</v>
      </c>
      <c r="G237">
        <v>0.433</v>
      </c>
    </row>
    <row r="238" spans="1:7" x14ac:dyDescent="0.25">
      <c r="A238" t="s">
        <v>176</v>
      </c>
      <c r="B238" t="s">
        <v>174</v>
      </c>
      <c r="C238" t="s">
        <v>176</v>
      </c>
      <c r="D238" t="s">
        <v>174</v>
      </c>
      <c r="E238" t="s">
        <v>177</v>
      </c>
      <c r="F238" t="s">
        <v>175</v>
      </c>
      <c r="G238">
        <v>0.505</v>
      </c>
    </row>
    <row r="239" spans="1:7" x14ac:dyDescent="0.25">
      <c r="A239" t="s">
        <v>176</v>
      </c>
      <c r="B239" t="s">
        <v>178</v>
      </c>
      <c r="C239" t="s">
        <v>176</v>
      </c>
      <c r="D239" t="s">
        <v>178</v>
      </c>
      <c r="E239" t="s">
        <v>177</v>
      </c>
      <c r="F239" t="s">
        <v>129</v>
      </c>
      <c r="G239">
        <v>0.48699999999999999</v>
      </c>
    </row>
    <row r="240" spans="1:7" x14ac:dyDescent="0.25">
      <c r="A240" t="s">
        <v>176</v>
      </c>
      <c r="B240" t="s">
        <v>181</v>
      </c>
      <c r="C240" t="s">
        <v>176</v>
      </c>
      <c r="D240" t="s">
        <v>181</v>
      </c>
      <c r="E240" t="s">
        <v>177</v>
      </c>
      <c r="F240" t="s">
        <v>182</v>
      </c>
      <c r="G240">
        <v>0.55500000000000005</v>
      </c>
    </row>
    <row r="241" spans="1:7" x14ac:dyDescent="0.25">
      <c r="A241" t="s">
        <v>176</v>
      </c>
      <c r="B241" t="s">
        <v>183</v>
      </c>
      <c r="C241" t="s">
        <v>176</v>
      </c>
      <c r="D241" t="s">
        <v>183</v>
      </c>
      <c r="E241" t="s">
        <v>177</v>
      </c>
      <c r="F241" t="s">
        <v>184</v>
      </c>
      <c r="G241">
        <v>0.83899999999999997</v>
      </c>
    </row>
    <row r="242" spans="1:7" x14ac:dyDescent="0.25">
      <c r="A242" t="s">
        <v>176</v>
      </c>
      <c r="B242" t="s">
        <v>42</v>
      </c>
      <c r="C242" t="s">
        <v>176</v>
      </c>
      <c r="D242" t="s">
        <v>146</v>
      </c>
      <c r="E242" t="s">
        <v>177</v>
      </c>
      <c r="F242" t="s">
        <v>147</v>
      </c>
      <c r="G242">
        <v>0.94399999999999995</v>
      </c>
    </row>
    <row r="243" spans="1:7" x14ac:dyDescent="0.25">
      <c r="A243" t="s">
        <v>176</v>
      </c>
      <c r="B243" t="s">
        <v>185</v>
      </c>
      <c r="C243" t="s">
        <v>176</v>
      </c>
      <c r="D243" t="s">
        <v>186</v>
      </c>
      <c r="E243" t="s">
        <v>177</v>
      </c>
      <c r="F243" t="s">
        <v>187</v>
      </c>
      <c r="G243">
        <v>0.79100000000000004</v>
      </c>
    </row>
    <row r="244" spans="1:7" x14ac:dyDescent="0.25">
      <c r="A244" t="s">
        <v>176</v>
      </c>
      <c r="B244" t="s">
        <v>188</v>
      </c>
      <c r="C244" t="s">
        <v>176</v>
      </c>
      <c r="D244" t="s">
        <v>189</v>
      </c>
      <c r="E244" t="s">
        <v>177</v>
      </c>
      <c r="F244" t="s">
        <v>190</v>
      </c>
      <c r="G244">
        <v>0.82899999999999996</v>
      </c>
    </row>
    <row r="245" spans="1:7" x14ac:dyDescent="0.25">
      <c r="A245" t="s">
        <v>176</v>
      </c>
      <c r="B245" t="s">
        <v>191</v>
      </c>
      <c r="C245" t="s">
        <v>176</v>
      </c>
      <c r="D245" t="s">
        <v>192</v>
      </c>
      <c r="E245" t="s">
        <v>177</v>
      </c>
      <c r="F245" t="s">
        <v>193</v>
      </c>
      <c r="G245">
        <v>0.876</v>
      </c>
    </row>
    <row r="246" spans="1:7" x14ac:dyDescent="0.25">
      <c r="A246" t="s">
        <v>176</v>
      </c>
      <c r="B246" t="s">
        <v>194</v>
      </c>
      <c r="C246" t="s">
        <v>176</v>
      </c>
      <c r="D246" t="s">
        <v>195</v>
      </c>
      <c r="E246" t="s">
        <v>177</v>
      </c>
      <c r="F246" t="s">
        <v>196</v>
      </c>
      <c r="G246">
        <v>0.81799999999999995</v>
      </c>
    </row>
    <row r="247" spans="1:7" x14ac:dyDescent="0.25">
      <c r="A247" t="s">
        <v>176</v>
      </c>
      <c r="B247" t="s">
        <v>197</v>
      </c>
      <c r="C247" t="s">
        <v>176</v>
      </c>
      <c r="D247" t="s">
        <v>198</v>
      </c>
      <c r="E247" t="s">
        <v>177</v>
      </c>
      <c r="F247" t="s">
        <v>199</v>
      </c>
      <c r="G247">
        <v>0.89500000000000002</v>
      </c>
    </row>
    <row r="248" spans="1:7" x14ac:dyDescent="0.25">
      <c r="A248" t="s">
        <v>176</v>
      </c>
      <c r="B248" t="s">
        <v>200</v>
      </c>
      <c r="C248" t="s">
        <v>176</v>
      </c>
      <c r="D248" t="s">
        <v>201</v>
      </c>
      <c r="E248" t="s">
        <v>177</v>
      </c>
      <c r="F248" t="s">
        <v>202</v>
      </c>
      <c r="G248">
        <v>0.86899999999999999</v>
      </c>
    </row>
    <row r="249" spans="1:7" x14ac:dyDescent="0.25">
      <c r="A249" t="s">
        <v>176</v>
      </c>
      <c r="B249" t="s">
        <v>203</v>
      </c>
      <c r="C249" t="s">
        <v>176</v>
      </c>
      <c r="D249" t="s">
        <v>204</v>
      </c>
      <c r="E249" t="s">
        <v>177</v>
      </c>
      <c r="F249" t="s">
        <v>205</v>
      </c>
      <c r="G249">
        <v>0.84599999999999997</v>
      </c>
    </row>
    <row r="250" spans="1:7" x14ac:dyDescent="0.25">
      <c r="A250" t="s">
        <v>178</v>
      </c>
      <c r="B250" t="s">
        <v>166</v>
      </c>
      <c r="C250" t="s">
        <v>178</v>
      </c>
      <c r="D250" t="s">
        <v>168</v>
      </c>
      <c r="E250" t="s">
        <v>129</v>
      </c>
      <c r="F250" t="s">
        <v>160</v>
      </c>
      <c r="G250">
        <v>0.92700000000000005</v>
      </c>
    </row>
    <row r="251" spans="1:7" x14ac:dyDescent="0.25">
      <c r="A251" t="s">
        <v>178</v>
      </c>
      <c r="B251" t="s">
        <v>206</v>
      </c>
      <c r="C251" t="s">
        <v>178</v>
      </c>
      <c r="D251" t="s">
        <v>207</v>
      </c>
      <c r="E251" t="s">
        <v>129</v>
      </c>
      <c r="F251" t="s">
        <v>208</v>
      </c>
      <c r="G251">
        <v>0.92700000000000005</v>
      </c>
    </row>
    <row r="252" spans="1:7" x14ac:dyDescent="0.25">
      <c r="A252" t="s">
        <v>178</v>
      </c>
      <c r="B252" t="s">
        <v>170</v>
      </c>
      <c r="C252" t="s">
        <v>178</v>
      </c>
      <c r="D252" t="s">
        <v>170</v>
      </c>
      <c r="E252" t="s">
        <v>129</v>
      </c>
      <c r="F252" t="s">
        <v>162</v>
      </c>
      <c r="G252">
        <v>0.94499999999999995</v>
      </c>
    </row>
    <row r="253" spans="1:7" x14ac:dyDescent="0.25">
      <c r="A253" t="s">
        <v>178</v>
      </c>
      <c r="B253" t="s">
        <v>171</v>
      </c>
      <c r="C253" t="s">
        <v>178</v>
      </c>
      <c r="D253" t="s">
        <v>171</v>
      </c>
      <c r="E253" t="s">
        <v>129</v>
      </c>
      <c r="F253" t="s">
        <v>163</v>
      </c>
      <c r="G253">
        <v>0.69799999999999995</v>
      </c>
    </row>
    <row r="254" spans="1:7" x14ac:dyDescent="0.25">
      <c r="A254" t="s">
        <v>178</v>
      </c>
      <c r="B254" t="s">
        <v>172</v>
      </c>
      <c r="C254" t="s">
        <v>178</v>
      </c>
      <c r="D254" t="s">
        <v>172</v>
      </c>
      <c r="E254" t="s">
        <v>129</v>
      </c>
      <c r="F254" t="s">
        <v>164</v>
      </c>
      <c r="G254">
        <v>0.80100000000000005</v>
      </c>
    </row>
    <row r="256" spans="1:7" x14ac:dyDescent="0.25">
      <c r="A256" t="s">
        <v>178</v>
      </c>
      <c r="B256" t="s">
        <v>209</v>
      </c>
      <c r="C256" t="s">
        <v>178</v>
      </c>
      <c r="D256" t="s">
        <v>209</v>
      </c>
      <c r="E256" t="s">
        <v>129</v>
      </c>
      <c r="F256" t="s">
        <v>210</v>
      </c>
      <c r="G256">
        <v>0.92800000000000005</v>
      </c>
    </row>
    <row r="257" spans="1:7" x14ac:dyDescent="0.25">
      <c r="A257" t="s">
        <v>178</v>
      </c>
      <c r="B257" t="s">
        <v>174</v>
      </c>
      <c r="C257" t="s">
        <v>178</v>
      </c>
      <c r="D257" t="s">
        <v>174</v>
      </c>
      <c r="E257" t="s">
        <v>129</v>
      </c>
      <c r="F257" t="s">
        <v>175</v>
      </c>
      <c r="G257">
        <v>0.62</v>
      </c>
    </row>
    <row r="258" spans="1:7" x14ac:dyDescent="0.25">
      <c r="A258" t="s">
        <v>178</v>
      </c>
      <c r="B258" t="s">
        <v>176</v>
      </c>
      <c r="C258" t="s">
        <v>178</v>
      </c>
      <c r="D258" t="s">
        <v>176</v>
      </c>
      <c r="E258" t="s">
        <v>129</v>
      </c>
      <c r="F258" t="s">
        <v>177</v>
      </c>
      <c r="G258">
        <v>0.48699999999999999</v>
      </c>
    </row>
    <row r="259" spans="1:7" x14ac:dyDescent="0.25">
      <c r="A259" t="s">
        <v>178</v>
      </c>
      <c r="B259" t="s">
        <v>183</v>
      </c>
      <c r="C259" t="s">
        <v>178</v>
      </c>
      <c r="D259" t="s">
        <v>183</v>
      </c>
      <c r="E259" t="s">
        <v>129</v>
      </c>
      <c r="F259" t="s">
        <v>184</v>
      </c>
      <c r="G259">
        <v>0.94499999999999995</v>
      </c>
    </row>
    <row r="260" spans="1:7" x14ac:dyDescent="0.25">
      <c r="A260" t="s">
        <v>178</v>
      </c>
      <c r="B260" t="s">
        <v>42</v>
      </c>
      <c r="C260" t="s">
        <v>178</v>
      </c>
      <c r="D260" t="s">
        <v>146</v>
      </c>
      <c r="E260" t="s">
        <v>129</v>
      </c>
      <c r="F260" t="s">
        <v>147</v>
      </c>
      <c r="G260">
        <v>0.91700000000000004</v>
      </c>
    </row>
    <row r="261" spans="1:7" x14ac:dyDescent="0.25">
      <c r="A261" t="s">
        <v>178</v>
      </c>
      <c r="B261" t="s">
        <v>191</v>
      </c>
      <c r="C261" t="s">
        <v>178</v>
      </c>
      <c r="D261" t="s">
        <v>192</v>
      </c>
      <c r="E261" t="s">
        <v>129</v>
      </c>
      <c r="F261" t="s">
        <v>193</v>
      </c>
      <c r="G261">
        <v>0.92700000000000005</v>
      </c>
    </row>
    <row r="262" spans="1:7" x14ac:dyDescent="0.25">
      <c r="A262" t="s">
        <v>178</v>
      </c>
      <c r="B262" t="s">
        <v>194</v>
      </c>
      <c r="C262" t="s">
        <v>178</v>
      </c>
      <c r="D262" t="s">
        <v>195</v>
      </c>
      <c r="E262" t="s">
        <v>129</v>
      </c>
      <c r="F262" t="s">
        <v>196</v>
      </c>
      <c r="G262">
        <v>0.62</v>
      </c>
    </row>
    <row r="263" spans="1:7" x14ac:dyDescent="0.25">
      <c r="A263" t="s">
        <v>178</v>
      </c>
      <c r="B263" t="s">
        <v>197</v>
      </c>
      <c r="C263" t="s">
        <v>178</v>
      </c>
      <c r="D263" t="s">
        <v>198</v>
      </c>
      <c r="E263" t="s">
        <v>129</v>
      </c>
      <c r="F263" t="s">
        <v>199</v>
      </c>
      <c r="G263">
        <v>0.69499999999999995</v>
      </c>
    </row>
    <row r="264" spans="1:7" x14ac:dyDescent="0.25">
      <c r="A264" t="s">
        <v>179</v>
      </c>
      <c r="B264" t="s">
        <v>166</v>
      </c>
      <c r="C264" t="s">
        <v>179</v>
      </c>
      <c r="D264" t="s">
        <v>168</v>
      </c>
      <c r="E264" t="s">
        <v>180</v>
      </c>
      <c r="F264" t="s">
        <v>160</v>
      </c>
      <c r="G264">
        <v>0.53200000000000003</v>
      </c>
    </row>
    <row r="265" spans="1:7" x14ac:dyDescent="0.25">
      <c r="A265" t="s">
        <v>179</v>
      </c>
      <c r="B265" t="s">
        <v>206</v>
      </c>
      <c r="C265" t="s">
        <v>179</v>
      </c>
      <c r="D265" t="s">
        <v>207</v>
      </c>
      <c r="E265" t="s">
        <v>180</v>
      </c>
      <c r="F265" t="s">
        <v>208</v>
      </c>
      <c r="G265">
        <v>0.53200000000000003</v>
      </c>
    </row>
    <row r="266" spans="1:7" x14ac:dyDescent="0.25">
      <c r="A266" t="s">
        <v>179</v>
      </c>
      <c r="B266" t="s">
        <v>209</v>
      </c>
      <c r="C266" t="s">
        <v>179</v>
      </c>
      <c r="D266" t="s">
        <v>209</v>
      </c>
      <c r="E266" t="s">
        <v>180</v>
      </c>
      <c r="F266" t="s">
        <v>210</v>
      </c>
      <c r="G266">
        <v>0.53200000000000003</v>
      </c>
    </row>
    <row r="267" spans="1:7" x14ac:dyDescent="0.25">
      <c r="A267" t="s">
        <v>179</v>
      </c>
      <c r="B267" t="s">
        <v>136</v>
      </c>
      <c r="C267" t="s">
        <v>179</v>
      </c>
      <c r="D267" t="s">
        <v>136</v>
      </c>
      <c r="E267" t="s">
        <v>180</v>
      </c>
      <c r="F267" t="s">
        <v>137</v>
      </c>
      <c r="G267">
        <v>0.91700000000000004</v>
      </c>
    </row>
    <row r="268" spans="1:7" x14ac:dyDescent="0.25">
      <c r="A268" t="s">
        <v>179</v>
      </c>
      <c r="B268" t="s">
        <v>138</v>
      </c>
      <c r="C268" t="s">
        <v>179</v>
      </c>
      <c r="D268" t="s">
        <v>138</v>
      </c>
      <c r="E268" t="s">
        <v>180</v>
      </c>
      <c r="F268" t="s">
        <v>139</v>
      </c>
      <c r="G268">
        <v>0.91700000000000004</v>
      </c>
    </row>
    <row r="269" spans="1:7" x14ac:dyDescent="0.25">
      <c r="A269" t="s">
        <v>179</v>
      </c>
      <c r="B269" t="s">
        <v>213</v>
      </c>
      <c r="C269" t="s">
        <v>179</v>
      </c>
      <c r="D269" t="s">
        <v>213</v>
      </c>
      <c r="E269" t="s">
        <v>180</v>
      </c>
      <c r="F269" t="s">
        <v>214</v>
      </c>
      <c r="G269">
        <v>0.8</v>
      </c>
    </row>
    <row r="270" spans="1:7" x14ac:dyDescent="0.25">
      <c r="A270" t="s">
        <v>179</v>
      </c>
      <c r="B270" t="s">
        <v>464</v>
      </c>
      <c r="C270" t="s">
        <v>179</v>
      </c>
      <c r="D270" t="s">
        <v>140</v>
      </c>
      <c r="E270" t="s">
        <v>180</v>
      </c>
      <c r="F270" t="s">
        <v>141</v>
      </c>
      <c r="G270">
        <v>0.91700000000000004</v>
      </c>
    </row>
    <row r="271" spans="1:7" x14ac:dyDescent="0.25">
      <c r="A271" t="s">
        <v>179</v>
      </c>
      <c r="B271" t="s">
        <v>84</v>
      </c>
      <c r="C271" t="s">
        <v>179</v>
      </c>
      <c r="D271" t="s">
        <v>142</v>
      </c>
      <c r="E271" t="s">
        <v>180</v>
      </c>
      <c r="F271" t="s">
        <v>143</v>
      </c>
      <c r="G271">
        <v>0.91700000000000004</v>
      </c>
    </row>
    <row r="272" spans="1:7" x14ac:dyDescent="0.25">
      <c r="A272" t="s">
        <v>179</v>
      </c>
      <c r="B272" t="s">
        <v>191</v>
      </c>
      <c r="C272" t="s">
        <v>179</v>
      </c>
      <c r="D272" t="s">
        <v>192</v>
      </c>
      <c r="E272" t="s">
        <v>180</v>
      </c>
      <c r="F272" t="s">
        <v>193</v>
      </c>
      <c r="G272">
        <v>0.53200000000000003</v>
      </c>
    </row>
    <row r="273" spans="1:7" x14ac:dyDescent="0.25">
      <c r="A273" t="s">
        <v>213</v>
      </c>
      <c r="B273" t="s">
        <v>136</v>
      </c>
      <c r="C273" t="s">
        <v>213</v>
      </c>
      <c r="D273" t="s">
        <v>136</v>
      </c>
      <c r="E273" t="s">
        <v>214</v>
      </c>
      <c r="F273" t="s">
        <v>137</v>
      </c>
      <c r="G273">
        <v>0.90100000000000002</v>
      </c>
    </row>
    <row r="274" spans="1:7" x14ac:dyDescent="0.25">
      <c r="A274" t="s">
        <v>213</v>
      </c>
      <c r="B274" t="s">
        <v>138</v>
      </c>
      <c r="C274" t="s">
        <v>213</v>
      </c>
      <c r="D274" t="s">
        <v>138</v>
      </c>
      <c r="E274" t="s">
        <v>214</v>
      </c>
      <c r="F274" t="s">
        <v>139</v>
      </c>
      <c r="G274">
        <v>0.90100000000000002</v>
      </c>
    </row>
    <row r="275" spans="1:7" x14ac:dyDescent="0.25">
      <c r="A275" t="s">
        <v>213</v>
      </c>
      <c r="B275" t="s">
        <v>179</v>
      </c>
      <c r="C275" t="s">
        <v>213</v>
      </c>
      <c r="D275" t="s">
        <v>179</v>
      </c>
      <c r="E275" t="s">
        <v>214</v>
      </c>
      <c r="F275" t="s">
        <v>180</v>
      </c>
      <c r="G275">
        <v>0.8</v>
      </c>
    </row>
    <row r="277" spans="1:7" x14ac:dyDescent="0.25">
      <c r="A277" t="s">
        <v>213</v>
      </c>
      <c r="B277" t="s">
        <v>464</v>
      </c>
      <c r="C277" t="s">
        <v>213</v>
      </c>
      <c r="D277" t="s">
        <v>140</v>
      </c>
      <c r="E277" t="s">
        <v>214</v>
      </c>
      <c r="F277" t="s">
        <v>141</v>
      </c>
      <c r="G277">
        <v>0.90100000000000002</v>
      </c>
    </row>
    <row r="278" spans="1:7" x14ac:dyDescent="0.25">
      <c r="A278" t="s">
        <v>213</v>
      </c>
      <c r="B278" t="s">
        <v>84</v>
      </c>
      <c r="C278" t="s">
        <v>213</v>
      </c>
      <c r="D278" t="s">
        <v>142</v>
      </c>
      <c r="E278" t="s">
        <v>214</v>
      </c>
      <c r="F278" t="s">
        <v>143</v>
      </c>
      <c r="G278">
        <v>0.90100000000000002</v>
      </c>
    </row>
    <row r="279" spans="1:7" x14ac:dyDescent="0.25">
      <c r="A279" t="s">
        <v>181</v>
      </c>
      <c r="B279" t="s">
        <v>166</v>
      </c>
      <c r="C279" t="s">
        <v>181</v>
      </c>
      <c r="D279" t="s">
        <v>168</v>
      </c>
      <c r="E279" t="s">
        <v>182</v>
      </c>
      <c r="F279" t="s">
        <v>160</v>
      </c>
      <c r="G279">
        <v>0.94199999999999995</v>
      </c>
    </row>
    <row r="280" spans="1:7" x14ac:dyDescent="0.25">
      <c r="A280" t="s">
        <v>181</v>
      </c>
      <c r="B280" t="s">
        <v>167</v>
      </c>
      <c r="C280" t="s">
        <v>181</v>
      </c>
      <c r="D280" t="s">
        <v>169</v>
      </c>
      <c r="E280" t="s">
        <v>182</v>
      </c>
      <c r="F280" t="s">
        <v>161</v>
      </c>
      <c r="G280">
        <v>0.78800000000000003</v>
      </c>
    </row>
    <row r="281" spans="1:7" x14ac:dyDescent="0.25">
      <c r="A281" t="s">
        <v>181</v>
      </c>
      <c r="B281" t="s">
        <v>206</v>
      </c>
      <c r="C281" t="s">
        <v>181</v>
      </c>
      <c r="D281" t="s">
        <v>207</v>
      </c>
      <c r="E281" t="s">
        <v>182</v>
      </c>
      <c r="F281" t="s">
        <v>208</v>
      </c>
      <c r="G281">
        <v>0.92800000000000005</v>
      </c>
    </row>
    <row r="282" spans="1:7" x14ac:dyDescent="0.25">
      <c r="A282" t="s">
        <v>181</v>
      </c>
      <c r="B282" t="s">
        <v>170</v>
      </c>
      <c r="C282" t="s">
        <v>181</v>
      </c>
      <c r="D282" t="s">
        <v>170</v>
      </c>
      <c r="E282" t="s">
        <v>182</v>
      </c>
      <c r="F282" t="s">
        <v>162</v>
      </c>
      <c r="G282">
        <v>0.94499999999999995</v>
      </c>
    </row>
    <row r="283" spans="1:7" x14ac:dyDescent="0.25">
      <c r="A283" t="s">
        <v>181</v>
      </c>
      <c r="B283" t="s">
        <v>171</v>
      </c>
      <c r="C283" t="s">
        <v>181</v>
      </c>
      <c r="D283" t="s">
        <v>171</v>
      </c>
      <c r="E283" t="s">
        <v>182</v>
      </c>
      <c r="F283" t="s">
        <v>163</v>
      </c>
      <c r="G283">
        <v>0.69499999999999995</v>
      </c>
    </row>
    <row r="284" spans="1:7" x14ac:dyDescent="0.25">
      <c r="A284" t="s">
        <v>181</v>
      </c>
      <c r="B284" t="s">
        <v>172</v>
      </c>
      <c r="C284" t="s">
        <v>181</v>
      </c>
      <c r="D284" t="s">
        <v>172</v>
      </c>
      <c r="E284" t="s">
        <v>182</v>
      </c>
      <c r="F284" t="s">
        <v>164</v>
      </c>
      <c r="G284">
        <v>0.80100000000000005</v>
      </c>
    </row>
    <row r="285" spans="1:7" x14ac:dyDescent="0.25">
      <c r="A285" t="s">
        <v>181</v>
      </c>
      <c r="B285" t="s">
        <v>209</v>
      </c>
      <c r="C285" t="s">
        <v>181</v>
      </c>
      <c r="D285" t="s">
        <v>209</v>
      </c>
      <c r="E285" t="s">
        <v>182</v>
      </c>
      <c r="F285" t="s">
        <v>210</v>
      </c>
      <c r="G285">
        <v>0.92800000000000005</v>
      </c>
    </row>
    <row r="286" spans="1:7" x14ac:dyDescent="0.25">
      <c r="A286" t="s">
        <v>181</v>
      </c>
      <c r="B286" t="s">
        <v>174</v>
      </c>
      <c r="C286" t="s">
        <v>181</v>
      </c>
      <c r="D286" t="s">
        <v>174</v>
      </c>
      <c r="E286" t="s">
        <v>182</v>
      </c>
      <c r="F286" t="s">
        <v>175</v>
      </c>
      <c r="G286">
        <v>0.628</v>
      </c>
    </row>
    <row r="287" spans="1:7" x14ac:dyDescent="0.25">
      <c r="A287" t="s">
        <v>181</v>
      </c>
      <c r="B287" t="s">
        <v>176</v>
      </c>
      <c r="C287" t="s">
        <v>181</v>
      </c>
      <c r="D287" t="s">
        <v>176</v>
      </c>
      <c r="E287" t="s">
        <v>182</v>
      </c>
      <c r="F287" t="s">
        <v>177</v>
      </c>
      <c r="G287">
        <v>0.55500000000000005</v>
      </c>
    </row>
    <row r="288" spans="1:7" x14ac:dyDescent="0.25">
      <c r="A288" t="s">
        <v>181</v>
      </c>
      <c r="B288" t="s">
        <v>183</v>
      </c>
      <c r="C288" t="s">
        <v>181</v>
      </c>
      <c r="D288" t="s">
        <v>183</v>
      </c>
      <c r="E288" t="s">
        <v>182</v>
      </c>
      <c r="F288" t="s">
        <v>184</v>
      </c>
      <c r="G288">
        <v>0.94499999999999995</v>
      </c>
    </row>
    <row r="289" spans="1:7" x14ac:dyDescent="0.25">
      <c r="A289" t="s">
        <v>181</v>
      </c>
      <c r="B289" t="s">
        <v>42</v>
      </c>
      <c r="C289" t="s">
        <v>181</v>
      </c>
      <c r="D289" t="s">
        <v>146</v>
      </c>
      <c r="E289" t="s">
        <v>182</v>
      </c>
      <c r="F289" t="s">
        <v>147</v>
      </c>
      <c r="G289">
        <v>0.93400000000000005</v>
      </c>
    </row>
    <row r="290" spans="1:7" x14ac:dyDescent="0.25">
      <c r="A290" t="s">
        <v>181</v>
      </c>
      <c r="B290" t="s">
        <v>185</v>
      </c>
      <c r="C290" t="s">
        <v>181</v>
      </c>
      <c r="D290" t="s">
        <v>186</v>
      </c>
      <c r="E290" t="s">
        <v>182</v>
      </c>
      <c r="F290" t="s">
        <v>187</v>
      </c>
      <c r="G290">
        <v>0.47199999999999998</v>
      </c>
    </row>
    <row r="291" spans="1:7" x14ac:dyDescent="0.25">
      <c r="A291" t="s">
        <v>181</v>
      </c>
      <c r="B291" t="s">
        <v>191</v>
      </c>
      <c r="C291" t="s">
        <v>181</v>
      </c>
      <c r="D291" t="s">
        <v>192</v>
      </c>
      <c r="E291" t="s">
        <v>182</v>
      </c>
      <c r="F291" t="s">
        <v>193</v>
      </c>
      <c r="G291">
        <v>0.94299999999999995</v>
      </c>
    </row>
    <row r="292" spans="1:7" x14ac:dyDescent="0.25">
      <c r="A292" t="s">
        <v>181</v>
      </c>
      <c r="B292" t="s">
        <v>194</v>
      </c>
      <c r="C292" t="s">
        <v>181</v>
      </c>
      <c r="D292" t="s">
        <v>195</v>
      </c>
      <c r="E292" t="s">
        <v>182</v>
      </c>
      <c r="F292" t="s">
        <v>196</v>
      </c>
      <c r="G292">
        <v>0.70299999999999996</v>
      </c>
    </row>
    <row r="293" spans="1:7" x14ac:dyDescent="0.25">
      <c r="A293" t="s">
        <v>181</v>
      </c>
      <c r="B293" t="s">
        <v>197</v>
      </c>
      <c r="C293" t="s">
        <v>181</v>
      </c>
      <c r="D293" t="s">
        <v>198</v>
      </c>
      <c r="E293" t="s">
        <v>182</v>
      </c>
      <c r="F293" t="s">
        <v>199</v>
      </c>
      <c r="G293">
        <v>0.74299999999999999</v>
      </c>
    </row>
    <row r="294" spans="1:7" x14ac:dyDescent="0.25">
      <c r="A294" t="s">
        <v>183</v>
      </c>
      <c r="B294" t="s">
        <v>166</v>
      </c>
      <c r="C294" t="s">
        <v>183</v>
      </c>
      <c r="D294" t="s">
        <v>168</v>
      </c>
      <c r="E294" t="s">
        <v>184</v>
      </c>
      <c r="F294" t="s">
        <v>160</v>
      </c>
      <c r="G294">
        <v>0.93100000000000005</v>
      </c>
    </row>
    <row r="295" spans="1:7" x14ac:dyDescent="0.25">
      <c r="A295" t="s">
        <v>183</v>
      </c>
      <c r="B295" t="s">
        <v>167</v>
      </c>
      <c r="C295" t="s">
        <v>183</v>
      </c>
      <c r="D295" t="s">
        <v>169</v>
      </c>
      <c r="E295" t="s">
        <v>184</v>
      </c>
      <c r="F295" t="s">
        <v>161</v>
      </c>
      <c r="G295">
        <v>0.94499999999999995</v>
      </c>
    </row>
    <row r="296" spans="1:7" x14ac:dyDescent="0.25">
      <c r="A296" t="s">
        <v>183</v>
      </c>
      <c r="B296" t="s">
        <v>206</v>
      </c>
      <c r="C296" t="s">
        <v>183</v>
      </c>
      <c r="D296" t="s">
        <v>207</v>
      </c>
      <c r="E296" t="s">
        <v>184</v>
      </c>
      <c r="F296" t="s">
        <v>208</v>
      </c>
      <c r="G296">
        <v>0.93100000000000005</v>
      </c>
    </row>
    <row r="298" spans="1:7" x14ac:dyDescent="0.25">
      <c r="A298" t="s">
        <v>183</v>
      </c>
      <c r="B298" t="s">
        <v>211</v>
      </c>
      <c r="C298" t="s">
        <v>183</v>
      </c>
      <c r="D298" t="s">
        <v>211</v>
      </c>
      <c r="E298" t="s">
        <v>184</v>
      </c>
      <c r="F298" t="s">
        <v>212</v>
      </c>
      <c r="G298">
        <v>0.54400000000000004</v>
      </c>
    </row>
    <row r="299" spans="1:7" x14ac:dyDescent="0.25">
      <c r="A299" t="s">
        <v>183</v>
      </c>
      <c r="B299" t="s">
        <v>171</v>
      </c>
      <c r="C299" t="s">
        <v>183</v>
      </c>
      <c r="D299" t="s">
        <v>171</v>
      </c>
      <c r="E299" t="s">
        <v>184</v>
      </c>
      <c r="F299" t="s">
        <v>163</v>
      </c>
      <c r="G299">
        <v>0.83099999999999996</v>
      </c>
    </row>
    <row r="300" spans="1:7" x14ac:dyDescent="0.25">
      <c r="A300" t="s">
        <v>183</v>
      </c>
      <c r="B300" t="s">
        <v>172</v>
      </c>
      <c r="C300" t="s">
        <v>183</v>
      </c>
      <c r="D300" t="s">
        <v>172</v>
      </c>
      <c r="E300" t="s">
        <v>184</v>
      </c>
      <c r="F300" t="s">
        <v>164</v>
      </c>
      <c r="G300">
        <v>0.81799999999999995</v>
      </c>
    </row>
    <row r="301" spans="1:7" x14ac:dyDescent="0.25">
      <c r="A301" t="s">
        <v>183</v>
      </c>
      <c r="B301" t="s">
        <v>209</v>
      </c>
      <c r="C301" t="s">
        <v>183</v>
      </c>
      <c r="D301" t="s">
        <v>209</v>
      </c>
      <c r="E301" t="s">
        <v>184</v>
      </c>
      <c r="F301" t="s">
        <v>210</v>
      </c>
      <c r="G301">
        <v>0.93100000000000005</v>
      </c>
    </row>
    <row r="302" spans="1:7" x14ac:dyDescent="0.25">
      <c r="A302" t="s">
        <v>183</v>
      </c>
      <c r="B302" t="s">
        <v>173</v>
      </c>
      <c r="C302" t="s">
        <v>183</v>
      </c>
      <c r="D302" t="s">
        <v>173</v>
      </c>
      <c r="E302" t="s">
        <v>184</v>
      </c>
      <c r="F302" t="s">
        <v>165</v>
      </c>
      <c r="G302">
        <v>0.94499999999999995</v>
      </c>
    </row>
    <row r="303" spans="1:7" x14ac:dyDescent="0.25">
      <c r="A303" t="s">
        <v>183</v>
      </c>
      <c r="B303" t="s">
        <v>174</v>
      </c>
      <c r="C303" t="s">
        <v>183</v>
      </c>
      <c r="D303" t="s">
        <v>174</v>
      </c>
      <c r="E303" t="s">
        <v>184</v>
      </c>
      <c r="F303" t="s">
        <v>175</v>
      </c>
      <c r="G303">
        <v>0.63200000000000001</v>
      </c>
    </row>
    <row r="304" spans="1:7" x14ac:dyDescent="0.25">
      <c r="A304" t="s">
        <v>183</v>
      </c>
      <c r="B304" t="s">
        <v>176</v>
      </c>
      <c r="C304" t="s">
        <v>183</v>
      </c>
      <c r="D304" t="s">
        <v>176</v>
      </c>
      <c r="E304" t="s">
        <v>184</v>
      </c>
      <c r="F304" t="s">
        <v>177</v>
      </c>
      <c r="G304">
        <v>0.83899999999999997</v>
      </c>
    </row>
    <row r="305" spans="1:7" x14ac:dyDescent="0.25">
      <c r="A305" t="s">
        <v>183</v>
      </c>
      <c r="B305" t="s">
        <v>178</v>
      </c>
      <c r="C305" t="s">
        <v>183</v>
      </c>
      <c r="D305" t="s">
        <v>178</v>
      </c>
      <c r="E305" t="s">
        <v>184</v>
      </c>
      <c r="F305" t="s">
        <v>129</v>
      </c>
      <c r="G305">
        <v>0.94499999999999995</v>
      </c>
    </row>
    <row r="306" spans="1:7" x14ac:dyDescent="0.25">
      <c r="A306" t="s">
        <v>183</v>
      </c>
      <c r="B306" t="s">
        <v>181</v>
      </c>
      <c r="C306" t="s">
        <v>183</v>
      </c>
      <c r="D306" t="s">
        <v>181</v>
      </c>
      <c r="E306" t="s">
        <v>184</v>
      </c>
      <c r="F306" t="s">
        <v>182</v>
      </c>
      <c r="G306">
        <v>0.94499999999999995</v>
      </c>
    </row>
    <row r="307" spans="1:7" x14ac:dyDescent="0.25">
      <c r="A307" t="s">
        <v>183</v>
      </c>
      <c r="B307" t="s">
        <v>42</v>
      </c>
      <c r="C307" t="s">
        <v>183</v>
      </c>
      <c r="D307" t="s">
        <v>146</v>
      </c>
      <c r="E307" t="s">
        <v>184</v>
      </c>
      <c r="F307" t="s">
        <v>147</v>
      </c>
      <c r="G307">
        <v>0.86</v>
      </c>
    </row>
    <row r="308" spans="1:7" x14ac:dyDescent="0.25">
      <c r="A308" t="s">
        <v>183</v>
      </c>
      <c r="B308" t="s">
        <v>188</v>
      </c>
      <c r="C308" t="s">
        <v>183</v>
      </c>
      <c r="D308" t="s">
        <v>189</v>
      </c>
      <c r="E308" t="s">
        <v>184</v>
      </c>
      <c r="F308" t="s">
        <v>190</v>
      </c>
      <c r="G308">
        <v>0.54400000000000004</v>
      </c>
    </row>
    <row r="309" spans="1:7" x14ac:dyDescent="0.25">
      <c r="A309" t="s">
        <v>183</v>
      </c>
      <c r="B309" t="s">
        <v>191</v>
      </c>
      <c r="C309" t="s">
        <v>183</v>
      </c>
      <c r="D309" t="s">
        <v>192</v>
      </c>
      <c r="E309" t="s">
        <v>184</v>
      </c>
      <c r="F309" t="s">
        <v>193</v>
      </c>
      <c r="G309">
        <v>0.93100000000000005</v>
      </c>
    </row>
    <row r="310" spans="1:7" x14ac:dyDescent="0.25">
      <c r="A310" t="s">
        <v>183</v>
      </c>
      <c r="B310" t="s">
        <v>194</v>
      </c>
      <c r="C310" t="s">
        <v>183</v>
      </c>
      <c r="D310" t="s">
        <v>195</v>
      </c>
      <c r="E310" t="s">
        <v>184</v>
      </c>
      <c r="F310" t="s">
        <v>196</v>
      </c>
      <c r="G310">
        <v>0.63200000000000001</v>
      </c>
    </row>
    <row r="311" spans="1:7" x14ac:dyDescent="0.25">
      <c r="A311" t="s">
        <v>183</v>
      </c>
      <c r="B311" t="s">
        <v>197</v>
      </c>
      <c r="C311" t="s">
        <v>183</v>
      </c>
      <c r="D311" t="s">
        <v>198</v>
      </c>
      <c r="E311" t="s">
        <v>184</v>
      </c>
      <c r="F311" t="s">
        <v>199</v>
      </c>
      <c r="G311">
        <v>0.83099999999999996</v>
      </c>
    </row>
    <row r="312" spans="1:7" x14ac:dyDescent="0.25">
      <c r="A312" t="s">
        <v>183</v>
      </c>
      <c r="B312" t="s">
        <v>200</v>
      </c>
      <c r="C312" t="s">
        <v>183</v>
      </c>
      <c r="D312" t="s">
        <v>201</v>
      </c>
      <c r="E312" t="s">
        <v>184</v>
      </c>
      <c r="F312" t="s">
        <v>202</v>
      </c>
      <c r="G312">
        <v>0.80700000000000005</v>
      </c>
    </row>
    <row r="313" spans="1:7" x14ac:dyDescent="0.25">
      <c r="A313" t="s">
        <v>183</v>
      </c>
      <c r="B313" t="s">
        <v>203</v>
      </c>
      <c r="C313" t="s">
        <v>183</v>
      </c>
      <c r="D313" t="s">
        <v>204</v>
      </c>
      <c r="E313" t="s">
        <v>184</v>
      </c>
      <c r="F313" t="s">
        <v>205</v>
      </c>
      <c r="G313">
        <v>0.53600000000000003</v>
      </c>
    </row>
    <row r="314" spans="1:7" x14ac:dyDescent="0.25">
      <c r="A314" t="s">
        <v>463</v>
      </c>
      <c r="B314" t="s">
        <v>158</v>
      </c>
      <c r="C314" t="s">
        <v>149</v>
      </c>
      <c r="D314" t="s">
        <v>158</v>
      </c>
      <c r="E314" t="s">
        <v>151</v>
      </c>
      <c r="F314" t="s">
        <v>159</v>
      </c>
      <c r="G314">
        <v>0.68</v>
      </c>
    </row>
    <row r="315" spans="1:7" x14ac:dyDescent="0.25">
      <c r="A315" t="s">
        <v>463</v>
      </c>
      <c r="B315" t="s">
        <v>465</v>
      </c>
      <c r="C315" t="s">
        <v>149</v>
      </c>
      <c r="D315" t="s">
        <v>125</v>
      </c>
      <c r="E315" t="s">
        <v>151</v>
      </c>
      <c r="F315" t="s">
        <v>126</v>
      </c>
      <c r="G315">
        <v>0.45</v>
      </c>
    </row>
    <row r="316" spans="1:7" x14ac:dyDescent="0.25">
      <c r="A316" t="s">
        <v>463</v>
      </c>
      <c r="B316" t="s">
        <v>136</v>
      </c>
      <c r="C316" t="s">
        <v>149</v>
      </c>
      <c r="D316" t="s">
        <v>136</v>
      </c>
      <c r="E316" t="s">
        <v>151</v>
      </c>
      <c r="F316" t="s">
        <v>137</v>
      </c>
      <c r="G316">
        <v>0.91400000000000003</v>
      </c>
    </row>
    <row r="317" spans="1:7" x14ac:dyDescent="0.25">
      <c r="A317" t="s">
        <v>463</v>
      </c>
      <c r="B317" t="s">
        <v>138</v>
      </c>
      <c r="C317" t="s">
        <v>149</v>
      </c>
      <c r="D317" t="s">
        <v>138</v>
      </c>
      <c r="E317" t="s">
        <v>151</v>
      </c>
      <c r="F317" t="s">
        <v>139</v>
      </c>
      <c r="G317">
        <v>0.85899999999999999</v>
      </c>
    </row>
    <row r="319" spans="1:7" x14ac:dyDescent="0.25">
      <c r="A319" t="s">
        <v>463</v>
      </c>
      <c r="B319" t="s">
        <v>464</v>
      </c>
      <c r="C319" t="s">
        <v>149</v>
      </c>
      <c r="D319" t="s">
        <v>140</v>
      </c>
      <c r="E319" t="s">
        <v>151</v>
      </c>
      <c r="F319" t="s">
        <v>141</v>
      </c>
      <c r="G319">
        <v>0.878</v>
      </c>
    </row>
    <row r="320" spans="1:7" x14ac:dyDescent="0.25">
      <c r="A320" t="s">
        <v>463</v>
      </c>
      <c r="B320" t="s">
        <v>84</v>
      </c>
      <c r="C320" t="s">
        <v>149</v>
      </c>
      <c r="D320" t="s">
        <v>142</v>
      </c>
      <c r="E320" t="s">
        <v>151</v>
      </c>
      <c r="F320" t="s">
        <v>143</v>
      </c>
      <c r="G320">
        <v>0.91500000000000004</v>
      </c>
    </row>
    <row r="321" spans="1:7" x14ac:dyDescent="0.25">
      <c r="A321" t="s">
        <v>463</v>
      </c>
      <c r="B321" t="s">
        <v>28</v>
      </c>
      <c r="C321" t="s">
        <v>149</v>
      </c>
      <c r="D321" t="s">
        <v>148</v>
      </c>
      <c r="E321" t="s">
        <v>151</v>
      </c>
      <c r="F321" t="s">
        <v>150</v>
      </c>
      <c r="G321">
        <v>0.434</v>
      </c>
    </row>
    <row r="322" spans="1:7" x14ac:dyDescent="0.25">
      <c r="A322" t="s">
        <v>464</v>
      </c>
      <c r="B322" t="s">
        <v>158</v>
      </c>
      <c r="C322" t="s">
        <v>140</v>
      </c>
      <c r="D322" t="s">
        <v>158</v>
      </c>
      <c r="E322" t="s">
        <v>141</v>
      </c>
      <c r="F322" t="s">
        <v>159</v>
      </c>
      <c r="G322">
        <v>0.93700000000000006</v>
      </c>
    </row>
    <row r="323" spans="1:7" x14ac:dyDescent="0.25">
      <c r="A323" t="s">
        <v>464</v>
      </c>
      <c r="B323" t="s">
        <v>465</v>
      </c>
      <c r="C323" t="s">
        <v>140</v>
      </c>
      <c r="D323" t="s">
        <v>125</v>
      </c>
      <c r="E323" t="s">
        <v>141</v>
      </c>
      <c r="F323" t="s">
        <v>126</v>
      </c>
      <c r="G323">
        <v>0.88200000000000001</v>
      </c>
    </row>
    <row r="324" spans="1:7" x14ac:dyDescent="0.25">
      <c r="A324" t="s">
        <v>464</v>
      </c>
      <c r="B324" t="s">
        <v>128</v>
      </c>
      <c r="C324" t="s">
        <v>140</v>
      </c>
      <c r="D324" t="s">
        <v>128</v>
      </c>
      <c r="E324" t="s">
        <v>141</v>
      </c>
      <c r="F324" t="s">
        <v>129</v>
      </c>
      <c r="G324">
        <v>0.85199999999999998</v>
      </c>
    </row>
    <row r="325" spans="1:7" x14ac:dyDescent="0.25">
      <c r="A325" t="s">
        <v>464</v>
      </c>
      <c r="B325" t="s">
        <v>179</v>
      </c>
      <c r="C325" t="s">
        <v>140</v>
      </c>
      <c r="D325" t="s">
        <v>179</v>
      </c>
      <c r="E325" t="s">
        <v>141</v>
      </c>
      <c r="F325" t="s">
        <v>180</v>
      </c>
      <c r="G325">
        <v>0.91700000000000004</v>
      </c>
    </row>
    <row r="326" spans="1:7" x14ac:dyDescent="0.25">
      <c r="A326" t="s">
        <v>464</v>
      </c>
      <c r="B326" t="s">
        <v>213</v>
      </c>
      <c r="C326" t="s">
        <v>140</v>
      </c>
      <c r="D326" t="s">
        <v>213</v>
      </c>
      <c r="E326" t="s">
        <v>141</v>
      </c>
      <c r="F326" t="s">
        <v>214</v>
      </c>
      <c r="G326">
        <v>0.90100000000000002</v>
      </c>
    </row>
    <row r="327" spans="1:7" x14ac:dyDescent="0.25">
      <c r="A327" t="s">
        <v>464</v>
      </c>
      <c r="B327" t="s">
        <v>463</v>
      </c>
      <c r="C327" t="s">
        <v>140</v>
      </c>
      <c r="D327" t="s">
        <v>149</v>
      </c>
      <c r="E327" t="s">
        <v>141</v>
      </c>
      <c r="F327" t="s">
        <v>151</v>
      </c>
      <c r="G327">
        <v>0.878</v>
      </c>
    </row>
    <row r="328" spans="1:7" x14ac:dyDescent="0.25">
      <c r="A328" t="s">
        <v>464</v>
      </c>
      <c r="B328" t="s">
        <v>72</v>
      </c>
      <c r="C328" t="s">
        <v>140</v>
      </c>
      <c r="D328" t="s">
        <v>154</v>
      </c>
      <c r="E328" t="s">
        <v>141</v>
      </c>
      <c r="F328" t="s">
        <v>155</v>
      </c>
      <c r="G328">
        <v>0.79</v>
      </c>
    </row>
    <row r="329" spans="1:7" x14ac:dyDescent="0.25">
      <c r="A329" t="s">
        <v>464</v>
      </c>
      <c r="B329" t="s">
        <v>24</v>
      </c>
      <c r="C329" t="s">
        <v>140</v>
      </c>
      <c r="D329" t="s">
        <v>144</v>
      </c>
      <c r="E329" t="s">
        <v>141</v>
      </c>
      <c r="F329" t="s">
        <v>145</v>
      </c>
      <c r="G329">
        <v>0.72599999999999998</v>
      </c>
    </row>
    <row r="330" spans="1:7" x14ac:dyDescent="0.25">
      <c r="A330" t="s">
        <v>464</v>
      </c>
      <c r="B330" t="s">
        <v>48</v>
      </c>
      <c r="C330" t="s">
        <v>140</v>
      </c>
      <c r="D330" t="s">
        <v>130</v>
      </c>
      <c r="E330" t="s">
        <v>141</v>
      </c>
      <c r="F330" t="s">
        <v>131</v>
      </c>
      <c r="G330">
        <v>0.82799999999999996</v>
      </c>
    </row>
    <row r="331" spans="1:7" x14ac:dyDescent="0.25">
      <c r="A331" t="s">
        <v>464</v>
      </c>
      <c r="B331" t="s">
        <v>42</v>
      </c>
      <c r="C331" t="s">
        <v>140</v>
      </c>
      <c r="D331" t="s">
        <v>146</v>
      </c>
      <c r="E331" t="s">
        <v>141</v>
      </c>
      <c r="F331" t="s">
        <v>147</v>
      </c>
      <c r="G331">
        <v>0.64500000000000002</v>
      </c>
    </row>
    <row r="332" spans="1:7" x14ac:dyDescent="0.25">
      <c r="A332" t="s">
        <v>464</v>
      </c>
      <c r="B332" t="s">
        <v>52</v>
      </c>
      <c r="C332" t="s">
        <v>140</v>
      </c>
      <c r="D332" t="s">
        <v>133</v>
      </c>
      <c r="E332" t="s">
        <v>141</v>
      </c>
      <c r="F332" t="s">
        <v>135</v>
      </c>
      <c r="G332">
        <v>0.81699999999999995</v>
      </c>
    </row>
    <row r="333" spans="1:7" x14ac:dyDescent="0.25">
      <c r="A333" t="s">
        <v>464</v>
      </c>
      <c r="B333" t="s">
        <v>58</v>
      </c>
      <c r="C333" t="s">
        <v>140</v>
      </c>
      <c r="D333" t="s">
        <v>152</v>
      </c>
      <c r="E333" t="s">
        <v>141</v>
      </c>
      <c r="F333" t="s">
        <v>153</v>
      </c>
      <c r="G333">
        <v>0.67300000000000004</v>
      </c>
    </row>
    <row r="334" spans="1:7" x14ac:dyDescent="0.25">
      <c r="A334" t="s">
        <v>464</v>
      </c>
      <c r="B334" t="s">
        <v>74</v>
      </c>
      <c r="C334" t="s">
        <v>140</v>
      </c>
      <c r="D334" t="s">
        <v>156</v>
      </c>
      <c r="E334" t="s">
        <v>141</v>
      </c>
      <c r="F334" t="s">
        <v>157</v>
      </c>
      <c r="G334">
        <v>0.81499999999999995</v>
      </c>
    </row>
    <row r="335" spans="1:7" x14ac:dyDescent="0.25">
      <c r="A335" t="s">
        <v>84</v>
      </c>
      <c r="B335" t="s">
        <v>158</v>
      </c>
      <c r="C335" t="s">
        <v>142</v>
      </c>
      <c r="D335" t="s">
        <v>158</v>
      </c>
      <c r="E335" t="s">
        <v>143</v>
      </c>
      <c r="F335" t="s">
        <v>159</v>
      </c>
      <c r="G335">
        <v>0.93600000000000005</v>
      </c>
    </row>
    <row r="336" spans="1:7" x14ac:dyDescent="0.25">
      <c r="A336" t="s">
        <v>84</v>
      </c>
      <c r="B336" t="s">
        <v>465</v>
      </c>
      <c r="C336" t="s">
        <v>142</v>
      </c>
      <c r="D336" t="s">
        <v>125</v>
      </c>
      <c r="E336" t="s">
        <v>143</v>
      </c>
      <c r="F336" t="s">
        <v>126</v>
      </c>
      <c r="G336">
        <v>0.88200000000000001</v>
      </c>
    </row>
    <row r="337" spans="1:7" x14ac:dyDescent="0.25">
      <c r="A337" t="s">
        <v>84</v>
      </c>
      <c r="B337" t="s">
        <v>128</v>
      </c>
      <c r="C337" t="s">
        <v>142</v>
      </c>
      <c r="D337" t="s">
        <v>128</v>
      </c>
      <c r="E337" t="s">
        <v>143</v>
      </c>
      <c r="F337" t="s">
        <v>129</v>
      </c>
      <c r="G337">
        <v>0.91500000000000004</v>
      </c>
    </row>
    <row r="338" spans="1:7" x14ac:dyDescent="0.25">
      <c r="A338" t="s">
        <v>84</v>
      </c>
      <c r="B338" t="s">
        <v>179</v>
      </c>
      <c r="C338" t="s">
        <v>142</v>
      </c>
      <c r="D338" t="s">
        <v>179</v>
      </c>
      <c r="E338" t="s">
        <v>143</v>
      </c>
      <c r="F338" s="109" t="s">
        <v>180</v>
      </c>
      <c r="G338">
        <v>0.91700000000000004</v>
      </c>
    </row>
    <row r="340" spans="1:7" x14ac:dyDescent="0.25">
      <c r="A340" t="s">
        <v>84</v>
      </c>
      <c r="B340" t="s">
        <v>213</v>
      </c>
      <c r="C340" t="s">
        <v>142</v>
      </c>
      <c r="D340" t="s">
        <v>213</v>
      </c>
      <c r="E340" t="s">
        <v>143</v>
      </c>
      <c r="F340" s="109" t="s">
        <v>214</v>
      </c>
      <c r="G340">
        <v>0.90100000000000002</v>
      </c>
    </row>
    <row r="341" spans="1:7" x14ac:dyDescent="0.25">
      <c r="A341" t="s">
        <v>84</v>
      </c>
      <c r="B341" t="s">
        <v>463</v>
      </c>
      <c r="C341" t="s">
        <v>142</v>
      </c>
      <c r="D341" t="s">
        <v>149</v>
      </c>
      <c r="E341" t="s">
        <v>143</v>
      </c>
      <c r="F341" t="s">
        <v>151</v>
      </c>
      <c r="G341">
        <v>0.91500000000000004</v>
      </c>
    </row>
    <row r="342" spans="1:7" x14ac:dyDescent="0.25">
      <c r="A342" t="s">
        <v>84</v>
      </c>
      <c r="B342" t="s">
        <v>72</v>
      </c>
      <c r="C342" t="s">
        <v>142</v>
      </c>
      <c r="D342" t="s">
        <v>154</v>
      </c>
      <c r="E342" t="s">
        <v>143</v>
      </c>
      <c r="F342" t="s">
        <v>155</v>
      </c>
      <c r="G342">
        <v>0.88</v>
      </c>
    </row>
    <row r="343" spans="1:7" x14ac:dyDescent="0.25">
      <c r="A343" t="s">
        <v>84</v>
      </c>
      <c r="B343" t="s">
        <v>24</v>
      </c>
      <c r="C343" t="s">
        <v>142</v>
      </c>
      <c r="D343" t="s">
        <v>144</v>
      </c>
      <c r="E343" t="s">
        <v>143</v>
      </c>
      <c r="F343" t="s">
        <v>145</v>
      </c>
      <c r="G343">
        <v>0.71</v>
      </c>
    </row>
    <row r="344" spans="1:7" x14ac:dyDescent="0.25">
      <c r="A344" t="s">
        <v>84</v>
      </c>
      <c r="B344" t="s">
        <v>48</v>
      </c>
      <c r="C344" t="s">
        <v>142</v>
      </c>
      <c r="D344" t="s">
        <v>130</v>
      </c>
      <c r="E344" t="s">
        <v>143</v>
      </c>
      <c r="F344" t="s">
        <v>131</v>
      </c>
      <c r="G344">
        <v>0.82799999999999996</v>
      </c>
    </row>
    <row r="345" spans="1:7" x14ac:dyDescent="0.25">
      <c r="A345" t="s">
        <v>84</v>
      </c>
      <c r="B345" t="s">
        <v>42</v>
      </c>
      <c r="C345" t="s">
        <v>142</v>
      </c>
      <c r="D345" t="s">
        <v>146</v>
      </c>
      <c r="E345" t="s">
        <v>143</v>
      </c>
      <c r="F345" t="s">
        <v>147</v>
      </c>
      <c r="G345">
        <v>0.66900000000000004</v>
      </c>
    </row>
    <row r="346" spans="1:7" x14ac:dyDescent="0.25">
      <c r="A346" t="s">
        <v>84</v>
      </c>
      <c r="B346" t="s">
        <v>52</v>
      </c>
      <c r="C346" t="s">
        <v>142</v>
      </c>
      <c r="D346" t="s">
        <v>133</v>
      </c>
      <c r="E346" t="s">
        <v>143</v>
      </c>
      <c r="F346" t="s">
        <v>135</v>
      </c>
      <c r="G346">
        <v>0.89700000000000002</v>
      </c>
    </row>
    <row r="347" spans="1:7" x14ac:dyDescent="0.25">
      <c r="A347" t="s">
        <v>84</v>
      </c>
      <c r="B347" t="s">
        <v>58</v>
      </c>
      <c r="C347" t="s">
        <v>142</v>
      </c>
      <c r="D347" t="s">
        <v>152</v>
      </c>
      <c r="E347" t="s">
        <v>143</v>
      </c>
      <c r="F347" t="s">
        <v>153</v>
      </c>
      <c r="G347">
        <v>0.67100000000000004</v>
      </c>
    </row>
    <row r="348" spans="1:7" x14ac:dyDescent="0.25">
      <c r="A348" t="s">
        <v>84</v>
      </c>
      <c r="B348" t="s">
        <v>74</v>
      </c>
      <c r="C348" t="s">
        <v>142</v>
      </c>
      <c r="D348" t="s">
        <v>156</v>
      </c>
      <c r="E348" t="s">
        <v>143</v>
      </c>
      <c r="F348" t="s">
        <v>157</v>
      </c>
      <c r="G348">
        <v>0.80100000000000005</v>
      </c>
    </row>
    <row r="349" spans="1:7" x14ac:dyDescent="0.25">
      <c r="A349" t="s">
        <v>16</v>
      </c>
      <c r="B349" t="s">
        <v>465</v>
      </c>
      <c r="C349" t="s">
        <v>124</v>
      </c>
      <c r="D349" t="s">
        <v>125</v>
      </c>
      <c r="E349" t="s">
        <v>127</v>
      </c>
      <c r="F349" t="s">
        <v>126</v>
      </c>
      <c r="G349">
        <v>0.63</v>
      </c>
    </row>
    <row r="350" spans="1:7" x14ac:dyDescent="0.25">
      <c r="A350" t="s">
        <v>16</v>
      </c>
      <c r="B350" t="s">
        <v>128</v>
      </c>
      <c r="C350" t="s">
        <v>124</v>
      </c>
      <c r="D350" t="s">
        <v>128</v>
      </c>
      <c r="E350" t="s">
        <v>127</v>
      </c>
      <c r="F350" t="s">
        <v>129</v>
      </c>
      <c r="G350">
        <v>0.55700000000000005</v>
      </c>
    </row>
    <row r="351" spans="1:7" x14ac:dyDescent="0.25">
      <c r="A351" t="s">
        <v>16</v>
      </c>
      <c r="B351" t="s">
        <v>42</v>
      </c>
      <c r="C351" t="s">
        <v>124</v>
      </c>
      <c r="D351" t="s">
        <v>146</v>
      </c>
      <c r="E351" t="s">
        <v>127</v>
      </c>
      <c r="F351" t="s">
        <v>147</v>
      </c>
      <c r="G351">
        <v>0.57299999999999995</v>
      </c>
    </row>
    <row r="352" spans="1:7" x14ac:dyDescent="0.25">
      <c r="A352" t="s">
        <v>72</v>
      </c>
      <c r="B352" t="s">
        <v>158</v>
      </c>
      <c r="C352" t="s">
        <v>154</v>
      </c>
      <c r="D352" t="s">
        <v>158</v>
      </c>
      <c r="E352" t="s">
        <v>155</v>
      </c>
      <c r="F352" t="s">
        <v>159</v>
      </c>
      <c r="G352">
        <v>0.51900000000000002</v>
      </c>
    </row>
    <row r="353" spans="1:7" x14ac:dyDescent="0.25">
      <c r="A353" t="s">
        <v>72</v>
      </c>
      <c r="B353" t="s">
        <v>136</v>
      </c>
      <c r="C353" t="s">
        <v>154</v>
      </c>
      <c r="D353" t="s">
        <v>136</v>
      </c>
      <c r="E353" t="s">
        <v>155</v>
      </c>
      <c r="F353" t="s">
        <v>137</v>
      </c>
      <c r="G353">
        <v>0.85899999999999999</v>
      </c>
    </row>
    <row r="354" spans="1:7" x14ac:dyDescent="0.25">
      <c r="A354" t="s">
        <v>72</v>
      </c>
      <c r="B354" t="s">
        <v>138</v>
      </c>
      <c r="C354" t="s">
        <v>154</v>
      </c>
      <c r="D354" t="s">
        <v>138</v>
      </c>
      <c r="E354" t="s">
        <v>155</v>
      </c>
      <c r="F354" t="s">
        <v>139</v>
      </c>
      <c r="G354">
        <v>0.78900000000000003</v>
      </c>
    </row>
    <row r="355" spans="1:7" x14ac:dyDescent="0.25">
      <c r="A355" t="s">
        <v>72</v>
      </c>
      <c r="B355" t="s">
        <v>464</v>
      </c>
      <c r="C355" t="s">
        <v>154</v>
      </c>
      <c r="D355" t="s">
        <v>140</v>
      </c>
      <c r="E355" t="s">
        <v>155</v>
      </c>
      <c r="F355" t="s">
        <v>141</v>
      </c>
      <c r="G355">
        <v>0.79</v>
      </c>
    </row>
    <row r="356" spans="1:7" x14ac:dyDescent="0.25">
      <c r="A356" t="s">
        <v>72</v>
      </c>
      <c r="B356" t="s">
        <v>84</v>
      </c>
      <c r="C356" t="s">
        <v>154</v>
      </c>
      <c r="D356" t="s">
        <v>142</v>
      </c>
      <c r="E356" t="s">
        <v>155</v>
      </c>
      <c r="F356" t="s">
        <v>143</v>
      </c>
      <c r="G356">
        <v>0.88</v>
      </c>
    </row>
    <row r="357" spans="1:7" x14ac:dyDescent="0.25">
      <c r="A357" t="s">
        <v>72</v>
      </c>
      <c r="B357" t="s">
        <v>24</v>
      </c>
      <c r="C357" t="s">
        <v>154</v>
      </c>
      <c r="D357" t="s">
        <v>144</v>
      </c>
      <c r="E357" t="s">
        <v>155</v>
      </c>
      <c r="F357" t="s">
        <v>145</v>
      </c>
      <c r="G357">
        <v>0.54300000000000004</v>
      </c>
    </row>
    <row r="358" spans="1:7" x14ac:dyDescent="0.25">
      <c r="A358" t="s">
        <v>24</v>
      </c>
      <c r="B358" t="s">
        <v>158</v>
      </c>
      <c r="C358" t="s">
        <v>144</v>
      </c>
      <c r="D358" t="s">
        <v>158</v>
      </c>
      <c r="E358" t="s">
        <v>145</v>
      </c>
      <c r="F358" t="s">
        <v>159</v>
      </c>
      <c r="G358">
        <v>0.51400000000000001</v>
      </c>
    </row>
    <row r="359" spans="1:7" x14ac:dyDescent="0.25">
      <c r="A359" t="s">
        <v>24</v>
      </c>
      <c r="B359" t="s">
        <v>128</v>
      </c>
      <c r="C359" t="s">
        <v>144</v>
      </c>
      <c r="D359" t="s">
        <v>128</v>
      </c>
      <c r="E359" t="s">
        <v>145</v>
      </c>
      <c r="F359" t="s">
        <v>129</v>
      </c>
      <c r="G359">
        <v>0.48199999999999998</v>
      </c>
    </row>
    <row r="361" spans="1:7" x14ac:dyDescent="0.25">
      <c r="A361" t="s">
        <v>24</v>
      </c>
      <c r="B361" t="s">
        <v>136</v>
      </c>
      <c r="C361" t="s">
        <v>144</v>
      </c>
      <c r="D361" t="s">
        <v>136</v>
      </c>
      <c r="E361" t="s">
        <v>145</v>
      </c>
      <c r="F361" t="s">
        <v>137</v>
      </c>
      <c r="G361">
        <v>0.80600000000000005</v>
      </c>
    </row>
    <row r="362" spans="1:7" x14ac:dyDescent="0.25">
      <c r="A362" t="s">
        <v>24</v>
      </c>
      <c r="B362" t="s">
        <v>138</v>
      </c>
      <c r="C362" t="s">
        <v>144</v>
      </c>
      <c r="D362" t="s">
        <v>138</v>
      </c>
      <c r="E362" t="s">
        <v>145</v>
      </c>
      <c r="F362" s="109" t="s">
        <v>139</v>
      </c>
      <c r="G362">
        <v>0.71099999999999997</v>
      </c>
    </row>
    <row r="363" spans="1:7" x14ac:dyDescent="0.25">
      <c r="A363" t="s">
        <v>24</v>
      </c>
      <c r="B363" t="s">
        <v>464</v>
      </c>
      <c r="C363" t="s">
        <v>144</v>
      </c>
      <c r="D363" t="s">
        <v>140</v>
      </c>
      <c r="E363" t="s">
        <v>145</v>
      </c>
      <c r="F363" s="109" t="s">
        <v>141</v>
      </c>
      <c r="G363">
        <v>0.72599999999999998</v>
      </c>
    </row>
    <row r="364" spans="1:7" x14ac:dyDescent="0.25">
      <c r="A364" t="s">
        <v>24</v>
      </c>
      <c r="B364" t="s">
        <v>84</v>
      </c>
      <c r="C364" t="s">
        <v>144</v>
      </c>
      <c r="D364" t="s">
        <v>142</v>
      </c>
      <c r="E364" t="s">
        <v>145</v>
      </c>
      <c r="F364" s="109" t="s">
        <v>143</v>
      </c>
      <c r="G364">
        <v>0.71</v>
      </c>
    </row>
    <row r="365" spans="1:7" x14ac:dyDescent="0.25">
      <c r="A365" t="s">
        <v>24</v>
      </c>
      <c r="B365" t="s">
        <v>72</v>
      </c>
      <c r="C365" t="s">
        <v>144</v>
      </c>
      <c r="D365" t="s">
        <v>154</v>
      </c>
      <c r="E365" t="s">
        <v>145</v>
      </c>
      <c r="F365" t="s">
        <v>155</v>
      </c>
      <c r="G365">
        <v>0.54300000000000004</v>
      </c>
    </row>
    <row r="366" spans="1:7" x14ac:dyDescent="0.25">
      <c r="A366" t="s">
        <v>24</v>
      </c>
      <c r="B366" t="s">
        <v>28</v>
      </c>
      <c r="C366" t="s">
        <v>144</v>
      </c>
      <c r="D366" t="s">
        <v>148</v>
      </c>
      <c r="E366" t="s">
        <v>145</v>
      </c>
      <c r="F366" t="s">
        <v>150</v>
      </c>
      <c r="G366">
        <v>0.65200000000000002</v>
      </c>
    </row>
    <row r="367" spans="1:7" x14ac:dyDescent="0.25">
      <c r="A367" t="s">
        <v>24</v>
      </c>
      <c r="B367" t="s">
        <v>26</v>
      </c>
      <c r="C367" t="s">
        <v>144</v>
      </c>
      <c r="D367" t="s">
        <v>132</v>
      </c>
      <c r="E367" t="s">
        <v>145</v>
      </c>
      <c r="F367" t="s">
        <v>134</v>
      </c>
      <c r="G367">
        <v>0.56999999999999995</v>
      </c>
    </row>
    <row r="368" spans="1:7" x14ac:dyDescent="0.25">
      <c r="A368" t="s">
        <v>24</v>
      </c>
      <c r="B368" t="s">
        <v>48</v>
      </c>
      <c r="C368" t="s">
        <v>144</v>
      </c>
      <c r="D368" t="s">
        <v>130</v>
      </c>
      <c r="E368" t="s">
        <v>145</v>
      </c>
      <c r="F368" t="s">
        <v>131</v>
      </c>
      <c r="G368">
        <v>0.66</v>
      </c>
    </row>
    <row r="369" spans="1:7" x14ac:dyDescent="0.25">
      <c r="A369" t="s">
        <v>28</v>
      </c>
      <c r="B369" t="s">
        <v>136</v>
      </c>
      <c r="C369" t="s">
        <v>148</v>
      </c>
      <c r="D369" t="s">
        <v>136</v>
      </c>
      <c r="E369" t="s">
        <v>150</v>
      </c>
      <c r="F369" t="s">
        <v>137</v>
      </c>
      <c r="G369">
        <v>0.55000000000000004</v>
      </c>
    </row>
    <row r="370" spans="1:7" x14ac:dyDescent="0.25">
      <c r="A370" t="s">
        <v>28</v>
      </c>
      <c r="B370" t="s">
        <v>463</v>
      </c>
      <c r="C370" t="s">
        <v>148</v>
      </c>
      <c r="D370" t="s">
        <v>149</v>
      </c>
      <c r="E370" t="s">
        <v>150</v>
      </c>
      <c r="F370" t="s">
        <v>151</v>
      </c>
      <c r="G370">
        <v>0.434</v>
      </c>
    </row>
    <row r="371" spans="1:7" x14ac:dyDescent="0.25">
      <c r="A371" t="s">
        <v>28</v>
      </c>
      <c r="B371" t="s">
        <v>24</v>
      </c>
      <c r="C371" t="s">
        <v>148</v>
      </c>
      <c r="D371" t="s">
        <v>144</v>
      </c>
      <c r="E371" t="s">
        <v>150</v>
      </c>
      <c r="F371" t="s">
        <v>145</v>
      </c>
      <c r="G371">
        <v>0.65200000000000002</v>
      </c>
    </row>
    <row r="372" spans="1:7" x14ac:dyDescent="0.25">
      <c r="A372" t="s">
        <v>28</v>
      </c>
      <c r="B372" t="s">
        <v>42</v>
      </c>
      <c r="C372" t="s">
        <v>148</v>
      </c>
      <c r="D372" t="s">
        <v>146</v>
      </c>
      <c r="E372" t="s">
        <v>150</v>
      </c>
      <c r="F372" t="s">
        <v>147</v>
      </c>
      <c r="G372">
        <v>0.57299999999999995</v>
      </c>
    </row>
    <row r="373" spans="1:7" x14ac:dyDescent="0.25">
      <c r="A373" t="s">
        <v>28</v>
      </c>
      <c r="B373" t="s">
        <v>52</v>
      </c>
      <c r="C373" t="s">
        <v>148</v>
      </c>
      <c r="D373" t="s">
        <v>133</v>
      </c>
      <c r="E373" t="s">
        <v>150</v>
      </c>
      <c r="F373" t="s">
        <v>135</v>
      </c>
      <c r="G373">
        <v>0.64700000000000002</v>
      </c>
    </row>
    <row r="374" spans="1:7" x14ac:dyDescent="0.25">
      <c r="A374" t="s">
        <v>26</v>
      </c>
      <c r="B374" t="s">
        <v>24</v>
      </c>
      <c r="C374" t="s">
        <v>132</v>
      </c>
      <c r="D374" t="s">
        <v>144</v>
      </c>
      <c r="E374" t="s">
        <v>134</v>
      </c>
      <c r="F374" t="s">
        <v>145</v>
      </c>
      <c r="G374">
        <v>0.56999999999999995</v>
      </c>
    </row>
    <row r="375" spans="1:7" x14ac:dyDescent="0.25">
      <c r="A375" t="s">
        <v>26</v>
      </c>
      <c r="B375" t="s">
        <v>48</v>
      </c>
      <c r="C375" t="s">
        <v>132</v>
      </c>
      <c r="D375" t="s">
        <v>130</v>
      </c>
      <c r="E375" t="s">
        <v>134</v>
      </c>
      <c r="F375" t="s">
        <v>131</v>
      </c>
      <c r="G375">
        <v>0.47</v>
      </c>
    </row>
    <row r="376" spans="1:7" x14ac:dyDescent="0.25">
      <c r="A376" t="s">
        <v>26</v>
      </c>
      <c r="B376" t="s">
        <v>42</v>
      </c>
      <c r="C376" t="s">
        <v>132</v>
      </c>
      <c r="D376" t="s">
        <v>146</v>
      </c>
      <c r="E376" t="s">
        <v>134</v>
      </c>
      <c r="F376" t="s">
        <v>147</v>
      </c>
      <c r="G376">
        <v>0.57299999999999995</v>
      </c>
    </row>
    <row r="377" spans="1:7" x14ac:dyDescent="0.25">
      <c r="A377" t="s">
        <v>26</v>
      </c>
      <c r="B377" t="s">
        <v>52</v>
      </c>
      <c r="C377" t="s">
        <v>132</v>
      </c>
      <c r="D377" t="s">
        <v>133</v>
      </c>
      <c r="E377" t="s">
        <v>134</v>
      </c>
      <c r="F377" t="s">
        <v>135</v>
      </c>
      <c r="G377">
        <v>0.56299999999999994</v>
      </c>
    </row>
    <row r="378" spans="1:7" x14ac:dyDescent="0.25">
      <c r="A378" t="s">
        <v>26</v>
      </c>
      <c r="B378" t="s">
        <v>58</v>
      </c>
      <c r="C378" t="s">
        <v>132</v>
      </c>
      <c r="D378" t="s">
        <v>152</v>
      </c>
      <c r="E378" t="s">
        <v>134</v>
      </c>
      <c r="F378" t="s">
        <v>153</v>
      </c>
      <c r="G378">
        <v>0.64</v>
      </c>
    </row>
    <row r="379" spans="1:7" x14ac:dyDescent="0.25">
      <c r="A379" t="s">
        <v>48</v>
      </c>
      <c r="B379" t="s">
        <v>158</v>
      </c>
      <c r="C379" t="s">
        <v>130</v>
      </c>
      <c r="D379" t="s">
        <v>158</v>
      </c>
      <c r="E379" t="s">
        <v>131</v>
      </c>
      <c r="F379" t="s">
        <v>159</v>
      </c>
      <c r="G379">
        <v>0.61</v>
      </c>
    </row>
    <row r="380" spans="1:7" x14ac:dyDescent="0.25">
      <c r="A380" t="s">
        <v>48</v>
      </c>
      <c r="B380" t="s">
        <v>465</v>
      </c>
      <c r="C380" t="s">
        <v>130</v>
      </c>
      <c r="D380" t="s">
        <v>125</v>
      </c>
      <c r="E380" t="s">
        <v>131</v>
      </c>
      <c r="F380" t="s">
        <v>126</v>
      </c>
      <c r="G380">
        <v>0.59499999999999997</v>
      </c>
    </row>
    <row r="382" spans="1:7" x14ac:dyDescent="0.25">
      <c r="A382" t="s">
        <v>48</v>
      </c>
      <c r="B382" t="s">
        <v>136</v>
      </c>
      <c r="C382" t="s">
        <v>130</v>
      </c>
      <c r="D382" t="s">
        <v>136</v>
      </c>
      <c r="E382" t="s">
        <v>131</v>
      </c>
      <c r="F382" s="109" t="s">
        <v>137</v>
      </c>
      <c r="G382">
        <v>0.81699999999999995</v>
      </c>
    </row>
    <row r="383" spans="1:7" x14ac:dyDescent="0.25">
      <c r="A383" t="s">
        <v>48</v>
      </c>
      <c r="B383" t="s">
        <v>138</v>
      </c>
      <c r="C383" t="s">
        <v>130</v>
      </c>
      <c r="D383" t="s">
        <v>138</v>
      </c>
      <c r="E383" t="s">
        <v>131</v>
      </c>
      <c r="F383" s="109" t="s">
        <v>139</v>
      </c>
      <c r="G383">
        <v>0.82799999999999996</v>
      </c>
    </row>
    <row r="384" spans="1:7" x14ac:dyDescent="0.25">
      <c r="A384" t="s">
        <v>48</v>
      </c>
      <c r="B384" t="s">
        <v>464</v>
      </c>
      <c r="C384" t="s">
        <v>130</v>
      </c>
      <c r="D384" t="s">
        <v>140</v>
      </c>
      <c r="E384" t="s">
        <v>131</v>
      </c>
      <c r="F384" t="s">
        <v>141</v>
      </c>
      <c r="G384">
        <v>0.82799999999999996</v>
      </c>
    </row>
    <row r="385" spans="1:7" x14ac:dyDescent="0.25">
      <c r="A385" t="s">
        <v>48</v>
      </c>
      <c r="B385" t="s">
        <v>84</v>
      </c>
      <c r="C385" t="s">
        <v>130</v>
      </c>
      <c r="D385" t="s">
        <v>142</v>
      </c>
      <c r="E385" t="s">
        <v>131</v>
      </c>
      <c r="F385" t="s">
        <v>143</v>
      </c>
      <c r="G385">
        <v>0.82799999999999996</v>
      </c>
    </row>
    <row r="386" spans="1:7" x14ac:dyDescent="0.25">
      <c r="A386" t="s">
        <v>48</v>
      </c>
      <c r="B386" t="s">
        <v>24</v>
      </c>
      <c r="C386" t="s">
        <v>130</v>
      </c>
      <c r="D386" t="s">
        <v>144</v>
      </c>
      <c r="E386" t="s">
        <v>131</v>
      </c>
      <c r="F386" t="s">
        <v>145</v>
      </c>
      <c r="G386">
        <v>0.66</v>
      </c>
    </row>
    <row r="387" spans="1:7" x14ac:dyDescent="0.25">
      <c r="A387" t="s">
        <v>48</v>
      </c>
      <c r="B387" t="s">
        <v>26</v>
      </c>
      <c r="C387" t="s">
        <v>130</v>
      </c>
      <c r="D387" t="s">
        <v>132</v>
      </c>
      <c r="E387" t="s">
        <v>131</v>
      </c>
      <c r="F387" t="s">
        <v>134</v>
      </c>
      <c r="G387">
        <v>0.47</v>
      </c>
    </row>
    <row r="388" spans="1:7" x14ac:dyDescent="0.25">
      <c r="A388" t="s">
        <v>42</v>
      </c>
      <c r="B388" t="s">
        <v>158</v>
      </c>
      <c r="C388" t="s">
        <v>146</v>
      </c>
      <c r="D388" t="s">
        <v>158</v>
      </c>
      <c r="E388" t="s">
        <v>147</v>
      </c>
      <c r="F388" t="s">
        <v>159</v>
      </c>
      <c r="G388">
        <v>0.47899999999999998</v>
      </c>
    </row>
    <row r="389" spans="1:7" x14ac:dyDescent="0.25">
      <c r="A389" t="s">
        <v>42</v>
      </c>
      <c r="B389" t="s">
        <v>166</v>
      </c>
      <c r="C389" t="s">
        <v>146</v>
      </c>
      <c r="D389" t="s">
        <v>168</v>
      </c>
      <c r="E389" t="s">
        <v>147</v>
      </c>
      <c r="F389" s="109" t="s">
        <v>160</v>
      </c>
      <c r="G389">
        <v>0.93</v>
      </c>
    </row>
    <row r="390" spans="1:7" x14ac:dyDescent="0.25">
      <c r="A390" t="s">
        <v>42</v>
      </c>
      <c r="B390" t="s">
        <v>167</v>
      </c>
      <c r="C390" t="s">
        <v>146</v>
      </c>
      <c r="D390" t="s">
        <v>169</v>
      </c>
      <c r="E390" t="s">
        <v>147</v>
      </c>
      <c r="F390" s="109" t="s">
        <v>161</v>
      </c>
      <c r="G390">
        <v>0.95799999999999996</v>
      </c>
    </row>
    <row r="391" spans="1:7" x14ac:dyDescent="0.25">
      <c r="A391" t="s">
        <v>42</v>
      </c>
      <c r="B391" t="s">
        <v>206</v>
      </c>
      <c r="C391" t="s">
        <v>146</v>
      </c>
      <c r="D391" t="s">
        <v>207</v>
      </c>
      <c r="E391" t="s">
        <v>147</v>
      </c>
      <c r="F391" s="109" t="s">
        <v>208</v>
      </c>
      <c r="G391">
        <v>0.89</v>
      </c>
    </row>
    <row r="392" spans="1:7" x14ac:dyDescent="0.25">
      <c r="A392" t="s">
        <v>42</v>
      </c>
      <c r="B392" t="s">
        <v>465</v>
      </c>
      <c r="C392" t="s">
        <v>146</v>
      </c>
      <c r="D392" t="s">
        <v>125</v>
      </c>
      <c r="E392" t="s">
        <v>147</v>
      </c>
      <c r="F392" t="s">
        <v>126</v>
      </c>
      <c r="G392">
        <v>0.57799999999999996</v>
      </c>
    </row>
    <row r="393" spans="1:7" x14ac:dyDescent="0.25">
      <c r="A393" t="s">
        <v>42</v>
      </c>
      <c r="B393" t="s">
        <v>170</v>
      </c>
      <c r="C393" t="s">
        <v>146</v>
      </c>
      <c r="D393" t="s">
        <v>170</v>
      </c>
      <c r="E393" t="s">
        <v>147</v>
      </c>
      <c r="F393" t="s">
        <v>162</v>
      </c>
      <c r="G393">
        <v>0.86</v>
      </c>
    </row>
    <row r="394" spans="1:7" x14ac:dyDescent="0.25">
      <c r="A394" t="s">
        <v>42</v>
      </c>
      <c r="B394" t="s">
        <v>211</v>
      </c>
      <c r="C394" t="s">
        <v>146</v>
      </c>
      <c r="D394" t="s">
        <v>211</v>
      </c>
      <c r="E394" t="s">
        <v>147</v>
      </c>
      <c r="F394" s="109" t="s">
        <v>212</v>
      </c>
      <c r="G394">
        <v>0.63600000000000001</v>
      </c>
    </row>
    <row r="395" spans="1:7" x14ac:dyDescent="0.25">
      <c r="A395" t="s">
        <v>42</v>
      </c>
      <c r="B395" t="s">
        <v>171</v>
      </c>
      <c r="C395" t="s">
        <v>146</v>
      </c>
      <c r="D395" t="s">
        <v>171</v>
      </c>
      <c r="E395" t="s">
        <v>147</v>
      </c>
      <c r="F395" s="109" t="s">
        <v>163</v>
      </c>
      <c r="G395">
        <v>0.67200000000000004</v>
      </c>
    </row>
    <row r="396" spans="1:7" x14ac:dyDescent="0.25">
      <c r="A396" t="s">
        <v>42</v>
      </c>
      <c r="B396" t="s">
        <v>172</v>
      </c>
      <c r="C396" t="s">
        <v>146</v>
      </c>
      <c r="D396" t="s">
        <v>172</v>
      </c>
      <c r="E396" t="s">
        <v>147</v>
      </c>
      <c r="F396" t="s">
        <v>164</v>
      </c>
      <c r="G396">
        <v>0.90200000000000002</v>
      </c>
    </row>
    <row r="397" spans="1:7" x14ac:dyDescent="0.25">
      <c r="A397" t="s">
        <v>42</v>
      </c>
      <c r="B397" t="s">
        <v>209</v>
      </c>
      <c r="C397" t="s">
        <v>146</v>
      </c>
      <c r="D397" t="s">
        <v>209</v>
      </c>
      <c r="E397" t="s">
        <v>147</v>
      </c>
      <c r="F397" s="109" t="s">
        <v>210</v>
      </c>
      <c r="G397">
        <v>0.89600000000000002</v>
      </c>
    </row>
    <row r="398" spans="1:7" x14ac:dyDescent="0.25">
      <c r="A398" t="s">
        <v>42</v>
      </c>
      <c r="B398" t="s">
        <v>173</v>
      </c>
      <c r="C398" t="s">
        <v>146</v>
      </c>
      <c r="D398" t="s">
        <v>173</v>
      </c>
      <c r="E398" t="s">
        <v>147</v>
      </c>
      <c r="F398" s="109" t="s">
        <v>165</v>
      </c>
      <c r="G398">
        <v>0.92700000000000005</v>
      </c>
    </row>
    <row r="399" spans="1:7" x14ac:dyDescent="0.25">
      <c r="A399" t="s">
        <v>42</v>
      </c>
      <c r="B399" t="s">
        <v>174</v>
      </c>
      <c r="C399" t="s">
        <v>146</v>
      </c>
      <c r="D399" t="s">
        <v>174</v>
      </c>
      <c r="E399" t="s">
        <v>147</v>
      </c>
      <c r="F399" s="109" t="s">
        <v>175</v>
      </c>
      <c r="G399">
        <v>0.437</v>
      </c>
    </row>
    <row r="400" spans="1:7" x14ac:dyDescent="0.25">
      <c r="A400" t="s">
        <v>42</v>
      </c>
      <c r="B400" t="s">
        <v>136</v>
      </c>
      <c r="C400" t="s">
        <v>146</v>
      </c>
      <c r="D400" t="s">
        <v>136</v>
      </c>
      <c r="E400" t="s">
        <v>147</v>
      </c>
      <c r="F400" t="s">
        <v>137</v>
      </c>
      <c r="G400">
        <v>0.64500000000000002</v>
      </c>
    </row>
    <row r="401" spans="1:7" x14ac:dyDescent="0.25">
      <c r="A401" t="s">
        <v>42</v>
      </c>
      <c r="B401" t="s">
        <v>138</v>
      </c>
      <c r="C401" t="s">
        <v>146</v>
      </c>
      <c r="D401" t="s">
        <v>138</v>
      </c>
      <c r="E401" t="s">
        <v>147</v>
      </c>
      <c r="F401" t="s">
        <v>139</v>
      </c>
      <c r="G401">
        <v>0.70299999999999996</v>
      </c>
    </row>
    <row r="403" spans="1:7" x14ac:dyDescent="0.25">
      <c r="A403" t="s">
        <v>42</v>
      </c>
      <c r="B403" t="s">
        <v>176</v>
      </c>
      <c r="C403" t="s">
        <v>146</v>
      </c>
      <c r="D403" t="s">
        <v>176</v>
      </c>
      <c r="E403" t="s">
        <v>147</v>
      </c>
      <c r="F403" t="s">
        <v>177</v>
      </c>
      <c r="G403">
        <v>0.94399999999999995</v>
      </c>
    </row>
    <row r="404" spans="1:7" x14ac:dyDescent="0.25">
      <c r="A404" t="s">
        <v>42</v>
      </c>
      <c r="B404" t="s">
        <v>178</v>
      </c>
      <c r="C404" t="s">
        <v>146</v>
      </c>
      <c r="D404" t="s">
        <v>178</v>
      </c>
      <c r="E404" t="s">
        <v>147</v>
      </c>
      <c r="F404" t="s">
        <v>129</v>
      </c>
      <c r="G404">
        <v>0.91700000000000004</v>
      </c>
    </row>
    <row r="405" spans="1:7" x14ac:dyDescent="0.25">
      <c r="A405" t="s">
        <v>42</v>
      </c>
      <c r="B405" t="s">
        <v>181</v>
      </c>
      <c r="C405" t="s">
        <v>146</v>
      </c>
      <c r="D405" t="s">
        <v>181</v>
      </c>
      <c r="E405" t="s">
        <v>147</v>
      </c>
      <c r="F405" s="109" t="s">
        <v>182</v>
      </c>
      <c r="G405">
        <v>0.93400000000000005</v>
      </c>
    </row>
    <row r="406" spans="1:7" x14ac:dyDescent="0.25">
      <c r="A406" t="s">
        <v>42</v>
      </c>
      <c r="B406" t="s">
        <v>183</v>
      </c>
      <c r="C406" t="s">
        <v>146</v>
      </c>
      <c r="D406" t="s">
        <v>183</v>
      </c>
      <c r="E406" t="s">
        <v>147</v>
      </c>
      <c r="F406" s="109" t="s">
        <v>184</v>
      </c>
      <c r="G406">
        <v>0.86</v>
      </c>
    </row>
    <row r="407" spans="1:7" x14ac:dyDescent="0.25">
      <c r="A407" t="s">
        <v>42</v>
      </c>
      <c r="B407" t="s">
        <v>464</v>
      </c>
      <c r="C407" t="s">
        <v>146</v>
      </c>
      <c r="D407" t="s">
        <v>140</v>
      </c>
      <c r="E407" t="s">
        <v>147</v>
      </c>
      <c r="F407" t="s">
        <v>141</v>
      </c>
      <c r="G407">
        <v>0.64500000000000002</v>
      </c>
    </row>
    <row r="408" spans="1:7" x14ac:dyDescent="0.25">
      <c r="A408" t="s">
        <v>42</v>
      </c>
      <c r="B408" t="s">
        <v>84</v>
      </c>
      <c r="C408" t="s">
        <v>146</v>
      </c>
      <c r="D408" t="s">
        <v>142</v>
      </c>
      <c r="E408" t="s">
        <v>147</v>
      </c>
      <c r="F408" t="s">
        <v>143</v>
      </c>
      <c r="G408">
        <v>0.66900000000000004</v>
      </c>
    </row>
    <row r="409" spans="1:7" x14ac:dyDescent="0.25">
      <c r="A409" t="s">
        <v>42</v>
      </c>
      <c r="B409" t="s">
        <v>16</v>
      </c>
      <c r="C409" t="s">
        <v>146</v>
      </c>
      <c r="D409" t="s">
        <v>124</v>
      </c>
      <c r="E409" t="s">
        <v>147</v>
      </c>
      <c r="F409" t="s">
        <v>127</v>
      </c>
      <c r="G409">
        <v>0.57299999999999995</v>
      </c>
    </row>
    <row r="410" spans="1:7" x14ac:dyDescent="0.25">
      <c r="A410" t="s">
        <v>42</v>
      </c>
      <c r="B410" t="s">
        <v>28</v>
      </c>
      <c r="C410" t="s">
        <v>146</v>
      </c>
      <c r="D410" t="s">
        <v>148</v>
      </c>
      <c r="E410" t="s">
        <v>147</v>
      </c>
      <c r="F410" t="s">
        <v>150</v>
      </c>
      <c r="G410">
        <v>0.57299999999999995</v>
      </c>
    </row>
    <row r="411" spans="1:7" x14ac:dyDescent="0.25">
      <c r="A411" t="s">
        <v>42</v>
      </c>
      <c r="B411" t="s">
        <v>26</v>
      </c>
      <c r="C411" t="s">
        <v>146</v>
      </c>
      <c r="D411" t="s">
        <v>132</v>
      </c>
      <c r="E411" t="s">
        <v>147</v>
      </c>
      <c r="F411" t="s">
        <v>134</v>
      </c>
      <c r="G411">
        <v>0.57299999999999995</v>
      </c>
    </row>
    <row r="412" spans="1:7" x14ac:dyDescent="0.25">
      <c r="A412" t="s">
        <v>42</v>
      </c>
      <c r="B412" t="s">
        <v>185</v>
      </c>
      <c r="C412" t="s">
        <v>146</v>
      </c>
      <c r="D412" t="s">
        <v>186</v>
      </c>
      <c r="E412" t="s">
        <v>147</v>
      </c>
      <c r="F412" s="109" t="s">
        <v>187</v>
      </c>
      <c r="G412">
        <v>0.91600000000000004</v>
      </c>
    </row>
    <row r="413" spans="1:7" x14ac:dyDescent="0.25">
      <c r="A413" t="s">
        <v>42</v>
      </c>
      <c r="B413" t="s">
        <v>188</v>
      </c>
      <c r="C413" t="s">
        <v>146</v>
      </c>
      <c r="D413" t="s">
        <v>189</v>
      </c>
      <c r="E413" t="s">
        <v>147</v>
      </c>
      <c r="F413" s="109" t="s">
        <v>190</v>
      </c>
      <c r="G413">
        <v>0.81799999999999995</v>
      </c>
    </row>
    <row r="414" spans="1:7" x14ac:dyDescent="0.25">
      <c r="A414" t="s">
        <v>42</v>
      </c>
      <c r="B414" t="s">
        <v>191</v>
      </c>
      <c r="C414" t="s">
        <v>146</v>
      </c>
      <c r="D414" t="s">
        <v>192</v>
      </c>
      <c r="E414" t="s">
        <v>147</v>
      </c>
      <c r="F414" s="109" t="s">
        <v>193</v>
      </c>
      <c r="G414">
        <v>0.94899999999999995</v>
      </c>
    </row>
    <row r="415" spans="1:7" x14ac:dyDescent="0.25">
      <c r="A415" t="s">
        <v>42</v>
      </c>
      <c r="B415" t="s">
        <v>194</v>
      </c>
      <c r="C415" t="s">
        <v>146</v>
      </c>
      <c r="D415" t="s">
        <v>195</v>
      </c>
      <c r="E415" t="s">
        <v>147</v>
      </c>
      <c r="F415" s="109" t="s">
        <v>196</v>
      </c>
      <c r="G415">
        <v>0.53900000000000003</v>
      </c>
    </row>
    <row r="416" spans="1:7" x14ac:dyDescent="0.25">
      <c r="A416" t="s">
        <v>42</v>
      </c>
      <c r="B416" t="s">
        <v>197</v>
      </c>
      <c r="C416" t="s">
        <v>146</v>
      </c>
      <c r="D416" t="s">
        <v>198</v>
      </c>
      <c r="E416" t="s">
        <v>147</v>
      </c>
      <c r="F416" s="109" t="s">
        <v>199</v>
      </c>
      <c r="G416">
        <v>0.69799999999999995</v>
      </c>
    </row>
    <row r="417" spans="1:7" x14ac:dyDescent="0.25">
      <c r="A417" t="s">
        <v>42</v>
      </c>
      <c r="B417" t="s">
        <v>200</v>
      </c>
      <c r="C417" t="s">
        <v>146</v>
      </c>
      <c r="D417" t="s">
        <v>201</v>
      </c>
      <c r="E417" t="s">
        <v>147</v>
      </c>
      <c r="F417" s="109" t="s">
        <v>202</v>
      </c>
      <c r="G417">
        <v>0.91600000000000004</v>
      </c>
    </row>
    <row r="418" spans="1:7" x14ac:dyDescent="0.25">
      <c r="A418" t="s">
        <v>42</v>
      </c>
      <c r="B418" t="s">
        <v>203</v>
      </c>
      <c r="C418" t="s">
        <v>146</v>
      </c>
      <c r="D418" t="s">
        <v>204</v>
      </c>
      <c r="E418" t="s">
        <v>147</v>
      </c>
      <c r="F418" s="109" t="s">
        <v>205</v>
      </c>
      <c r="G418">
        <v>0.89500000000000002</v>
      </c>
    </row>
    <row r="419" spans="1:7" x14ac:dyDescent="0.25">
      <c r="A419" t="s">
        <v>52</v>
      </c>
      <c r="B419" t="s">
        <v>158</v>
      </c>
      <c r="C419" t="s">
        <v>133</v>
      </c>
      <c r="D419" t="s">
        <v>158</v>
      </c>
      <c r="E419" t="s">
        <v>135</v>
      </c>
      <c r="F419" t="s">
        <v>159</v>
      </c>
      <c r="G419">
        <v>0.58299999999999996</v>
      </c>
    </row>
    <row r="420" spans="1:7" x14ac:dyDescent="0.25">
      <c r="A420" t="s">
        <v>52</v>
      </c>
      <c r="B420" t="s">
        <v>465</v>
      </c>
      <c r="C420" t="s">
        <v>133</v>
      </c>
      <c r="D420" t="s">
        <v>125</v>
      </c>
      <c r="E420" t="s">
        <v>135</v>
      </c>
      <c r="F420" t="s">
        <v>126</v>
      </c>
      <c r="G420">
        <v>0.73699999999999999</v>
      </c>
    </row>
    <row r="421" spans="1:7" x14ac:dyDescent="0.25">
      <c r="A421" t="s">
        <v>52</v>
      </c>
      <c r="B421" t="s">
        <v>136</v>
      </c>
      <c r="C421" t="s">
        <v>133</v>
      </c>
      <c r="D421" t="s">
        <v>136</v>
      </c>
      <c r="E421" t="s">
        <v>135</v>
      </c>
      <c r="F421" t="s">
        <v>137</v>
      </c>
      <c r="G421">
        <v>0.88</v>
      </c>
    </row>
    <row r="422" spans="1:7" x14ac:dyDescent="0.25">
      <c r="A422" t="s">
        <v>52</v>
      </c>
      <c r="B422" t="s">
        <v>138</v>
      </c>
      <c r="C422" t="s">
        <v>133</v>
      </c>
      <c r="D422" t="s">
        <v>138</v>
      </c>
      <c r="E422" t="s">
        <v>135</v>
      </c>
      <c r="F422" t="s">
        <v>139</v>
      </c>
      <c r="G422">
        <v>0.81599999999999995</v>
      </c>
    </row>
    <row r="424" spans="1:7" x14ac:dyDescent="0.25">
      <c r="A424" t="s">
        <v>52</v>
      </c>
      <c r="B424" t="s">
        <v>464</v>
      </c>
      <c r="C424" t="s">
        <v>133</v>
      </c>
      <c r="D424" t="s">
        <v>140</v>
      </c>
      <c r="E424" t="s">
        <v>135</v>
      </c>
      <c r="F424" t="s">
        <v>141</v>
      </c>
      <c r="G424">
        <v>0.81699999999999995</v>
      </c>
    </row>
    <row r="425" spans="1:7" x14ac:dyDescent="0.25">
      <c r="A425" t="s">
        <v>52</v>
      </c>
      <c r="B425" t="s">
        <v>84</v>
      </c>
      <c r="C425" t="s">
        <v>133</v>
      </c>
      <c r="D425" t="s">
        <v>142</v>
      </c>
      <c r="E425" t="s">
        <v>135</v>
      </c>
      <c r="F425" t="s">
        <v>143</v>
      </c>
      <c r="G425">
        <v>0.89700000000000002</v>
      </c>
    </row>
    <row r="426" spans="1:7" x14ac:dyDescent="0.25">
      <c r="A426" t="s">
        <v>52</v>
      </c>
      <c r="B426" t="s">
        <v>28</v>
      </c>
      <c r="C426" t="s">
        <v>133</v>
      </c>
      <c r="D426" t="s">
        <v>148</v>
      </c>
      <c r="E426" t="s">
        <v>135</v>
      </c>
      <c r="F426" t="s">
        <v>150</v>
      </c>
      <c r="G426">
        <v>0.64700000000000002</v>
      </c>
    </row>
    <row r="427" spans="1:7" x14ac:dyDescent="0.25">
      <c r="A427" t="s">
        <v>52</v>
      </c>
      <c r="B427" t="s">
        <v>26</v>
      </c>
      <c r="C427" t="s">
        <v>133</v>
      </c>
      <c r="D427" t="s">
        <v>132</v>
      </c>
      <c r="E427" t="s">
        <v>135</v>
      </c>
      <c r="F427" t="s">
        <v>134</v>
      </c>
      <c r="G427">
        <v>0.56299999999999994</v>
      </c>
    </row>
    <row r="428" spans="1:7" x14ac:dyDescent="0.25">
      <c r="A428" t="s">
        <v>58</v>
      </c>
      <c r="B428" t="s">
        <v>158</v>
      </c>
      <c r="C428" t="s">
        <v>152</v>
      </c>
      <c r="D428" t="s">
        <v>158</v>
      </c>
      <c r="E428" t="s">
        <v>153</v>
      </c>
      <c r="F428" t="s">
        <v>159</v>
      </c>
      <c r="G428">
        <v>0.72799999999999998</v>
      </c>
    </row>
    <row r="429" spans="1:7" x14ac:dyDescent="0.25">
      <c r="A429" t="s">
        <v>58</v>
      </c>
      <c r="B429" t="s">
        <v>465</v>
      </c>
      <c r="C429" t="s">
        <v>152</v>
      </c>
      <c r="D429" t="s">
        <v>125</v>
      </c>
      <c r="E429" t="s">
        <v>153</v>
      </c>
      <c r="F429" t="s">
        <v>126</v>
      </c>
      <c r="G429">
        <v>0.44900000000000001</v>
      </c>
    </row>
    <row r="430" spans="1:7" x14ac:dyDescent="0.25">
      <c r="A430" t="s">
        <v>58</v>
      </c>
      <c r="B430" t="s">
        <v>136</v>
      </c>
      <c r="C430" t="s">
        <v>152</v>
      </c>
      <c r="D430" t="s">
        <v>136</v>
      </c>
      <c r="E430" t="s">
        <v>153</v>
      </c>
      <c r="F430" t="s">
        <v>137</v>
      </c>
      <c r="G430">
        <v>0.61399999999999999</v>
      </c>
    </row>
    <row r="431" spans="1:7" x14ac:dyDescent="0.25">
      <c r="A431" t="s">
        <v>58</v>
      </c>
      <c r="B431" t="s">
        <v>138</v>
      </c>
      <c r="C431" t="s">
        <v>152</v>
      </c>
      <c r="D431" t="s">
        <v>138</v>
      </c>
      <c r="E431" t="s">
        <v>153</v>
      </c>
      <c r="F431" t="s">
        <v>139</v>
      </c>
      <c r="G431">
        <v>0.67300000000000004</v>
      </c>
    </row>
    <row r="432" spans="1:7" x14ac:dyDescent="0.25">
      <c r="A432" t="s">
        <v>58</v>
      </c>
      <c r="B432" t="s">
        <v>464</v>
      </c>
      <c r="C432" t="s">
        <v>152</v>
      </c>
      <c r="D432" t="s">
        <v>140</v>
      </c>
      <c r="E432" t="s">
        <v>153</v>
      </c>
      <c r="F432" t="s">
        <v>141</v>
      </c>
      <c r="G432">
        <v>0.67300000000000004</v>
      </c>
    </row>
    <row r="433" spans="1:7" x14ac:dyDescent="0.25">
      <c r="A433" t="s">
        <v>58</v>
      </c>
      <c r="B433" t="s">
        <v>84</v>
      </c>
      <c r="C433" t="s">
        <v>152</v>
      </c>
      <c r="D433" t="s">
        <v>142</v>
      </c>
      <c r="E433" t="s">
        <v>153</v>
      </c>
      <c r="F433" t="s">
        <v>143</v>
      </c>
      <c r="G433">
        <v>0.67100000000000004</v>
      </c>
    </row>
    <row r="434" spans="1:7" x14ac:dyDescent="0.25">
      <c r="A434" t="s">
        <v>58</v>
      </c>
      <c r="B434" t="s">
        <v>26</v>
      </c>
      <c r="C434" t="s">
        <v>152</v>
      </c>
      <c r="D434" t="s">
        <v>132</v>
      </c>
      <c r="E434" t="s">
        <v>153</v>
      </c>
      <c r="F434" t="s">
        <v>134</v>
      </c>
      <c r="G434">
        <v>0.64</v>
      </c>
    </row>
    <row r="435" spans="1:7" x14ac:dyDescent="0.25">
      <c r="A435" t="s">
        <v>74</v>
      </c>
      <c r="B435" t="s">
        <v>158</v>
      </c>
      <c r="C435" t="s">
        <v>156</v>
      </c>
      <c r="D435" t="s">
        <v>158</v>
      </c>
      <c r="E435" t="s">
        <v>157</v>
      </c>
      <c r="F435" t="s">
        <v>159</v>
      </c>
      <c r="G435">
        <v>0.54900000000000004</v>
      </c>
    </row>
    <row r="436" spans="1:7" x14ac:dyDescent="0.25">
      <c r="A436" t="s">
        <v>74</v>
      </c>
      <c r="B436" t="s">
        <v>136</v>
      </c>
      <c r="C436" t="s">
        <v>156</v>
      </c>
      <c r="D436" t="s">
        <v>136</v>
      </c>
      <c r="E436" t="s">
        <v>157</v>
      </c>
      <c r="F436" t="s">
        <v>137</v>
      </c>
      <c r="G436">
        <v>0.78800000000000003</v>
      </c>
    </row>
    <row r="437" spans="1:7" x14ac:dyDescent="0.25">
      <c r="A437" t="s">
        <v>74</v>
      </c>
      <c r="B437" t="s">
        <v>138</v>
      </c>
      <c r="C437" t="s">
        <v>156</v>
      </c>
      <c r="D437" t="s">
        <v>138</v>
      </c>
      <c r="E437" t="s">
        <v>157</v>
      </c>
      <c r="F437" t="s">
        <v>139</v>
      </c>
      <c r="G437">
        <v>0.80400000000000005</v>
      </c>
    </row>
    <row r="438" spans="1:7" x14ac:dyDescent="0.25">
      <c r="A438" t="s">
        <v>74</v>
      </c>
      <c r="B438" t="s">
        <v>464</v>
      </c>
      <c r="C438" t="s">
        <v>156</v>
      </c>
      <c r="D438" t="s">
        <v>140</v>
      </c>
      <c r="E438" t="s">
        <v>157</v>
      </c>
      <c r="F438" t="s">
        <v>141</v>
      </c>
      <c r="G438">
        <v>0.81499999999999995</v>
      </c>
    </row>
    <row r="439" spans="1:7" x14ac:dyDescent="0.25">
      <c r="A439" t="s">
        <v>74</v>
      </c>
      <c r="B439" t="s">
        <v>84</v>
      </c>
      <c r="C439" t="s">
        <v>156</v>
      </c>
      <c r="D439" t="s">
        <v>142</v>
      </c>
      <c r="E439" t="s">
        <v>157</v>
      </c>
      <c r="F439" t="s">
        <v>143</v>
      </c>
      <c r="G439">
        <v>0.80100000000000005</v>
      </c>
    </row>
    <row r="440" spans="1:7" x14ac:dyDescent="0.25">
      <c r="A440" t="s">
        <v>185</v>
      </c>
      <c r="B440" t="s">
        <v>166</v>
      </c>
      <c r="C440" t="s">
        <v>186</v>
      </c>
      <c r="D440" t="s">
        <v>168</v>
      </c>
      <c r="E440" t="s">
        <v>187</v>
      </c>
      <c r="F440" t="s">
        <v>160</v>
      </c>
      <c r="G440">
        <v>0.47599999999999998</v>
      </c>
    </row>
    <row r="441" spans="1:7" x14ac:dyDescent="0.25">
      <c r="A441" t="s">
        <v>185</v>
      </c>
      <c r="B441" t="s">
        <v>167</v>
      </c>
      <c r="C441" t="s">
        <v>186</v>
      </c>
      <c r="D441" t="s">
        <v>169</v>
      </c>
      <c r="E441" t="s">
        <v>187</v>
      </c>
      <c r="F441" t="s">
        <v>161</v>
      </c>
      <c r="G441">
        <v>0.50600000000000001</v>
      </c>
    </row>
    <row r="442" spans="1:7" x14ac:dyDescent="0.25">
      <c r="A442" t="s">
        <v>185</v>
      </c>
      <c r="B442" t="s">
        <v>206</v>
      </c>
      <c r="C442" t="s">
        <v>186</v>
      </c>
      <c r="D442" t="s">
        <v>207</v>
      </c>
      <c r="E442" t="s">
        <v>187</v>
      </c>
      <c r="F442" t="s">
        <v>208</v>
      </c>
      <c r="G442">
        <v>0.42099999999999999</v>
      </c>
    </row>
    <row r="443" spans="1:7" x14ac:dyDescent="0.25">
      <c r="A443" t="s">
        <v>185</v>
      </c>
      <c r="B443" t="s">
        <v>211</v>
      </c>
      <c r="C443" t="s">
        <v>186</v>
      </c>
      <c r="D443" t="s">
        <v>211</v>
      </c>
      <c r="E443" t="s">
        <v>187</v>
      </c>
      <c r="F443" t="s">
        <v>212</v>
      </c>
      <c r="G443">
        <v>0.94499999999999995</v>
      </c>
    </row>
    <row r="445" spans="1:7" x14ac:dyDescent="0.25">
      <c r="A445" t="s">
        <v>185</v>
      </c>
      <c r="B445" t="s">
        <v>172</v>
      </c>
      <c r="C445" t="s">
        <v>186</v>
      </c>
      <c r="D445" t="s">
        <v>172</v>
      </c>
      <c r="E445" t="s">
        <v>187</v>
      </c>
      <c r="F445" t="s">
        <v>164</v>
      </c>
      <c r="G445">
        <v>0.55000000000000004</v>
      </c>
    </row>
    <row r="446" spans="1:7" x14ac:dyDescent="0.25">
      <c r="A446" t="s">
        <v>185</v>
      </c>
      <c r="B446" t="s">
        <v>209</v>
      </c>
      <c r="C446" t="s">
        <v>186</v>
      </c>
      <c r="D446" t="s">
        <v>209</v>
      </c>
      <c r="E446" t="s">
        <v>187</v>
      </c>
      <c r="F446" t="s">
        <v>210</v>
      </c>
      <c r="G446">
        <v>0.47599999999999998</v>
      </c>
    </row>
    <row r="447" spans="1:7" x14ac:dyDescent="0.25">
      <c r="A447" t="s">
        <v>185</v>
      </c>
      <c r="B447" t="s">
        <v>176</v>
      </c>
      <c r="C447" t="s">
        <v>186</v>
      </c>
      <c r="D447" t="s">
        <v>176</v>
      </c>
      <c r="E447" t="s">
        <v>187</v>
      </c>
      <c r="F447" t="s">
        <v>177</v>
      </c>
      <c r="G447">
        <v>0.79100000000000004</v>
      </c>
    </row>
    <row r="448" spans="1:7" x14ac:dyDescent="0.25">
      <c r="A448" t="s">
        <v>185</v>
      </c>
      <c r="B448" t="s">
        <v>181</v>
      </c>
      <c r="C448" t="s">
        <v>186</v>
      </c>
      <c r="D448" t="s">
        <v>181</v>
      </c>
      <c r="E448" t="s">
        <v>187</v>
      </c>
      <c r="F448" t="s">
        <v>182</v>
      </c>
      <c r="G448">
        <v>0.47199999999999998</v>
      </c>
    </row>
    <row r="449" spans="1:7" x14ac:dyDescent="0.25">
      <c r="A449" t="s">
        <v>185</v>
      </c>
      <c r="B449" t="s">
        <v>42</v>
      </c>
      <c r="C449" t="s">
        <v>186</v>
      </c>
      <c r="D449" t="s">
        <v>146</v>
      </c>
      <c r="E449" t="s">
        <v>187</v>
      </c>
      <c r="F449" t="s">
        <v>147</v>
      </c>
      <c r="G449">
        <v>0.91600000000000004</v>
      </c>
    </row>
    <row r="450" spans="1:7" x14ac:dyDescent="0.25">
      <c r="A450" t="s">
        <v>185</v>
      </c>
      <c r="B450" t="s">
        <v>188</v>
      </c>
      <c r="C450" t="s">
        <v>186</v>
      </c>
      <c r="D450" t="s">
        <v>189</v>
      </c>
      <c r="E450" t="s">
        <v>187</v>
      </c>
      <c r="F450" t="s">
        <v>190</v>
      </c>
      <c r="G450">
        <v>0.94499999999999995</v>
      </c>
    </row>
    <row r="451" spans="1:7" x14ac:dyDescent="0.25">
      <c r="A451" t="s">
        <v>185</v>
      </c>
      <c r="B451" t="s">
        <v>191</v>
      </c>
      <c r="C451" t="s">
        <v>186</v>
      </c>
      <c r="D451" t="s">
        <v>192</v>
      </c>
      <c r="E451" t="s">
        <v>187</v>
      </c>
      <c r="F451" t="s">
        <v>193</v>
      </c>
      <c r="G451">
        <v>0.47599999999999998</v>
      </c>
    </row>
    <row r="452" spans="1:7" x14ac:dyDescent="0.25">
      <c r="A452" t="s">
        <v>185</v>
      </c>
      <c r="B452" t="s">
        <v>200</v>
      </c>
      <c r="C452" t="s">
        <v>186</v>
      </c>
      <c r="D452" t="s">
        <v>201</v>
      </c>
      <c r="E452" t="s">
        <v>187</v>
      </c>
      <c r="F452" t="s">
        <v>202</v>
      </c>
      <c r="G452">
        <v>0.61099999999999999</v>
      </c>
    </row>
    <row r="453" spans="1:7" x14ac:dyDescent="0.25">
      <c r="A453" t="s">
        <v>188</v>
      </c>
      <c r="B453" t="s">
        <v>166</v>
      </c>
      <c r="C453" t="s">
        <v>189</v>
      </c>
      <c r="D453" t="s">
        <v>168</v>
      </c>
      <c r="E453" t="s">
        <v>190</v>
      </c>
      <c r="F453" t="s">
        <v>160</v>
      </c>
      <c r="G453">
        <v>0.54300000000000004</v>
      </c>
    </row>
    <row r="454" spans="1:7" x14ac:dyDescent="0.25">
      <c r="A454" t="s">
        <v>188</v>
      </c>
      <c r="B454" t="s">
        <v>167</v>
      </c>
      <c r="C454" t="s">
        <v>189</v>
      </c>
      <c r="D454" t="s">
        <v>169</v>
      </c>
      <c r="E454" t="s">
        <v>190</v>
      </c>
      <c r="F454" t="s">
        <v>161</v>
      </c>
      <c r="G454">
        <v>0.745</v>
      </c>
    </row>
    <row r="455" spans="1:7" x14ac:dyDescent="0.25">
      <c r="A455" t="s">
        <v>188</v>
      </c>
      <c r="B455" t="s">
        <v>465</v>
      </c>
      <c r="C455" t="s">
        <v>189</v>
      </c>
      <c r="D455" t="s">
        <v>125</v>
      </c>
      <c r="E455" t="s">
        <v>190</v>
      </c>
      <c r="F455" t="s">
        <v>126</v>
      </c>
      <c r="G455">
        <v>0.55800000000000005</v>
      </c>
    </row>
    <row r="456" spans="1:7" x14ac:dyDescent="0.25">
      <c r="A456" t="s">
        <v>188</v>
      </c>
      <c r="B456" t="s">
        <v>170</v>
      </c>
      <c r="C456" t="s">
        <v>189</v>
      </c>
      <c r="D456" t="s">
        <v>170</v>
      </c>
      <c r="E456" t="s">
        <v>190</v>
      </c>
      <c r="F456" t="s">
        <v>162</v>
      </c>
      <c r="G456">
        <v>0.54400000000000004</v>
      </c>
    </row>
    <row r="457" spans="1:7" x14ac:dyDescent="0.25">
      <c r="A457" t="s">
        <v>188</v>
      </c>
      <c r="B457" t="s">
        <v>172</v>
      </c>
      <c r="C457" t="s">
        <v>189</v>
      </c>
      <c r="D457" t="s">
        <v>172</v>
      </c>
      <c r="E457" t="s">
        <v>190</v>
      </c>
      <c r="F457" t="s">
        <v>164</v>
      </c>
      <c r="G457">
        <v>0.48699999999999999</v>
      </c>
    </row>
    <row r="458" spans="1:7" x14ac:dyDescent="0.25">
      <c r="A458" t="s">
        <v>188</v>
      </c>
      <c r="B458" t="s">
        <v>176</v>
      </c>
      <c r="C458" t="s">
        <v>189</v>
      </c>
      <c r="D458" t="s">
        <v>176</v>
      </c>
      <c r="E458" t="s">
        <v>190</v>
      </c>
      <c r="F458" t="s">
        <v>177</v>
      </c>
      <c r="G458">
        <v>0.82899999999999996</v>
      </c>
    </row>
    <row r="459" spans="1:7" x14ac:dyDescent="0.25">
      <c r="A459" t="s">
        <v>188</v>
      </c>
      <c r="B459" t="s">
        <v>183</v>
      </c>
      <c r="C459" t="s">
        <v>189</v>
      </c>
      <c r="D459" t="s">
        <v>183</v>
      </c>
      <c r="E459" t="s">
        <v>190</v>
      </c>
      <c r="F459" t="s">
        <v>184</v>
      </c>
      <c r="G459">
        <v>0.54400000000000004</v>
      </c>
    </row>
    <row r="460" spans="1:7" x14ac:dyDescent="0.25">
      <c r="A460" t="s">
        <v>188</v>
      </c>
      <c r="B460" t="s">
        <v>42</v>
      </c>
      <c r="C460" t="s">
        <v>189</v>
      </c>
      <c r="D460" t="s">
        <v>146</v>
      </c>
      <c r="E460" t="s">
        <v>190</v>
      </c>
      <c r="F460" t="s">
        <v>147</v>
      </c>
      <c r="G460">
        <v>0.81799999999999995</v>
      </c>
    </row>
    <row r="461" spans="1:7" x14ac:dyDescent="0.25">
      <c r="A461" t="s">
        <v>188</v>
      </c>
      <c r="B461" t="s">
        <v>185</v>
      </c>
      <c r="C461" t="s">
        <v>189</v>
      </c>
      <c r="D461" t="s">
        <v>186</v>
      </c>
      <c r="E461" t="s">
        <v>190</v>
      </c>
      <c r="F461" t="s">
        <v>187</v>
      </c>
      <c r="G461">
        <v>0.94499999999999995</v>
      </c>
    </row>
    <row r="462" spans="1:7" x14ac:dyDescent="0.25">
      <c r="A462" t="s">
        <v>188</v>
      </c>
      <c r="B462" t="s">
        <v>191</v>
      </c>
      <c r="C462" t="s">
        <v>189</v>
      </c>
      <c r="D462" t="s">
        <v>192</v>
      </c>
      <c r="E462" t="s">
        <v>190</v>
      </c>
      <c r="F462" t="s">
        <v>193</v>
      </c>
      <c r="G462">
        <v>0.53300000000000003</v>
      </c>
    </row>
    <row r="463" spans="1:7" x14ac:dyDescent="0.25">
      <c r="A463" t="s">
        <v>188</v>
      </c>
      <c r="B463" t="s">
        <v>194</v>
      </c>
      <c r="C463" t="s">
        <v>189</v>
      </c>
      <c r="D463" t="s">
        <v>195</v>
      </c>
      <c r="E463" t="s">
        <v>190</v>
      </c>
      <c r="F463" t="s">
        <v>196</v>
      </c>
      <c r="G463">
        <v>0.58099999999999996</v>
      </c>
    </row>
    <row r="464" spans="1:7" x14ac:dyDescent="0.25">
      <c r="A464" t="s">
        <v>188</v>
      </c>
      <c r="B464" t="s">
        <v>200</v>
      </c>
      <c r="C464" t="s">
        <v>189</v>
      </c>
      <c r="D464" t="s">
        <v>201</v>
      </c>
      <c r="E464" t="s">
        <v>190</v>
      </c>
      <c r="F464" t="s">
        <v>202</v>
      </c>
      <c r="G464">
        <v>0.45200000000000001</v>
      </c>
    </row>
    <row r="466" spans="1:7" x14ac:dyDescent="0.25">
      <c r="A466" t="s">
        <v>188</v>
      </c>
      <c r="B466" t="s">
        <v>203</v>
      </c>
      <c r="C466" t="s">
        <v>189</v>
      </c>
      <c r="D466" t="s">
        <v>204</v>
      </c>
      <c r="E466" t="s">
        <v>190</v>
      </c>
      <c r="F466" t="s">
        <v>205</v>
      </c>
      <c r="G466">
        <v>0.40699999999999997</v>
      </c>
    </row>
    <row r="467" spans="1:7" x14ac:dyDescent="0.25">
      <c r="A467" t="s">
        <v>191</v>
      </c>
      <c r="B467" t="s">
        <v>166</v>
      </c>
      <c r="C467" t="s">
        <v>192</v>
      </c>
      <c r="D467" t="s">
        <v>168</v>
      </c>
      <c r="E467" t="s">
        <v>193</v>
      </c>
      <c r="F467" t="s">
        <v>160</v>
      </c>
      <c r="G467">
        <v>0.83299999999999996</v>
      </c>
    </row>
    <row r="468" spans="1:7" x14ac:dyDescent="0.25">
      <c r="A468" t="s">
        <v>191</v>
      </c>
      <c r="B468" t="s">
        <v>167</v>
      </c>
      <c r="C468" t="s">
        <v>192</v>
      </c>
      <c r="D468" t="s">
        <v>169</v>
      </c>
      <c r="E468" t="s">
        <v>193</v>
      </c>
      <c r="F468" t="s">
        <v>161</v>
      </c>
      <c r="G468">
        <v>0.98699999999999999</v>
      </c>
    </row>
    <row r="469" spans="1:7" x14ac:dyDescent="0.25">
      <c r="A469" t="s">
        <v>191</v>
      </c>
      <c r="B469" t="s">
        <v>170</v>
      </c>
      <c r="C469" t="s">
        <v>192</v>
      </c>
      <c r="D469" t="s">
        <v>170</v>
      </c>
      <c r="E469" t="s">
        <v>193</v>
      </c>
      <c r="F469" t="s">
        <v>162</v>
      </c>
      <c r="G469">
        <v>0.93100000000000005</v>
      </c>
    </row>
    <row r="470" spans="1:7" x14ac:dyDescent="0.25">
      <c r="A470" t="s">
        <v>191</v>
      </c>
      <c r="B470" t="s">
        <v>171</v>
      </c>
      <c r="C470" t="s">
        <v>192</v>
      </c>
      <c r="D470" t="s">
        <v>171</v>
      </c>
      <c r="E470" t="s">
        <v>193</v>
      </c>
      <c r="F470" t="s">
        <v>163</v>
      </c>
      <c r="G470">
        <v>0.93600000000000005</v>
      </c>
    </row>
    <row r="471" spans="1:7" x14ac:dyDescent="0.25">
      <c r="A471" t="s">
        <v>191</v>
      </c>
      <c r="B471" t="s">
        <v>172</v>
      </c>
      <c r="C471" t="s">
        <v>192</v>
      </c>
      <c r="D471" t="s">
        <v>172</v>
      </c>
      <c r="E471" t="s">
        <v>193</v>
      </c>
      <c r="F471" t="s">
        <v>164</v>
      </c>
      <c r="G471">
        <v>0.83899999999999997</v>
      </c>
    </row>
    <row r="472" spans="1:7" x14ac:dyDescent="0.25">
      <c r="A472" t="s">
        <v>191</v>
      </c>
      <c r="B472" t="s">
        <v>173</v>
      </c>
      <c r="C472" t="s">
        <v>192</v>
      </c>
      <c r="D472" t="s">
        <v>173</v>
      </c>
      <c r="E472" t="s">
        <v>193</v>
      </c>
      <c r="F472" t="s">
        <v>165</v>
      </c>
      <c r="G472">
        <v>0.93600000000000005</v>
      </c>
    </row>
    <row r="473" spans="1:7" x14ac:dyDescent="0.25">
      <c r="A473" t="s">
        <v>191</v>
      </c>
      <c r="B473" t="s">
        <v>174</v>
      </c>
      <c r="C473" t="s">
        <v>192</v>
      </c>
      <c r="D473" t="s">
        <v>174</v>
      </c>
      <c r="E473" t="s">
        <v>193</v>
      </c>
      <c r="F473" t="s">
        <v>175</v>
      </c>
      <c r="G473">
        <v>0.80900000000000005</v>
      </c>
    </row>
    <row r="474" spans="1:7" x14ac:dyDescent="0.25">
      <c r="A474" t="s">
        <v>191</v>
      </c>
      <c r="B474" t="s">
        <v>176</v>
      </c>
      <c r="C474" t="s">
        <v>192</v>
      </c>
      <c r="D474" t="s">
        <v>176</v>
      </c>
      <c r="E474" t="s">
        <v>193</v>
      </c>
      <c r="F474" t="s">
        <v>177</v>
      </c>
      <c r="G474">
        <v>0.876</v>
      </c>
    </row>
    <row r="475" spans="1:7" x14ac:dyDescent="0.25">
      <c r="A475" t="s">
        <v>191</v>
      </c>
      <c r="B475" t="s">
        <v>178</v>
      </c>
      <c r="C475" t="s">
        <v>192</v>
      </c>
      <c r="D475" t="s">
        <v>178</v>
      </c>
      <c r="E475" t="s">
        <v>193</v>
      </c>
      <c r="F475" t="s">
        <v>129</v>
      </c>
      <c r="G475">
        <v>0.92700000000000005</v>
      </c>
    </row>
    <row r="476" spans="1:7" x14ac:dyDescent="0.25">
      <c r="A476" t="s">
        <v>191</v>
      </c>
      <c r="B476" t="s">
        <v>179</v>
      </c>
      <c r="C476" t="s">
        <v>192</v>
      </c>
      <c r="D476" t="s">
        <v>179</v>
      </c>
      <c r="E476" t="s">
        <v>193</v>
      </c>
      <c r="F476" t="s">
        <v>180</v>
      </c>
      <c r="G476">
        <v>0.53200000000000003</v>
      </c>
    </row>
    <row r="477" spans="1:7" x14ac:dyDescent="0.25">
      <c r="A477" t="s">
        <v>191</v>
      </c>
      <c r="B477" t="s">
        <v>181</v>
      </c>
      <c r="C477" t="s">
        <v>192</v>
      </c>
      <c r="D477" t="s">
        <v>181</v>
      </c>
      <c r="E477" t="s">
        <v>193</v>
      </c>
      <c r="F477" t="s">
        <v>182</v>
      </c>
      <c r="G477">
        <v>0.94299999999999995</v>
      </c>
    </row>
    <row r="478" spans="1:7" x14ac:dyDescent="0.25">
      <c r="A478" t="s">
        <v>191</v>
      </c>
      <c r="B478" t="s">
        <v>183</v>
      </c>
      <c r="C478" t="s">
        <v>192</v>
      </c>
      <c r="D478" t="s">
        <v>183</v>
      </c>
      <c r="E478" t="s">
        <v>193</v>
      </c>
      <c r="F478" t="s">
        <v>184</v>
      </c>
      <c r="G478">
        <v>0.93100000000000005</v>
      </c>
    </row>
    <row r="479" spans="1:7" x14ac:dyDescent="0.25">
      <c r="A479" t="s">
        <v>191</v>
      </c>
      <c r="B479" t="s">
        <v>42</v>
      </c>
      <c r="C479" t="s">
        <v>192</v>
      </c>
      <c r="D479" t="s">
        <v>146</v>
      </c>
      <c r="E479" t="s">
        <v>193</v>
      </c>
      <c r="F479" t="s">
        <v>147</v>
      </c>
      <c r="G479">
        <v>0.94899999999999995</v>
      </c>
    </row>
    <row r="480" spans="1:7" x14ac:dyDescent="0.25">
      <c r="A480" t="s">
        <v>191</v>
      </c>
      <c r="B480" t="s">
        <v>185</v>
      </c>
      <c r="C480" t="s">
        <v>192</v>
      </c>
      <c r="D480" t="s">
        <v>186</v>
      </c>
      <c r="E480" t="s">
        <v>193</v>
      </c>
      <c r="F480" t="s">
        <v>187</v>
      </c>
      <c r="G480">
        <v>0.47599999999999998</v>
      </c>
    </row>
    <row r="481" spans="1:7" x14ac:dyDescent="0.25">
      <c r="A481" t="s">
        <v>191</v>
      </c>
      <c r="B481" t="s">
        <v>188</v>
      </c>
      <c r="C481" t="s">
        <v>192</v>
      </c>
      <c r="D481" t="s">
        <v>189</v>
      </c>
      <c r="E481" t="s">
        <v>193</v>
      </c>
      <c r="F481" t="s">
        <v>190</v>
      </c>
      <c r="G481">
        <v>0.53300000000000003</v>
      </c>
    </row>
    <row r="482" spans="1:7" x14ac:dyDescent="0.25">
      <c r="A482" t="s">
        <v>191</v>
      </c>
      <c r="B482" t="s">
        <v>194</v>
      </c>
      <c r="C482" t="s">
        <v>192</v>
      </c>
      <c r="D482" t="s">
        <v>195</v>
      </c>
      <c r="E482" t="s">
        <v>193</v>
      </c>
      <c r="F482" t="s">
        <v>196</v>
      </c>
      <c r="G482">
        <v>0.94099999999999995</v>
      </c>
    </row>
    <row r="483" spans="1:7" x14ac:dyDescent="0.25">
      <c r="A483" t="s">
        <v>191</v>
      </c>
      <c r="B483" t="s">
        <v>197</v>
      </c>
      <c r="C483" t="s">
        <v>192</v>
      </c>
      <c r="D483" t="s">
        <v>198</v>
      </c>
      <c r="E483" t="s">
        <v>193</v>
      </c>
      <c r="F483" t="s">
        <v>199</v>
      </c>
      <c r="G483">
        <v>0.95799999999999996</v>
      </c>
    </row>
    <row r="484" spans="1:7" x14ac:dyDescent="0.25">
      <c r="A484" t="s">
        <v>191</v>
      </c>
      <c r="B484" t="s">
        <v>200</v>
      </c>
      <c r="C484" t="s">
        <v>192</v>
      </c>
      <c r="D484" t="s">
        <v>201</v>
      </c>
      <c r="E484" t="s">
        <v>193</v>
      </c>
      <c r="F484" t="s">
        <v>202</v>
      </c>
      <c r="G484">
        <v>0.86899999999999999</v>
      </c>
    </row>
    <row r="485" spans="1:7" x14ac:dyDescent="0.25">
      <c r="A485" t="s">
        <v>191</v>
      </c>
      <c r="B485" t="s">
        <v>203</v>
      </c>
      <c r="C485" t="s">
        <v>192</v>
      </c>
      <c r="D485" t="s">
        <v>204</v>
      </c>
      <c r="E485" t="s">
        <v>193</v>
      </c>
      <c r="F485" t="s">
        <v>205</v>
      </c>
      <c r="G485">
        <v>0.82199999999999995</v>
      </c>
    </row>
    <row r="487" spans="1:7" x14ac:dyDescent="0.25">
      <c r="A487" t="s">
        <v>194</v>
      </c>
      <c r="B487" t="s">
        <v>166</v>
      </c>
      <c r="C487" t="s">
        <v>195</v>
      </c>
      <c r="D487" t="s">
        <v>168</v>
      </c>
      <c r="E487" t="s">
        <v>196</v>
      </c>
      <c r="F487" t="s">
        <v>160</v>
      </c>
      <c r="G487">
        <v>0.94099999999999995</v>
      </c>
    </row>
    <row r="488" spans="1:7" x14ac:dyDescent="0.25">
      <c r="A488" t="s">
        <v>194</v>
      </c>
      <c r="B488" t="s">
        <v>167</v>
      </c>
      <c r="C488" t="s">
        <v>195</v>
      </c>
      <c r="D488" t="s">
        <v>169</v>
      </c>
      <c r="E488" t="s">
        <v>196</v>
      </c>
      <c r="F488" t="s">
        <v>161</v>
      </c>
      <c r="G488">
        <v>0.93400000000000005</v>
      </c>
    </row>
    <row r="489" spans="1:7" x14ac:dyDescent="0.25">
      <c r="A489" t="s">
        <v>194</v>
      </c>
      <c r="B489" t="s">
        <v>206</v>
      </c>
      <c r="C489" t="s">
        <v>195</v>
      </c>
      <c r="D489" t="s">
        <v>207</v>
      </c>
      <c r="E489" t="s">
        <v>196</v>
      </c>
      <c r="F489" t="s">
        <v>208</v>
      </c>
      <c r="G489">
        <v>0.66600000000000004</v>
      </c>
    </row>
    <row r="490" spans="1:7" x14ac:dyDescent="0.25">
      <c r="A490" t="s">
        <v>194</v>
      </c>
      <c r="B490" t="s">
        <v>170</v>
      </c>
      <c r="C490" t="s">
        <v>195</v>
      </c>
      <c r="D490" t="s">
        <v>170</v>
      </c>
      <c r="E490" t="s">
        <v>196</v>
      </c>
      <c r="F490" t="s">
        <v>162</v>
      </c>
      <c r="G490">
        <v>0.63200000000000001</v>
      </c>
    </row>
    <row r="491" spans="1:7" x14ac:dyDescent="0.25">
      <c r="A491" t="s">
        <v>194</v>
      </c>
      <c r="B491" t="s">
        <v>209</v>
      </c>
      <c r="C491" t="s">
        <v>195</v>
      </c>
      <c r="D491" t="s">
        <v>209</v>
      </c>
      <c r="E491" t="s">
        <v>196</v>
      </c>
      <c r="F491" t="s">
        <v>210</v>
      </c>
      <c r="G491">
        <v>0.66</v>
      </c>
    </row>
    <row r="492" spans="1:7" x14ac:dyDescent="0.25">
      <c r="A492" t="s">
        <v>194</v>
      </c>
      <c r="B492" t="s">
        <v>173</v>
      </c>
      <c r="C492" t="s">
        <v>195</v>
      </c>
      <c r="D492" t="s">
        <v>173</v>
      </c>
      <c r="E492" t="s">
        <v>196</v>
      </c>
      <c r="F492" t="s">
        <v>165</v>
      </c>
      <c r="G492">
        <v>0.68200000000000005</v>
      </c>
    </row>
    <row r="493" spans="1:7" x14ac:dyDescent="0.25">
      <c r="A493" t="s">
        <v>194</v>
      </c>
      <c r="B493" t="s">
        <v>174</v>
      </c>
      <c r="C493" t="s">
        <v>195</v>
      </c>
      <c r="D493" t="s">
        <v>174</v>
      </c>
      <c r="E493" t="s">
        <v>196</v>
      </c>
      <c r="F493" t="s">
        <v>175</v>
      </c>
      <c r="G493">
        <v>0.42199999999999999</v>
      </c>
    </row>
    <row r="494" spans="1:7" x14ac:dyDescent="0.25">
      <c r="A494" t="s">
        <v>194</v>
      </c>
      <c r="B494" t="s">
        <v>176</v>
      </c>
      <c r="C494" t="s">
        <v>195</v>
      </c>
      <c r="D494" t="s">
        <v>176</v>
      </c>
      <c r="E494" t="s">
        <v>196</v>
      </c>
      <c r="F494" t="s">
        <v>177</v>
      </c>
      <c r="G494">
        <v>0.81799999999999995</v>
      </c>
    </row>
    <row r="495" spans="1:7" x14ac:dyDescent="0.25">
      <c r="A495" t="s">
        <v>194</v>
      </c>
      <c r="B495" t="s">
        <v>178</v>
      </c>
      <c r="C495" t="s">
        <v>195</v>
      </c>
      <c r="D495" t="s">
        <v>178</v>
      </c>
      <c r="E495" t="s">
        <v>196</v>
      </c>
      <c r="F495" t="s">
        <v>129</v>
      </c>
      <c r="G495">
        <v>0.62</v>
      </c>
    </row>
    <row r="496" spans="1:7" x14ac:dyDescent="0.25">
      <c r="A496" t="s">
        <v>194</v>
      </c>
      <c r="B496" t="s">
        <v>181</v>
      </c>
      <c r="C496" t="s">
        <v>195</v>
      </c>
      <c r="D496" t="s">
        <v>181</v>
      </c>
      <c r="E496" t="s">
        <v>196</v>
      </c>
      <c r="F496" t="s">
        <v>182</v>
      </c>
      <c r="G496">
        <v>0.70299999999999996</v>
      </c>
    </row>
    <row r="497" spans="1:7" x14ac:dyDescent="0.25">
      <c r="A497" t="s">
        <v>194</v>
      </c>
      <c r="B497" t="s">
        <v>183</v>
      </c>
      <c r="C497" t="s">
        <v>195</v>
      </c>
      <c r="D497" t="s">
        <v>183</v>
      </c>
      <c r="E497" t="s">
        <v>196</v>
      </c>
      <c r="F497" t="s">
        <v>184</v>
      </c>
      <c r="G497">
        <v>0.63200000000000001</v>
      </c>
    </row>
    <row r="498" spans="1:7" x14ac:dyDescent="0.25">
      <c r="A498" t="s">
        <v>194</v>
      </c>
      <c r="B498" t="s">
        <v>42</v>
      </c>
      <c r="C498" t="s">
        <v>195</v>
      </c>
      <c r="D498" t="s">
        <v>146</v>
      </c>
      <c r="E498" t="s">
        <v>196</v>
      </c>
      <c r="F498" t="s">
        <v>147</v>
      </c>
      <c r="G498">
        <v>0.53900000000000003</v>
      </c>
    </row>
    <row r="499" spans="1:7" x14ac:dyDescent="0.25">
      <c r="A499" t="s">
        <v>194</v>
      </c>
      <c r="B499" t="s">
        <v>188</v>
      </c>
      <c r="C499" t="s">
        <v>195</v>
      </c>
      <c r="D499" t="s">
        <v>189</v>
      </c>
      <c r="E499" t="s">
        <v>196</v>
      </c>
      <c r="F499" t="s">
        <v>190</v>
      </c>
      <c r="G499">
        <v>0.58099999999999996</v>
      </c>
    </row>
    <row r="500" spans="1:7" x14ac:dyDescent="0.25">
      <c r="A500" t="s">
        <v>194</v>
      </c>
      <c r="B500" t="s">
        <v>191</v>
      </c>
      <c r="C500" t="s">
        <v>195</v>
      </c>
      <c r="D500" t="s">
        <v>192</v>
      </c>
      <c r="E500" t="s">
        <v>196</v>
      </c>
      <c r="F500" t="s">
        <v>193</v>
      </c>
      <c r="G500">
        <v>0.94099999999999995</v>
      </c>
    </row>
    <row r="501" spans="1:7" x14ac:dyDescent="0.25">
      <c r="A501" t="s">
        <v>194</v>
      </c>
      <c r="B501" t="s">
        <v>197</v>
      </c>
      <c r="C501" t="s">
        <v>195</v>
      </c>
      <c r="D501" t="s">
        <v>198</v>
      </c>
      <c r="E501" t="s">
        <v>196</v>
      </c>
      <c r="F501" t="s">
        <v>199</v>
      </c>
      <c r="G501">
        <v>0.55800000000000005</v>
      </c>
    </row>
    <row r="502" spans="1:7" x14ac:dyDescent="0.25">
      <c r="A502" t="s">
        <v>194</v>
      </c>
      <c r="B502" t="s">
        <v>200</v>
      </c>
      <c r="C502" t="s">
        <v>195</v>
      </c>
      <c r="D502" t="s">
        <v>201</v>
      </c>
      <c r="E502" t="s">
        <v>196</v>
      </c>
      <c r="F502" t="s">
        <v>202</v>
      </c>
      <c r="G502">
        <v>0.81699999999999995</v>
      </c>
    </row>
    <row r="503" spans="1:7" x14ac:dyDescent="0.25">
      <c r="A503" t="s">
        <v>194</v>
      </c>
      <c r="B503" t="s">
        <v>203</v>
      </c>
      <c r="C503" t="s">
        <v>195</v>
      </c>
      <c r="D503" t="s">
        <v>204</v>
      </c>
      <c r="E503" t="s">
        <v>196</v>
      </c>
      <c r="F503" t="s">
        <v>205</v>
      </c>
      <c r="G503">
        <v>0.83199999999999996</v>
      </c>
    </row>
    <row r="504" spans="1:7" x14ac:dyDescent="0.25">
      <c r="A504" t="s">
        <v>197</v>
      </c>
      <c r="B504" t="s">
        <v>166</v>
      </c>
      <c r="C504" t="s">
        <v>198</v>
      </c>
      <c r="D504" t="s">
        <v>168</v>
      </c>
      <c r="E504" t="s">
        <v>199</v>
      </c>
      <c r="F504" t="s">
        <v>160</v>
      </c>
      <c r="G504">
        <v>0.96899999999999997</v>
      </c>
    </row>
    <row r="505" spans="1:7" x14ac:dyDescent="0.25">
      <c r="A505" t="s">
        <v>197</v>
      </c>
      <c r="B505" t="s">
        <v>167</v>
      </c>
      <c r="C505" t="s">
        <v>198</v>
      </c>
      <c r="D505" t="s">
        <v>169</v>
      </c>
      <c r="E505" t="s">
        <v>199</v>
      </c>
      <c r="F505" t="s">
        <v>161</v>
      </c>
      <c r="G505">
        <v>0.83299999999999996</v>
      </c>
    </row>
    <row r="506" spans="1:7" x14ac:dyDescent="0.25">
      <c r="A506" t="s">
        <v>197</v>
      </c>
      <c r="B506" t="s">
        <v>206</v>
      </c>
      <c r="C506" t="s">
        <v>198</v>
      </c>
      <c r="D506" t="s">
        <v>207</v>
      </c>
      <c r="E506" t="s">
        <v>199</v>
      </c>
      <c r="F506" t="s">
        <v>208</v>
      </c>
      <c r="G506">
        <v>0.93</v>
      </c>
    </row>
    <row r="508" spans="1:7" x14ac:dyDescent="0.25">
      <c r="A508" t="s">
        <v>197</v>
      </c>
      <c r="B508" t="s">
        <v>170</v>
      </c>
      <c r="C508" t="s">
        <v>198</v>
      </c>
      <c r="D508" t="s">
        <v>170</v>
      </c>
      <c r="E508" t="s">
        <v>199</v>
      </c>
      <c r="F508" t="s">
        <v>162</v>
      </c>
      <c r="G508">
        <v>0.83099999999999996</v>
      </c>
    </row>
    <row r="509" spans="1:7" x14ac:dyDescent="0.25">
      <c r="A509" t="s">
        <v>197</v>
      </c>
      <c r="B509" t="s">
        <v>172</v>
      </c>
      <c r="C509" t="s">
        <v>198</v>
      </c>
      <c r="D509" t="s">
        <v>172</v>
      </c>
      <c r="E509" t="s">
        <v>199</v>
      </c>
      <c r="F509" t="s">
        <v>164</v>
      </c>
      <c r="G509">
        <v>0.44700000000000001</v>
      </c>
    </row>
    <row r="510" spans="1:7" x14ac:dyDescent="0.25">
      <c r="A510" t="s">
        <v>197</v>
      </c>
      <c r="B510" t="s">
        <v>209</v>
      </c>
      <c r="C510" t="s">
        <v>198</v>
      </c>
      <c r="D510" t="s">
        <v>209</v>
      </c>
      <c r="E510" t="s">
        <v>199</v>
      </c>
      <c r="F510" t="s">
        <v>210</v>
      </c>
      <c r="G510">
        <v>0.93600000000000005</v>
      </c>
    </row>
    <row r="511" spans="1:7" x14ac:dyDescent="0.25">
      <c r="A511" t="s">
        <v>197</v>
      </c>
      <c r="B511" t="s">
        <v>173</v>
      </c>
      <c r="C511" t="s">
        <v>198</v>
      </c>
      <c r="D511" t="s">
        <v>173</v>
      </c>
      <c r="E511" t="s">
        <v>199</v>
      </c>
      <c r="F511" t="s">
        <v>165</v>
      </c>
      <c r="G511">
        <v>0.69</v>
      </c>
    </row>
    <row r="512" spans="1:7" x14ac:dyDescent="0.25">
      <c r="A512" t="s">
        <v>197</v>
      </c>
      <c r="B512" t="s">
        <v>176</v>
      </c>
      <c r="C512" t="s">
        <v>198</v>
      </c>
      <c r="D512" t="s">
        <v>176</v>
      </c>
      <c r="E512" t="s">
        <v>199</v>
      </c>
      <c r="F512" t="s">
        <v>177</v>
      </c>
      <c r="G512">
        <v>0.89500000000000002</v>
      </c>
    </row>
    <row r="513" spans="1:7" x14ac:dyDescent="0.25">
      <c r="A513" t="s">
        <v>197</v>
      </c>
      <c r="B513" t="s">
        <v>178</v>
      </c>
      <c r="C513" t="s">
        <v>198</v>
      </c>
      <c r="D513" t="s">
        <v>178</v>
      </c>
      <c r="E513" t="s">
        <v>199</v>
      </c>
      <c r="F513" t="s">
        <v>129</v>
      </c>
      <c r="G513">
        <v>0.69499999999999995</v>
      </c>
    </row>
    <row r="514" spans="1:7" x14ac:dyDescent="0.25">
      <c r="A514" t="s">
        <v>197</v>
      </c>
      <c r="B514" t="s">
        <v>181</v>
      </c>
      <c r="C514" t="s">
        <v>198</v>
      </c>
      <c r="D514" t="s">
        <v>181</v>
      </c>
      <c r="E514" t="s">
        <v>199</v>
      </c>
      <c r="F514" t="s">
        <v>182</v>
      </c>
      <c r="G514">
        <v>0.74299999999999999</v>
      </c>
    </row>
    <row r="515" spans="1:7" x14ac:dyDescent="0.25">
      <c r="A515" t="s">
        <v>197</v>
      </c>
      <c r="B515" t="s">
        <v>183</v>
      </c>
      <c r="C515" t="s">
        <v>198</v>
      </c>
      <c r="D515" t="s">
        <v>183</v>
      </c>
      <c r="E515" t="s">
        <v>199</v>
      </c>
      <c r="F515" t="s">
        <v>184</v>
      </c>
      <c r="G515">
        <v>0.83099999999999996</v>
      </c>
    </row>
    <row r="516" spans="1:7" x14ac:dyDescent="0.25">
      <c r="A516" t="s">
        <v>197</v>
      </c>
      <c r="B516" t="s">
        <v>42</v>
      </c>
      <c r="C516" t="s">
        <v>198</v>
      </c>
      <c r="D516" t="s">
        <v>146</v>
      </c>
      <c r="E516" t="s">
        <v>199</v>
      </c>
      <c r="F516" t="s">
        <v>147</v>
      </c>
      <c r="G516">
        <v>0.69799999999999995</v>
      </c>
    </row>
    <row r="517" spans="1:7" x14ac:dyDescent="0.25">
      <c r="A517" t="s">
        <v>197</v>
      </c>
      <c r="B517" t="s">
        <v>191</v>
      </c>
      <c r="C517" t="s">
        <v>198</v>
      </c>
      <c r="D517" t="s">
        <v>192</v>
      </c>
      <c r="E517" t="s">
        <v>199</v>
      </c>
      <c r="F517" t="s">
        <v>193</v>
      </c>
      <c r="G517">
        <v>0.95799999999999996</v>
      </c>
    </row>
    <row r="518" spans="1:7" x14ac:dyDescent="0.25">
      <c r="A518" t="s">
        <v>197</v>
      </c>
      <c r="B518" t="s">
        <v>194</v>
      </c>
      <c r="C518" t="s">
        <v>198</v>
      </c>
      <c r="D518" t="s">
        <v>195</v>
      </c>
      <c r="E518" t="s">
        <v>199</v>
      </c>
      <c r="F518" t="s">
        <v>196</v>
      </c>
      <c r="G518">
        <v>0.55800000000000005</v>
      </c>
    </row>
    <row r="519" spans="1:7" x14ac:dyDescent="0.25">
      <c r="A519" t="s">
        <v>197</v>
      </c>
      <c r="B519" t="s">
        <v>200</v>
      </c>
      <c r="C519" t="s">
        <v>198</v>
      </c>
      <c r="D519" t="s">
        <v>201</v>
      </c>
      <c r="E519" t="s">
        <v>199</v>
      </c>
      <c r="F519" t="s">
        <v>202</v>
      </c>
      <c r="G519">
        <v>0.876</v>
      </c>
    </row>
    <row r="520" spans="1:7" x14ac:dyDescent="0.25">
      <c r="A520" t="s">
        <v>200</v>
      </c>
      <c r="B520" t="s">
        <v>166</v>
      </c>
      <c r="C520" t="s">
        <v>201</v>
      </c>
      <c r="D520" t="s">
        <v>168</v>
      </c>
      <c r="E520" t="s">
        <v>202</v>
      </c>
      <c r="F520" t="s">
        <v>160</v>
      </c>
      <c r="G520">
        <v>0.86899999999999999</v>
      </c>
    </row>
    <row r="521" spans="1:7" x14ac:dyDescent="0.25">
      <c r="A521" t="s">
        <v>200</v>
      </c>
      <c r="B521" t="s">
        <v>167</v>
      </c>
      <c r="C521" t="s">
        <v>201</v>
      </c>
      <c r="D521" t="s">
        <v>169</v>
      </c>
      <c r="E521" t="s">
        <v>202</v>
      </c>
      <c r="F521" t="s">
        <v>161</v>
      </c>
      <c r="G521">
        <v>0.84399999999999997</v>
      </c>
    </row>
    <row r="522" spans="1:7" x14ac:dyDescent="0.25">
      <c r="A522" t="s">
        <v>200</v>
      </c>
      <c r="B522" t="s">
        <v>170</v>
      </c>
      <c r="C522" t="s">
        <v>201</v>
      </c>
      <c r="D522" t="s">
        <v>170</v>
      </c>
      <c r="E522" t="s">
        <v>202</v>
      </c>
      <c r="F522" t="s">
        <v>162</v>
      </c>
      <c r="G522">
        <v>0.80700000000000005</v>
      </c>
    </row>
    <row r="523" spans="1:7" x14ac:dyDescent="0.25">
      <c r="A523" t="s">
        <v>200</v>
      </c>
      <c r="B523" t="s">
        <v>171</v>
      </c>
      <c r="C523" t="s">
        <v>201</v>
      </c>
      <c r="D523" t="s">
        <v>171</v>
      </c>
      <c r="E523" t="s">
        <v>202</v>
      </c>
      <c r="F523" t="s">
        <v>163</v>
      </c>
      <c r="G523">
        <v>0.82299999999999995</v>
      </c>
    </row>
    <row r="524" spans="1:7" x14ac:dyDescent="0.25">
      <c r="A524" t="s">
        <v>200</v>
      </c>
      <c r="B524" t="s">
        <v>172</v>
      </c>
      <c r="C524" t="s">
        <v>201</v>
      </c>
      <c r="D524" t="s">
        <v>172</v>
      </c>
      <c r="E524" t="s">
        <v>202</v>
      </c>
      <c r="F524" t="s">
        <v>164</v>
      </c>
      <c r="G524">
        <v>0.84</v>
      </c>
    </row>
    <row r="525" spans="1:7" x14ac:dyDescent="0.25">
      <c r="A525" t="s">
        <v>200</v>
      </c>
      <c r="B525" t="s">
        <v>138</v>
      </c>
      <c r="C525" t="s">
        <v>201</v>
      </c>
      <c r="D525" t="s">
        <v>138</v>
      </c>
      <c r="E525" t="s">
        <v>202</v>
      </c>
      <c r="F525" t="s">
        <v>139</v>
      </c>
      <c r="G525">
        <v>0.41</v>
      </c>
    </row>
    <row r="526" spans="1:7" x14ac:dyDescent="0.25">
      <c r="A526" t="s">
        <v>200</v>
      </c>
      <c r="B526" t="s">
        <v>176</v>
      </c>
      <c r="C526" t="s">
        <v>201</v>
      </c>
      <c r="D526" t="s">
        <v>176</v>
      </c>
      <c r="E526" t="s">
        <v>202</v>
      </c>
      <c r="F526" t="s">
        <v>177</v>
      </c>
      <c r="G526">
        <v>0.86899999999999999</v>
      </c>
    </row>
    <row r="527" spans="1:7" x14ac:dyDescent="0.25">
      <c r="A527" t="s">
        <v>200</v>
      </c>
      <c r="B527" t="s">
        <v>183</v>
      </c>
      <c r="C527" t="s">
        <v>201</v>
      </c>
      <c r="D527" t="s">
        <v>183</v>
      </c>
      <c r="E527" t="s">
        <v>202</v>
      </c>
      <c r="F527" t="s">
        <v>184</v>
      </c>
      <c r="G527">
        <v>0.80700000000000005</v>
      </c>
    </row>
    <row r="529" spans="1:7" x14ac:dyDescent="0.25">
      <c r="A529" t="s">
        <v>200</v>
      </c>
      <c r="B529" t="s">
        <v>42</v>
      </c>
      <c r="C529" t="s">
        <v>201</v>
      </c>
      <c r="D529" t="s">
        <v>146</v>
      </c>
      <c r="E529" t="s">
        <v>202</v>
      </c>
      <c r="F529" t="s">
        <v>147</v>
      </c>
      <c r="G529">
        <v>0.91600000000000004</v>
      </c>
    </row>
    <row r="530" spans="1:7" x14ac:dyDescent="0.25">
      <c r="A530" t="s">
        <v>200</v>
      </c>
      <c r="B530" t="s">
        <v>185</v>
      </c>
      <c r="C530" t="s">
        <v>201</v>
      </c>
      <c r="D530" t="s">
        <v>186</v>
      </c>
      <c r="E530" t="s">
        <v>202</v>
      </c>
      <c r="F530" t="s">
        <v>187</v>
      </c>
      <c r="G530">
        <v>0.61099999999999999</v>
      </c>
    </row>
    <row r="531" spans="1:7" x14ac:dyDescent="0.25">
      <c r="A531" t="s">
        <v>200</v>
      </c>
      <c r="B531" t="s">
        <v>188</v>
      </c>
      <c r="C531" t="s">
        <v>201</v>
      </c>
      <c r="D531" t="s">
        <v>189</v>
      </c>
      <c r="E531" t="s">
        <v>202</v>
      </c>
      <c r="F531" t="s">
        <v>190</v>
      </c>
      <c r="G531">
        <v>0.45200000000000001</v>
      </c>
    </row>
    <row r="532" spans="1:7" x14ac:dyDescent="0.25">
      <c r="A532" t="s">
        <v>200</v>
      </c>
      <c r="B532" t="s">
        <v>191</v>
      </c>
      <c r="C532" t="s">
        <v>201</v>
      </c>
      <c r="D532" t="s">
        <v>192</v>
      </c>
      <c r="E532" t="s">
        <v>202</v>
      </c>
      <c r="F532" t="s">
        <v>193</v>
      </c>
      <c r="G532">
        <v>0.86899999999999999</v>
      </c>
    </row>
    <row r="533" spans="1:7" x14ac:dyDescent="0.25">
      <c r="A533" t="s">
        <v>200</v>
      </c>
      <c r="B533" t="s">
        <v>194</v>
      </c>
      <c r="C533" t="s">
        <v>201</v>
      </c>
      <c r="D533" t="s">
        <v>195</v>
      </c>
      <c r="E533" t="s">
        <v>202</v>
      </c>
      <c r="F533" t="s">
        <v>196</v>
      </c>
      <c r="G533">
        <v>0.81699999999999995</v>
      </c>
    </row>
    <row r="534" spans="1:7" x14ac:dyDescent="0.25">
      <c r="A534" t="s">
        <v>200</v>
      </c>
      <c r="B534" t="s">
        <v>197</v>
      </c>
      <c r="C534" t="s">
        <v>201</v>
      </c>
      <c r="D534" t="s">
        <v>198</v>
      </c>
      <c r="E534" t="s">
        <v>202</v>
      </c>
      <c r="F534" t="s">
        <v>199</v>
      </c>
      <c r="G534">
        <v>0.876</v>
      </c>
    </row>
    <row r="535" spans="1:7" x14ac:dyDescent="0.25">
      <c r="A535" t="s">
        <v>200</v>
      </c>
      <c r="B535" t="s">
        <v>203</v>
      </c>
      <c r="C535" t="s">
        <v>201</v>
      </c>
      <c r="D535" t="s">
        <v>204</v>
      </c>
      <c r="E535" t="s">
        <v>202</v>
      </c>
      <c r="F535" t="s">
        <v>205</v>
      </c>
      <c r="G535">
        <v>0.64900000000000002</v>
      </c>
    </row>
    <row r="536" spans="1:7" x14ac:dyDescent="0.25">
      <c r="A536" t="s">
        <v>203</v>
      </c>
      <c r="B536" t="s">
        <v>166</v>
      </c>
      <c r="C536" t="s">
        <v>204</v>
      </c>
      <c r="D536" t="s">
        <v>168</v>
      </c>
      <c r="E536" t="s">
        <v>205</v>
      </c>
      <c r="F536" t="s">
        <v>160</v>
      </c>
      <c r="G536">
        <v>0.86299999999999999</v>
      </c>
    </row>
    <row r="537" spans="1:7" x14ac:dyDescent="0.25">
      <c r="A537" t="s">
        <v>203</v>
      </c>
      <c r="B537" t="s">
        <v>167</v>
      </c>
      <c r="C537" t="s">
        <v>204</v>
      </c>
      <c r="D537" t="s">
        <v>169</v>
      </c>
      <c r="E537" t="s">
        <v>205</v>
      </c>
      <c r="F537" t="s">
        <v>161</v>
      </c>
      <c r="G537">
        <v>0.86</v>
      </c>
    </row>
    <row r="538" spans="1:7" x14ac:dyDescent="0.25">
      <c r="A538" t="s">
        <v>203</v>
      </c>
      <c r="B538" t="s">
        <v>170</v>
      </c>
      <c r="C538" t="s">
        <v>204</v>
      </c>
      <c r="D538" t="s">
        <v>170</v>
      </c>
      <c r="E538" t="s">
        <v>205</v>
      </c>
      <c r="F538" t="s">
        <v>162</v>
      </c>
      <c r="G538">
        <v>0.53600000000000003</v>
      </c>
    </row>
    <row r="539" spans="1:7" x14ac:dyDescent="0.25">
      <c r="A539" t="s">
        <v>203</v>
      </c>
      <c r="B539" t="s">
        <v>174</v>
      </c>
      <c r="C539" t="s">
        <v>204</v>
      </c>
      <c r="D539" t="s">
        <v>174</v>
      </c>
      <c r="E539" t="s">
        <v>205</v>
      </c>
      <c r="F539" t="s">
        <v>175</v>
      </c>
      <c r="G539">
        <v>0.53300000000000003</v>
      </c>
    </row>
    <row r="540" spans="1:7" x14ac:dyDescent="0.25">
      <c r="A540" t="s">
        <v>203</v>
      </c>
      <c r="B540" t="s">
        <v>176</v>
      </c>
      <c r="C540" t="s">
        <v>204</v>
      </c>
      <c r="D540" t="s">
        <v>176</v>
      </c>
      <c r="E540" t="s">
        <v>205</v>
      </c>
      <c r="F540" t="s">
        <v>177</v>
      </c>
      <c r="G540">
        <v>0.84599999999999997</v>
      </c>
    </row>
    <row r="541" spans="1:7" x14ac:dyDescent="0.25">
      <c r="A541" t="s">
        <v>203</v>
      </c>
      <c r="B541" t="s">
        <v>183</v>
      </c>
      <c r="C541" t="s">
        <v>204</v>
      </c>
      <c r="D541" t="s">
        <v>183</v>
      </c>
      <c r="E541" t="s">
        <v>205</v>
      </c>
      <c r="F541" t="s">
        <v>184</v>
      </c>
      <c r="G541">
        <v>0.53600000000000003</v>
      </c>
    </row>
    <row r="542" spans="1:7" x14ac:dyDescent="0.25">
      <c r="A542" t="s">
        <v>203</v>
      </c>
      <c r="B542" t="s">
        <v>42</v>
      </c>
      <c r="C542" t="s">
        <v>204</v>
      </c>
      <c r="D542" t="s">
        <v>146</v>
      </c>
      <c r="E542" t="s">
        <v>205</v>
      </c>
      <c r="F542" t="s">
        <v>147</v>
      </c>
      <c r="G542">
        <v>0.89500000000000002</v>
      </c>
    </row>
    <row r="543" spans="1:7" x14ac:dyDescent="0.25">
      <c r="A543" t="s">
        <v>203</v>
      </c>
      <c r="B543" t="s">
        <v>188</v>
      </c>
      <c r="C543" t="s">
        <v>204</v>
      </c>
      <c r="D543" t="s">
        <v>189</v>
      </c>
      <c r="E543" t="s">
        <v>205</v>
      </c>
      <c r="F543" t="s">
        <v>190</v>
      </c>
      <c r="G543">
        <v>0.40699999999999997</v>
      </c>
    </row>
    <row r="544" spans="1:7" x14ac:dyDescent="0.25">
      <c r="A544" t="s">
        <v>203</v>
      </c>
      <c r="B544" t="s">
        <v>191</v>
      </c>
      <c r="C544" t="s">
        <v>204</v>
      </c>
      <c r="D544" t="s">
        <v>192</v>
      </c>
      <c r="E544" t="s">
        <v>205</v>
      </c>
      <c r="F544" t="s">
        <v>193</v>
      </c>
      <c r="G544">
        <v>0.82199999999999995</v>
      </c>
    </row>
    <row r="545" spans="1:7" x14ac:dyDescent="0.25">
      <c r="A545" t="s">
        <v>203</v>
      </c>
      <c r="B545" t="s">
        <v>194</v>
      </c>
      <c r="C545" t="s">
        <v>204</v>
      </c>
      <c r="D545" t="s">
        <v>195</v>
      </c>
      <c r="E545" t="s">
        <v>205</v>
      </c>
      <c r="F545" t="s">
        <v>196</v>
      </c>
      <c r="G545">
        <v>0.83199999999999996</v>
      </c>
    </row>
    <row r="546" spans="1:7" x14ac:dyDescent="0.25">
      <c r="A546" t="s">
        <v>203</v>
      </c>
      <c r="B546" t="s">
        <v>200</v>
      </c>
      <c r="C546" t="s">
        <v>204</v>
      </c>
      <c r="D546" t="s">
        <v>201</v>
      </c>
      <c r="E546" t="s">
        <v>205</v>
      </c>
      <c r="F546" t="s">
        <v>202</v>
      </c>
      <c r="G546">
        <v>0.64900000000000002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91085B5A89F40BD418A06A391BCDB" ma:contentTypeVersion="8" ma:contentTypeDescription="Create a new document." ma:contentTypeScope="" ma:versionID="bea220cba6ff79827610bac955eb122e">
  <xsd:schema xmlns:xsd="http://www.w3.org/2001/XMLSchema" xmlns:xs="http://www.w3.org/2001/XMLSchema" xmlns:p="http://schemas.microsoft.com/office/2006/metadata/properties" xmlns:ns3="597e16b8-6d50-474c-a188-fd02ad9a28fe" xmlns:ns4="ca51ff21-cd3f-4f7b-88b6-bceb435bc362" targetNamespace="http://schemas.microsoft.com/office/2006/metadata/properties" ma:root="true" ma:fieldsID="c366445580fe28e8cee3eb813f35f58c" ns3:_="" ns4:_="">
    <xsd:import namespace="597e16b8-6d50-474c-a188-fd02ad9a28fe"/>
    <xsd:import namespace="ca51ff21-cd3f-4f7b-88b6-bceb435bc36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  <xsd:element ref="ns3:MediaServiceObjectDetectorVersion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7e16b8-6d50-474c-a188-fd02ad9a28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51ff21-cd3f-4f7b-88b6-bceb435bc36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97e16b8-6d50-474c-a188-fd02ad9a28fe" xsi:nil="true"/>
  </documentManagement>
</p:properties>
</file>

<file path=customXml/itemProps1.xml><?xml version="1.0" encoding="utf-8"?>
<ds:datastoreItem xmlns:ds="http://schemas.openxmlformats.org/officeDocument/2006/customXml" ds:itemID="{850CBCA4-EF5E-4731-8F75-20600C95ABB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7e16b8-6d50-474c-a188-fd02ad9a28fe"/>
    <ds:schemaRef ds:uri="ca51ff21-cd3f-4f7b-88b6-bceb435bc3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3E7873-A4BF-442D-870A-9EF93BFEAB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AE0F34-2CFD-48FD-BE60-ED9DA1C8D283}">
  <ds:schemaRefs>
    <ds:schemaRef ds:uri="ca51ff21-cd3f-4f7b-88b6-bceb435bc362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597e16b8-6d50-474c-a188-fd02ad9a28f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Table S1 </vt:lpstr>
      <vt:lpstr>Table S2</vt:lpstr>
      <vt:lpstr>Table S3 </vt:lpstr>
      <vt:lpstr>Table S4 </vt:lpstr>
      <vt:lpstr>Table S5 </vt:lpstr>
      <vt:lpstr>Table S6 </vt:lpstr>
      <vt:lpstr>Table S7</vt:lpstr>
      <vt:lpstr>Table S8 </vt:lpstr>
      <vt:lpstr>Table S9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Cazares</dc:creator>
  <cp:lastModifiedBy>Ignacio Eduardo Maldonado Mendoza</cp:lastModifiedBy>
  <cp:lastPrinted>2024-03-07T23:02:51Z</cp:lastPrinted>
  <dcterms:created xsi:type="dcterms:W3CDTF">2022-06-29T17:46:25Z</dcterms:created>
  <dcterms:modified xsi:type="dcterms:W3CDTF">2024-08-14T22:16:01Z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0x010100FF891085B5A89F40BD418A06A391BCDB</vt:lpwstr>
  </property>
</Properties>
</file>