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7245"/>
  </bookViews>
  <sheets>
    <sheet name="true_pos_genes_saige_aggreg" sheetId="1" r:id="rId1"/>
    <sheet name="false_pos_genes_saige_aggreg" sheetId="2" r:id="rId2"/>
  </sheets>
  <calcPr calcId="145621"/>
</workbook>
</file>

<file path=xl/calcChain.xml><?xml version="1.0" encoding="utf-8"?>
<calcChain xmlns="http://schemas.openxmlformats.org/spreadsheetml/2006/main">
  <c r="F6" i="1" l="1"/>
  <c r="G6" i="1"/>
  <c r="H6" i="1"/>
  <c r="F6" i="2"/>
  <c r="G6" i="2"/>
  <c r="H6" i="2"/>
  <c r="F7" i="2"/>
  <c r="G7" i="2"/>
  <c r="H7" i="2"/>
  <c r="F8" i="2"/>
  <c r="G8" i="2"/>
  <c r="H8" i="2"/>
  <c r="F9" i="2"/>
  <c r="G9" i="2"/>
  <c r="H9" i="2"/>
  <c r="F10" i="2"/>
  <c r="G10" i="2"/>
  <c r="H10" i="2"/>
  <c r="F11" i="2"/>
  <c r="G11" i="2"/>
  <c r="H11" i="2"/>
  <c r="F12" i="2"/>
  <c r="G12" i="2"/>
  <c r="H12" i="2"/>
  <c r="F13" i="2"/>
  <c r="G13" i="2"/>
  <c r="H13" i="2"/>
  <c r="F14" i="2"/>
  <c r="G14" i="2"/>
  <c r="H14" i="2"/>
  <c r="F15" i="2"/>
  <c r="G15" i="2"/>
  <c r="H15" i="2"/>
  <c r="F16" i="2"/>
  <c r="G16" i="2"/>
  <c r="H16" i="2"/>
  <c r="F17" i="2"/>
  <c r="G17" i="2"/>
  <c r="H17" i="2"/>
  <c r="F18" i="2"/>
  <c r="G18" i="2"/>
  <c r="H18" i="2"/>
  <c r="F19" i="2"/>
  <c r="G19" i="2"/>
  <c r="H19" i="2"/>
  <c r="F20" i="2"/>
  <c r="G20" i="2"/>
  <c r="H20" i="2"/>
  <c r="F21" i="2"/>
  <c r="G21" i="2"/>
  <c r="H21" i="2"/>
  <c r="F22" i="2"/>
  <c r="G22" i="2"/>
  <c r="H22" i="2"/>
  <c r="F23" i="2"/>
  <c r="G23" i="2"/>
  <c r="H23" i="2"/>
  <c r="F24" i="2"/>
  <c r="G24" i="2"/>
  <c r="H24" i="2"/>
  <c r="F25" i="2"/>
  <c r="G25" i="2"/>
  <c r="H25" i="2"/>
  <c r="F26" i="2"/>
  <c r="G26" i="2"/>
  <c r="H26" i="2"/>
  <c r="F27" i="2"/>
  <c r="G27" i="2"/>
  <c r="H27" i="2"/>
  <c r="F28" i="2"/>
  <c r="G28" i="2"/>
  <c r="H28" i="2"/>
  <c r="F29" i="2"/>
  <c r="G29" i="2"/>
  <c r="H29" i="2"/>
  <c r="F30" i="2"/>
  <c r="G30" i="2"/>
  <c r="H30" i="2"/>
  <c r="F31" i="2"/>
  <c r="G31" i="2"/>
  <c r="H31" i="2"/>
  <c r="F32" i="2"/>
  <c r="G32" i="2"/>
  <c r="H32" i="2"/>
  <c r="F33" i="2"/>
  <c r="G33" i="2"/>
  <c r="H33" i="2"/>
  <c r="F34" i="2"/>
  <c r="G34" i="2"/>
  <c r="H34" i="2"/>
  <c r="F35" i="2"/>
  <c r="G35" i="2"/>
  <c r="H35" i="2"/>
  <c r="F36" i="2"/>
  <c r="G36" i="2"/>
  <c r="H36" i="2"/>
  <c r="F37" i="2"/>
  <c r="G37" i="2"/>
  <c r="H37" i="2"/>
  <c r="F38" i="2"/>
  <c r="G38" i="2"/>
  <c r="H38" i="2"/>
  <c r="F39" i="2"/>
  <c r="G39" i="2"/>
  <c r="H39" i="2"/>
  <c r="F40" i="2"/>
  <c r="G40" i="2"/>
  <c r="H40" i="2"/>
  <c r="F41" i="2"/>
  <c r="G41" i="2"/>
  <c r="H41" i="2"/>
  <c r="F42" i="2"/>
  <c r="G42" i="2"/>
  <c r="H42" i="2"/>
  <c r="F43" i="2"/>
  <c r="G43" i="2"/>
  <c r="H43" i="2"/>
  <c r="F44" i="2"/>
  <c r="G44" i="2"/>
  <c r="H44" i="2"/>
  <c r="F45" i="2"/>
  <c r="G45" i="2"/>
  <c r="H45" i="2"/>
  <c r="F46" i="2"/>
  <c r="G46" i="2"/>
  <c r="H46" i="2"/>
  <c r="F47" i="2"/>
  <c r="G47" i="2"/>
  <c r="H47" i="2"/>
  <c r="F48" i="2"/>
  <c r="G48" i="2"/>
  <c r="H48" i="2"/>
  <c r="F49" i="2"/>
  <c r="G49" i="2"/>
  <c r="H49" i="2"/>
  <c r="F50" i="2"/>
  <c r="G50" i="2"/>
  <c r="H50" i="2"/>
  <c r="F51" i="2"/>
  <c r="G51" i="2"/>
  <c r="H51" i="2"/>
  <c r="F52" i="2"/>
  <c r="G52" i="2"/>
  <c r="H52" i="2"/>
  <c r="F53" i="2"/>
  <c r="G53" i="2"/>
  <c r="H53" i="2"/>
  <c r="F54" i="2"/>
  <c r="G54" i="2"/>
  <c r="H54" i="2"/>
  <c r="F55" i="2"/>
  <c r="G55" i="2"/>
  <c r="H55" i="2"/>
  <c r="F56" i="2"/>
  <c r="G56" i="2"/>
  <c r="H56" i="2"/>
  <c r="F57" i="2"/>
  <c r="G57" i="2"/>
  <c r="H57" i="2"/>
  <c r="F58" i="2"/>
  <c r="G58" i="2"/>
  <c r="H58" i="2"/>
  <c r="G5" i="2"/>
  <c r="H5" i="2"/>
  <c r="F5" i="2"/>
  <c r="F5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5" i="1"/>
  <c r="H5" i="1"/>
  <c r="F59" i="2" l="1"/>
  <c r="H59" i="2"/>
  <c r="G59" i="2"/>
  <c r="H20" i="1"/>
  <c r="G20" i="1"/>
  <c r="F20" i="1"/>
</calcChain>
</file>

<file path=xl/sharedStrings.xml><?xml version="1.0" encoding="utf-8"?>
<sst xmlns="http://schemas.openxmlformats.org/spreadsheetml/2006/main" count="1693" uniqueCount="450">
  <si>
    <t>study</t>
  </si>
  <si>
    <t>gene</t>
  </si>
  <si>
    <t>SAIGE_172.1</t>
  </si>
  <si>
    <t>MC1R</t>
  </si>
  <si>
    <t>TERT</t>
  </si>
  <si>
    <t>NA</t>
  </si>
  <si>
    <t>SAIGE_172.11</t>
  </si>
  <si>
    <t>CDKN2A</t>
  </si>
  <si>
    <t>MITF</t>
  </si>
  <si>
    <t>SAIGE_172.2</t>
  </si>
  <si>
    <t>TP53</t>
  </si>
  <si>
    <t>SAIGE_172</t>
  </si>
  <si>
    <t>TUBB3</t>
  </si>
  <si>
    <t>SAIGE_250.2</t>
  </si>
  <si>
    <t>ANKH</t>
  </si>
  <si>
    <t>DGKB</t>
  </si>
  <si>
    <t>GCKR</t>
  </si>
  <si>
    <t>GIPR</t>
  </si>
  <si>
    <t>PAM</t>
  </si>
  <si>
    <t>SLC30A8</t>
  </si>
  <si>
    <t>WFS1</t>
  </si>
  <si>
    <t>ZMIZ1</t>
  </si>
  <si>
    <t>SAIGE_250</t>
  </si>
  <si>
    <t>NDUFA7</t>
  </si>
  <si>
    <t>SCN2A</t>
  </si>
  <si>
    <t>SAIGE_252.1</t>
  </si>
  <si>
    <t>GCM2</t>
  </si>
  <si>
    <t>SAIGE_278.1</t>
  </si>
  <si>
    <t>MC4R</t>
  </si>
  <si>
    <t>SAIGE_351</t>
  </si>
  <si>
    <t>ADAMTS10</t>
  </si>
  <si>
    <t>ADAMTS17</t>
  </si>
  <si>
    <t>EFEMP1</t>
  </si>
  <si>
    <t>SMAD6</t>
  </si>
  <si>
    <t>SAIGE_401</t>
  </si>
  <si>
    <t>ADRA1A</t>
  </si>
  <si>
    <t>NDUFAF3</t>
  </si>
  <si>
    <t>SAIGE_420.2</t>
  </si>
  <si>
    <t>IL1B</t>
  </si>
  <si>
    <t>SAIGE_594.1</t>
  </si>
  <si>
    <t>CLDN14</t>
  </si>
  <si>
    <t>UMOD</t>
  </si>
  <si>
    <t>SAIGE_740.1</t>
  </si>
  <si>
    <t>TLR9</t>
  </si>
  <si>
    <t>ANKRD11</t>
  </si>
  <si>
    <t>BRD9</t>
  </si>
  <si>
    <t>CDK10</t>
  </si>
  <si>
    <t>CHMP1A</t>
  </si>
  <si>
    <t>CLPTM1L</t>
  </si>
  <si>
    <t>CPNE7</t>
  </si>
  <si>
    <t>DBNDD1</t>
  </si>
  <si>
    <t>DEF8</t>
  </si>
  <si>
    <t>DPEP1</t>
  </si>
  <si>
    <t>FANCA</t>
  </si>
  <si>
    <t>GAS8</t>
  </si>
  <si>
    <t>LPCAT1</t>
  </si>
  <si>
    <t>MRPL36</t>
  </si>
  <si>
    <t>NKD2</t>
  </si>
  <si>
    <t>PRDM7</t>
  </si>
  <si>
    <t>RPL13</t>
  </si>
  <si>
    <t>SLC12A7</t>
  </si>
  <si>
    <t>SLC6A18</t>
  </si>
  <si>
    <t>SLC6A19</t>
  </si>
  <si>
    <t>SPATA2L</t>
  </si>
  <si>
    <t>SPATA33</t>
  </si>
  <si>
    <t>SPG7</t>
  </si>
  <si>
    <t>SPIRE2</t>
  </si>
  <si>
    <t>TCF25</t>
  </si>
  <si>
    <t>TRIP13</t>
  </si>
  <si>
    <t>VPS9D1</t>
  </si>
  <si>
    <t>ZDHHC11</t>
  </si>
  <si>
    <t>ZNF276</t>
  </si>
  <si>
    <t>CDKN2B</t>
  </si>
  <si>
    <t>FRMD4B</t>
  </si>
  <si>
    <t>IFNA1</t>
  </si>
  <si>
    <t>IFNA13</t>
  </si>
  <si>
    <t>IFNA2</t>
  </si>
  <si>
    <t>IFNA5</t>
  </si>
  <si>
    <t>IFNA6</t>
  </si>
  <si>
    <t>IFNA8</t>
  </si>
  <si>
    <t>IFNE</t>
  </si>
  <si>
    <t>KLHL9</t>
  </si>
  <si>
    <t>MDFIC2</t>
  </si>
  <si>
    <t>MTAP</t>
  </si>
  <si>
    <t>ACADVL</t>
  </si>
  <si>
    <t>ACAP1</t>
  </si>
  <si>
    <t>ALOX12B</t>
  </si>
  <si>
    <t>ALOX15B</t>
  </si>
  <si>
    <t>ALOXE3</t>
  </si>
  <si>
    <t>ASGR1</t>
  </si>
  <si>
    <t>ATP1B2</t>
  </si>
  <si>
    <t>CD68</t>
  </si>
  <si>
    <t>CHD3</t>
  </si>
  <si>
    <t>CHRNB1</t>
  </si>
  <si>
    <t>CLDN7</t>
  </si>
  <si>
    <t>CNTROB</t>
  </si>
  <si>
    <t>CTDNEP1</t>
  </si>
  <si>
    <t>CYB5D1</t>
  </si>
  <si>
    <t>DLG4</t>
  </si>
  <si>
    <t>DNAH2</t>
  </si>
  <si>
    <t>DVL2</t>
  </si>
  <si>
    <t>EFNB3</t>
  </si>
  <si>
    <t>EIF4A1</t>
  </si>
  <si>
    <t>EIF5A</t>
  </si>
  <si>
    <t>ELP5</t>
  </si>
  <si>
    <t>FGF11</t>
  </si>
  <si>
    <t>FXR2</t>
  </si>
  <si>
    <t>GABARAP</t>
  </si>
  <si>
    <t>GPS2</t>
  </si>
  <si>
    <t>GUCY2D</t>
  </si>
  <si>
    <t>HES7</t>
  </si>
  <si>
    <t>KCNAB3</t>
  </si>
  <si>
    <t>KCTD11</t>
  </si>
  <si>
    <t>KDM6B</t>
  </si>
  <si>
    <t>MPDU1</t>
  </si>
  <si>
    <t>NAA38</t>
  </si>
  <si>
    <t>NEURL4</t>
  </si>
  <si>
    <t>NLGN2</t>
  </si>
  <si>
    <t>PER1</t>
  </si>
  <si>
    <t>PHF23</t>
  </si>
  <si>
    <t>PLSCR3</t>
  </si>
  <si>
    <t>POLR2A</t>
  </si>
  <si>
    <t>RNF227</t>
  </si>
  <si>
    <t>SAT2</t>
  </si>
  <si>
    <t>SENP3</t>
  </si>
  <si>
    <t>SENP3-EIF4A1</t>
  </si>
  <si>
    <t>SHBG</t>
  </si>
  <si>
    <t>SLC35G6</t>
  </si>
  <si>
    <t>SOX15</t>
  </si>
  <si>
    <t>SPEM1</t>
  </si>
  <si>
    <t>SPEM2</t>
  </si>
  <si>
    <t>SPEM3</t>
  </si>
  <si>
    <t>TMEM102</t>
  </si>
  <si>
    <t>TMEM256</t>
  </si>
  <si>
    <t>TMEM256-PLSCR3</t>
  </si>
  <si>
    <t>TMEM88</t>
  </si>
  <si>
    <t>TMEM95</t>
  </si>
  <si>
    <t>TNFSF12</t>
  </si>
  <si>
    <t>TNFSF12-TNFSF13</t>
  </si>
  <si>
    <t>TNFSF13</t>
  </si>
  <si>
    <t>TNK1</t>
  </si>
  <si>
    <t>TRAPPC1</t>
  </si>
  <si>
    <t>VAMP2</t>
  </si>
  <si>
    <t>WRAP53</t>
  </si>
  <si>
    <t>YBX2</t>
  </si>
  <si>
    <t>ZBTB4</t>
  </si>
  <si>
    <t>AARD</t>
  </si>
  <si>
    <t>ABHD1</t>
  </si>
  <si>
    <t>AGBL5</t>
  </si>
  <si>
    <t>AGMO</t>
  </si>
  <si>
    <t>ATRAID</t>
  </si>
  <si>
    <t>BABAM2</t>
  </si>
  <si>
    <t>BLOC1S3</t>
  </si>
  <si>
    <t>BLOC1S4</t>
  </si>
  <si>
    <t>C2orf16</t>
  </si>
  <si>
    <t>C4orf50</t>
  </si>
  <si>
    <t>CAD</t>
  </si>
  <si>
    <t>CCDC121</t>
  </si>
  <si>
    <t>CCDC61</t>
  </si>
  <si>
    <t>CGREF1</t>
  </si>
  <si>
    <t>CKM</t>
  </si>
  <si>
    <t>CRMP1</t>
  </si>
  <si>
    <t>DMPK</t>
  </si>
  <si>
    <t>DMWD</t>
  </si>
  <si>
    <t>DNAJC5G</t>
  </si>
  <si>
    <t>EIF2B4</t>
  </si>
  <si>
    <t>EIF3H</t>
  </si>
  <si>
    <t>EIF5AL1</t>
  </si>
  <si>
    <t>EMILIN1</t>
  </si>
  <si>
    <t>EML2</t>
  </si>
  <si>
    <t>ERCC1</t>
  </si>
  <si>
    <t>ERCC2</t>
  </si>
  <si>
    <t>EVC</t>
  </si>
  <si>
    <t>EXOC3L2</t>
  </si>
  <si>
    <t>FBXO46</t>
  </si>
  <si>
    <t>FNDC4</t>
  </si>
  <si>
    <t>FOSB</t>
  </si>
  <si>
    <t>FOXA3</t>
  </si>
  <si>
    <t>GIN1</t>
  </si>
  <si>
    <t>GPN1</t>
  </si>
  <si>
    <t>GPR4</t>
  </si>
  <si>
    <t>GTF3C2</t>
  </si>
  <si>
    <t>IFT172</t>
  </si>
  <si>
    <t>IGFL2</t>
  </si>
  <si>
    <t>IGFL3</t>
  </si>
  <si>
    <t>IGFL4</t>
  </si>
  <si>
    <t>IRF2BP1</t>
  </si>
  <si>
    <t>JAKMIP1</t>
  </si>
  <si>
    <t>KHK</t>
  </si>
  <si>
    <t>KIAA0232</t>
  </si>
  <si>
    <t>KLC3</t>
  </si>
  <si>
    <t>KRTCAP3</t>
  </si>
  <si>
    <t>MACIR</t>
  </si>
  <si>
    <t>MAN2B2</t>
  </si>
  <si>
    <t>MAPRE3</t>
  </si>
  <si>
    <t>MARK4</t>
  </si>
  <si>
    <t>MED30</t>
  </si>
  <si>
    <t>MEIOSIN</t>
  </si>
  <si>
    <t>MPV17</t>
  </si>
  <si>
    <t>MRFAP1</t>
  </si>
  <si>
    <t>MRFAP1L1</t>
  </si>
  <si>
    <t>MRPL33</t>
  </si>
  <si>
    <t>MYPOP</t>
  </si>
  <si>
    <t>NANOS2</t>
  </si>
  <si>
    <t>NKPD1</t>
  </si>
  <si>
    <t>NOVA2</t>
  </si>
  <si>
    <t>NRBP1</t>
  </si>
  <si>
    <t>OPA3</t>
  </si>
  <si>
    <t>OST4</t>
  </si>
  <si>
    <t>OTULIN</t>
  </si>
  <si>
    <t>OTULINL</t>
  </si>
  <si>
    <t>PGLYRP1</t>
  </si>
  <si>
    <t>POLR1G</t>
  </si>
  <si>
    <t>PPIF</t>
  </si>
  <si>
    <t>PPIP5K2</t>
  </si>
  <si>
    <t>PPM1G</t>
  </si>
  <si>
    <t>PPM1N</t>
  </si>
  <si>
    <t>PPP1R13L</t>
  </si>
  <si>
    <t>PPP1R37</t>
  </si>
  <si>
    <t>PPP2R2C</t>
  </si>
  <si>
    <t>PREB</t>
  </si>
  <si>
    <t>PRR30</t>
  </si>
  <si>
    <t>QPCTL</t>
  </si>
  <si>
    <t>RAD21</t>
  </si>
  <si>
    <t>RBKS</t>
  </si>
  <si>
    <t>RSPH6A</t>
  </si>
  <si>
    <t>RTN2</t>
  </si>
  <si>
    <t>S100P</t>
  </si>
  <si>
    <t>SFTPA1</t>
  </si>
  <si>
    <t>SFTPA2</t>
  </si>
  <si>
    <t>SIX5</t>
  </si>
  <si>
    <t>SLC30A3</t>
  </si>
  <si>
    <t>SLC4A1AP</t>
  </si>
  <si>
    <t>SLC5A6</t>
  </si>
  <si>
    <t>SLCO6A1</t>
  </si>
  <si>
    <t>SNRPD2</t>
  </si>
  <si>
    <t>SNX17</t>
  </si>
  <si>
    <t>SUPT7L</t>
  </si>
  <si>
    <t>SYMPK</t>
  </si>
  <si>
    <t>TCF23</t>
  </si>
  <si>
    <t>TMEM214</t>
  </si>
  <si>
    <t>TRAPPC6A</t>
  </si>
  <si>
    <t>TRIM54</t>
  </si>
  <si>
    <t>TRIO</t>
  </si>
  <si>
    <t>UCN</t>
  </si>
  <si>
    <t>UTP23</t>
  </si>
  <si>
    <t>VASP</t>
  </si>
  <si>
    <t>ZCCHC24</t>
  </si>
  <si>
    <t>ZNF512</t>
  </si>
  <si>
    <t>ZNF513</t>
  </si>
  <si>
    <t>ARHGEF18</t>
  </si>
  <si>
    <t>CAMSAP3</t>
  </si>
  <si>
    <t>CCL25</t>
  </si>
  <si>
    <t>CD209</t>
  </si>
  <si>
    <t>CD320</t>
  </si>
  <si>
    <t>CERS4</t>
  </si>
  <si>
    <t>CLEC4G</t>
  </si>
  <si>
    <t>CLEC4M</t>
  </si>
  <si>
    <t>COBLL1</t>
  </si>
  <si>
    <t>CTXN1</t>
  </si>
  <si>
    <t>ELAVL1</t>
  </si>
  <si>
    <t>EVI5L</t>
  </si>
  <si>
    <t>FBN3</t>
  </si>
  <si>
    <t>FCER2</t>
  </si>
  <si>
    <t>GRB14</t>
  </si>
  <si>
    <t>KANK3</t>
  </si>
  <si>
    <t>LRRC8E</t>
  </si>
  <si>
    <t>MAP2K7</t>
  </si>
  <si>
    <t>MCEMP1</t>
  </si>
  <si>
    <t>MCOLN1</t>
  </si>
  <si>
    <t>PCP2</t>
  </si>
  <si>
    <t>PET100</t>
  </si>
  <si>
    <t>PEX11G</t>
  </si>
  <si>
    <t>PNPLA6</t>
  </si>
  <si>
    <t>PRR36</t>
  </si>
  <si>
    <t>RAB11B</t>
  </si>
  <si>
    <t>RETN</t>
  </si>
  <si>
    <t>RPS28</t>
  </si>
  <si>
    <t>SLC38A11</t>
  </si>
  <si>
    <t>SNAPC2</t>
  </si>
  <si>
    <t>STXBP2</t>
  </si>
  <si>
    <t>TEX45</t>
  </si>
  <si>
    <t>TGFBR3L</t>
  </si>
  <si>
    <t>TIMM44</t>
  </si>
  <si>
    <t>TRAPPC5</t>
  </si>
  <si>
    <t>XAB2</t>
  </si>
  <si>
    <t>ZNF358</t>
  </si>
  <si>
    <t>C6orf52</t>
  </si>
  <si>
    <t>ELOVL2</t>
  </si>
  <si>
    <t>ERVFRD-1</t>
  </si>
  <si>
    <t>GCNT2</t>
  </si>
  <si>
    <t>MAK</t>
  </si>
  <si>
    <t>NEDD9</t>
  </si>
  <si>
    <t>PAK1IP1</t>
  </si>
  <si>
    <t>SMIM13</t>
  </si>
  <si>
    <t>SYCP2L</t>
  </si>
  <si>
    <t>TFAP2A</t>
  </si>
  <si>
    <t>TMEM14B</t>
  </si>
  <si>
    <t>TMEM14C</t>
  </si>
  <si>
    <t>CCBE1</t>
  </si>
  <si>
    <t>PMAIP1</t>
  </si>
  <si>
    <t>AAGAB</t>
  </si>
  <si>
    <t>ACTL9</t>
  </si>
  <si>
    <t>ASB7</t>
  </si>
  <si>
    <t>CCDC85A</t>
  </si>
  <si>
    <t>CCDC88A</t>
  </si>
  <si>
    <t>CERS3</t>
  </si>
  <si>
    <t>CFAP36</t>
  </si>
  <si>
    <t>DIS3L</t>
  </si>
  <si>
    <t>HNRNPM</t>
  </si>
  <si>
    <t>LCTL</t>
  </si>
  <si>
    <t>LINS1</t>
  </si>
  <si>
    <t>LYSMD4</t>
  </si>
  <si>
    <t>MAP2K1</t>
  </si>
  <si>
    <t>MARCHF2</t>
  </si>
  <si>
    <t>MBD3L1</t>
  </si>
  <si>
    <t>MEF2A</t>
  </si>
  <si>
    <t>MEGF11</t>
  </si>
  <si>
    <t>MUC16</t>
  </si>
  <si>
    <t>MYO1F</t>
  </si>
  <si>
    <t>NFILZ</t>
  </si>
  <si>
    <t>OR1M1</t>
  </si>
  <si>
    <t>OR2Z1</t>
  </si>
  <si>
    <t>OR7G2</t>
  </si>
  <si>
    <t>PNPT1</t>
  </si>
  <si>
    <t>PPP4R3B</t>
  </si>
  <si>
    <t>PRAM1</t>
  </si>
  <si>
    <t>RPL4</t>
  </si>
  <si>
    <t>SNAPC5</t>
  </si>
  <si>
    <t>TIPIN</t>
  </si>
  <si>
    <t>ZNF414</t>
  </si>
  <si>
    <t>ZNF558</t>
  </si>
  <si>
    <t>ZWILCH</t>
  </si>
  <si>
    <t>AMT</t>
  </si>
  <si>
    <t>ARIH2</t>
  </si>
  <si>
    <t>BNIP3L</t>
  </si>
  <si>
    <t>BSN</t>
  </si>
  <si>
    <t>C3orf62</t>
  </si>
  <si>
    <t>C3orf84</t>
  </si>
  <si>
    <t>CCDC71</t>
  </si>
  <si>
    <t>CELSR3</t>
  </si>
  <si>
    <t>COL7A1</t>
  </si>
  <si>
    <t>DAG1</t>
  </si>
  <si>
    <t>DALRD3</t>
  </si>
  <si>
    <t>DPYSL2</t>
  </si>
  <si>
    <t>EBF2</t>
  </si>
  <si>
    <t>GPX1</t>
  </si>
  <si>
    <t>IHO1</t>
  </si>
  <si>
    <t>IMPDH2</t>
  </si>
  <si>
    <t>IP6K2</t>
  </si>
  <si>
    <t>KLHDC8B</t>
  </si>
  <si>
    <t>LAMB2</t>
  </si>
  <si>
    <t>NCKIPSD</t>
  </si>
  <si>
    <t>NICN1</t>
  </si>
  <si>
    <t>P4HTM</t>
  </si>
  <si>
    <t>PNMA2</t>
  </si>
  <si>
    <t>PPP2R2A</t>
  </si>
  <si>
    <t>PRKAR2A</t>
  </si>
  <si>
    <t>QARS1</t>
  </si>
  <si>
    <t>QRICH1</t>
  </si>
  <si>
    <t>RHOA</t>
  </si>
  <si>
    <t>SLC25A20</t>
  </si>
  <si>
    <t>SLC26A6</t>
  </si>
  <si>
    <t>TCTA</t>
  </si>
  <si>
    <t>TMEM89</t>
  </si>
  <si>
    <t>UQCRC1</t>
  </si>
  <si>
    <t>USP19</t>
  </si>
  <si>
    <t>USP4</t>
  </si>
  <si>
    <t>WDR6</t>
  </si>
  <si>
    <t>CHCHD5</t>
  </si>
  <si>
    <t>CKAP2L</t>
  </si>
  <si>
    <t>IL1A</t>
  </si>
  <si>
    <t>IL1F10</t>
  </si>
  <si>
    <t>IL1RN</t>
  </si>
  <si>
    <t>IL36A</t>
  </si>
  <si>
    <t>IL36B</t>
  </si>
  <si>
    <t>IL36G</t>
  </si>
  <si>
    <t>IL36RN</t>
  </si>
  <si>
    <t>IL37</t>
  </si>
  <si>
    <t>NT5DC4</t>
  </si>
  <si>
    <t>PAX8</t>
  </si>
  <si>
    <t>POLR1B</t>
  </si>
  <si>
    <t>PSD4</t>
  </si>
  <si>
    <t>RGPD8</t>
  </si>
  <si>
    <t>SLC20A1</t>
  </si>
  <si>
    <t>TTL</t>
  </si>
  <si>
    <t>ACSM1</t>
  </si>
  <si>
    <t>ACSM2A</t>
  </si>
  <si>
    <t>ACSM2B</t>
  </si>
  <si>
    <t>ACSM3</t>
  </si>
  <si>
    <t>ACSM5</t>
  </si>
  <si>
    <t>CBR1</t>
  </si>
  <si>
    <t>CBR3</t>
  </si>
  <si>
    <t>CHAF1B</t>
  </si>
  <si>
    <t>DCUN1D3</t>
  </si>
  <si>
    <t>DOP1B</t>
  </si>
  <si>
    <t>ERI2</t>
  </si>
  <si>
    <t>GP2</t>
  </si>
  <si>
    <t>GPR139</t>
  </si>
  <si>
    <t>GPRC5B</t>
  </si>
  <si>
    <t>HLCS</t>
  </si>
  <si>
    <t>IQCK</t>
  </si>
  <si>
    <t>MORC3</t>
  </si>
  <si>
    <t>PDILT</t>
  </si>
  <si>
    <t>REXO5</t>
  </si>
  <si>
    <t>SETD4</t>
  </si>
  <si>
    <t>SIM2</t>
  </si>
  <si>
    <t>THUMPD1</t>
  </si>
  <si>
    <t>ABHD14A</t>
  </si>
  <si>
    <t>ABHD14A-ACY1</t>
  </si>
  <si>
    <t>ABHD14B</t>
  </si>
  <si>
    <t>ACY1</t>
  </si>
  <si>
    <t>ALAS1</t>
  </si>
  <si>
    <t>BAP1</t>
  </si>
  <si>
    <t>DNAH1</t>
  </si>
  <si>
    <t>DUSP7</t>
  </si>
  <si>
    <t>GLT8D1</t>
  </si>
  <si>
    <t>GLYCTK</t>
  </si>
  <si>
    <t>GNL3</t>
  </si>
  <si>
    <t>GPR62</t>
  </si>
  <si>
    <t>ITIH1</t>
  </si>
  <si>
    <t>ITIH3</t>
  </si>
  <si>
    <t>ITIH4</t>
  </si>
  <si>
    <t>MUSTN1</t>
  </si>
  <si>
    <t>NEK4</t>
  </si>
  <si>
    <t>NT5DC2</t>
  </si>
  <si>
    <t>PARP3</t>
  </si>
  <si>
    <t>PBRM1</t>
  </si>
  <si>
    <t>PCBP4</t>
  </si>
  <si>
    <t>PHF7</t>
  </si>
  <si>
    <t>POC1A</t>
  </si>
  <si>
    <t>PPM1M</t>
  </si>
  <si>
    <t>RPL29</t>
  </si>
  <si>
    <t>RRP9</t>
  </si>
  <si>
    <t>SEMA3G</t>
  </si>
  <si>
    <t>SFMBT1</t>
  </si>
  <si>
    <t>SMIM4</t>
  </si>
  <si>
    <t>SPCS1</t>
  </si>
  <si>
    <t>STAB1</t>
  </si>
  <si>
    <t>STIMATE</t>
  </si>
  <si>
    <t>STIMATE-MUSTN1</t>
  </si>
  <si>
    <t>TWF2</t>
  </si>
  <si>
    <t>WDR82</t>
  </si>
  <si>
    <t>COJO+GBA</t>
  </si>
  <si>
    <t>initial GBA</t>
  </si>
  <si>
    <t>TauCOR+GBA</t>
  </si>
  <si>
    <t>GBA test p-values</t>
  </si>
  <si>
    <t>Trait-associated genes (p-value &lt; 2.5 × 10−6 )</t>
  </si>
  <si>
    <t>Table S5. The results of the initial and conditional GBA analyses for causal genes from the gold standard gene list</t>
  </si>
  <si>
    <t>Table S6. The results of the initial and conditional GBA analyses for non-causal genes from  regions neighboring 'gold standard'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</si>
</sst>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right"/>
    </xf>
    <xf numFmtId="0" fontId="0" fillId="0" borderId="0" xfId="1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35" borderId="17" xfId="0" applyFont="1" applyFill="1" applyBorder="1" applyAlignment="1">
      <alignment horizontal="left"/>
    </xf>
    <xf numFmtId="0" fontId="0" fillId="35" borderId="14" xfId="0" applyFont="1" applyFill="1" applyBorder="1" applyAlignment="1">
      <alignment horizontal="left"/>
    </xf>
    <xf numFmtId="0" fontId="0" fillId="35" borderId="13" xfId="0" applyFont="1" applyFill="1" applyBorder="1" applyAlignment="1">
      <alignment horizontal="left"/>
    </xf>
    <xf numFmtId="0" fontId="19" fillId="0" borderId="0" xfId="0" applyFont="1" applyAlignment="1">
      <alignment horizontal="right" wrapText="1"/>
    </xf>
    <xf numFmtId="0" fontId="19" fillId="33" borderId="18" xfId="0" applyFont="1" applyFill="1" applyBorder="1" applyAlignment="1">
      <alignment horizontal="right" wrapText="1"/>
    </xf>
    <xf numFmtId="0" fontId="19" fillId="33" borderId="12" xfId="0" applyFont="1" applyFill="1" applyBorder="1" applyAlignment="1">
      <alignment horizontal="right" wrapText="1"/>
    </xf>
    <xf numFmtId="0" fontId="19" fillId="33" borderId="11" xfId="0" applyFont="1" applyFill="1" applyBorder="1" applyAlignment="1">
      <alignment horizontal="right" wrapText="1"/>
    </xf>
    <xf numFmtId="0" fontId="19" fillId="34" borderId="19" xfId="0" applyFont="1" applyFill="1" applyBorder="1" applyAlignment="1">
      <alignment horizontal="right"/>
    </xf>
    <xf numFmtId="11" fontId="19" fillId="34" borderId="0" xfId="0" applyNumberFormat="1" applyFont="1" applyFill="1" applyBorder="1" applyAlignment="1">
      <alignment horizontal="right"/>
    </xf>
    <xf numFmtId="11" fontId="19" fillId="34" borderId="10" xfId="0" applyNumberFormat="1" applyFont="1" applyFill="1" applyBorder="1" applyAlignment="1">
      <alignment horizontal="right"/>
    </xf>
    <xf numFmtId="0" fontId="19" fillId="34" borderId="0" xfId="0" applyFont="1" applyFill="1" applyBorder="1" applyAlignment="1">
      <alignment horizontal="right"/>
    </xf>
    <xf numFmtId="0" fontId="19" fillId="34" borderId="10" xfId="0" applyFont="1" applyFill="1" applyBorder="1" applyAlignment="1">
      <alignment horizontal="right"/>
    </xf>
    <xf numFmtId="0" fontId="19" fillId="0" borderId="19" xfId="0" applyFont="1" applyBorder="1" applyAlignment="1">
      <alignment horizontal="right"/>
    </xf>
    <xf numFmtId="11" fontId="19" fillId="0" borderId="0" xfId="0" applyNumberFormat="1" applyFont="1" applyBorder="1" applyAlignment="1">
      <alignment horizontal="right"/>
    </xf>
    <xf numFmtId="11" fontId="19" fillId="0" borderId="10" xfId="0" applyNumberFormat="1" applyFont="1" applyBorder="1" applyAlignment="1">
      <alignment horizontal="right"/>
    </xf>
    <xf numFmtId="0" fontId="21" fillId="0" borderId="15" xfId="0" applyFont="1" applyBorder="1" applyAlignment="1">
      <alignment horizontal="right"/>
    </xf>
    <xf numFmtId="0" fontId="21" fillId="0" borderId="16" xfId="0" applyFont="1" applyBorder="1" applyAlignment="1">
      <alignment horizontal="right"/>
    </xf>
    <xf numFmtId="0" fontId="19" fillId="0" borderId="18" xfId="0" applyFont="1" applyBorder="1" applyAlignment="1">
      <alignment horizontal="right"/>
    </xf>
    <xf numFmtId="11" fontId="19" fillId="0" borderId="11" xfId="0" applyNumberFormat="1" applyFont="1" applyBorder="1" applyAlignment="1">
      <alignment horizontal="right"/>
    </xf>
    <xf numFmtId="11" fontId="19" fillId="0" borderId="12" xfId="0" applyNumberFormat="1" applyFont="1" applyBorder="1" applyAlignment="1">
      <alignment horizontal="right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0" fillId="34" borderId="0" xfId="1" applyNumberFormat="1" applyFont="1" applyFill="1" applyBorder="1" applyAlignment="1">
      <alignment horizontal="right"/>
    </xf>
    <xf numFmtId="0" fontId="0" fillId="34" borderId="10" xfId="1" applyNumberFormat="1" applyFont="1" applyFill="1" applyBorder="1" applyAlignment="1">
      <alignment horizontal="right"/>
    </xf>
    <xf numFmtId="0" fontId="18" fillId="0" borderId="15" xfId="1" applyNumberFormat="1" applyFont="1" applyBorder="1" applyAlignment="1">
      <alignment horizontal="right"/>
    </xf>
    <xf numFmtId="0" fontId="18" fillId="0" borderId="16" xfId="1" applyNumberFormat="1" applyFont="1" applyBorder="1" applyAlignment="1">
      <alignment horizontal="right"/>
    </xf>
    <xf numFmtId="11" fontId="0" fillId="34" borderId="0" xfId="0" applyNumberFormat="1" applyFill="1" applyBorder="1" applyAlignment="1">
      <alignment horizontal="right"/>
    </xf>
    <xf numFmtId="11" fontId="0" fillId="34" borderId="10" xfId="0" applyNumberFormat="1" applyFill="1" applyBorder="1" applyAlignment="1">
      <alignment horizontal="right"/>
    </xf>
    <xf numFmtId="11" fontId="0" fillId="0" borderId="0" xfId="0" applyNumberFormat="1" applyBorder="1" applyAlignment="1">
      <alignment horizontal="right"/>
    </xf>
    <xf numFmtId="11" fontId="0" fillId="0" borderId="10" xfId="0" applyNumberFormat="1" applyBorder="1" applyAlignment="1">
      <alignment horizontal="right"/>
    </xf>
    <xf numFmtId="11" fontId="0" fillId="0" borderId="11" xfId="0" applyNumberFormat="1" applyBorder="1" applyAlignment="1">
      <alignment horizontal="right"/>
    </xf>
    <xf numFmtId="11" fontId="0" fillId="0" borderId="12" xfId="0" applyNumberFormat="1" applyBorder="1" applyAlignment="1">
      <alignment horizontal="right"/>
    </xf>
    <xf numFmtId="0" fontId="0" fillId="33" borderId="12" xfId="0" applyFill="1" applyBorder="1" applyAlignment="1">
      <alignment horizontal="right" wrapText="1"/>
    </xf>
    <xf numFmtId="0" fontId="0" fillId="33" borderId="11" xfId="0" applyFill="1" applyBorder="1" applyAlignment="1">
      <alignment horizontal="right" wrapText="1"/>
    </xf>
    <xf numFmtId="0" fontId="0" fillId="33" borderId="18" xfId="0" applyFill="1" applyBorder="1" applyAlignment="1">
      <alignment horizontal="right" wrapText="1"/>
    </xf>
    <xf numFmtId="0" fontId="0" fillId="34" borderId="19" xfId="0" applyFill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8" xfId="0" applyBorder="1" applyAlignment="1">
      <alignment horizontal="right"/>
    </xf>
    <xf numFmtId="0" fontId="24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27" fillId="35" borderId="14" xfId="0" applyFont="1" applyFill="1" applyBorder="1" applyAlignment="1">
      <alignment horizontal="left"/>
    </xf>
    <xf numFmtId="0" fontId="18" fillId="34" borderId="10" xfId="0" applyFont="1" applyFill="1" applyBorder="1" applyAlignment="1">
      <alignment horizontal="right"/>
    </xf>
    <xf numFmtId="0" fontId="27" fillId="0" borderId="10" xfId="0" applyFont="1" applyBorder="1" applyAlignment="1">
      <alignment horizontal="right"/>
    </xf>
    <xf numFmtId="0" fontId="27" fillId="0" borderId="12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0" fillId="33" borderId="12" xfId="0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1" fillId="34" borderId="10" xfId="0" applyFont="1" applyFill="1" applyBorder="1" applyAlignment="1">
      <alignment horizontal="right"/>
    </xf>
    <xf numFmtId="0" fontId="29" fillId="0" borderId="10" xfId="0" applyFont="1" applyBorder="1" applyAlignment="1">
      <alignment horizontal="right"/>
    </xf>
    <xf numFmtId="0" fontId="29" fillId="0" borderId="12" xfId="0" applyFont="1" applyBorder="1" applyAlignment="1">
      <alignment horizontal="right"/>
    </xf>
  </cellXfs>
  <cellStyles count="43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B4" sqref="B4"/>
    </sheetView>
  </sheetViews>
  <sheetFormatPr defaultRowHeight="15" x14ac:dyDescent="0.25"/>
  <cols>
    <col min="1" max="1" width="13.7109375" style="3" customWidth="1"/>
    <col min="2" max="2" width="11.42578125" style="55" customWidth="1"/>
    <col min="3" max="3" width="13.42578125" style="3" customWidth="1"/>
    <col min="4" max="4" width="15.28515625" style="3" customWidth="1"/>
    <col min="5" max="5" width="13.5703125" style="3" customWidth="1"/>
    <col min="6" max="6" width="11.42578125" style="3" customWidth="1"/>
    <col min="7" max="7" width="13.28515625" style="3" customWidth="1"/>
    <col min="8" max="8" width="15.85546875" style="3" customWidth="1"/>
    <col min="9" max="16384" width="9.140625" style="3"/>
  </cols>
  <sheetData>
    <row r="1" spans="1:8" s="26" customFormat="1" ht="15.75" x14ac:dyDescent="0.25">
      <c r="A1" s="27" t="s">
        <v>448</v>
      </c>
      <c r="B1" s="54"/>
    </row>
    <row r="2" spans="1:8" x14ac:dyDescent="0.25">
      <c r="A2" s="4"/>
    </row>
    <row r="3" spans="1:8" s="5" customFormat="1" x14ac:dyDescent="0.25">
      <c r="A3" s="6"/>
      <c r="B3" s="48"/>
      <c r="C3" s="8"/>
      <c r="D3" s="8" t="s">
        <v>446</v>
      </c>
      <c r="E3" s="7"/>
      <c r="F3" s="8" t="s">
        <v>447</v>
      </c>
      <c r="G3" s="8"/>
      <c r="H3" s="7"/>
    </row>
    <row r="4" spans="1:8" s="9" customFormat="1" ht="18" customHeight="1" x14ac:dyDescent="0.25">
      <c r="A4" s="10" t="s">
        <v>0</v>
      </c>
      <c r="B4" s="11" t="s">
        <v>1</v>
      </c>
      <c r="C4" s="12" t="s">
        <v>444</v>
      </c>
      <c r="D4" s="12" t="s">
        <v>443</v>
      </c>
      <c r="E4" s="11" t="s">
        <v>445</v>
      </c>
      <c r="F4" s="12" t="s">
        <v>444</v>
      </c>
      <c r="G4" s="12" t="s">
        <v>443</v>
      </c>
      <c r="H4" s="11" t="s">
        <v>445</v>
      </c>
    </row>
    <row r="5" spans="1:8" x14ac:dyDescent="0.25">
      <c r="A5" s="13" t="s">
        <v>2</v>
      </c>
      <c r="B5" s="56" t="s">
        <v>3</v>
      </c>
      <c r="C5" s="14">
        <v>2.0539901999999998E-61</v>
      </c>
      <c r="D5" s="14">
        <v>1.3693267999999999E-61</v>
      </c>
      <c r="E5" s="15">
        <v>1.39876545723894E-6</v>
      </c>
      <c r="F5" s="16">
        <f t="shared" ref="F5:F19" si="0">IF(C5&lt;0.0000025,1,0)</f>
        <v>1</v>
      </c>
      <c r="G5" s="16">
        <f t="shared" ref="G5:G19" si="1">IF(D5&lt;0.0000025,1,0)</f>
        <v>1</v>
      </c>
      <c r="H5" s="17">
        <f t="shared" ref="H5:H19" si="2">IF(E5&lt;0.0000025,1,0)</f>
        <v>1</v>
      </c>
    </row>
    <row r="6" spans="1:8" x14ac:dyDescent="0.25">
      <c r="A6" s="13" t="s">
        <v>13</v>
      </c>
      <c r="B6" s="56" t="s">
        <v>21</v>
      </c>
      <c r="C6" s="14">
        <v>2.1708549950915902E-19</v>
      </c>
      <c r="D6" s="14">
        <v>7.2361833169719698E-20</v>
      </c>
      <c r="E6" s="15">
        <v>4.0244529151335002E-19</v>
      </c>
      <c r="F6" s="16">
        <f t="shared" si="0"/>
        <v>1</v>
      </c>
      <c r="G6" s="16">
        <f t="shared" si="1"/>
        <v>1</v>
      </c>
      <c r="H6" s="17">
        <f t="shared" si="2"/>
        <v>1</v>
      </c>
    </row>
    <row r="7" spans="1:8" x14ac:dyDescent="0.25">
      <c r="A7" s="13" t="s">
        <v>13</v>
      </c>
      <c r="B7" s="56" t="s">
        <v>19</v>
      </c>
      <c r="C7" s="14">
        <v>2.31018975461342E-19</v>
      </c>
      <c r="D7" s="14">
        <v>2.3101897870606201E-19</v>
      </c>
      <c r="E7" s="15">
        <v>2.27803331753762E-11</v>
      </c>
      <c r="F7" s="16">
        <f t="shared" si="0"/>
        <v>1</v>
      </c>
      <c r="G7" s="16">
        <f t="shared" si="1"/>
        <v>1</v>
      </c>
      <c r="H7" s="17">
        <f t="shared" si="2"/>
        <v>1</v>
      </c>
    </row>
    <row r="8" spans="1:8" x14ac:dyDescent="0.25">
      <c r="A8" s="13" t="s">
        <v>13</v>
      </c>
      <c r="B8" s="56" t="s">
        <v>20</v>
      </c>
      <c r="C8" s="14">
        <v>7.7472235451524102E-19</v>
      </c>
      <c r="D8" s="14">
        <v>1.80950067193391E-17</v>
      </c>
      <c r="E8" s="15">
        <v>8.6026414880535607E-9</v>
      </c>
      <c r="F8" s="16">
        <f t="shared" si="0"/>
        <v>1</v>
      </c>
      <c r="G8" s="16">
        <f t="shared" si="1"/>
        <v>1</v>
      </c>
      <c r="H8" s="17">
        <f t="shared" si="2"/>
        <v>1</v>
      </c>
    </row>
    <row r="9" spans="1:8" x14ac:dyDescent="0.25">
      <c r="A9" s="13" t="s">
        <v>39</v>
      </c>
      <c r="B9" s="56" t="s">
        <v>41</v>
      </c>
      <c r="C9" s="14">
        <v>1.7439227892018199E-17</v>
      </c>
      <c r="D9" s="14">
        <v>1.64811996567024E-17</v>
      </c>
      <c r="E9" s="15">
        <v>1.1657341758564099E-14</v>
      </c>
      <c r="F9" s="16">
        <f t="shared" si="0"/>
        <v>1</v>
      </c>
      <c r="G9" s="16">
        <f t="shared" si="1"/>
        <v>1</v>
      </c>
      <c r="H9" s="17">
        <f t="shared" si="2"/>
        <v>1</v>
      </c>
    </row>
    <row r="10" spans="1:8" x14ac:dyDescent="0.25">
      <c r="A10" s="13" t="s">
        <v>13</v>
      </c>
      <c r="B10" s="56" t="s">
        <v>18</v>
      </c>
      <c r="C10" s="14">
        <v>1.3022916078853099E-13</v>
      </c>
      <c r="D10" s="14">
        <v>5.0437209964115895E-10</v>
      </c>
      <c r="E10" s="15">
        <v>2.9342501295381899E-7</v>
      </c>
      <c r="F10" s="16">
        <f t="shared" si="0"/>
        <v>1</v>
      </c>
      <c r="G10" s="16">
        <f t="shared" si="1"/>
        <v>1</v>
      </c>
      <c r="H10" s="17">
        <f t="shared" si="2"/>
        <v>1</v>
      </c>
    </row>
    <row r="11" spans="1:8" x14ac:dyDescent="0.25">
      <c r="A11" s="13" t="s">
        <v>6</v>
      </c>
      <c r="B11" s="56" t="s">
        <v>8</v>
      </c>
      <c r="C11" s="14">
        <v>9.0406571118251106E-12</v>
      </c>
      <c r="D11" s="14">
        <v>0.52509872317261896</v>
      </c>
      <c r="E11" s="15">
        <v>6.23578966241212E-12</v>
      </c>
      <c r="F11" s="16">
        <f t="shared" si="0"/>
        <v>1</v>
      </c>
      <c r="G11" s="16">
        <f t="shared" si="1"/>
        <v>0</v>
      </c>
      <c r="H11" s="17">
        <f t="shared" si="2"/>
        <v>1</v>
      </c>
    </row>
    <row r="12" spans="1:8" x14ac:dyDescent="0.25">
      <c r="A12" s="13" t="s">
        <v>13</v>
      </c>
      <c r="B12" s="56" t="s">
        <v>16</v>
      </c>
      <c r="C12" s="14">
        <v>1.15434106717771E-10</v>
      </c>
      <c r="D12" s="14">
        <v>1.6683422754404399E-8</v>
      </c>
      <c r="E12" s="15">
        <v>1.71766786578265E-3</v>
      </c>
      <c r="F12" s="16">
        <f t="shared" si="0"/>
        <v>1</v>
      </c>
      <c r="G12" s="16">
        <f t="shared" si="1"/>
        <v>1</v>
      </c>
      <c r="H12" s="17">
        <f t="shared" si="2"/>
        <v>0</v>
      </c>
    </row>
    <row r="13" spans="1:8" x14ac:dyDescent="0.25">
      <c r="A13" s="13" t="s">
        <v>39</v>
      </c>
      <c r="B13" s="56" t="s">
        <v>40</v>
      </c>
      <c r="C13" s="14">
        <v>3.6485148235954098E-10</v>
      </c>
      <c r="D13" s="14">
        <v>0.31367315955382602</v>
      </c>
      <c r="E13" s="15">
        <v>8.6150577727206499E-7</v>
      </c>
      <c r="F13" s="16">
        <f t="shared" si="0"/>
        <v>1</v>
      </c>
      <c r="G13" s="16">
        <f t="shared" si="1"/>
        <v>0</v>
      </c>
      <c r="H13" s="17">
        <f t="shared" si="2"/>
        <v>1</v>
      </c>
    </row>
    <row r="14" spans="1:8" x14ac:dyDescent="0.25">
      <c r="A14" s="13" t="s">
        <v>13</v>
      </c>
      <c r="B14" s="56" t="s">
        <v>17</v>
      </c>
      <c r="C14" s="14">
        <v>3.7200842406548402E-10</v>
      </c>
      <c r="D14" s="14">
        <v>8.5586836105377997E-5</v>
      </c>
      <c r="E14" s="15">
        <v>1.5492453038889999E-5</v>
      </c>
      <c r="F14" s="16">
        <f t="shared" si="0"/>
        <v>1</v>
      </c>
      <c r="G14" s="16">
        <f t="shared" si="1"/>
        <v>0</v>
      </c>
      <c r="H14" s="17">
        <f t="shared" si="2"/>
        <v>0</v>
      </c>
    </row>
    <row r="15" spans="1:8" x14ac:dyDescent="0.25">
      <c r="A15" s="13" t="s">
        <v>11</v>
      </c>
      <c r="B15" s="56" t="s">
        <v>12</v>
      </c>
      <c r="C15" s="14">
        <v>5.0757442693338796E-10</v>
      </c>
      <c r="D15" s="14">
        <v>1</v>
      </c>
      <c r="E15" s="15">
        <v>1</v>
      </c>
      <c r="F15" s="16">
        <f t="shared" si="0"/>
        <v>1</v>
      </c>
      <c r="G15" s="16">
        <f t="shared" si="1"/>
        <v>0</v>
      </c>
      <c r="H15" s="17">
        <f t="shared" si="2"/>
        <v>0</v>
      </c>
    </row>
    <row r="16" spans="1:8" x14ac:dyDescent="0.25">
      <c r="A16" s="13" t="s">
        <v>25</v>
      </c>
      <c r="B16" s="56" t="s">
        <v>26</v>
      </c>
      <c r="C16" s="14">
        <v>2.0268904332709801E-9</v>
      </c>
      <c r="D16" s="14">
        <v>6.7563066252773803E-10</v>
      </c>
      <c r="E16" s="15">
        <v>3.2798504190356702E-7</v>
      </c>
      <c r="F16" s="16">
        <f t="shared" si="0"/>
        <v>1</v>
      </c>
      <c r="G16" s="16">
        <f t="shared" si="1"/>
        <v>1</v>
      </c>
      <c r="H16" s="17">
        <f t="shared" si="2"/>
        <v>1</v>
      </c>
    </row>
    <row r="17" spans="1:8" x14ac:dyDescent="0.25">
      <c r="A17" s="13" t="s">
        <v>13</v>
      </c>
      <c r="B17" s="56" t="s">
        <v>14</v>
      </c>
      <c r="C17" s="14">
        <v>3.8409574187880902E-8</v>
      </c>
      <c r="D17" s="14">
        <v>1.2803250015736E-8</v>
      </c>
      <c r="E17" s="15">
        <v>1.35158328973262E-8</v>
      </c>
      <c r="F17" s="16">
        <f t="shared" si="0"/>
        <v>1</v>
      </c>
      <c r="G17" s="16">
        <f t="shared" si="1"/>
        <v>1</v>
      </c>
      <c r="H17" s="17">
        <f t="shared" si="2"/>
        <v>1</v>
      </c>
    </row>
    <row r="18" spans="1:8" x14ac:dyDescent="0.25">
      <c r="A18" s="13" t="s">
        <v>29</v>
      </c>
      <c r="B18" s="56" t="s">
        <v>31</v>
      </c>
      <c r="C18" s="14">
        <v>7.8155631189069705E-7</v>
      </c>
      <c r="D18" s="14">
        <v>0.50952641762964601</v>
      </c>
      <c r="E18" s="15">
        <v>9.8407259185861996E-7</v>
      </c>
      <c r="F18" s="16">
        <f t="shared" si="0"/>
        <v>1</v>
      </c>
      <c r="G18" s="16">
        <f t="shared" si="1"/>
        <v>0</v>
      </c>
      <c r="H18" s="17">
        <f t="shared" si="2"/>
        <v>1</v>
      </c>
    </row>
    <row r="19" spans="1:8" ht="15.75" thickBot="1" x14ac:dyDescent="0.3">
      <c r="A19" s="13" t="s">
        <v>29</v>
      </c>
      <c r="B19" s="56" t="s">
        <v>33</v>
      </c>
      <c r="C19" s="14">
        <v>9.0031163124670897E-7</v>
      </c>
      <c r="D19" s="14">
        <v>3.00103568218191E-7</v>
      </c>
      <c r="E19" s="15">
        <v>5.8348682463460498E-7</v>
      </c>
      <c r="F19" s="16">
        <f t="shared" si="0"/>
        <v>1</v>
      </c>
      <c r="G19" s="16">
        <f t="shared" si="1"/>
        <v>1</v>
      </c>
      <c r="H19" s="17">
        <f t="shared" si="2"/>
        <v>1</v>
      </c>
    </row>
    <row r="20" spans="1:8" x14ac:dyDescent="0.25">
      <c r="A20" s="18" t="s">
        <v>2</v>
      </c>
      <c r="B20" s="57" t="s">
        <v>4</v>
      </c>
      <c r="C20" s="19">
        <v>9.4414592001212904E-6</v>
      </c>
      <c r="D20" s="19" t="s">
        <v>5</v>
      </c>
      <c r="E20" s="20" t="s">
        <v>5</v>
      </c>
      <c r="F20" s="21">
        <f>SUM(F5:F19)</f>
        <v>15</v>
      </c>
      <c r="G20" s="21">
        <f t="shared" ref="G20:H20" si="3">SUM(G5:G19)</f>
        <v>10</v>
      </c>
      <c r="H20" s="22">
        <f t="shared" si="3"/>
        <v>12</v>
      </c>
    </row>
    <row r="21" spans="1:8" x14ac:dyDescent="0.25">
      <c r="A21" s="18" t="s">
        <v>37</v>
      </c>
      <c r="B21" s="57" t="s">
        <v>38</v>
      </c>
      <c r="C21" s="19">
        <v>1.6029048387045102E-5</v>
      </c>
      <c r="D21" s="19" t="s">
        <v>5</v>
      </c>
      <c r="E21" s="20" t="s">
        <v>5</v>
      </c>
    </row>
    <row r="22" spans="1:8" x14ac:dyDescent="0.25">
      <c r="A22" s="18" t="s">
        <v>29</v>
      </c>
      <c r="B22" s="57" t="s">
        <v>32</v>
      </c>
      <c r="C22" s="19">
        <v>1.62490630764789E-4</v>
      </c>
      <c r="D22" s="19" t="s">
        <v>5</v>
      </c>
      <c r="E22" s="20" t="s">
        <v>5</v>
      </c>
    </row>
    <row r="23" spans="1:8" x14ac:dyDescent="0.25">
      <c r="A23" s="18" t="s">
        <v>29</v>
      </c>
      <c r="B23" s="57" t="s">
        <v>30</v>
      </c>
      <c r="C23" s="19">
        <v>5.6497863996463104E-4</v>
      </c>
      <c r="D23" s="19" t="s">
        <v>5</v>
      </c>
      <c r="E23" s="20" t="s">
        <v>5</v>
      </c>
    </row>
    <row r="24" spans="1:8" x14ac:dyDescent="0.25">
      <c r="A24" s="18" t="s">
        <v>42</v>
      </c>
      <c r="B24" s="57" t="s">
        <v>43</v>
      </c>
      <c r="C24" s="19">
        <v>8.6656090110637197E-4</v>
      </c>
      <c r="D24" s="19" t="s">
        <v>5</v>
      </c>
      <c r="E24" s="20" t="s">
        <v>5</v>
      </c>
    </row>
    <row r="25" spans="1:8" x14ac:dyDescent="0.25">
      <c r="A25" s="18" t="s">
        <v>6</v>
      </c>
      <c r="B25" s="57" t="s">
        <v>7</v>
      </c>
      <c r="C25" s="19">
        <v>1.2472968470458299E-3</v>
      </c>
      <c r="D25" s="19" t="s">
        <v>5</v>
      </c>
      <c r="E25" s="20" t="s">
        <v>5</v>
      </c>
    </row>
    <row r="26" spans="1:8" x14ac:dyDescent="0.25">
      <c r="A26" s="18" t="s">
        <v>27</v>
      </c>
      <c r="B26" s="57" t="s">
        <v>28</v>
      </c>
      <c r="C26" s="19">
        <v>3.2359932172603703E-2</v>
      </c>
      <c r="D26" s="19" t="s">
        <v>5</v>
      </c>
      <c r="E26" s="20" t="s">
        <v>5</v>
      </c>
    </row>
    <row r="27" spans="1:8" x14ac:dyDescent="0.25">
      <c r="A27" s="18" t="s">
        <v>9</v>
      </c>
      <c r="B27" s="57" t="s">
        <v>10</v>
      </c>
      <c r="C27" s="19">
        <v>0.115670449090799</v>
      </c>
      <c r="D27" s="19" t="s">
        <v>5</v>
      </c>
      <c r="E27" s="20" t="s">
        <v>5</v>
      </c>
    </row>
    <row r="28" spans="1:8" x14ac:dyDescent="0.25">
      <c r="A28" s="18" t="s">
        <v>34</v>
      </c>
      <c r="B28" s="57" t="s">
        <v>35</v>
      </c>
      <c r="C28" s="19">
        <v>0.231397025030084</v>
      </c>
      <c r="D28" s="19" t="s">
        <v>5</v>
      </c>
      <c r="E28" s="20" t="s">
        <v>5</v>
      </c>
    </row>
    <row r="29" spans="1:8" x14ac:dyDescent="0.25">
      <c r="A29" s="18" t="s">
        <v>22</v>
      </c>
      <c r="B29" s="57" t="s">
        <v>23</v>
      </c>
      <c r="C29" s="19">
        <v>0.32992274365712698</v>
      </c>
      <c r="D29" s="19" t="s">
        <v>5</v>
      </c>
      <c r="E29" s="20" t="s">
        <v>5</v>
      </c>
    </row>
    <row r="30" spans="1:8" x14ac:dyDescent="0.25">
      <c r="A30" s="18" t="s">
        <v>22</v>
      </c>
      <c r="B30" s="57" t="s">
        <v>24</v>
      </c>
      <c r="C30" s="19">
        <v>0.33793808391588198</v>
      </c>
      <c r="D30" s="19" t="s">
        <v>5</v>
      </c>
      <c r="E30" s="20" t="s">
        <v>5</v>
      </c>
    </row>
    <row r="31" spans="1:8" x14ac:dyDescent="0.25">
      <c r="A31" s="18" t="s">
        <v>13</v>
      </c>
      <c r="B31" s="57" t="s">
        <v>15</v>
      </c>
      <c r="C31" s="19">
        <v>0.52383095672618496</v>
      </c>
      <c r="D31" s="19" t="s">
        <v>5</v>
      </c>
      <c r="E31" s="20" t="s">
        <v>5</v>
      </c>
    </row>
    <row r="32" spans="1:8" x14ac:dyDescent="0.25">
      <c r="A32" s="23" t="s">
        <v>34</v>
      </c>
      <c r="B32" s="58" t="s">
        <v>36</v>
      </c>
      <c r="C32" s="24">
        <v>1</v>
      </c>
      <c r="D32" s="24" t="s">
        <v>5</v>
      </c>
      <c r="E32" s="25" t="s">
        <v>5</v>
      </c>
    </row>
  </sheetData>
  <sortState ref="A2:E29">
    <sortCondition ref="C2:C29"/>
  </sortState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7"/>
  <sheetViews>
    <sheetView workbookViewId="0">
      <selection activeCell="B4" sqref="B4"/>
    </sheetView>
  </sheetViews>
  <sheetFormatPr defaultRowHeight="15" x14ac:dyDescent="0.25"/>
  <cols>
    <col min="1" max="1" width="17.5703125" style="1" customWidth="1"/>
    <col min="2" max="2" width="16.140625" style="52" customWidth="1"/>
    <col min="3" max="3" width="14.5703125" style="1" customWidth="1"/>
    <col min="4" max="4" width="15" style="1" customWidth="1"/>
    <col min="5" max="5" width="14.42578125" style="1" customWidth="1"/>
    <col min="6" max="6" width="14.28515625" style="1" customWidth="1"/>
    <col min="7" max="7" width="13.140625" style="1" customWidth="1"/>
    <col min="8" max="8" width="13.7109375" style="1" customWidth="1"/>
    <col min="9" max="16384" width="9.140625" style="1"/>
  </cols>
  <sheetData>
    <row r="1" spans="1:8" s="45" customFormat="1" ht="15.75" x14ac:dyDescent="0.25">
      <c r="A1" s="46" t="s">
        <v>449</v>
      </c>
      <c r="B1" s="47"/>
    </row>
    <row r="3" spans="1:8" s="28" customFormat="1" x14ac:dyDescent="0.25">
      <c r="A3" s="6"/>
      <c r="B3" s="48"/>
      <c r="C3" s="8"/>
      <c r="D3" s="8" t="s">
        <v>446</v>
      </c>
      <c r="E3" s="7"/>
      <c r="F3" s="8" t="s">
        <v>447</v>
      </c>
      <c r="G3" s="8"/>
      <c r="H3" s="7"/>
    </row>
    <row r="4" spans="1:8" ht="18" customHeight="1" x14ac:dyDescent="0.25">
      <c r="A4" s="41" t="s">
        <v>0</v>
      </c>
      <c r="B4" s="53" t="s">
        <v>1</v>
      </c>
      <c r="C4" s="40" t="s">
        <v>444</v>
      </c>
      <c r="D4" s="40" t="s">
        <v>443</v>
      </c>
      <c r="E4" s="39" t="s">
        <v>445</v>
      </c>
      <c r="F4" s="40" t="s">
        <v>444</v>
      </c>
      <c r="G4" s="40" t="s">
        <v>443</v>
      </c>
      <c r="H4" s="39" t="s">
        <v>445</v>
      </c>
    </row>
    <row r="5" spans="1:8" x14ac:dyDescent="0.25">
      <c r="A5" s="42" t="s">
        <v>11</v>
      </c>
      <c r="B5" s="49" t="s">
        <v>51</v>
      </c>
      <c r="C5" s="33">
        <v>7.774458E-65</v>
      </c>
      <c r="D5" s="33">
        <v>3.3306690738754701E-16</v>
      </c>
      <c r="E5" s="34">
        <v>2.2055415816757401E-4</v>
      </c>
      <c r="F5" s="29">
        <f t="shared" ref="F5:F36" si="0">IF(C5&lt;0.0000025,1,0)</f>
        <v>1</v>
      </c>
      <c r="G5" s="29">
        <f t="shared" ref="G5:G36" si="1">IF(D5&lt;0.0000025,1,0)</f>
        <v>1</v>
      </c>
      <c r="H5" s="30">
        <f t="shared" ref="H5:H36" si="2">IF(E5&lt;0.0000025,1,0)</f>
        <v>0</v>
      </c>
    </row>
    <row r="6" spans="1:8" x14ac:dyDescent="0.25">
      <c r="A6" s="42" t="s">
        <v>11</v>
      </c>
      <c r="B6" s="49" t="s">
        <v>46</v>
      </c>
      <c r="C6" s="33">
        <v>8.9415780000000002E-51</v>
      </c>
      <c r="D6" s="33">
        <v>1.05818163335103E-5</v>
      </c>
      <c r="E6" s="34">
        <v>0.16749381439255201</v>
      </c>
      <c r="F6" s="29">
        <f t="shared" si="0"/>
        <v>1</v>
      </c>
      <c r="G6" s="29">
        <f t="shared" si="1"/>
        <v>0</v>
      </c>
      <c r="H6" s="30">
        <f t="shared" si="2"/>
        <v>0</v>
      </c>
    </row>
    <row r="7" spans="1:8" x14ac:dyDescent="0.25">
      <c r="A7" s="42" t="s">
        <v>11</v>
      </c>
      <c r="B7" s="49" t="s">
        <v>64</v>
      </c>
      <c r="C7" s="33">
        <v>2.5266744000000002E-50</v>
      </c>
      <c r="D7" s="33">
        <v>5.5775515195330298E-2</v>
      </c>
      <c r="E7" s="34">
        <v>3.5222095977429403E-2</v>
      </c>
      <c r="F7" s="29">
        <f t="shared" si="0"/>
        <v>1</v>
      </c>
      <c r="G7" s="29">
        <f t="shared" si="1"/>
        <v>0</v>
      </c>
      <c r="H7" s="30">
        <f t="shared" si="2"/>
        <v>0</v>
      </c>
    </row>
    <row r="8" spans="1:8" x14ac:dyDescent="0.25">
      <c r="A8" s="42" t="s">
        <v>11</v>
      </c>
      <c r="B8" s="49" t="s">
        <v>47</v>
      </c>
      <c r="C8" s="33">
        <v>1.7836235999999998E-49</v>
      </c>
      <c r="D8" s="33">
        <v>2.6910814923504001E-2</v>
      </c>
      <c r="E8" s="34">
        <v>1.3238326201221E-2</v>
      </c>
      <c r="F8" s="29">
        <f t="shared" si="0"/>
        <v>1</v>
      </c>
      <c r="G8" s="29">
        <f t="shared" si="1"/>
        <v>0</v>
      </c>
      <c r="H8" s="30">
        <f t="shared" si="2"/>
        <v>0</v>
      </c>
    </row>
    <row r="9" spans="1:8" x14ac:dyDescent="0.25">
      <c r="A9" s="42" t="s">
        <v>11</v>
      </c>
      <c r="B9" s="49" t="s">
        <v>52</v>
      </c>
      <c r="C9" s="33">
        <v>2.2860708000000001E-48</v>
      </c>
      <c r="D9" s="33">
        <v>2.4687548005886099E-8</v>
      </c>
      <c r="E9" s="34">
        <v>1.4355608601022099E-3</v>
      </c>
      <c r="F9" s="29">
        <f t="shared" si="0"/>
        <v>1</v>
      </c>
      <c r="G9" s="29">
        <f t="shared" si="1"/>
        <v>1</v>
      </c>
      <c r="H9" s="30">
        <f t="shared" si="2"/>
        <v>0</v>
      </c>
    </row>
    <row r="10" spans="1:8" x14ac:dyDescent="0.25">
      <c r="A10" s="42" t="s">
        <v>11</v>
      </c>
      <c r="B10" s="49" t="s">
        <v>69</v>
      </c>
      <c r="C10" s="33">
        <v>3.0066575999999999E-38</v>
      </c>
      <c r="D10" s="33">
        <v>2.57733974101448E-4</v>
      </c>
      <c r="E10" s="34">
        <v>0.24420362119721301</v>
      </c>
      <c r="F10" s="29">
        <f t="shared" si="0"/>
        <v>1</v>
      </c>
      <c r="G10" s="29">
        <f t="shared" si="1"/>
        <v>0</v>
      </c>
      <c r="H10" s="30">
        <f t="shared" si="2"/>
        <v>0</v>
      </c>
    </row>
    <row r="11" spans="1:8" x14ac:dyDescent="0.25">
      <c r="A11" s="42" t="s">
        <v>11</v>
      </c>
      <c r="B11" s="49" t="s">
        <v>50</v>
      </c>
      <c r="C11" s="33">
        <v>3.7598880070941302E-38</v>
      </c>
      <c r="D11" s="33">
        <v>9.0733568436363004E-8</v>
      </c>
      <c r="E11" s="34">
        <v>1.09985973081406E-3</v>
      </c>
      <c r="F11" s="29">
        <f t="shared" si="0"/>
        <v>1</v>
      </c>
      <c r="G11" s="29">
        <f t="shared" si="1"/>
        <v>1</v>
      </c>
      <c r="H11" s="30">
        <f t="shared" si="2"/>
        <v>0</v>
      </c>
    </row>
    <row r="12" spans="1:8" x14ac:dyDescent="0.25">
      <c r="A12" s="42" t="s">
        <v>2</v>
      </c>
      <c r="B12" s="49" t="s">
        <v>51</v>
      </c>
      <c r="C12" s="33">
        <v>9.4069980000000006E-30</v>
      </c>
      <c r="D12" s="33">
        <v>4.7380765977322901E-10</v>
      </c>
      <c r="E12" s="34">
        <v>3.57723846020137E-2</v>
      </c>
      <c r="F12" s="29">
        <f t="shared" si="0"/>
        <v>1</v>
      </c>
      <c r="G12" s="29">
        <f t="shared" si="1"/>
        <v>1</v>
      </c>
      <c r="H12" s="30">
        <f t="shared" si="2"/>
        <v>0</v>
      </c>
    </row>
    <row r="13" spans="1:8" x14ac:dyDescent="0.25">
      <c r="A13" s="42" t="s">
        <v>11</v>
      </c>
      <c r="B13" s="49" t="s">
        <v>53</v>
      </c>
      <c r="C13" s="33">
        <v>4.9187640919193297E-27</v>
      </c>
      <c r="D13" s="33">
        <v>1.10390363516899E-10</v>
      </c>
      <c r="E13" s="34">
        <v>1</v>
      </c>
      <c r="F13" s="29">
        <f t="shared" si="0"/>
        <v>1</v>
      </c>
      <c r="G13" s="29">
        <f t="shared" si="1"/>
        <v>1</v>
      </c>
      <c r="H13" s="30">
        <f t="shared" si="2"/>
        <v>0</v>
      </c>
    </row>
    <row r="14" spans="1:8" x14ac:dyDescent="0.25">
      <c r="A14" s="42" t="s">
        <v>2</v>
      </c>
      <c r="B14" s="49" t="s">
        <v>64</v>
      </c>
      <c r="C14" s="33">
        <v>4.8059075999985299E-24</v>
      </c>
      <c r="D14" s="33">
        <v>1.9300255969647601E-2</v>
      </c>
      <c r="E14" s="34">
        <v>0.17184207723989001</v>
      </c>
      <c r="F14" s="29">
        <f t="shared" si="0"/>
        <v>1</v>
      </c>
      <c r="G14" s="29">
        <f t="shared" si="1"/>
        <v>0</v>
      </c>
      <c r="H14" s="30">
        <f t="shared" si="2"/>
        <v>0</v>
      </c>
    </row>
    <row r="15" spans="1:8" x14ac:dyDescent="0.25">
      <c r="A15" s="42" t="s">
        <v>2</v>
      </c>
      <c r="B15" s="49" t="s">
        <v>47</v>
      </c>
      <c r="C15" s="33">
        <v>1.4514725999999999E-23</v>
      </c>
      <c r="D15" s="33">
        <v>1.33861922934222E-2</v>
      </c>
      <c r="E15" s="34">
        <v>0.25173589036461003</v>
      </c>
      <c r="F15" s="29">
        <f t="shared" si="0"/>
        <v>1</v>
      </c>
      <c r="G15" s="29">
        <f t="shared" si="1"/>
        <v>0</v>
      </c>
      <c r="H15" s="30">
        <f t="shared" si="2"/>
        <v>0</v>
      </c>
    </row>
    <row r="16" spans="1:8" x14ac:dyDescent="0.25">
      <c r="A16" s="42" t="s">
        <v>11</v>
      </c>
      <c r="B16" s="49" t="s">
        <v>44</v>
      </c>
      <c r="C16" s="33">
        <v>1.6124015999998799E-23</v>
      </c>
      <c r="D16" s="33">
        <v>4.8840414139550398E-5</v>
      </c>
      <c r="E16" s="34">
        <v>6.0760725268056398E-2</v>
      </c>
      <c r="F16" s="29">
        <f t="shared" si="0"/>
        <v>1</v>
      </c>
      <c r="G16" s="29">
        <f t="shared" si="1"/>
        <v>0</v>
      </c>
      <c r="H16" s="30">
        <f t="shared" si="2"/>
        <v>0</v>
      </c>
    </row>
    <row r="17" spans="1:8" x14ac:dyDescent="0.25">
      <c r="A17" s="42" t="s">
        <v>11</v>
      </c>
      <c r="B17" s="49" t="s">
        <v>49</v>
      </c>
      <c r="C17" s="33">
        <v>2.9802827999176502E-22</v>
      </c>
      <c r="D17" s="33">
        <v>2.33517649661508E-11</v>
      </c>
      <c r="E17" s="34">
        <v>3.8541151923717099E-2</v>
      </c>
      <c r="F17" s="29">
        <f t="shared" si="0"/>
        <v>1</v>
      </c>
      <c r="G17" s="29">
        <f t="shared" si="1"/>
        <v>1</v>
      </c>
      <c r="H17" s="30">
        <f t="shared" si="2"/>
        <v>0</v>
      </c>
    </row>
    <row r="18" spans="1:8" x14ac:dyDescent="0.25">
      <c r="A18" s="42" t="s">
        <v>2</v>
      </c>
      <c r="B18" s="49" t="s">
        <v>46</v>
      </c>
      <c r="C18" s="33">
        <v>3.5029631999999701E-22</v>
      </c>
      <c r="D18" s="33">
        <v>8.0789545933135397E-4</v>
      </c>
      <c r="E18" s="34">
        <v>0.24713530271466999</v>
      </c>
      <c r="F18" s="29">
        <f t="shared" si="0"/>
        <v>1</v>
      </c>
      <c r="G18" s="29">
        <f t="shared" si="1"/>
        <v>0</v>
      </c>
      <c r="H18" s="30">
        <f t="shared" si="2"/>
        <v>0</v>
      </c>
    </row>
    <row r="19" spans="1:8" x14ac:dyDescent="0.25">
      <c r="A19" s="42" t="s">
        <v>11</v>
      </c>
      <c r="B19" s="49" t="s">
        <v>66</v>
      </c>
      <c r="C19" s="33">
        <v>4.7005637999606101E-22</v>
      </c>
      <c r="D19" s="33">
        <v>6.6588956570967599E-12</v>
      </c>
      <c r="E19" s="34">
        <v>0.350067987424031</v>
      </c>
      <c r="F19" s="29">
        <f t="shared" si="0"/>
        <v>1</v>
      </c>
      <c r="G19" s="29">
        <f t="shared" si="1"/>
        <v>1</v>
      </c>
      <c r="H19" s="30">
        <f t="shared" si="2"/>
        <v>0</v>
      </c>
    </row>
    <row r="20" spans="1:8" x14ac:dyDescent="0.25">
      <c r="A20" s="42" t="s">
        <v>2</v>
      </c>
      <c r="B20" s="49" t="s">
        <v>52</v>
      </c>
      <c r="C20" s="33">
        <v>7.2441959997094506E-21</v>
      </c>
      <c r="D20" s="33">
        <v>1.05670813424674E-3</v>
      </c>
      <c r="E20" s="34">
        <v>8.2843012776966402E-2</v>
      </c>
      <c r="F20" s="29">
        <f t="shared" si="0"/>
        <v>1</v>
      </c>
      <c r="G20" s="29">
        <f t="shared" si="1"/>
        <v>0</v>
      </c>
      <c r="H20" s="30">
        <f t="shared" si="2"/>
        <v>0</v>
      </c>
    </row>
    <row r="21" spans="1:8" x14ac:dyDescent="0.25">
      <c r="A21" s="42" t="s">
        <v>2</v>
      </c>
      <c r="B21" s="49" t="s">
        <v>69</v>
      </c>
      <c r="C21" s="33">
        <v>5.5216499999157803E-20</v>
      </c>
      <c r="D21" s="33">
        <v>4.12682307948642E-3</v>
      </c>
      <c r="E21" s="34">
        <v>0.39751948696258199</v>
      </c>
      <c r="F21" s="29">
        <f t="shared" si="0"/>
        <v>1</v>
      </c>
      <c r="G21" s="29">
        <f t="shared" si="1"/>
        <v>0</v>
      </c>
      <c r="H21" s="30">
        <f t="shared" si="2"/>
        <v>0</v>
      </c>
    </row>
    <row r="22" spans="1:8" x14ac:dyDescent="0.25">
      <c r="A22" s="42" t="s">
        <v>11</v>
      </c>
      <c r="B22" s="49" t="s">
        <v>65</v>
      </c>
      <c r="C22" s="33">
        <v>1.14673892740903E-18</v>
      </c>
      <c r="D22" s="33">
        <v>9.2175231651836498E-6</v>
      </c>
      <c r="E22" s="34">
        <v>1.3273867108377E-2</v>
      </c>
      <c r="F22" s="29">
        <f t="shared" si="0"/>
        <v>1</v>
      </c>
      <c r="G22" s="29">
        <f t="shared" si="1"/>
        <v>0</v>
      </c>
      <c r="H22" s="30">
        <f t="shared" si="2"/>
        <v>0</v>
      </c>
    </row>
    <row r="23" spans="1:8" x14ac:dyDescent="0.25">
      <c r="A23" s="42" t="s">
        <v>11</v>
      </c>
      <c r="B23" s="49" t="s">
        <v>54</v>
      </c>
      <c r="C23" s="33">
        <v>3.29727055981618E-18</v>
      </c>
      <c r="D23" s="33">
        <v>8.1166161383094993E-6</v>
      </c>
      <c r="E23" s="34">
        <v>1.9294627760597599E-3</v>
      </c>
      <c r="F23" s="29">
        <f t="shared" si="0"/>
        <v>1</v>
      </c>
      <c r="G23" s="29">
        <f t="shared" si="1"/>
        <v>0</v>
      </c>
      <c r="H23" s="30">
        <f t="shared" si="2"/>
        <v>0</v>
      </c>
    </row>
    <row r="24" spans="1:8" x14ac:dyDescent="0.25">
      <c r="A24" s="42" t="s">
        <v>2</v>
      </c>
      <c r="B24" s="49" t="s">
        <v>50</v>
      </c>
      <c r="C24" s="33">
        <v>1.9984014443252802E-15</v>
      </c>
      <c r="D24" s="33">
        <v>9.5379677051510303E-4</v>
      </c>
      <c r="E24" s="34">
        <v>7.4685043240190999E-2</v>
      </c>
      <c r="F24" s="29">
        <f t="shared" si="0"/>
        <v>1</v>
      </c>
      <c r="G24" s="29">
        <f t="shared" si="1"/>
        <v>0</v>
      </c>
      <c r="H24" s="30">
        <f t="shared" si="2"/>
        <v>0</v>
      </c>
    </row>
    <row r="25" spans="1:8" x14ac:dyDescent="0.25">
      <c r="A25" s="42" t="s">
        <v>11</v>
      </c>
      <c r="B25" s="49" t="s">
        <v>71</v>
      </c>
      <c r="C25" s="33">
        <v>5.7731597280508101E-15</v>
      </c>
      <c r="D25" s="33">
        <v>9.4440644193838394E-10</v>
      </c>
      <c r="E25" s="34">
        <v>0.27293864515028199</v>
      </c>
      <c r="F25" s="29">
        <f t="shared" si="0"/>
        <v>1</v>
      </c>
      <c r="G25" s="29">
        <f t="shared" si="1"/>
        <v>1</v>
      </c>
      <c r="H25" s="30">
        <f t="shared" si="2"/>
        <v>0</v>
      </c>
    </row>
    <row r="26" spans="1:8" x14ac:dyDescent="0.25">
      <c r="A26" s="42" t="s">
        <v>6</v>
      </c>
      <c r="B26" s="49" t="s">
        <v>83</v>
      </c>
      <c r="C26" s="33">
        <v>1.41997524849558E-13</v>
      </c>
      <c r="D26" s="33">
        <v>3.1822322554830901E-11</v>
      </c>
      <c r="E26" s="34">
        <v>5.1513681364601105E-4</v>
      </c>
      <c r="F26" s="29">
        <f t="shared" si="0"/>
        <v>1</v>
      </c>
      <c r="G26" s="29">
        <f t="shared" si="1"/>
        <v>1</v>
      </c>
      <c r="H26" s="30">
        <f t="shared" si="2"/>
        <v>0</v>
      </c>
    </row>
    <row r="27" spans="1:8" x14ac:dyDescent="0.25">
      <c r="A27" s="42" t="s">
        <v>2</v>
      </c>
      <c r="B27" s="49" t="s">
        <v>66</v>
      </c>
      <c r="C27" s="33">
        <v>5.56732437928531E-12</v>
      </c>
      <c r="D27" s="33">
        <v>6.0219035477038202E-6</v>
      </c>
      <c r="E27" s="34">
        <v>0.53129859066875196</v>
      </c>
      <c r="F27" s="29">
        <f t="shared" si="0"/>
        <v>1</v>
      </c>
      <c r="G27" s="29">
        <f t="shared" si="1"/>
        <v>0</v>
      </c>
      <c r="H27" s="30">
        <f t="shared" si="2"/>
        <v>0</v>
      </c>
    </row>
    <row r="28" spans="1:8" x14ac:dyDescent="0.25">
      <c r="A28" s="42" t="s">
        <v>2</v>
      </c>
      <c r="B28" s="49" t="s">
        <v>53</v>
      </c>
      <c r="C28" s="33">
        <v>5.9481308767317403E-12</v>
      </c>
      <c r="D28" s="33">
        <v>1.1212462098886301E-4</v>
      </c>
      <c r="E28" s="34">
        <v>0.90844639025117202</v>
      </c>
      <c r="F28" s="29">
        <f t="shared" si="0"/>
        <v>1</v>
      </c>
      <c r="G28" s="29">
        <f t="shared" si="1"/>
        <v>0</v>
      </c>
      <c r="H28" s="30">
        <f t="shared" si="2"/>
        <v>0</v>
      </c>
    </row>
    <row r="29" spans="1:8" x14ac:dyDescent="0.25">
      <c r="A29" s="42" t="s">
        <v>2</v>
      </c>
      <c r="B29" s="49" t="s">
        <v>49</v>
      </c>
      <c r="C29" s="33">
        <v>5.8058335916655298E-11</v>
      </c>
      <c r="D29" s="33">
        <v>8.5013634887332003E-7</v>
      </c>
      <c r="E29" s="34">
        <v>0.22620206300856899</v>
      </c>
      <c r="F29" s="29">
        <f t="shared" si="0"/>
        <v>1</v>
      </c>
      <c r="G29" s="29">
        <f t="shared" si="1"/>
        <v>1</v>
      </c>
      <c r="H29" s="30">
        <f t="shared" si="2"/>
        <v>0</v>
      </c>
    </row>
    <row r="30" spans="1:8" x14ac:dyDescent="0.25">
      <c r="A30" s="42" t="s">
        <v>22</v>
      </c>
      <c r="B30" s="49" t="s">
        <v>258</v>
      </c>
      <c r="C30" s="33">
        <v>6.4586558323753694E-11</v>
      </c>
      <c r="D30" s="33">
        <v>1.40913725132918E-10</v>
      </c>
      <c r="E30" s="34">
        <v>3.99312790166917E-7</v>
      </c>
      <c r="F30" s="29">
        <f t="shared" si="0"/>
        <v>1</v>
      </c>
      <c r="G30" s="29">
        <f t="shared" si="1"/>
        <v>1</v>
      </c>
      <c r="H30" s="30">
        <f t="shared" si="2"/>
        <v>1</v>
      </c>
    </row>
    <row r="31" spans="1:8" x14ac:dyDescent="0.25">
      <c r="A31" s="42" t="s">
        <v>22</v>
      </c>
      <c r="B31" s="49" t="s">
        <v>267</v>
      </c>
      <c r="C31" s="33">
        <v>2.7608582087168501E-10</v>
      </c>
      <c r="D31" s="33">
        <v>9.2028606957228502E-11</v>
      </c>
      <c r="E31" s="34">
        <v>4.0663015865583E-7</v>
      </c>
      <c r="F31" s="29">
        <f t="shared" si="0"/>
        <v>1</v>
      </c>
      <c r="G31" s="29">
        <f t="shared" si="1"/>
        <v>1</v>
      </c>
      <c r="H31" s="30">
        <f t="shared" si="2"/>
        <v>1</v>
      </c>
    </row>
    <row r="32" spans="1:8" x14ac:dyDescent="0.25">
      <c r="A32" s="42" t="s">
        <v>2</v>
      </c>
      <c r="B32" s="49" t="s">
        <v>71</v>
      </c>
      <c r="C32" s="33">
        <v>4.9892823206221196E-10</v>
      </c>
      <c r="D32" s="33">
        <v>2.5680729527133301E-5</v>
      </c>
      <c r="E32" s="34">
        <v>0.423112922732376</v>
      </c>
      <c r="F32" s="29">
        <f t="shared" si="0"/>
        <v>1</v>
      </c>
      <c r="G32" s="29">
        <f t="shared" si="1"/>
        <v>0</v>
      </c>
      <c r="H32" s="30">
        <f t="shared" si="2"/>
        <v>0</v>
      </c>
    </row>
    <row r="33" spans="1:8" x14ac:dyDescent="0.25">
      <c r="A33" s="42" t="s">
        <v>2</v>
      </c>
      <c r="B33" s="49" t="s">
        <v>65</v>
      </c>
      <c r="C33" s="33">
        <v>1.31376831635777E-9</v>
      </c>
      <c r="D33" s="33">
        <v>2.6885529590491299E-3</v>
      </c>
      <c r="E33" s="34">
        <v>0.12099485751197001</v>
      </c>
      <c r="F33" s="29">
        <f t="shared" si="0"/>
        <v>1</v>
      </c>
      <c r="G33" s="29">
        <f t="shared" si="1"/>
        <v>0</v>
      </c>
      <c r="H33" s="30">
        <f t="shared" si="2"/>
        <v>0</v>
      </c>
    </row>
    <row r="34" spans="1:8" x14ac:dyDescent="0.25">
      <c r="A34" s="42" t="s">
        <v>2</v>
      </c>
      <c r="B34" s="49" t="s">
        <v>54</v>
      </c>
      <c r="C34" s="33">
        <v>1.83859616420534E-9</v>
      </c>
      <c r="D34" s="33">
        <v>5.6135958436942502E-4</v>
      </c>
      <c r="E34" s="34">
        <v>6.5700737273192394E-2</v>
      </c>
      <c r="F34" s="29">
        <f t="shared" si="0"/>
        <v>1</v>
      </c>
      <c r="G34" s="29">
        <f t="shared" si="1"/>
        <v>0</v>
      </c>
      <c r="H34" s="30">
        <f t="shared" si="2"/>
        <v>0</v>
      </c>
    </row>
    <row r="35" spans="1:8" x14ac:dyDescent="0.25">
      <c r="A35" s="42" t="s">
        <v>9</v>
      </c>
      <c r="B35" s="49" t="s">
        <v>139</v>
      </c>
      <c r="C35" s="33">
        <v>2.1689010587522299E-9</v>
      </c>
      <c r="D35" s="33">
        <v>0.57477973252657999</v>
      </c>
      <c r="E35" s="34">
        <v>9.431941894177949E-10</v>
      </c>
      <c r="F35" s="29">
        <f t="shared" si="0"/>
        <v>1</v>
      </c>
      <c r="G35" s="29">
        <f t="shared" si="1"/>
        <v>0</v>
      </c>
      <c r="H35" s="30">
        <f t="shared" si="2"/>
        <v>1</v>
      </c>
    </row>
    <row r="36" spans="1:8" x14ac:dyDescent="0.25">
      <c r="A36" s="42" t="s">
        <v>2</v>
      </c>
      <c r="B36" s="49" t="s">
        <v>48</v>
      </c>
      <c r="C36" s="33">
        <v>2.4175949020488499E-9</v>
      </c>
      <c r="D36" s="33">
        <v>8.0586559647599601E-10</v>
      </c>
      <c r="E36" s="34">
        <v>6.1441345122759104E-8</v>
      </c>
      <c r="F36" s="29">
        <f t="shared" si="0"/>
        <v>1</v>
      </c>
      <c r="G36" s="29">
        <f t="shared" si="1"/>
        <v>1</v>
      </c>
      <c r="H36" s="30">
        <f t="shared" si="2"/>
        <v>1</v>
      </c>
    </row>
    <row r="37" spans="1:8" x14ac:dyDescent="0.25">
      <c r="A37" s="42" t="s">
        <v>2</v>
      </c>
      <c r="B37" s="49" t="s">
        <v>44</v>
      </c>
      <c r="C37" s="33">
        <v>2.53922216586489E-9</v>
      </c>
      <c r="D37" s="33">
        <v>8.2555322220844801E-2</v>
      </c>
      <c r="E37" s="34">
        <v>0.26045408332638398</v>
      </c>
      <c r="F37" s="29">
        <f t="shared" ref="F37:F58" si="3">IF(C37&lt;0.0000025,1,0)</f>
        <v>1</v>
      </c>
      <c r="G37" s="29">
        <f t="shared" ref="G37:G58" si="4">IF(D37&lt;0.0000025,1,0)</f>
        <v>0</v>
      </c>
      <c r="H37" s="30">
        <f t="shared" ref="H37:H58" si="5">IF(E37&lt;0.0000025,1,0)</f>
        <v>0</v>
      </c>
    </row>
    <row r="38" spans="1:8" x14ac:dyDescent="0.25">
      <c r="A38" s="42" t="s">
        <v>13</v>
      </c>
      <c r="B38" s="49" t="s">
        <v>214</v>
      </c>
      <c r="C38" s="33">
        <v>3.28331806187521E-9</v>
      </c>
      <c r="D38" s="33">
        <v>1</v>
      </c>
      <c r="E38" s="34">
        <v>1.0304468554545E-5</v>
      </c>
      <c r="F38" s="29">
        <f t="shared" si="3"/>
        <v>1</v>
      </c>
      <c r="G38" s="29">
        <f t="shared" si="4"/>
        <v>0</v>
      </c>
      <c r="H38" s="30">
        <f t="shared" si="5"/>
        <v>0</v>
      </c>
    </row>
    <row r="39" spans="1:8" x14ac:dyDescent="0.25">
      <c r="A39" s="42" t="s">
        <v>34</v>
      </c>
      <c r="B39" s="49" t="s">
        <v>351</v>
      </c>
      <c r="C39" s="33">
        <v>4.3922534498363997E-9</v>
      </c>
      <c r="D39" s="33">
        <v>1.81557280320988E-8</v>
      </c>
      <c r="E39" s="34">
        <v>6.8219914736411993E-2</v>
      </c>
      <c r="F39" s="29">
        <f t="shared" si="3"/>
        <v>1</v>
      </c>
      <c r="G39" s="29">
        <f t="shared" si="4"/>
        <v>1</v>
      </c>
      <c r="H39" s="30">
        <f t="shared" si="5"/>
        <v>0</v>
      </c>
    </row>
    <row r="40" spans="1:8" x14ac:dyDescent="0.25">
      <c r="A40" s="42" t="s">
        <v>22</v>
      </c>
      <c r="B40" s="49" t="s">
        <v>266</v>
      </c>
      <c r="C40" s="33">
        <v>5.0804919160540904E-9</v>
      </c>
      <c r="D40" s="33">
        <v>0.34501595068622498</v>
      </c>
      <c r="E40" s="34">
        <v>7.2265913260149997E-6</v>
      </c>
      <c r="F40" s="29">
        <f t="shared" si="3"/>
        <v>1</v>
      </c>
      <c r="G40" s="29">
        <f t="shared" si="4"/>
        <v>0</v>
      </c>
      <c r="H40" s="30">
        <f t="shared" si="5"/>
        <v>0</v>
      </c>
    </row>
    <row r="41" spans="1:8" x14ac:dyDescent="0.25">
      <c r="A41" s="42" t="s">
        <v>39</v>
      </c>
      <c r="B41" s="49" t="s">
        <v>403</v>
      </c>
      <c r="C41" s="33">
        <v>1.1587540260649099E-8</v>
      </c>
      <c r="D41" s="33">
        <v>1.4717783761180899E-2</v>
      </c>
      <c r="E41" s="34">
        <v>1.7649673969000201E-6</v>
      </c>
      <c r="F41" s="29">
        <f t="shared" si="3"/>
        <v>1</v>
      </c>
      <c r="G41" s="29">
        <f t="shared" si="4"/>
        <v>0</v>
      </c>
      <c r="H41" s="30">
        <f t="shared" si="5"/>
        <v>1</v>
      </c>
    </row>
    <row r="42" spans="1:8" x14ac:dyDescent="0.25">
      <c r="A42" s="42" t="s">
        <v>11</v>
      </c>
      <c r="B42" s="49" t="s">
        <v>59</v>
      </c>
      <c r="C42" s="33">
        <v>2.1154767271269701E-8</v>
      </c>
      <c r="D42" s="33">
        <v>1</v>
      </c>
      <c r="E42" s="34">
        <v>0.34782287859772698</v>
      </c>
      <c r="F42" s="29">
        <f t="shared" si="3"/>
        <v>1</v>
      </c>
      <c r="G42" s="29">
        <f t="shared" si="4"/>
        <v>0</v>
      </c>
      <c r="H42" s="30">
        <f t="shared" si="5"/>
        <v>0</v>
      </c>
    </row>
    <row r="43" spans="1:8" x14ac:dyDescent="0.25">
      <c r="A43" s="42" t="s">
        <v>42</v>
      </c>
      <c r="B43" s="49" t="s">
        <v>429</v>
      </c>
      <c r="C43" s="33">
        <v>6.3564329577658896E-8</v>
      </c>
      <c r="D43" s="33">
        <v>2.11881396872116E-8</v>
      </c>
      <c r="E43" s="34">
        <v>1.98181194689875E-2</v>
      </c>
      <c r="F43" s="29">
        <f t="shared" si="3"/>
        <v>1</v>
      </c>
      <c r="G43" s="29">
        <f t="shared" si="4"/>
        <v>1</v>
      </c>
      <c r="H43" s="30">
        <f t="shared" si="5"/>
        <v>0</v>
      </c>
    </row>
    <row r="44" spans="1:8" x14ac:dyDescent="0.25">
      <c r="A44" s="42" t="s">
        <v>42</v>
      </c>
      <c r="B44" s="49" t="s">
        <v>420</v>
      </c>
      <c r="C44" s="33">
        <v>2.07366886328941E-7</v>
      </c>
      <c r="D44" s="33">
        <v>0.40013408458472</v>
      </c>
      <c r="E44" s="34">
        <v>4.5607278582867603E-2</v>
      </c>
      <c r="F44" s="29">
        <f t="shared" si="3"/>
        <v>1</v>
      </c>
      <c r="G44" s="29">
        <f t="shared" si="4"/>
        <v>0</v>
      </c>
      <c r="H44" s="30">
        <f t="shared" si="5"/>
        <v>0</v>
      </c>
    </row>
    <row r="45" spans="1:8" x14ac:dyDescent="0.25">
      <c r="A45" s="42" t="s">
        <v>13</v>
      </c>
      <c r="B45" s="49" t="s">
        <v>181</v>
      </c>
      <c r="C45" s="33">
        <v>3.35842445742252E-7</v>
      </c>
      <c r="D45" s="33">
        <v>0.43865710431837701</v>
      </c>
      <c r="E45" s="34">
        <v>3.7402849520082798E-2</v>
      </c>
      <c r="F45" s="29">
        <f t="shared" si="3"/>
        <v>1</v>
      </c>
      <c r="G45" s="29">
        <f t="shared" si="4"/>
        <v>0</v>
      </c>
      <c r="H45" s="30">
        <f t="shared" si="5"/>
        <v>0</v>
      </c>
    </row>
    <row r="46" spans="1:8" x14ac:dyDescent="0.25">
      <c r="A46" s="42" t="s">
        <v>13</v>
      </c>
      <c r="B46" s="49" t="s">
        <v>215</v>
      </c>
      <c r="C46" s="33">
        <v>5.9404643248939195E-7</v>
      </c>
      <c r="D46" s="33">
        <v>0.63667271526566505</v>
      </c>
      <c r="E46" s="34">
        <v>3.9885916087186897E-2</v>
      </c>
      <c r="F46" s="29">
        <f t="shared" si="3"/>
        <v>1</v>
      </c>
      <c r="G46" s="29">
        <f t="shared" si="4"/>
        <v>0</v>
      </c>
      <c r="H46" s="30">
        <f t="shared" si="5"/>
        <v>0</v>
      </c>
    </row>
    <row r="47" spans="1:8" x14ac:dyDescent="0.25">
      <c r="A47" s="42" t="s">
        <v>11</v>
      </c>
      <c r="B47" s="49" t="s">
        <v>58</v>
      </c>
      <c r="C47" s="33">
        <v>6.4695610513254596E-7</v>
      </c>
      <c r="D47" s="33">
        <v>7.5672786138181194E-5</v>
      </c>
      <c r="E47" s="34">
        <v>1</v>
      </c>
      <c r="F47" s="29">
        <f t="shared" si="3"/>
        <v>1</v>
      </c>
      <c r="G47" s="29">
        <f t="shared" si="4"/>
        <v>0</v>
      </c>
      <c r="H47" s="30">
        <f t="shared" si="5"/>
        <v>0</v>
      </c>
    </row>
    <row r="48" spans="1:8" x14ac:dyDescent="0.25">
      <c r="A48" s="42" t="s">
        <v>39</v>
      </c>
      <c r="B48" s="49" t="s">
        <v>393</v>
      </c>
      <c r="C48" s="33">
        <v>7.9713706457873499E-7</v>
      </c>
      <c r="D48" s="33">
        <v>0.27761683507311302</v>
      </c>
      <c r="E48" s="34">
        <v>3.0217843920876698E-5</v>
      </c>
      <c r="F48" s="29">
        <f t="shared" si="3"/>
        <v>1</v>
      </c>
      <c r="G48" s="29">
        <f t="shared" si="4"/>
        <v>0</v>
      </c>
      <c r="H48" s="30">
        <f t="shared" si="5"/>
        <v>0</v>
      </c>
    </row>
    <row r="49" spans="1:8" x14ac:dyDescent="0.25">
      <c r="A49" s="42" t="s">
        <v>13</v>
      </c>
      <c r="B49" s="49" t="s">
        <v>191</v>
      </c>
      <c r="C49" s="33">
        <v>8.2537436230101204E-7</v>
      </c>
      <c r="D49" s="33">
        <v>0.64609570386852599</v>
      </c>
      <c r="E49" s="34">
        <v>4.7039093706359399E-2</v>
      </c>
      <c r="F49" s="29">
        <f t="shared" si="3"/>
        <v>1</v>
      </c>
      <c r="G49" s="29">
        <f t="shared" si="4"/>
        <v>0</v>
      </c>
      <c r="H49" s="30">
        <f t="shared" si="5"/>
        <v>0</v>
      </c>
    </row>
    <row r="50" spans="1:8" x14ac:dyDescent="0.25">
      <c r="A50" s="42" t="s">
        <v>42</v>
      </c>
      <c r="B50" s="49" t="s">
        <v>424</v>
      </c>
      <c r="C50" s="33">
        <v>8.5128077897955702E-7</v>
      </c>
      <c r="D50" s="33">
        <v>0.65049477154069402</v>
      </c>
      <c r="E50" s="34">
        <v>6.7620153845145303E-2</v>
      </c>
      <c r="F50" s="29">
        <f t="shared" si="3"/>
        <v>1</v>
      </c>
      <c r="G50" s="29">
        <f t="shared" si="4"/>
        <v>0</v>
      </c>
      <c r="H50" s="30">
        <f t="shared" si="5"/>
        <v>0</v>
      </c>
    </row>
    <row r="51" spans="1:8" x14ac:dyDescent="0.25">
      <c r="A51" s="42" t="s">
        <v>13</v>
      </c>
      <c r="B51" s="49" t="s">
        <v>182</v>
      </c>
      <c r="C51" s="33">
        <v>8.6982019942283305E-7</v>
      </c>
      <c r="D51" s="33">
        <v>0.645548859940416</v>
      </c>
      <c r="E51" s="34">
        <v>4.2195848806494102E-2</v>
      </c>
      <c r="F51" s="29">
        <f t="shared" si="3"/>
        <v>1</v>
      </c>
      <c r="G51" s="29">
        <f t="shared" si="4"/>
        <v>0</v>
      </c>
      <c r="H51" s="30">
        <f t="shared" si="5"/>
        <v>0</v>
      </c>
    </row>
    <row r="52" spans="1:8" x14ac:dyDescent="0.25">
      <c r="A52" s="42" t="s">
        <v>42</v>
      </c>
      <c r="B52" s="49" t="s">
        <v>418</v>
      </c>
      <c r="C52" s="33">
        <v>1.0874629505774899E-6</v>
      </c>
      <c r="D52" s="33">
        <v>0.52650973606417195</v>
      </c>
      <c r="E52" s="34">
        <v>7.5944879215087399E-2</v>
      </c>
      <c r="F52" s="29">
        <f t="shared" si="3"/>
        <v>1</v>
      </c>
      <c r="G52" s="29">
        <f t="shared" si="4"/>
        <v>0</v>
      </c>
      <c r="H52" s="30">
        <f t="shared" si="5"/>
        <v>0</v>
      </c>
    </row>
    <row r="53" spans="1:8" x14ac:dyDescent="0.25">
      <c r="A53" s="42" t="s">
        <v>34</v>
      </c>
      <c r="B53" s="49" t="s">
        <v>334</v>
      </c>
      <c r="C53" s="33">
        <v>1.2310459968079E-6</v>
      </c>
      <c r="D53" s="33">
        <v>5.19982304658662E-6</v>
      </c>
      <c r="E53" s="34">
        <v>0.77216297567702297</v>
      </c>
      <c r="F53" s="29">
        <f t="shared" si="3"/>
        <v>1</v>
      </c>
      <c r="G53" s="29">
        <f t="shared" si="4"/>
        <v>0</v>
      </c>
      <c r="H53" s="30">
        <f t="shared" si="5"/>
        <v>0</v>
      </c>
    </row>
    <row r="54" spans="1:8" x14ac:dyDescent="0.25">
      <c r="A54" s="42" t="s">
        <v>13</v>
      </c>
      <c r="B54" s="49" t="s">
        <v>206</v>
      </c>
      <c r="C54" s="33">
        <v>1.4697148578157699E-6</v>
      </c>
      <c r="D54" s="33">
        <v>0.58968528875944703</v>
      </c>
      <c r="E54" s="34">
        <v>4.7660415151648601E-2</v>
      </c>
      <c r="F54" s="29">
        <f t="shared" si="3"/>
        <v>1</v>
      </c>
      <c r="G54" s="29">
        <f t="shared" si="4"/>
        <v>0</v>
      </c>
      <c r="H54" s="30">
        <f t="shared" si="5"/>
        <v>0</v>
      </c>
    </row>
    <row r="55" spans="1:8" x14ac:dyDescent="0.25">
      <c r="A55" s="42" t="s">
        <v>2</v>
      </c>
      <c r="B55" s="49" t="s">
        <v>59</v>
      </c>
      <c r="C55" s="33">
        <v>1.7105979632781001E-6</v>
      </c>
      <c r="D55" s="33">
        <v>1.16851714060943E-2</v>
      </c>
      <c r="E55" s="34">
        <v>8.6186709659426902E-2</v>
      </c>
      <c r="F55" s="29">
        <f t="shared" si="3"/>
        <v>1</v>
      </c>
      <c r="G55" s="29">
        <f t="shared" si="4"/>
        <v>0</v>
      </c>
      <c r="H55" s="30">
        <f t="shared" si="5"/>
        <v>0</v>
      </c>
    </row>
    <row r="56" spans="1:8" x14ac:dyDescent="0.25">
      <c r="A56" s="42" t="s">
        <v>42</v>
      </c>
      <c r="B56" s="49" t="s">
        <v>427</v>
      </c>
      <c r="C56" s="33">
        <v>1.9133199165022302E-6</v>
      </c>
      <c r="D56" s="33">
        <v>0.71365048616673799</v>
      </c>
      <c r="E56" s="34">
        <v>5.0796170047602597E-2</v>
      </c>
      <c r="F56" s="29">
        <f t="shared" si="3"/>
        <v>1</v>
      </c>
      <c r="G56" s="29">
        <f t="shared" si="4"/>
        <v>0</v>
      </c>
      <c r="H56" s="30">
        <f t="shared" si="5"/>
        <v>0</v>
      </c>
    </row>
    <row r="57" spans="1:8" x14ac:dyDescent="0.25">
      <c r="A57" s="42" t="s">
        <v>42</v>
      </c>
      <c r="B57" s="49" t="s">
        <v>422</v>
      </c>
      <c r="C57" s="33">
        <v>2.0547669559167801E-6</v>
      </c>
      <c r="D57" s="33">
        <v>0.131827757451661</v>
      </c>
      <c r="E57" s="34">
        <v>3.5917437602554801E-2</v>
      </c>
      <c r="F57" s="29">
        <f t="shared" si="3"/>
        <v>1</v>
      </c>
      <c r="G57" s="29">
        <f t="shared" si="4"/>
        <v>0</v>
      </c>
      <c r="H57" s="30">
        <f t="shared" si="5"/>
        <v>0</v>
      </c>
    </row>
    <row r="58" spans="1:8" ht="15.75" thickBot="1" x14ac:dyDescent="0.3">
      <c r="A58" s="42" t="s">
        <v>42</v>
      </c>
      <c r="B58" s="49" t="s">
        <v>435</v>
      </c>
      <c r="C58" s="33">
        <v>2.2554747098890698E-6</v>
      </c>
      <c r="D58" s="33">
        <v>0.19612900197447999</v>
      </c>
      <c r="E58" s="34">
        <v>3.9107403652973903E-2</v>
      </c>
      <c r="F58" s="29">
        <f t="shared" si="3"/>
        <v>1</v>
      </c>
      <c r="G58" s="29">
        <f t="shared" si="4"/>
        <v>0</v>
      </c>
      <c r="H58" s="30">
        <f t="shared" si="5"/>
        <v>0</v>
      </c>
    </row>
    <row r="59" spans="1:8" x14ac:dyDescent="0.25">
      <c r="A59" s="43" t="s">
        <v>42</v>
      </c>
      <c r="B59" s="50" t="s">
        <v>437</v>
      </c>
      <c r="C59" s="35">
        <v>2.6731476887587002E-6</v>
      </c>
      <c r="D59" s="35" t="s">
        <v>5</v>
      </c>
      <c r="E59" s="36" t="s">
        <v>5</v>
      </c>
      <c r="F59" s="31">
        <f>SUM(F5:F58)</f>
        <v>54</v>
      </c>
      <c r="G59" s="31">
        <f t="shared" ref="G59:H59" si="6">SUM(G5:G58)</f>
        <v>15</v>
      </c>
      <c r="H59" s="32">
        <f t="shared" si="6"/>
        <v>5</v>
      </c>
    </row>
    <row r="60" spans="1:8" x14ac:dyDescent="0.25">
      <c r="A60" s="43" t="s">
        <v>42</v>
      </c>
      <c r="B60" s="50" t="s">
        <v>421</v>
      </c>
      <c r="C60" s="35">
        <v>3.1647919247479501E-6</v>
      </c>
      <c r="D60" s="35" t="s">
        <v>5</v>
      </c>
      <c r="E60" s="36" t="s">
        <v>5</v>
      </c>
      <c r="F60" s="2"/>
      <c r="G60" s="2"/>
      <c r="H60" s="2"/>
    </row>
    <row r="61" spans="1:8" x14ac:dyDescent="0.25">
      <c r="A61" s="43" t="s">
        <v>34</v>
      </c>
      <c r="B61" s="50" t="s">
        <v>359</v>
      </c>
      <c r="C61" s="35">
        <v>3.4146279130897701E-6</v>
      </c>
      <c r="D61" s="35" t="s">
        <v>5</v>
      </c>
      <c r="E61" s="36" t="s">
        <v>5</v>
      </c>
      <c r="F61" s="2"/>
      <c r="G61" s="2"/>
      <c r="H61" s="2"/>
    </row>
    <row r="62" spans="1:8" x14ac:dyDescent="0.25">
      <c r="A62" s="43" t="s">
        <v>34</v>
      </c>
      <c r="B62" s="50" t="s">
        <v>343</v>
      </c>
      <c r="C62" s="35">
        <v>3.90279116779801E-6</v>
      </c>
      <c r="D62" s="35" t="s">
        <v>5</v>
      </c>
      <c r="E62" s="36" t="s">
        <v>5</v>
      </c>
      <c r="F62" s="2"/>
      <c r="G62" s="2"/>
      <c r="H62" s="2"/>
    </row>
    <row r="63" spans="1:8" x14ac:dyDescent="0.25">
      <c r="A63" s="43" t="s">
        <v>34</v>
      </c>
      <c r="B63" s="50" t="s">
        <v>356</v>
      </c>
      <c r="C63" s="35">
        <v>4.1798438681350802E-6</v>
      </c>
      <c r="D63" s="35" t="s">
        <v>5</v>
      </c>
      <c r="E63" s="36" t="s">
        <v>5</v>
      </c>
      <c r="F63" s="2"/>
      <c r="G63" s="2"/>
      <c r="H63" s="2"/>
    </row>
    <row r="64" spans="1:8" x14ac:dyDescent="0.25">
      <c r="A64" s="43" t="s">
        <v>34</v>
      </c>
      <c r="B64" s="50" t="s">
        <v>336</v>
      </c>
      <c r="C64" s="35">
        <v>4.7693438640639096E-6</v>
      </c>
      <c r="D64" s="35" t="s">
        <v>5</v>
      </c>
      <c r="E64" s="36" t="s">
        <v>5</v>
      </c>
      <c r="F64" s="2"/>
      <c r="G64" s="2"/>
      <c r="H64" s="2"/>
    </row>
    <row r="65" spans="1:8" x14ac:dyDescent="0.25">
      <c r="A65" s="43" t="s">
        <v>13</v>
      </c>
      <c r="B65" s="50" t="s">
        <v>165</v>
      </c>
      <c r="C65" s="35">
        <v>5.0934608711861199E-6</v>
      </c>
      <c r="D65" s="35" t="s">
        <v>5</v>
      </c>
      <c r="E65" s="36" t="s">
        <v>5</v>
      </c>
      <c r="F65" s="2"/>
      <c r="G65" s="2"/>
      <c r="H65" s="2"/>
    </row>
    <row r="66" spans="1:8" x14ac:dyDescent="0.25">
      <c r="A66" s="43" t="s">
        <v>13</v>
      </c>
      <c r="B66" s="50" t="s">
        <v>236</v>
      </c>
      <c r="C66" s="35">
        <v>6.0589902537433502E-6</v>
      </c>
      <c r="D66" s="35" t="s">
        <v>5</v>
      </c>
      <c r="E66" s="36" t="s">
        <v>5</v>
      </c>
      <c r="F66" s="2"/>
      <c r="G66" s="2"/>
      <c r="H66" s="2"/>
    </row>
    <row r="67" spans="1:8" x14ac:dyDescent="0.25">
      <c r="A67" s="43" t="s">
        <v>42</v>
      </c>
      <c r="B67" s="50" t="s">
        <v>414</v>
      </c>
      <c r="C67" s="35">
        <v>6.1585424757648602E-6</v>
      </c>
      <c r="D67" s="35" t="s">
        <v>5</v>
      </c>
      <c r="E67" s="36" t="s">
        <v>5</v>
      </c>
      <c r="F67" s="2"/>
      <c r="G67" s="2"/>
      <c r="H67" s="2"/>
    </row>
    <row r="68" spans="1:8" x14ac:dyDescent="0.25">
      <c r="A68" s="43" t="s">
        <v>13</v>
      </c>
      <c r="B68" s="50" t="s">
        <v>175</v>
      </c>
      <c r="C68" s="35">
        <v>6.2118613435302399E-6</v>
      </c>
      <c r="D68" s="35" t="s">
        <v>5</v>
      </c>
      <c r="E68" s="36" t="s">
        <v>5</v>
      </c>
      <c r="F68" s="2"/>
      <c r="G68" s="2"/>
      <c r="H68" s="2"/>
    </row>
    <row r="69" spans="1:8" x14ac:dyDescent="0.25">
      <c r="A69" s="43" t="s">
        <v>42</v>
      </c>
      <c r="B69" s="50" t="s">
        <v>436</v>
      </c>
      <c r="C69" s="35">
        <v>6.25022203459835E-6</v>
      </c>
      <c r="D69" s="35" t="s">
        <v>5</v>
      </c>
      <c r="E69" s="36" t="s">
        <v>5</v>
      </c>
      <c r="F69" s="2"/>
      <c r="G69" s="2"/>
      <c r="H69" s="2"/>
    </row>
    <row r="70" spans="1:8" x14ac:dyDescent="0.25">
      <c r="A70" s="43" t="s">
        <v>13</v>
      </c>
      <c r="B70" s="50" t="s">
        <v>249</v>
      </c>
      <c r="C70" s="35">
        <v>7.5999454054453997E-6</v>
      </c>
      <c r="D70" s="35" t="s">
        <v>5</v>
      </c>
      <c r="E70" s="36" t="s">
        <v>5</v>
      </c>
    </row>
    <row r="71" spans="1:8" x14ac:dyDescent="0.25">
      <c r="A71" s="43" t="s">
        <v>13</v>
      </c>
      <c r="B71" s="50" t="s">
        <v>235</v>
      </c>
      <c r="C71" s="35">
        <v>9.2698700995264005E-6</v>
      </c>
      <c r="D71" s="35" t="s">
        <v>5</v>
      </c>
      <c r="E71" s="36" t="s">
        <v>5</v>
      </c>
    </row>
    <row r="72" spans="1:8" x14ac:dyDescent="0.25">
      <c r="A72" s="43" t="s">
        <v>42</v>
      </c>
      <c r="B72" s="50" t="s">
        <v>439</v>
      </c>
      <c r="C72" s="35">
        <v>9.3074715044050293E-6</v>
      </c>
      <c r="D72" s="35" t="s">
        <v>5</v>
      </c>
      <c r="E72" s="36" t="s">
        <v>5</v>
      </c>
    </row>
    <row r="73" spans="1:8" x14ac:dyDescent="0.25">
      <c r="A73" s="43" t="s">
        <v>11</v>
      </c>
      <c r="B73" s="50" t="s">
        <v>63</v>
      </c>
      <c r="C73" s="35">
        <v>1.24700127395183E-5</v>
      </c>
      <c r="D73" s="35" t="s">
        <v>5</v>
      </c>
      <c r="E73" s="36" t="s">
        <v>5</v>
      </c>
    </row>
    <row r="74" spans="1:8" x14ac:dyDescent="0.25">
      <c r="A74" s="43" t="s">
        <v>42</v>
      </c>
      <c r="B74" s="50" t="s">
        <v>423</v>
      </c>
      <c r="C74" s="35">
        <v>1.46548084009046E-5</v>
      </c>
      <c r="D74" s="35" t="s">
        <v>5</v>
      </c>
      <c r="E74" s="36" t="s">
        <v>5</v>
      </c>
    </row>
    <row r="75" spans="1:8" x14ac:dyDescent="0.25">
      <c r="A75" s="43" t="s">
        <v>42</v>
      </c>
      <c r="B75" s="50" t="s">
        <v>438</v>
      </c>
      <c r="C75" s="35">
        <v>1.5564964534142699E-5</v>
      </c>
      <c r="D75" s="35" t="s">
        <v>5</v>
      </c>
      <c r="E75" s="36" t="s">
        <v>5</v>
      </c>
    </row>
    <row r="76" spans="1:8" x14ac:dyDescent="0.25">
      <c r="A76" s="43" t="s">
        <v>37</v>
      </c>
      <c r="B76" s="50" t="s">
        <v>370</v>
      </c>
      <c r="C76" s="35">
        <v>1.6081420253666299E-5</v>
      </c>
      <c r="D76" s="35" t="s">
        <v>5</v>
      </c>
      <c r="E76" s="36" t="s">
        <v>5</v>
      </c>
    </row>
    <row r="77" spans="1:8" x14ac:dyDescent="0.25">
      <c r="A77" s="43" t="s">
        <v>22</v>
      </c>
      <c r="B77" s="50" t="s">
        <v>261</v>
      </c>
      <c r="C77" s="35">
        <v>1.6609877415918499E-5</v>
      </c>
      <c r="D77" s="35" t="s">
        <v>5</v>
      </c>
      <c r="E77" s="36" t="s">
        <v>5</v>
      </c>
    </row>
    <row r="78" spans="1:8" x14ac:dyDescent="0.25">
      <c r="A78" s="43" t="s">
        <v>13</v>
      </c>
      <c r="B78" s="50" t="s">
        <v>231</v>
      </c>
      <c r="C78" s="35">
        <v>2.2159148271194699E-5</v>
      </c>
      <c r="D78" s="35" t="s">
        <v>5</v>
      </c>
      <c r="E78" s="36" t="s">
        <v>5</v>
      </c>
    </row>
    <row r="79" spans="1:8" x14ac:dyDescent="0.25">
      <c r="A79" s="43" t="s">
        <v>42</v>
      </c>
      <c r="B79" s="50" t="s">
        <v>417</v>
      </c>
      <c r="C79" s="35">
        <v>2.4996182386383099E-5</v>
      </c>
      <c r="D79" s="35" t="s">
        <v>5</v>
      </c>
      <c r="E79" s="36" t="s">
        <v>5</v>
      </c>
    </row>
    <row r="80" spans="1:8" x14ac:dyDescent="0.25">
      <c r="A80" s="43" t="s">
        <v>22</v>
      </c>
      <c r="B80" s="50" t="s">
        <v>274</v>
      </c>
      <c r="C80" s="35">
        <v>4.8718794097180099E-5</v>
      </c>
      <c r="D80" s="35" t="s">
        <v>5</v>
      </c>
      <c r="E80" s="36" t="s">
        <v>5</v>
      </c>
    </row>
    <row r="81" spans="1:5" x14ac:dyDescent="0.25">
      <c r="A81" s="43" t="s">
        <v>42</v>
      </c>
      <c r="B81" s="50" t="s">
        <v>434</v>
      </c>
      <c r="C81" s="35">
        <v>5.3653365801764601E-5</v>
      </c>
      <c r="D81" s="35" t="s">
        <v>5</v>
      </c>
      <c r="E81" s="36" t="s">
        <v>5</v>
      </c>
    </row>
    <row r="82" spans="1:5" x14ac:dyDescent="0.25">
      <c r="A82" s="43" t="s">
        <v>29</v>
      </c>
      <c r="B82" s="50" t="s">
        <v>325</v>
      </c>
      <c r="C82" s="35">
        <v>5.91561385889783E-5</v>
      </c>
      <c r="D82" s="35" t="s">
        <v>5</v>
      </c>
      <c r="E82" s="36" t="s">
        <v>5</v>
      </c>
    </row>
    <row r="83" spans="1:5" x14ac:dyDescent="0.25">
      <c r="A83" s="43" t="s">
        <v>42</v>
      </c>
      <c r="B83" s="50" t="s">
        <v>425</v>
      </c>
      <c r="C83" s="35">
        <v>6.1775450979961705E-5</v>
      </c>
      <c r="D83" s="35" t="s">
        <v>5</v>
      </c>
      <c r="E83" s="36" t="s">
        <v>5</v>
      </c>
    </row>
    <row r="84" spans="1:5" x14ac:dyDescent="0.25">
      <c r="A84" s="43" t="s">
        <v>34</v>
      </c>
      <c r="B84" s="50" t="s">
        <v>346</v>
      </c>
      <c r="C84" s="35">
        <v>8.5677855406140994E-5</v>
      </c>
      <c r="D84" s="35" t="s">
        <v>5</v>
      </c>
      <c r="E84" s="36" t="s">
        <v>5</v>
      </c>
    </row>
    <row r="85" spans="1:5" x14ac:dyDescent="0.25">
      <c r="A85" s="43" t="s">
        <v>13</v>
      </c>
      <c r="B85" s="50" t="s">
        <v>219</v>
      </c>
      <c r="C85" s="35">
        <v>1.04740611224896E-4</v>
      </c>
      <c r="D85" s="35" t="s">
        <v>5</v>
      </c>
      <c r="E85" s="36" t="s">
        <v>5</v>
      </c>
    </row>
    <row r="86" spans="1:5" x14ac:dyDescent="0.25">
      <c r="A86" s="43" t="s">
        <v>34</v>
      </c>
      <c r="B86" s="50" t="s">
        <v>333</v>
      </c>
      <c r="C86" s="35">
        <v>1.1622045274250999E-4</v>
      </c>
      <c r="D86" s="35" t="s">
        <v>5</v>
      </c>
      <c r="E86" s="36" t="s">
        <v>5</v>
      </c>
    </row>
    <row r="87" spans="1:5" x14ac:dyDescent="0.25">
      <c r="A87" s="43" t="s">
        <v>37</v>
      </c>
      <c r="B87" s="50" t="s">
        <v>379</v>
      </c>
      <c r="C87" s="35">
        <v>1.2513989302087599E-4</v>
      </c>
      <c r="D87" s="35" t="s">
        <v>5</v>
      </c>
      <c r="E87" s="36" t="s">
        <v>5</v>
      </c>
    </row>
    <row r="88" spans="1:5" x14ac:dyDescent="0.25">
      <c r="A88" s="43" t="s">
        <v>34</v>
      </c>
      <c r="B88" s="50" t="s">
        <v>342</v>
      </c>
      <c r="C88" s="35">
        <v>1.51858402226646E-4</v>
      </c>
      <c r="D88" s="35" t="s">
        <v>5</v>
      </c>
      <c r="E88" s="36" t="s">
        <v>5</v>
      </c>
    </row>
    <row r="89" spans="1:5" x14ac:dyDescent="0.25">
      <c r="A89" s="43" t="s">
        <v>13</v>
      </c>
      <c r="B89" s="50" t="s">
        <v>232</v>
      </c>
      <c r="C89" s="35">
        <v>1.60987556853898E-4</v>
      </c>
      <c r="D89" s="35" t="s">
        <v>5</v>
      </c>
      <c r="E89" s="36" t="s">
        <v>5</v>
      </c>
    </row>
    <row r="90" spans="1:5" x14ac:dyDescent="0.25">
      <c r="A90" s="43" t="s">
        <v>13</v>
      </c>
      <c r="B90" s="50" t="s">
        <v>179</v>
      </c>
      <c r="C90" s="35">
        <v>1.72154422289128E-4</v>
      </c>
      <c r="D90" s="35" t="s">
        <v>5</v>
      </c>
      <c r="E90" s="36" t="s">
        <v>5</v>
      </c>
    </row>
    <row r="91" spans="1:5" x14ac:dyDescent="0.25">
      <c r="A91" s="43" t="s">
        <v>42</v>
      </c>
      <c r="B91" s="50" t="s">
        <v>441</v>
      </c>
      <c r="C91" s="35">
        <v>1.8132008554128099E-4</v>
      </c>
      <c r="D91" s="35" t="s">
        <v>5</v>
      </c>
      <c r="E91" s="36" t="s">
        <v>5</v>
      </c>
    </row>
    <row r="92" spans="1:5" x14ac:dyDescent="0.25">
      <c r="A92" s="43" t="s">
        <v>34</v>
      </c>
      <c r="B92" s="50" t="s">
        <v>350</v>
      </c>
      <c r="C92" s="35">
        <v>2.1666900332850699E-4</v>
      </c>
      <c r="D92" s="35" t="s">
        <v>5</v>
      </c>
      <c r="E92" s="36" t="s">
        <v>5</v>
      </c>
    </row>
    <row r="93" spans="1:5" x14ac:dyDescent="0.25">
      <c r="A93" s="43" t="s">
        <v>42</v>
      </c>
      <c r="B93" s="50" t="s">
        <v>442</v>
      </c>
      <c r="C93" s="35">
        <v>2.19211184705359E-4</v>
      </c>
      <c r="D93" s="35" t="s">
        <v>5</v>
      </c>
      <c r="E93" s="36" t="s">
        <v>5</v>
      </c>
    </row>
    <row r="94" spans="1:5" x14ac:dyDescent="0.25">
      <c r="A94" s="43" t="s">
        <v>13</v>
      </c>
      <c r="B94" s="50" t="s">
        <v>169</v>
      </c>
      <c r="C94" s="35">
        <v>2.8925575374305602E-4</v>
      </c>
      <c r="D94" s="35" t="s">
        <v>5</v>
      </c>
      <c r="E94" s="36" t="s">
        <v>5</v>
      </c>
    </row>
    <row r="95" spans="1:5" x14ac:dyDescent="0.25">
      <c r="A95" s="43" t="s">
        <v>11</v>
      </c>
      <c r="B95" s="50" t="s">
        <v>67</v>
      </c>
      <c r="C95" s="35">
        <v>3.1150883741659597E-4</v>
      </c>
      <c r="D95" s="35" t="s">
        <v>5</v>
      </c>
      <c r="E95" s="36" t="s">
        <v>5</v>
      </c>
    </row>
    <row r="96" spans="1:5" x14ac:dyDescent="0.25">
      <c r="A96" s="43" t="s">
        <v>37</v>
      </c>
      <c r="B96" s="50" t="s">
        <v>371</v>
      </c>
      <c r="C96" s="35">
        <v>3.1638302070957598E-4</v>
      </c>
      <c r="D96" s="35" t="s">
        <v>5</v>
      </c>
      <c r="E96" s="36" t="s">
        <v>5</v>
      </c>
    </row>
    <row r="97" spans="1:5" x14ac:dyDescent="0.25">
      <c r="A97" s="43" t="s">
        <v>13</v>
      </c>
      <c r="B97" s="50" t="s">
        <v>154</v>
      </c>
      <c r="C97" s="35">
        <v>3.4217919491230702E-4</v>
      </c>
      <c r="D97" s="35" t="s">
        <v>5</v>
      </c>
      <c r="E97" s="36" t="s">
        <v>5</v>
      </c>
    </row>
    <row r="98" spans="1:5" x14ac:dyDescent="0.25">
      <c r="A98" s="43" t="s">
        <v>9</v>
      </c>
      <c r="B98" s="50" t="s">
        <v>129</v>
      </c>
      <c r="C98" s="35">
        <v>3.5081218900245799E-4</v>
      </c>
      <c r="D98" s="35" t="s">
        <v>5</v>
      </c>
      <c r="E98" s="36" t="s">
        <v>5</v>
      </c>
    </row>
    <row r="99" spans="1:5" x14ac:dyDescent="0.25">
      <c r="A99" s="43" t="s">
        <v>9</v>
      </c>
      <c r="B99" s="50" t="s">
        <v>84</v>
      </c>
      <c r="C99" s="35">
        <v>4.4696538615907099E-4</v>
      </c>
      <c r="D99" s="35" t="s">
        <v>5</v>
      </c>
      <c r="E99" s="36" t="s">
        <v>5</v>
      </c>
    </row>
    <row r="100" spans="1:5" x14ac:dyDescent="0.25">
      <c r="A100" s="43" t="s">
        <v>25</v>
      </c>
      <c r="B100" s="50" t="s">
        <v>295</v>
      </c>
      <c r="C100" s="35">
        <v>5.2565378055069402E-4</v>
      </c>
      <c r="D100" s="35" t="s">
        <v>5</v>
      </c>
      <c r="E100" s="36" t="s">
        <v>5</v>
      </c>
    </row>
    <row r="101" spans="1:5" x14ac:dyDescent="0.25">
      <c r="A101" s="43" t="s">
        <v>13</v>
      </c>
      <c r="B101" s="50" t="s">
        <v>180</v>
      </c>
      <c r="C101" s="35">
        <v>7.0292348799050298E-4</v>
      </c>
      <c r="D101" s="35" t="s">
        <v>5</v>
      </c>
      <c r="E101" s="36" t="s">
        <v>5</v>
      </c>
    </row>
    <row r="102" spans="1:5" x14ac:dyDescent="0.25">
      <c r="A102" s="43" t="s">
        <v>34</v>
      </c>
      <c r="B102" s="50" t="s">
        <v>353</v>
      </c>
      <c r="C102" s="35">
        <v>7.9262838590099505E-4</v>
      </c>
      <c r="D102" s="35" t="s">
        <v>5</v>
      </c>
      <c r="E102" s="36" t="s">
        <v>5</v>
      </c>
    </row>
    <row r="103" spans="1:5" x14ac:dyDescent="0.25">
      <c r="A103" s="43" t="s">
        <v>2</v>
      </c>
      <c r="B103" s="50" t="s">
        <v>63</v>
      </c>
      <c r="C103" s="35">
        <v>9.1385535714483301E-4</v>
      </c>
      <c r="D103" s="35" t="s">
        <v>5</v>
      </c>
      <c r="E103" s="36" t="s">
        <v>5</v>
      </c>
    </row>
    <row r="104" spans="1:5" x14ac:dyDescent="0.25">
      <c r="A104" s="43" t="s">
        <v>9</v>
      </c>
      <c r="B104" s="50" t="s">
        <v>107</v>
      </c>
      <c r="C104" s="35">
        <v>9.2233698557309097E-4</v>
      </c>
      <c r="D104" s="35" t="s">
        <v>5</v>
      </c>
      <c r="E104" s="36" t="s">
        <v>5</v>
      </c>
    </row>
    <row r="105" spans="1:5" x14ac:dyDescent="0.25">
      <c r="A105" s="43" t="s">
        <v>34</v>
      </c>
      <c r="B105" s="50" t="s">
        <v>360</v>
      </c>
      <c r="C105" s="35">
        <v>9.4025981333534204E-4</v>
      </c>
      <c r="D105" s="35" t="s">
        <v>5</v>
      </c>
      <c r="E105" s="36" t="s">
        <v>5</v>
      </c>
    </row>
    <row r="106" spans="1:5" x14ac:dyDescent="0.25">
      <c r="A106" s="43" t="s">
        <v>13</v>
      </c>
      <c r="B106" s="50" t="s">
        <v>248</v>
      </c>
      <c r="C106" s="35">
        <v>1.08782024056064E-3</v>
      </c>
      <c r="D106" s="35" t="s">
        <v>5</v>
      </c>
      <c r="E106" s="36" t="s">
        <v>5</v>
      </c>
    </row>
    <row r="107" spans="1:5" x14ac:dyDescent="0.25">
      <c r="A107" s="43" t="s">
        <v>34</v>
      </c>
      <c r="B107" s="50" t="s">
        <v>363</v>
      </c>
      <c r="C107" s="35">
        <v>1.38517397108351E-3</v>
      </c>
      <c r="D107" s="35" t="s">
        <v>5</v>
      </c>
      <c r="E107" s="36" t="s">
        <v>5</v>
      </c>
    </row>
    <row r="108" spans="1:5" x14ac:dyDescent="0.25">
      <c r="A108" s="43" t="s">
        <v>13</v>
      </c>
      <c r="B108" s="50" t="s">
        <v>178</v>
      </c>
      <c r="C108" s="35">
        <v>1.4664019495737E-3</v>
      </c>
      <c r="D108" s="35" t="s">
        <v>5</v>
      </c>
      <c r="E108" s="36" t="s">
        <v>5</v>
      </c>
    </row>
    <row r="109" spans="1:5" x14ac:dyDescent="0.25">
      <c r="A109" s="43" t="s">
        <v>2</v>
      </c>
      <c r="B109" s="50" t="s">
        <v>58</v>
      </c>
      <c r="C109" s="35">
        <v>1.55791301583874E-3</v>
      </c>
      <c r="D109" s="35" t="s">
        <v>5</v>
      </c>
      <c r="E109" s="36" t="s">
        <v>5</v>
      </c>
    </row>
    <row r="110" spans="1:5" x14ac:dyDescent="0.25">
      <c r="A110" s="43" t="s">
        <v>9</v>
      </c>
      <c r="B110" s="50" t="s">
        <v>98</v>
      </c>
      <c r="C110" s="35">
        <v>1.7554812301159299E-3</v>
      </c>
      <c r="D110" s="35" t="s">
        <v>5</v>
      </c>
      <c r="E110" s="36" t="s">
        <v>5</v>
      </c>
    </row>
    <row r="111" spans="1:5" x14ac:dyDescent="0.25">
      <c r="A111" s="43" t="s">
        <v>13</v>
      </c>
      <c r="B111" s="50" t="s">
        <v>202</v>
      </c>
      <c r="C111" s="35">
        <v>2.0043276187889899E-3</v>
      </c>
      <c r="D111" s="35" t="s">
        <v>5</v>
      </c>
      <c r="E111" s="36" t="s">
        <v>5</v>
      </c>
    </row>
    <row r="112" spans="1:5" x14ac:dyDescent="0.25">
      <c r="A112" s="43" t="s">
        <v>9</v>
      </c>
      <c r="B112" s="50" t="s">
        <v>131</v>
      </c>
      <c r="C112" s="35">
        <v>2.2971654810695101E-3</v>
      </c>
      <c r="D112" s="35" t="s">
        <v>5</v>
      </c>
      <c r="E112" s="36" t="s">
        <v>5</v>
      </c>
    </row>
    <row r="113" spans="1:5" x14ac:dyDescent="0.25">
      <c r="A113" s="43" t="s">
        <v>22</v>
      </c>
      <c r="B113" s="50" t="s">
        <v>270</v>
      </c>
      <c r="C113" s="35">
        <v>2.4509101635235E-3</v>
      </c>
      <c r="D113" s="35" t="s">
        <v>5</v>
      </c>
      <c r="E113" s="36" t="s">
        <v>5</v>
      </c>
    </row>
    <row r="114" spans="1:5" x14ac:dyDescent="0.25">
      <c r="A114" s="43" t="s">
        <v>37</v>
      </c>
      <c r="B114" s="50" t="s">
        <v>374</v>
      </c>
      <c r="C114" s="35">
        <v>2.4770699677656399E-3</v>
      </c>
      <c r="D114" s="35" t="s">
        <v>5</v>
      </c>
      <c r="E114" s="36" t="s">
        <v>5</v>
      </c>
    </row>
    <row r="115" spans="1:5" x14ac:dyDescent="0.25">
      <c r="A115" s="43" t="s">
        <v>13</v>
      </c>
      <c r="B115" s="50" t="s">
        <v>173</v>
      </c>
      <c r="C115" s="35">
        <v>2.5423873430463501E-3</v>
      </c>
      <c r="D115" s="35" t="s">
        <v>5</v>
      </c>
      <c r="E115" s="36" t="s">
        <v>5</v>
      </c>
    </row>
    <row r="116" spans="1:5" x14ac:dyDescent="0.25">
      <c r="A116" s="43" t="s">
        <v>13</v>
      </c>
      <c r="B116" s="50" t="s">
        <v>242</v>
      </c>
      <c r="C116" s="35">
        <v>2.5699027669444699E-3</v>
      </c>
      <c r="D116" s="35" t="s">
        <v>5</v>
      </c>
      <c r="E116" s="36" t="s">
        <v>5</v>
      </c>
    </row>
    <row r="117" spans="1:5" x14ac:dyDescent="0.25">
      <c r="A117" s="43" t="s">
        <v>13</v>
      </c>
      <c r="B117" s="50" t="s">
        <v>246</v>
      </c>
      <c r="C117" s="35">
        <v>2.7499956552028402E-3</v>
      </c>
      <c r="D117" s="35" t="s">
        <v>5</v>
      </c>
      <c r="E117" s="36" t="s">
        <v>5</v>
      </c>
    </row>
    <row r="118" spans="1:5" x14ac:dyDescent="0.25">
      <c r="A118" s="43" t="s">
        <v>9</v>
      </c>
      <c r="B118" s="50" t="s">
        <v>104</v>
      </c>
      <c r="C118" s="35">
        <v>2.87369093959167E-3</v>
      </c>
      <c r="D118" s="35" t="s">
        <v>5</v>
      </c>
      <c r="E118" s="36" t="s">
        <v>5</v>
      </c>
    </row>
    <row r="119" spans="1:5" x14ac:dyDescent="0.25">
      <c r="A119" s="43" t="s">
        <v>22</v>
      </c>
      <c r="B119" s="50" t="s">
        <v>278</v>
      </c>
      <c r="C119" s="35">
        <v>2.9734709820472501E-3</v>
      </c>
      <c r="D119" s="35" t="s">
        <v>5</v>
      </c>
      <c r="E119" s="36" t="s">
        <v>5</v>
      </c>
    </row>
    <row r="120" spans="1:5" x14ac:dyDescent="0.25">
      <c r="A120" s="43" t="s">
        <v>37</v>
      </c>
      <c r="B120" s="50" t="s">
        <v>376</v>
      </c>
      <c r="C120" s="35">
        <v>3.1712073915526298E-3</v>
      </c>
      <c r="D120" s="35" t="s">
        <v>5</v>
      </c>
      <c r="E120" s="36" t="s">
        <v>5</v>
      </c>
    </row>
    <row r="121" spans="1:5" x14ac:dyDescent="0.25">
      <c r="A121" s="43" t="s">
        <v>9</v>
      </c>
      <c r="B121" s="50" t="s">
        <v>119</v>
      </c>
      <c r="C121" s="35">
        <v>3.7933578470696898E-3</v>
      </c>
      <c r="D121" s="35" t="s">
        <v>5</v>
      </c>
      <c r="E121" s="36" t="s">
        <v>5</v>
      </c>
    </row>
    <row r="122" spans="1:5" x14ac:dyDescent="0.25">
      <c r="A122" s="43" t="s">
        <v>34</v>
      </c>
      <c r="B122" s="50" t="s">
        <v>335</v>
      </c>
      <c r="C122" s="35">
        <v>4.4088483792692496E-3</v>
      </c>
      <c r="D122" s="35" t="s">
        <v>5</v>
      </c>
      <c r="E122" s="36" t="s">
        <v>5</v>
      </c>
    </row>
    <row r="123" spans="1:5" x14ac:dyDescent="0.25">
      <c r="A123" s="43" t="s">
        <v>22</v>
      </c>
      <c r="B123" s="50" t="s">
        <v>269</v>
      </c>
      <c r="C123" s="35">
        <v>4.4424299610487097E-3</v>
      </c>
      <c r="D123" s="35" t="s">
        <v>5</v>
      </c>
      <c r="E123" s="36" t="s">
        <v>5</v>
      </c>
    </row>
    <row r="124" spans="1:5" x14ac:dyDescent="0.25">
      <c r="A124" s="43" t="s">
        <v>22</v>
      </c>
      <c r="B124" s="50" t="s">
        <v>283</v>
      </c>
      <c r="C124" s="35">
        <v>4.44348805513006E-3</v>
      </c>
      <c r="D124" s="35" t="s">
        <v>5</v>
      </c>
      <c r="E124" s="36" t="s">
        <v>5</v>
      </c>
    </row>
    <row r="125" spans="1:5" x14ac:dyDescent="0.25">
      <c r="A125" s="43" t="s">
        <v>42</v>
      </c>
      <c r="B125" s="50" t="s">
        <v>431</v>
      </c>
      <c r="C125" s="35">
        <v>4.8058281682064096E-3</v>
      </c>
      <c r="D125" s="35" t="s">
        <v>5</v>
      </c>
      <c r="E125" s="36" t="s">
        <v>5</v>
      </c>
    </row>
    <row r="126" spans="1:5" x14ac:dyDescent="0.25">
      <c r="A126" s="43" t="s">
        <v>9</v>
      </c>
      <c r="B126" s="50" t="s">
        <v>94</v>
      </c>
      <c r="C126" s="35">
        <v>4.8271531950390099E-3</v>
      </c>
      <c r="D126" s="35" t="s">
        <v>5</v>
      </c>
      <c r="E126" s="36" t="s">
        <v>5</v>
      </c>
    </row>
    <row r="127" spans="1:5" x14ac:dyDescent="0.25">
      <c r="A127" s="43" t="s">
        <v>9</v>
      </c>
      <c r="B127" s="50" t="s">
        <v>100</v>
      </c>
      <c r="C127" s="35">
        <v>5.1413975303997699E-3</v>
      </c>
      <c r="D127" s="35" t="s">
        <v>5</v>
      </c>
      <c r="E127" s="36" t="s">
        <v>5</v>
      </c>
    </row>
    <row r="128" spans="1:5" x14ac:dyDescent="0.25">
      <c r="A128" s="43" t="s">
        <v>9</v>
      </c>
      <c r="B128" s="50" t="s">
        <v>96</v>
      </c>
      <c r="C128" s="35">
        <v>5.3317039893423504E-3</v>
      </c>
      <c r="D128" s="35" t="s">
        <v>5</v>
      </c>
      <c r="E128" s="36" t="s">
        <v>5</v>
      </c>
    </row>
    <row r="129" spans="1:5" x14ac:dyDescent="0.25">
      <c r="A129" s="43" t="s">
        <v>13</v>
      </c>
      <c r="B129" s="50" t="s">
        <v>171</v>
      </c>
      <c r="C129" s="35">
        <v>5.3552158573063604E-3</v>
      </c>
      <c r="D129" s="35" t="s">
        <v>5</v>
      </c>
      <c r="E129" s="36" t="s">
        <v>5</v>
      </c>
    </row>
    <row r="130" spans="1:5" x14ac:dyDescent="0.25">
      <c r="A130" s="43" t="s">
        <v>2</v>
      </c>
      <c r="B130" s="50" t="s">
        <v>61</v>
      </c>
      <c r="C130" s="35">
        <v>5.5032335216967897E-3</v>
      </c>
      <c r="D130" s="35" t="s">
        <v>5</v>
      </c>
      <c r="E130" s="36" t="s">
        <v>5</v>
      </c>
    </row>
    <row r="131" spans="1:5" x14ac:dyDescent="0.25">
      <c r="A131" s="43" t="s">
        <v>37</v>
      </c>
      <c r="B131" s="50" t="s">
        <v>373</v>
      </c>
      <c r="C131" s="35">
        <v>6.2155384512143598E-3</v>
      </c>
      <c r="D131" s="35" t="s">
        <v>5</v>
      </c>
      <c r="E131" s="36" t="s">
        <v>5</v>
      </c>
    </row>
    <row r="132" spans="1:5" x14ac:dyDescent="0.25">
      <c r="A132" s="43" t="s">
        <v>22</v>
      </c>
      <c r="B132" s="50" t="s">
        <v>285</v>
      </c>
      <c r="C132" s="35">
        <v>6.39587001346142E-3</v>
      </c>
      <c r="D132" s="35" t="s">
        <v>5</v>
      </c>
      <c r="E132" s="36" t="s">
        <v>5</v>
      </c>
    </row>
    <row r="133" spans="1:5" x14ac:dyDescent="0.25">
      <c r="A133" s="43" t="s">
        <v>34</v>
      </c>
      <c r="B133" s="50" t="s">
        <v>348</v>
      </c>
      <c r="C133" s="35">
        <v>6.6521042931508801E-3</v>
      </c>
      <c r="D133" s="35" t="s">
        <v>5</v>
      </c>
      <c r="E133" s="36" t="s">
        <v>5</v>
      </c>
    </row>
    <row r="134" spans="1:5" x14ac:dyDescent="0.25">
      <c r="A134" s="43" t="s">
        <v>34</v>
      </c>
      <c r="B134" s="50" t="s">
        <v>345</v>
      </c>
      <c r="C134" s="35">
        <v>6.73534895336714E-3</v>
      </c>
      <c r="D134" s="35" t="s">
        <v>5</v>
      </c>
      <c r="E134" s="36" t="s">
        <v>5</v>
      </c>
    </row>
    <row r="135" spans="1:5" x14ac:dyDescent="0.25">
      <c r="A135" s="43" t="s">
        <v>34</v>
      </c>
      <c r="B135" s="50" t="s">
        <v>344</v>
      </c>
      <c r="C135" s="35">
        <v>7.4804962747593304E-3</v>
      </c>
      <c r="D135" s="35" t="s">
        <v>5</v>
      </c>
      <c r="E135" s="36" t="s">
        <v>5</v>
      </c>
    </row>
    <row r="136" spans="1:5" x14ac:dyDescent="0.25">
      <c r="A136" s="43" t="s">
        <v>34</v>
      </c>
      <c r="B136" s="50" t="s">
        <v>339</v>
      </c>
      <c r="C136" s="35">
        <v>7.64934661281558E-3</v>
      </c>
      <c r="D136" s="35" t="s">
        <v>5</v>
      </c>
      <c r="E136" s="36" t="s">
        <v>5</v>
      </c>
    </row>
    <row r="137" spans="1:5" x14ac:dyDescent="0.25">
      <c r="A137" s="43" t="s">
        <v>22</v>
      </c>
      <c r="B137" s="50" t="s">
        <v>271</v>
      </c>
      <c r="C137" s="35">
        <v>7.6531352120097198E-3</v>
      </c>
      <c r="D137" s="35" t="s">
        <v>5</v>
      </c>
      <c r="E137" s="36" t="s">
        <v>5</v>
      </c>
    </row>
    <row r="138" spans="1:5" x14ac:dyDescent="0.25">
      <c r="A138" s="43" t="s">
        <v>25</v>
      </c>
      <c r="B138" s="50" t="s">
        <v>291</v>
      </c>
      <c r="C138" s="35">
        <v>8.3100790318042499E-3</v>
      </c>
      <c r="D138" s="35" t="s">
        <v>5</v>
      </c>
      <c r="E138" s="36" t="s">
        <v>5</v>
      </c>
    </row>
    <row r="139" spans="1:5" x14ac:dyDescent="0.25">
      <c r="A139" s="43" t="s">
        <v>34</v>
      </c>
      <c r="B139" s="50" t="s">
        <v>341</v>
      </c>
      <c r="C139" s="35">
        <v>8.6846015148314103E-3</v>
      </c>
      <c r="D139" s="35" t="s">
        <v>5</v>
      </c>
      <c r="E139" s="36" t="s">
        <v>5</v>
      </c>
    </row>
    <row r="140" spans="1:5" x14ac:dyDescent="0.25">
      <c r="A140" s="43" t="s">
        <v>22</v>
      </c>
      <c r="B140" s="50" t="s">
        <v>255</v>
      </c>
      <c r="C140" s="35">
        <v>8.9441235690896903E-3</v>
      </c>
      <c r="D140" s="35" t="s">
        <v>5</v>
      </c>
      <c r="E140" s="36" t="s">
        <v>5</v>
      </c>
    </row>
    <row r="141" spans="1:5" x14ac:dyDescent="0.25">
      <c r="A141" s="43" t="s">
        <v>37</v>
      </c>
      <c r="B141" s="50" t="s">
        <v>382</v>
      </c>
      <c r="C141" s="35">
        <v>9.5771778672597598E-3</v>
      </c>
      <c r="D141" s="35" t="s">
        <v>5</v>
      </c>
      <c r="E141" s="36" t="s">
        <v>5</v>
      </c>
    </row>
    <row r="142" spans="1:5" x14ac:dyDescent="0.25">
      <c r="A142" s="43" t="s">
        <v>22</v>
      </c>
      <c r="B142" s="50" t="s">
        <v>284</v>
      </c>
      <c r="C142" s="35">
        <v>1.05912051796646E-2</v>
      </c>
      <c r="D142" s="35" t="s">
        <v>5</v>
      </c>
      <c r="E142" s="36" t="s">
        <v>5</v>
      </c>
    </row>
    <row r="143" spans="1:5" x14ac:dyDescent="0.25">
      <c r="A143" s="43" t="s">
        <v>34</v>
      </c>
      <c r="B143" s="50" t="s">
        <v>337</v>
      </c>
      <c r="C143" s="35">
        <v>1.0622166099377699E-2</v>
      </c>
      <c r="D143" s="35" t="s">
        <v>5</v>
      </c>
      <c r="E143" s="36" t="s">
        <v>5</v>
      </c>
    </row>
    <row r="144" spans="1:5" x14ac:dyDescent="0.25">
      <c r="A144" s="43" t="s">
        <v>13</v>
      </c>
      <c r="B144" s="50" t="s">
        <v>190</v>
      </c>
      <c r="C144" s="35">
        <v>1.1423930146889E-2</v>
      </c>
      <c r="D144" s="35" t="s">
        <v>5</v>
      </c>
      <c r="E144" s="36" t="s">
        <v>5</v>
      </c>
    </row>
    <row r="145" spans="1:5" x14ac:dyDescent="0.25">
      <c r="A145" s="43" t="s">
        <v>13</v>
      </c>
      <c r="B145" s="50" t="s">
        <v>225</v>
      </c>
      <c r="C145" s="35">
        <v>1.1531639366254599E-2</v>
      </c>
      <c r="D145" s="35" t="s">
        <v>5</v>
      </c>
      <c r="E145" s="36" t="s">
        <v>5</v>
      </c>
    </row>
    <row r="146" spans="1:5" x14ac:dyDescent="0.25">
      <c r="A146" s="43" t="s">
        <v>13</v>
      </c>
      <c r="B146" s="50" t="s">
        <v>207</v>
      </c>
      <c r="C146" s="35">
        <v>1.15330774486961E-2</v>
      </c>
      <c r="D146" s="35" t="s">
        <v>5</v>
      </c>
      <c r="E146" s="36" t="s">
        <v>5</v>
      </c>
    </row>
    <row r="147" spans="1:5" x14ac:dyDescent="0.25">
      <c r="A147" s="43" t="s">
        <v>22</v>
      </c>
      <c r="B147" s="50" t="s">
        <v>260</v>
      </c>
      <c r="C147" s="35">
        <v>1.17988328462547E-2</v>
      </c>
      <c r="D147" s="35" t="s">
        <v>5</v>
      </c>
      <c r="E147" s="36" t="s">
        <v>5</v>
      </c>
    </row>
    <row r="148" spans="1:5" x14ac:dyDescent="0.25">
      <c r="A148" s="43" t="s">
        <v>37</v>
      </c>
      <c r="B148" s="50" t="s">
        <v>372</v>
      </c>
      <c r="C148" s="35">
        <v>1.3128886130942201E-2</v>
      </c>
      <c r="D148" s="35" t="s">
        <v>5</v>
      </c>
      <c r="E148" s="36" t="s">
        <v>5</v>
      </c>
    </row>
    <row r="149" spans="1:5" x14ac:dyDescent="0.25">
      <c r="A149" s="43" t="s">
        <v>34</v>
      </c>
      <c r="B149" s="50" t="s">
        <v>354</v>
      </c>
      <c r="C149" s="35">
        <v>1.3232256735388401E-2</v>
      </c>
      <c r="D149" s="35" t="s">
        <v>5</v>
      </c>
      <c r="E149" s="36" t="s">
        <v>5</v>
      </c>
    </row>
    <row r="150" spans="1:5" x14ac:dyDescent="0.25">
      <c r="A150" s="43" t="s">
        <v>37</v>
      </c>
      <c r="B150" s="50" t="s">
        <v>377</v>
      </c>
      <c r="C150" s="35">
        <v>1.33567152684206E-2</v>
      </c>
      <c r="D150" s="35" t="s">
        <v>5</v>
      </c>
      <c r="E150" s="36" t="s">
        <v>5</v>
      </c>
    </row>
    <row r="151" spans="1:5" x14ac:dyDescent="0.25">
      <c r="A151" s="43" t="s">
        <v>13</v>
      </c>
      <c r="B151" s="50" t="s">
        <v>168</v>
      </c>
      <c r="C151" s="35">
        <v>1.3702781139446099E-2</v>
      </c>
      <c r="D151" s="35" t="s">
        <v>5</v>
      </c>
      <c r="E151" s="36" t="s">
        <v>5</v>
      </c>
    </row>
    <row r="152" spans="1:5" x14ac:dyDescent="0.25">
      <c r="A152" s="43" t="s">
        <v>13</v>
      </c>
      <c r="B152" s="50" t="s">
        <v>247</v>
      </c>
      <c r="C152" s="35">
        <v>1.4543913821915E-2</v>
      </c>
      <c r="D152" s="35" t="s">
        <v>5</v>
      </c>
      <c r="E152" s="36" t="s">
        <v>5</v>
      </c>
    </row>
    <row r="153" spans="1:5" x14ac:dyDescent="0.25">
      <c r="A153" s="43" t="s">
        <v>22</v>
      </c>
      <c r="B153" s="50" t="s">
        <v>273</v>
      </c>
      <c r="C153" s="35">
        <v>1.47744654771411E-2</v>
      </c>
      <c r="D153" s="35" t="s">
        <v>5</v>
      </c>
      <c r="E153" s="36" t="s">
        <v>5</v>
      </c>
    </row>
    <row r="154" spans="1:5" x14ac:dyDescent="0.25">
      <c r="A154" s="43" t="s">
        <v>9</v>
      </c>
      <c r="B154" s="50" t="s">
        <v>120</v>
      </c>
      <c r="C154" s="35">
        <v>1.6808328878135801E-2</v>
      </c>
      <c r="D154" s="35" t="s">
        <v>5</v>
      </c>
      <c r="E154" s="36" t="s">
        <v>5</v>
      </c>
    </row>
    <row r="155" spans="1:5" x14ac:dyDescent="0.25">
      <c r="A155" s="43" t="s">
        <v>37</v>
      </c>
      <c r="B155" s="50" t="s">
        <v>378</v>
      </c>
      <c r="C155" s="35">
        <v>1.7379448436212301E-2</v>
      </c>
      <c r="D155" s="35" t="s">
        <v>5</v>
      </c>
      <c r="E155" s="36" t="s">
        <v>5</v>
      </c>
    </row>
    <row r="156" spans="1:5" x14ac:dyDescent="0.25">
      <c r="A156" s="43" t="s">
        <v>9</v>
      </c>
      <c r="B156" s="50" t="s">
        <v>102</v>
      </c>
      <c r="C156" s="35">
        <v>1.8339703003952899E-2</v>
      </c>
      <c r="D156" s="35" t="s">
        <v>5</v>
      </c>
      <c r="E156" s="36" t="s">
        <v>5</v>
      </c>
    </row>
    <row r="157" spans="1:5" x14ac:dyDescent="0.25">
      <c r="A157" s="43" t="s">
        <v>13</v>
      </c>
      <c r="B157" s="50" t="s">
        <v>220</v>
      </c>
      <c r="C157" s="35">
        <v>1.8978537934206299E-2</v>
      </c>
      <c r="D157" s="35" t="s">
        <v>5</v>
      </c>
      <c r="E157" s="36" t="s">
        <v>5</v>
      </c>
    </row>
    <row r="158" spans="1:5" x14ac:dyDescent="0.25">
      <c r="A158" s="43" t="s">
        <v>29</v>
      </c>
      <c r="B158" s="50" t="s">
        <v>312</v>
      </c>
      <c r="C158" s="35">
        <v>2.06611164314459E-2</v>
      </c>
      <c r="D158" s="35" t="s">
        <v>5</v>
      </c>
      <c r="E158" s="36" t="s">
        <v>5</v>
      </c>
    </row>
    <row r="159" spans="1:5" x14ac:dyDescent="0.25">
      <c r="A159" s="43" t="s">
        <v>34</v>
      </c>
      <c r="B159" s="50" t="s">
        <v>365</v>
      </c>
      <c r="C159" s="35">
        <v>2.0679990876684401E-2</v>
      </c>
      <c r="D159" s="35" t="s">
        <v>5</v>
      </c>
      <c r="E159" s="36" t="s">
        <v>5</v>
      </c>
    </row>
    <row r="160" spans="1:5" x14ac:dyDescent="0.25">
      <c r="A160" s="43" t="s">
        <v>22</v>
      </c>
      <c r="B160" s="50" t="s">
        <v>259</v>
      </c>
      <c r="C160" s="35">
        <v>2.2998310297261699E-2</v>
      </c>
      <c r="D160" s="35" t="s">
        <v>5</v>
      </c>
      <c r="E160" s="36" t="s">
        <v>5</v>
      </c>
    </row>
    <row r="161" spans="1:5" x14ac:dyDescent="0.25">
      <c r="A161" s="43" t="s">
        <v>29</v>
      </c>
      <c r="B161" s="50" t="s">
        <v>330</v>
      </c>
      <c r="C161" s="35">
        <v>2.43303294366412E-2</v>
      </c>
      <c r="D161" s="35" t="s">
        <v>5</v>
      </c>
      <c r="E161" s="36" t="s">
        <v>5</v>
      </c>
    </row>
    <row r="162" spans="1:5" x14ac:dyDescent="0.25">
      <c r="A162" s="43" t="s">
        <v>13</v>
      </c>
      <c r="B162" s="50" t="s">
        <v>227</v>
      </c>
      <c r="C162" s="35">
        <v>2.5243554459490801E-2</v>
      </c>
      <c r="D162" s="35" t="s">
        <v>5</v>
      </c>
      <c r="E162" s="36" t="s">
        <v>5</v>
      </c>
    </row>
    <row r="163" spans="1:5" x14ac:dyDescent="0.25">
      <c r="A163" s="43" t="s">
        <v>13</v>
      </c>
      <c r="B163" s="50" t="s">
        <v>163</v>
      </c>
      <c r="C163" s="35">
        <v>2.7191007569823601E-2</v>
      </c>
      <c r="D163" s="35" t="s">
        <v>5</v>
      </c>
      <c r="E163" s="36" t="s">
        <v>5</v>
      </c>
    </row>
    <row r="164" spans="1:5" x14ac:dyDescent="0.25">
      <c r="A164" s="43" t="s">
        <v>22</v>
      </c>
      <c r="B164" s="50" t="s">
        <v>280</v>
      </c>
      <c r="C164" s="35">
        <v>2.7206440205022699E-2</v>
      </c>
      <c r="D164" s="35" t="s">
        <v>5</v>
      </c>
      <c r="E164" s="36" t="s">
        <v>5</v>
      </c>
    </row>
    <row r="165" spans="1:5" x14ac:dyDescent="0.25">
      <c r="A165" s="43" t="s">
        <v>9</v>
      </c>
      <c r="B165" s="50" t="s">
        <v>91</v>
      </c>
      <c r="C165" s="35">
        <v>2.75992444830034E-2</v>
      </c>
      <c r="D165" s="35" t="s">
        <v>5</v>
      </c>
      <c r="E165" s="36" t="s">
        <v>5</v>
      </c>
    </row>
    <row r="166" spans="1:5" x14ac:dyDescent="0.25">
      <c r="A166" s="43" t="s">
        <v>13</v>
      </c>
      <c r="B166" s="50" t="s">
        <v>230</v>
      </c>
      <c r="C166" s="35">
        <v>2.8653396223852001E-2</v>
      </c>
      <c r="D166" s="35" t="s">
        <v>5</v>
      </c>
      <c r="E166" s="36" t="s">
        <v>5</v>
      </c>
    </row>
    <row r="167" spans="1:5" x14ac:dyDescent="0.25">
      <c r="A167" s="43" t="s">
        <v>13</v>
      </c>
      <c r="B167" s="50" t="s">
        <v>146</v>
      </c>
      <c r="C167" s="35">
        <v>2.8924102082753499E-2</v>
      </c>
      <c r="D167" s="35" t="s">
        <v>5</v>
      </c>
      <c r="E167" s="36" t="s">
        <v>5</v>
      </c>
    </row>
    <row r="168" spans="1:5" x14ac:dyDescent="0.25">
      <c r="A168" s="43" t="s">
        <v>13</v>
      </c>
      <c r="B168" s="50" t="s">
        <v>204</v>
      </c>
      <c r="C168" s="35">
        <v>2.9035235009615901E-2</v>
      </c>
      <c r="D168" s="35" t="s">
        <v>5</v>
      </c>
      <c r="E168" s="36" t="s">
        <v>5</v>
      </c>
    </row>
    <row r="169" spans="1:5" x14ac:dyDescent="0.25">
      <c r="A169" s="43" t="s">
        <v>22</v>
      </c>
      <c r="B169" s="50" t="s">
        <v>251</v>
      </c>
      <c r="C169" s="35">
        <v>3.2318669645266203E-2</v>
      </c>
      <c r="D169" s="35" t="s">
        <v>5</v>
      </c>
      <c r="E169" s="36" t="s">
        <v>5</v>
      </c>
    </row>
    <row r="170" spans="1:5" x14ac:dyDescent="0.25">
      <c r="A170" s="43" t="s">
        <v>42</v>
      </c>
      <c r="B170" s="50" t="s">
        <v>412</v>
      </c>
      <c r="C170" s="35">
        <v>3.2697633896637303E-2</v>
      </c>
      <c r="D170" s="35" t="s">
        <v>5</v>
      </c>
      <c r="E170" s="36" t="s">
        <v>5</v>
      </c>
    </row>
    <row r="171" spans="1:5" x14ac:dyDescent="0.25">
      <c r="A171" s="43" t="s">
        <v>13</v>
      </c>
      <c r="B171" s="50" t="s">
        <v>194</v>
      </c>
      <c r="C171" s="35">
        <v>3.4979320623459702E-2</v>
      </c>
      <c r="D171" s="35" t="s">
        <v>5</v>
      </c>
      <c r="E171" s="36" t="s">
        <v>5</v>
      </c>
    </row>
    <row r="172" spans="1:5" x14ac:dyDescent="0.25">
      <c r="A172" s="43" t="s">
        <v>34</v>
      </c>
      <c r="B172" s="50" t="s">
        <v>349</v>
      </c>
      <c r="C172" s="35">
        <v>3.5692100593483003E-2</v>
      </c>
      <c r="D172" s="35" t="s">
        <v>5</v>
      </c>
      <c r="E172" s="36" t="s">
        <v>5</v>
      </c>
    </row>
    <row r="173" spans="1:5" x14ac:dyDescent="0.25">
      <c r="A173" s="43" t="s">
        <v>22</v>
      </c>
      <c r="B173" s="50" t="s">
        <v>272</v>
      </c>
      <c r="C173" s="35">
        <v>3.6728890138590299E-2</v>
      </c>
      <c r="D173" s="35" t="s">
        <v>5</v>
      </c>
      <c r="E173" s="36" t="s">
        <v>5</v>
      </c>
    </row>
    <row r="174" spans="1:5" x14ac:dyDescent="0.25">
      <c r="A174" s="43" t="s">
        <v>42</v>
      </c>
      <c r="B174" s="50" t="s">
        <v>413</v>
      </c>
      <c r="C174" s="35">
        <v>3.7243245359082001E-2</v>
      </c>
      <c r="D174" s="35" t="s">
        <v>5</v>
      </c>
      <c r="E174" s="36" t="s">
        <v>5</v>
      </c>
    </row>
    <row r="175" spans="1:5" x14ac:dyDescent="0.25">
      <c r="A175" s="43" t="s">
        <v>34</v>
      </c>
      <c r="B175" s="50" t="s">
        <v>358</v>
      </c>
      <c r="C175" s="35">
        <v>3.7614830201547003E-2</v>
      </c>
      <c r="D175" s="35" t="s">
        <v>5</v>
      </c>
      <c r="E175" s="36" t="s">
        <v>5</v>
      </c>
    </row>
    <row r="176" spans="1:5" x14ac:dyDescent="0.25">
      <c r="A176" s="43" t="s">
        <v>34</v>
      </c>
      <c r="B176" s="50" t="s">
        <v>347</v>
      </c>
      <c r="C176" s="35">
        <v>3.8678528698080701E-2</v>
      </c>
      <c r="D176" s="35" t="s">
        <v>5</v>
      </c>
      <c r="E176" s="36" t="s">
        <v>5</v>
      </c>
    </row>
    <row r="177" spans="1:5" x14ac:dyDescent="0.25">
      <c r="A177" s="43" t="s">
        <v>13</v>
      </c>
      <c r="B177" s="50" t="s">
        <v>197</v>
      </c>
      <c r="C177" s="35">
        <v>4.1130461150487498E-2</v>
      </c>
      <c r="D177" s="35" t="s">
        <v>5</v>
      </c>
      <c r="E177" s="36" t="s">
        <v>5</v>
      </c>
    </row>
    <row r="178" spans="1:5" x14ac:dyDescent="0.25">
      <c r="A178" s="43" t="s">
        <v>34</v>
      </c>
      <c r="B178" s="50" t="s">
        <v>357</v>
      </c>
      <c r="C178" s="35">
        <v>4.2506578360757198E-2</v>
      </c>
      <c r="D178" s="35" t="s">
        <v>5</v>
      </c>
      <c r="E178" s="36" t="s">
        <v>5</v>
      </c>
    </row>
    <row r="179" spans="1:5" x14ac:dyDescent="0.25">
      <c r="A179" s="43" t="s">
        <v>9</v>
      </c>
      <c r="B179" s="50" t="s">
        <v>140</v>
      </c>
      <c r="C179" s="35">
        <v>4.5243389314559998E-2</v>
      </c>
      <c r="D179" s="35" t="s">
        <v>5</v>
      </c>
      <c r="E179" s="36" t="s">
        <v>5</v>
      </c>
    </row>
    <row r="180" spans="1:5" x14ac:dyDescent="0.25">
      <c r="A180" s="43" t="s">
        <v>29</v>
      </c>
      <c r="B180" s="50" t="s">
        <v>322</v>
      </c>
      <c r="C180" s="35">
        <v>4.70047829404256E-2</v>
      </c>
      <c r="D180" s="35" t="s">
        <v>5</v>
      </c>
      <c r="E180" s="36" t="s">
        <v>5</v>
      </c>
    </row>
    <row r="181" spans="1:5" x14ac:dyDescent="0.25">
      <c r="A181" s="43" t="s">
        <v>34</v>
      </c>
      <c r="B181" s="50" t="s">
        <v>361</v>
      </c>
      <c r="C181" s="35">
        <v>5.5127080215329499E-2</v>
      </c>
      <c r="D181" s="35" t="s">
        <v>5</v>
      </c>
      <c r="E181" s="36" t="s">
        <v>5</v>
      </c>
    </row>
    <row r="182" spans="1:5" x14ac:dyDescent="0.25">
      <c r="A182" s="43" t="s">
        <v>13</v>
      </c>
      <c r="B182" s="50" t="s">
        <v>192</v>
      </c>
      <c r="C182" s="35">
        <v>5.5272347351285903E-2</v>
      </c>
      <c r="D182" s="35" t="s">
        <v>5</v>
      </c>
      <c r="E182" s="36" t="s">
        <v>5</v>
      </c>
    </row>
    <row r="183" spans="1:5" x14ac:dyDescent="0.25">
      <c r="A183" s="43" t="s">
        <v>13</v>
      </c>
      <c r="B183" s="50" t="s">
        <v>201</v>
      </c>
      <c r="C183" s="35">
        <v>5.5388759766186603E-2</v>
      </c>
      <c r="D183" s="35" t="s">
        <v>5</v>
      </c>
      <c r="E183" s="36" t="s">
        <v>5</v>
      </c>
    </row>
    <row r="184" spans="1:5" x14ac:dyDescent="0.25">
      <c r="A184" s="43" t="s">
        <v>13</v>
      </c>
      <c r="B184" s="50" t="s">
        <v>156</v>
      </c>
      <c r="C184" s="35">
        <v>5.6463874915214297E-2</v>
      </c>
      <c r="D184" s="35" t="s">
        <v>5</v>
      </c>
      <c r="E184" s="36" t="s">
        <v>5</v>
      </c>
    </row>
    <row r="185" spans="1:5" x14ac:dyDescent="0.25">
      <c r="A185" s="43" t="s">
        <v>13</v>
      </c>
      <c r="B185" s="50" t="s">
        <v>218</v>
      </c>
      <c r="C185" s="35">
        <v>5.6498695237773698E-2</v>
      </c>
      <c r="D185" s="35" t="s">
        <v>5</v>
      </c>
      <c r="E185" s="36" t="s">
        <v>5</v>
      </c>
    </row>
    <row r="186" spans="1:5" x14ac:dyDescent="0.25">
      <c r="A186" s="43" t="s">
        <v>13</v>
      </c>
      <c r="B186" s="50" t="s">
        <v>238</v>
      </c>
      <c r="C186" s="35">
        <v>5.66297663179205E-2</v>
      </c>
      <c r="D186" s="35" t="s">
        <v>5</v>
      </c>
      <c r="E186" s="36" t="s">
        <v>5</v>
      </c>
    </row>
    <row r="187" spans="1:5" x14ac:dyDescent="0.25">
      <c r="A187" s="43" t="s">
        <v>13</v>
      </c>
      <c r="B187" s="50" t="s">
        <v>233</v>
      </c>
      <c r="C187" s="35">
        <v>5.9338131501217799E-2</v>
      </c>
      <c r="D187" s="35" t="s">
        <v>5</v>
      </c>
      <c r="E187" s="36" t="s">
        <v>5</v>
      </c>
    </row>
    <row r="188" spans="1:5" x14ac:dyDescent="0.25">
      <c r="A188" s="43" t="s">
        <v>29</v>
      </c>
      <c r="B188" s="50" t="s">
        <v>307</v>
      </c>
      <c r="C188" s="35">
        <v>6.2124907083344102E-2</v>
      </c>
      <c r="D188" s="35" t="s">
        <v>5</v>
      </c>
      <c r="E188" s="36" t="s">
        <v>5</v>
      </c>
    </row>
    <row r="189" spans="1:5" x14ac:dyDescent="0.25">
      <c r="A189" s="43" t="s">
        <v>22</v>
      </c>
      <c r="B189" s="50" t="s">
        <v>281</v>
      </c>
      <c r="C189" s="35">
        <v>6.2265618923837897E-2</v>
      </c>
      <c r="D189" s="35" t="s">
        <v>5</v>
      </c>
      <c r="E189" s="36" t="s">
        <v>5</v>
      </c>
    </row>
    <row r="190" spans="1:5" x14ac:dyDescent="0.25">
      <c r="A190" s="43" t="s">
        <v>13</v>
      </c>
      <c r="B190" s="50" t="s">
        <v>217</v>
      </c>
      <c r="C190" s="35">
        <v>6.24872558270149E-2</v>
      </c>
      <c r="D190" s="35" t="s">
        <v>5</v>
      </c>
      <c r="E190" s="36" t="s">
        <v>5</v>
      </c>
    </row>
    <row r="191" spans="1:5" x14ac:dyDescent="0.25">
      <c r="A191" s="43" t="s">
        <v>13</v>
      </c>
      <c r="B191" s="50" t="s">
        <v>147</v>
      </c>
      <c r="C191" s="35">
        <v>6.3137445777901299E-2</v>
      </c>
      <c r="D191" s="35" t="s">
        <v>5</v>
      </c>
      <c r="E191" s="36" t="s">
        <v>5</v>
      </c>
    </row>
    <row r="192" spans="1:5" x14ac:dyDescent="0.25">
      <c r="A192" s="43" t="s">
        <v>13</v>
      </c>
      <c r="B192" s="50" t="s">
        <v>193</v>
      </c>
      <c r="C192" s="35">
        <v>6.7788762547968201E-2</v>
      </c>
      <c r="D192" s="35" t="s">
        <v>5</v>
      </c>
      <c r="E192" s="36" t="s">
        <v>5</v>
      </c>
    </row>
    <row r="193" spans="1:5" x14ac:dyDescent="0.25">
      <c r="A193" s="43" t="s">
        <v>6</v>
      </c>
      <c r="B193" s="50" t="s">
        <v>72</v>
      </c>
      <c r="C193" s="35">
        <v>7.1919608425980802E-2</v>
      </c>
      <c r="D193" s="35" t="s">
        <v>5</v>
      </c>
      <c r="E193" s="36" t="s">
        <v>5</v>
      </c>
    </row>
    <row r="194" spans="1:5" x14ac:dyDescent="0.25">
      <c r="A194" s="43" t="s">
        <v>13</v>
      </c>
      <c r="B194" s="50" t="s">
        <v>176</v>
      </c>
      <c r="C194" s="35">
        <v>7.2166910593783801E-2</v>
      </c>
      <c r="D194" s="35" t="s">
        <v>5</v>
      </c>
      <c r="E194" s="36" t="s">
        <v>5</v>
      </c>
    </row>
    <row r="195" spans="1:5" x14ac:dyDescent="0.25">
      <c r="A195" s="43" t="s">
        <v>34</v>
      </c>
      <c r="B195" s="50" t="s">
        <v>368</v>
      </c>
      <c r="C195" s="35">
        <v>7.2208224770726998E-2</v>
      </c>
      <c r="D195" s="35" t="s">
        <v>5</v>
      </c>
      <c r="E195" s="36" t="s">
        <v>5</v>
      </c>
    </row>
    <row r="196" spans="1:5" x14ac:dyDescent="0.25">
      <c r="A196" s="43" t="s">
        <v>22</v>
      </c>
      <c r="B196" s="50" t="s">
        <v>286</v>
      </c>
      <c r="C196" s="35">
        <v>7.3377464390843805E-2</v>
      </c>
      <c r="D196" s="35" t="s">
        <v>5</v>
      </c>
      <c r="E196" s="36" t="s">
        <v>5</v>
      </c>
    </row>
    <row r="197" spans="1:5" x14ac:dyDescent="0.25">
      <c r="A197" s="43" t="s">
        <v>13</v>
      </c>
      <c r="B197" s="50" t="s">
        <v>243</v>
      </c>
      <c r="C197" s="35">
        <v>7.46294605534603E-2</v>
      </c>
      <c r="D197" s="35" t="s">
        <v>5</v>
      </c>
      <c r="E197" s="36" t="s">
        <v>5</v>
      </c>
    </row>
    <row r="198" spans="1:5" x14ac:dyDescent="0.25">
      <c r="A198" s="43" t="s">
        <v>29</v>
      </c>
      <c r="B198" s="50" t="s">
        <v>331</v>
      </c>
      <c r="C198" s="35">
        <v>7.6189448708572902E-2</v>
      </c>
      <c r="D198" s="35" t="s">
        <v>5</v>
      </c>
      <c r="E198" s="36" t="s">
        <v>5</v>
      </c>
    </row>
    <row r="199" spans="1:5" x14ac:dyDescent="0.25">
      <c r="A199" s="43" t="s">
        <v>29</v>
      </c>
      <c r="B199" s="50" t="s">
        <v>317</v>
      </c>
      <c r="C199" s="35">
        <v>7.8048527714660504E-2</v>
      </c>
      <c r="D199" s="35" t="s">
        <v>5</v>
      </c>
      <c r="E199" s="36" t="s">
        <v>5</v>
      </c>
    </row>
    <row r="200" spans="1:5" x14ac:dyDescent="0.25">
      <c r="A200" s="43" t="s">
        <v>9</v>
      </c>
      <c r="B200" s="50" t="s">
        <v>124</v>
      </c>
      <c r="C200" s="35">
        <v>8.0452784236009101E-2</v>
      </c>
      <c r="D200" s="35" t="s">
        <v>5</v>
      </c>
      <c r="E200" s="36" t="s">
        <v>5</v>
      </c>
    </row>
    <row r="201" spans="1:5" x14ac:dyDescent="0.25">
      <c r="A201" s="43" t="s">
        <v>34</v>
      </c>
      <c r="B201" s="50" t="s">
        <v>355</v>
      </c>
      <c r="C201" s="35">
        <v>8.1559115887151395E-2</v>
      </c>
      <c r="D201" s="35" t="s">
        <v>5</v>
      </c>
      <c r="E201" s="36" t="s">
        <v>5</v>
      </c>
    </row>
    <row r="202" spans="1:5" x14ac:dyDescent="0.25">
      <c r="A202" s="43" t="s">
        <v>13</v>
      </c>
      <c r="B202" s="50" t="s">
        <v>162</v>
      </c>
      <c r="C202" s="35">
        <v>8.3596072053340298E-2</v>
      </c>
      <c r="D202" s="35" t="s">
        <v>5</v>
      </c>
      <c r="E202" s="36" t="s">
        <v>5</v>
      </c>
    </row>
    <row r="203" spans="1:5" x14ac:dyDescent="0.25">
      <c r="A203" s="43" t="s">
        <v>34</v>
      </c>
      <c r="B203" s="50" t="s">
        <v>366</v>
      </c>
      <c r="C203" s="35">
        <v>9.5047430882884698E-2</v>
      </c>
      <c r="D203" s="35" t="s">
        <v>5</v>
      </c>
      <c r="E203" s="36" t="s">
        <v>5</v>
      </c>
    </row>
    <row r="204" spans="1:5" x14ac:dyDescent="0.25">
      <c r="A204" s="43" t="s">
        <v>13</v>
      </c>
      <c r="B204" s="50" t="s">
        <v>234</v>
      </c>
      <c r="C204" s="35">
        <v>9.5730026614159899E-2</v>
      </c>
      <c r="D204" s="35" t="s">
        <v>5</v>
      </c>
      <c r="E204" s="36" t="s">
        <v>5</v>
      </c>
    </row>
    <row r="205" spans="1:5" x14ac:dyDescent="0.25">
      <c r="A205" s="43" t="s">
        <v>34</v>
      </c>
      <c r="B205" s="50" t="s">
        <v>364</v>
      </c>
      <c r="C205" s="35">
        <v>9.7403969541495702E-2</v>
      </c>
      <c r="D205" s="35" t="s">
        <v>5</v>
      </c>
      <c r="E205" s="36" t="s">
        <v>5</v>
      </c>
    </row>
    <row r="206" spans="1:5" x14ac:dyDescent="0.25">
      <c r="A206" s="43" t="s">
        <v>22</v>
      </c>
      <c r="B206" s="50" t="s">
        <v>279</v>
      </c>
      <c r="C206" s="35">
        <v>9.8098562758888799E-2</v>
      </c>
      <c r="D206" s="35" t="s">
        <v>5</v>
      </c>
      <c r="E206" s="36" t="s">
        <v>5</v>
      </c>
    </row>
    <row r="207" spans="1:5" x14ac:dyDescent="0.25">
      <c r="A207" s="43" t="s">
        <v>22</v>
      </c>
      <c r="B207" s="50" t="s">
        <v>277</v>
      </c>
      <c r="C207" s="35">
        <v>9.8974810263397203E-2</v>
      </c>
      <c r="D207" s="35" t="s">
        <v>5</v>
      </c>
      <c r="E207" s="36" t="s">
        <v>5</v>
      </c>
    </row>
    <row r="208" spans="1:5" x14ac:dyDescent="0.25">
      <c r="A208" s="43" t="s">
        <v>25</v>
      </c>
      <c r="B208" s="50" t="s">
        <v>289</v>
      </c>
      <c r="C208" s="35">
        <v>0.101117525755812</v>
      </c>
      <c r="D208" s="35" t="s">
        <v>5</v>
      </c>
      <c r="E208" s="36" t="s">
        <v>5</v>
      </c>
    </row>
    <row r="209" spans="1:5" x14ac:dyDescent="0.25">
      <c r="A209" s="43" t="s">
        <v>9</v>
      </c>
      <c r="B209" s="50" t="s">
        <v>114</v>
      </c>
      <c r="C209" s="35">
        <v>0.10481922176377299</v>
      </c>
      <c r="D209" s="35" t="s">
        <v>5</v>
      </c>
      <c r="E209" s="36" t="s">
        <v>5</v>
      </c>
    </row>
    <row r="210" spans="1:5" x14ac:dyDescent="0.25">
      <c r="A210" s="43" t="s">
        <v>22</v>
      </c>
      <c r="B210" s="50" t="s">
        <v>264</v>
      </c>
      <c r="C210" s="35">
        <v>0.10498822274766099</v>
      </c>
      <c r="D210" s="35" t="s">
        <v>5</v>
      </c>
      <c r="E210" s="36" t="s">
        <v>5</v>
      </c>
    </row>
    <row r="211" spans="1:5" x14ac:dyDescent="0.25">
      <c r="A211" s="43" t="s">
        <v>13</v>
      </c>
      <c r="B211" s="50" t="s">
        <v>160</v>
      </c>
      <c r="C211" s="35">
        <v>0.106644900909278</v>
      </c>
      <c r="D211" s="35" t="s">
        <v>5</v>
      </c>
      <c r="E211" s="36" t="s">
        <v>5</v>
      </c>
    </row>
    <row r="212" spans="1:5" x14ac:dyDescent="0.25">
      <c r="A212" s="43" t="s">
        <v>29</v>
      </c>
      <c r="B212" s="50" t="s">
        <v>323</v>
      </c>
      <c r="C212" s="35">
        <v>0.106673509800356</v>
      </c>
      <c r="D212" s="35" t="s">
        <v>5</v>
      </c>
      <c r="E212" s="36" t="s">
        <v>5</v>
      </c>
    </row>
    <row r="213" spans="1:5" x14ac:dyDescent="0.25">
      <c r="A213" s="43" t="s">
        <v>29</v>
      </c>
      <c r="B213" s="50" t="s">
        <v>320</v>
      </c>
      <c r="C213" s="35">
        <v>0.110993980397858</v>
      </c>
      <c r="D213" s="35" t="s">
        <v>5</v>
      </c>
      <c r="E213" s="36" t="s">
        <v>5</v>
      </c>
    </row>
    <row r="214" spans="1:5" x14ac:dyDescent="0.25">
      <c r="A214" s="43" t="s">
        <v>13</v>
      </c>
      <c r="B214" s="50" t="s">
        <v>167</v>
      </c>
      <c r="C214" s="35">
        <v>0.114723807297577</v>
      </c>
      <c r="D214" s="35" t="s">
        <v>5</v>
      </c>
      <c r="E214" s="36" t="s">
        <v>5</v>
      </c>
    </row>
    <row r="215" spans="1:5" x14ac:dyDescent="0.25">
      <c r="A215" s="43" t="s">
        <v>13</v>
      </c>
      <c r="B215" s="50" t="s">
        <v>174</v>
      </c>
      <c r="C215" s="35">
        <v>0.11563210599976199</v>
      </c>
      <c r="D215" s="35" t="s">
        <v>5</v>
      </c>
      <c r="E215" s="36" t="s">
        <v>5</v>
      </c>
    </row>
    <row r="216" spans="1:5" x14ac:dyDescent="0.25">
      <c r="A216" s="43" t="s">
        <v>39</v>
      </c>
      <c r="B216" s="50" t="s">
        <v>406</v>
      </c>
      <c r="C216" s="35">
        <v>0.117307441115061</v>
      </c>
      <c r="D216" s="35" t="s">
        <v>5</v>
      </c>
      <c r="E216" s="36" t="s">
        <v>5</v>
      </c>
    </row>
    <row r="217" spans="1:5" x14ac:dyDescent="0.25">
      <c r="A217" s="43" t="s">
        <v>22</v>
      </c>
      <c r="B217" s="50" t="s">
        <v>250</v>
      </c>
      <c r="C217" s="35">
        <v>0.117913992954986</v>
      </c>
      <c r="D217" s="35" t="s">
        <v>5</v>
      </c>
      <c r="E217" s="36" t="s">
        <v>5</v>
      </c>
    </row>
    <row r="218" spans="1:5" x14ac:dyDescent="0.25">
      <c r="A218" s="43" t="s">
        <v>13</v>
      </c>
      <c r="B218" s="50" t="s">
        <v>211</v>
      </c>
      <c r="C218" s="35">
        <v>0.118628117369389</v>
      </c>
      <c r="D218" s="35" t="s">
        <v>5</v>
      </c>
      <c r="E218" s="36" t="s">
        <v>5</v>
      </c>
    </row>
    <row r="219" spans="1:5" x14ac:dyDescent="0.25">
      <c r="A219" s="43" t="s">
        <v>42</v>
      </c>
      <c r="B219" s="50" t="s">
        <v>428</v>
      </c>
      <c r="C219" s="35">
        <v>0.122312787340055</v>
      </c>
      <c r="D219" s="35" t="s">
        <v>5</v>
      </c>
      <c r="E219" s="36" t="s">
        <v>5</v>
      </c>
    </row>
    <row r="220" spans="1:5" x14ac:dyDescent="0.25">
      <c r="A220" s="43" t="s">
        <v>29</v>
      </c>
      <c r="B220" s="50" t="s">
        <v>318</v>
      </c>
      <c r="C220" s="35">
        <v>0.12274145042222299</v>
      </c>
      <c r="D220" s="35" t="s">
        <v>5</v>
      </c>
      <c r="E220" s="36" t="s">
        <v>5</v>
      </c>
    </row>
    <row r="221" spans="1:5" x14ac:dyDescent="0.25">
      <c r="A221" s="43" t="s">
        <v>13</v>
      </c>
      <c r="B221" s="50" t="s">
        <v>188</v>
      </c>
      <c r="C221" s="35">
        <v>0.12917456641519301</v>
      </c>
      <c r="D221" s="35" t="s">
        <v>5</v>
      </c>
      <c r="E221" s="36" t="s">
        <v>5</v>
      </c>
    </row>
    <row r="222" spans="1:5" x14ac:dyDescent="0.25">
      <c r="A222" s="43" t="s">
        <v>13</v>
      </c>
      <c r="B222" s="50" t="s">
        <v>159</v>
      </c>
      <c r="C222" s="35">
        <v>0.13046857482580301</v>
      </c>
      <c r="D222" s="35" t="s">
        <v>5</v>
      </c>
      <c r="E222" s="36" t="s">
        <v>5</v>
      </c>
    </row>
    <row r="223" spans="1:5" x14ac:dyDescent="0.25">
      <c r="A223" s="43" t="s">
        <v>2</v>
      </c>
      <c r="B223" s="50" t="s">
        <v>68</v>
      </c>
      <c r="C223" s="35">
        <v>0.13221007904788901</v>
      </c>
      <c r="D223" s="35" t="s">
        <v>5</v>
      </c>
      <c r="E223" s="36" t="s">
        <v>5</v>
      </c>
    </row>
    <row r="224" spans="1:5" x14ac:dyDescent="0.25">
      <c r="A224" s="43" t="s">
        <v>13</v>
      </c>
      <c r="B224" s="50" t="s">
        <v>177</v>
      </c>
      <c r="C224" s="35">
        <v>0.13749144148523601</v>
      </c>
      <c r="D224" s="35" t="s">
        <v>5</v>
      </c>
      <c r="E224" s="36" t="s">
        <v>5</v>
      </c>
    </row>
    <row r="225" spans="1:5" x14ac:dyDescent="0.25">
      <c r="A225" s="43" t="s">
        <v>29</v>
      </c>
      <c r="B225" s="50" t="s">
        <v>326</v>
      </c>
      <c r="C225" s="35">
        <v>0.14032217295555399</v>
      </c>
      <c r="D225" s="35" t="s">
        <v>5</v>
      </c>
      <c r="E225" s="36" t="s">
        <v>5</v>
      </c>
    </row>
    <row r="226" spans="1:5" x14ac:dyDescent="0.25">
      <c r="A226" s="43" t="s">
        <v>25</v>
      </c>
      <c r="B226" s="50" t="s">
        <v>294</v>
      </c>
      <c r="C226" s="35">
        <v>0.14240491998653401</v>
      </c>
      <c r="D226" s="35" t="s">
        <v>5</v>
      </c>
      <c r="E226" s="36" t="s">
        <v>5</v>
      </c>
    </row>
    <row r="227" spans="1:5" x14ac:dyDescent="0.25">
      <c r="A227" s="43" t="s">
        <v>9</v>
      </c>
      <c r="B227" s="50" t="s">
        <v>145</v>
      </c>
      <c r="C227" s="35">
        <v>0.142809251466787</v>
      </c>
      <c r="D227" s="35" t="s">
        <v>5</v>
      </c>
      <c r="E227" s="36" t="s">
        <v>5</v>
      </c>
    </row>
    <row r="228" spans="1:5" x14ac:dyDescent="0.25">
      <c r="A228" s="43" t="s">
        <v>29</v>
      </c>
      <c r="B228" s="50" t="s">
        <v>301</v>
      </c>
      <c r="C228" s="35">
        <v>0.14759261630121301</v>
      </c>
      <c r="D228" s="35" t="s">
        <v>5</v>
      </c>
      <c r="E228" s="36" t="s">
        <v>5</v>
      </c>
    </row>
    <row r="229" spans="1:5" x14ac:dyDescent="0.25">
      <c r="A229" s="43" t="s">
        <v>29</v>
      </c>
      <c r="B229" s="50" t="s">
        <v>310</v>
      </c>
      <c r="C229" s="35">
        <v>0.14788322480107299</v>
      </c>
      <c r="D229" s="35" t="s">
        <v>5</v>
      </c>
      <c r="E229" s="36" t="s">
        <v>5</v>
      </c>
    </row>
    <row r="230" spans="1:5" x14ac:dyDescent="0.25">
      <c r="A230" s="43" t="s">
        <v>9</v>
      </c>
      <c r="B230" s="50" t="s">
        <v>112</v>
      </c>
      <c r="C230" s="35">
        <v>0.14870517251493501</v>
      </c>
      <c r="D230" s="35" t="s">
        <v>5</v>
      </c>
      <c r="E230" s="36" t="s">
        <v>5</v>
      </c>
    </row>
    <row r="231" spans="1:5" x14ac:dyDescent="0.25">
      <c r="A231" s="43" t="s">
        <v>6</v>
      </c>
      <c r="B231" s="50" t="s">
        <v>82</v>
      </c>
      <c r="C231" s="35">
        <v>0.151512730487184</v>
      </c>
      <c r="D231" s="35" t="s">
        <v>5</v>
      </c>
      <c r="E231" s="36" t="s">
        <v>5</v>
      </c>
    </row>
    <row r="232" spans="1:5" x14ac:dyDescent="0.25">
      <c r="A232" s="43" t="s">
        <v>9</v>
      </c>
      <c r="B232" s="50" t="s">
        <v>143</v>
      </c>
      <c r="C232" s="35">
        <v>0.155920351548506</v>
      </c>
      <c r="D232" s="35" t="s">
        <v>5</v>
      </c>
      <c r="E232" s="36" t="s">
        <v>5</v>
      </c>
    </row>
    <row r="233" spans="1:5" x14ac:dyDescent="0.25">
      <c r="A233" s="43" t="s">
        <v>29</v>
      </c>
      <c r="B233" s="50" t="s">
        <v>324</v>
      </c>
      <c r="C233" s="35">
        <v>0.15642138306424</v>
      </c>
      <c r="D233" s="35" t="s">
        <v>5</v>
      </c>
      <c r="E233" s="36" t="s">
        <v>5</v>
      </c>
    </row>
    <row r="234" spans="1:5" x14ac:dyDescent="0.25">
      <c r="A234" s="43" t="s">
        <v>2</v>
      </c>
      <c r="B234" s="50" t="s">
        <v>60</v>
      </c>
      <c r="C234" s="35">
        <v>0.16249479866067101</v>
      </c>
      <c r="D234" s="35" t="s">
        <v>5</v>
      </c>
      <c r="E234" s="36" t="s">
        <v>5</v>
      </c>
    </row>
    <row r="235" spans="1:5" x14ac:dyDescent="0.25">
      <c r="A235" s="43" t="s">
        <v>29</v>
      </c>
      <c r="B235" s="50" t="s">
        <v>303</v>
      </c>
      <c r="C235" s="35">
        <v>0.164231569918321</v>
      </c>
      <c r="D235" s="35" t="s">
        <v>5</v>
      </c>
      <c r="E235" s="36" t="s">
        <v>5</v>
      </c>
    </row>
    <row r="236" spans="1:5" x14ac:dyDescent="0.25">
      <c r="A236" s="43" t="s">
        <v>22</v>
      </c>
      <c r="B236" s="50" t="s">
        <v>275</v>
      </c>
      <c r="C236" s="35">
        <v>0.16614900919992401</v>
      </c>
      <c r="D236" s="35" t="s">
        <v>5</v>
      </c>
      <c r="E236" s="36" t="s">
        <v>5</v>
      </c>
    </row>
    <row r="237" spans="1:5" x14ac:dyDescent="0.25">
      <c r="A237" s="43" t="s">
        <v>39</v>
      </c>
      <c r="B237" s="50" t="s">
        <v>389</v>
      </c>
      <c r="C237" s="35">
        <v>0.16816168674198601</v>
      </c>
      <c r="D237" s="35" t="s">
        <v>5</v>
      </c>
      <c r="E237" s="36" t="s">
        <v>5</v>
      </c>
    </row>
    <row r="238" spans="1:5" x14ac:dyDescent="0.25">
      <c r="A238" s="43" t="s">
        <v>13</v>
      </c>
      <c r="B238" s="50" t="s">
        <v>216</v>
      </c>
      <c r="C238" s="35">
        <v>0.170436837062758</v>
      </c>
      <c r="D238" s="35" t="s">
        <v>5</v>
      </c>
      <c r="E238" s="36" t="s">
        <v>5</v>
      </c>
    </row>
    <row r="239" spans="1:5" x14ac:dyDescent="0.25">
      <c r="A239" s="43" t="s">
        <v>29</v>
      </c>
      <c r="B239" s="50" t="s">
        <v>302</v>
      </c>
      <c r="C239" s="35">
        <v>0.17298732417544699</v>
      </c>
      <c r="D239" s="35" t="s">
        <v>5</v>
      </c>
      <c r="E239" s="36" t="s">
        <v>5</v>
      </c>
    </row>
    <row r="240" spans="1:5" x14ac:dyDescent="0.25">
      <c r="A240" s="43" t="s">
        <v>9</v>
      </c>
      <c r="B240" s="50" t="s">
        <v>126</v>
      </c>
      <c r="C240" s="35">
        <v>0.17333127043714899</v>
      </c>
      <c r="D240" s="35" t="s">
        <v>5</v>
      </c>
      <c r="E240" s="36" t="s">
        <v>5</v>
      </c>
    </row>
    <row r="241" spans="1:5" x14ac:dyDescent="0.25">
      <c r="A241" s="43" t="s">
        <v>9</v>
      </c>
      <c r="B241" s="50" t="s">
        <v>130</v>
      </c>
      <c r="C241" s="35">
        <v>0.17626219942222099</v>
      </c>
      <c r="D241" s="35" t="s">
        <v>5</v>
      </c>
      <c r="E241" s="36" t="s">
        <v>5</v>
      </c>
    </row>
    <row r="242" spans="1:5" x14ac:dyDescent="0.25">
      <c r="A242" s="43" t="s">
        <v>13</v>
      </c>
      <c r="B242" s="50" t="s">
        <v>150</v>
      </c>
      <c r="C242" s="35">
        <v>0.180822356336133</v>
      </c>
      <c r="D242" s="35" t="s">
        <v>5</v>
      </c>
      <c r="E242" s="36" t="s">
        <v>5</v>
      </c>
    </row>
    <row r="243" spans="1:5" x14ac:dyDescent="0.25">
      <c r="A243" s="43" t="s">
        <v>2</v>
      </c>
      <c r="B243" s="50" t="s">
        <v>45</v>
      </c>
      <c r="C243" s="35">
        <v>0.18302426878122299</v>
      </c>
      <c r="D243" s="35" t="s">
        <v>5</v>
      </c>
      <c r="E243" s="36" t="s">
        <v>5</v>
      </c>
    </row>
    <row r="244" spans="1:5" x14ac:dyDescent="0.25">
      <c r="A244" s="43" t="s">
        <v>13</v>
      </c>
      <c r="B244" s="50" t="s">
        <v>223</v>
      </c>
      <c r="C244" s="35">
        <v>0.18693951270154999</v>
      </c>
      <c r="D244" s="35" t="s">
        <v>5</v>
      </c>
      <c r="E244" s="36" t="s">
        <v>5</v>
      </c>
    </row>
    <row r="245" spans="1:5" x14ac:dyDescent="0.25">
      <c r="A245" s="43" t="s">
        <v>13</v>
      </c>
      <c r="B245" s="50" t="s">
        <v>170</v>
      </c>
      <c r="C245" s="35">
        <v>0.188644334695693</v>
      </c>
      <c r="D245" s="35" t="s">
        <v>5</v>
      </c>
      <c r="E245" s="36" t="s">
        <v>5</v>
      </c>
    </row>
    <row r="246" spans="1:5" x14ac:dyDescent="0.25">
      <c r="A246" s="43" t="s">
        <v>13</v>
      </c>
      <c r="B246" s="50" t="s">
        <v>212</v>
      </c>
      <c r="C246" s="35">
        <v>0.19217236387513401</v>
      </c>
      <c r="D246" s="35" t="s">
        <v>5</v>
      </c>
      <c r="E246" s="36" t="s">
        <v>5</v>
      </c>
    </row>
    <row r="247" spans="1:5" x14ac:dyDescent="0.25">
      <c r="A247" s="43" t="s">
        <v>37</v>
      </c>
      <c r="B247" s="50" t="s">
        <v>375</v>
      </c>
      <c r="C247" s="35">
        <v>0.19220868647954301</v>
      </c>
      <c r="D247" s="35" t="s">
        <v>5</v>
      </c>
      <c r="E247" s="36" t="s">
        <v>5</v>
      </c>
    </row>
    <row r="248" spans="1:5" x14ac:dyDescent="0.25">
      <c r="A248" s="43" t="s">
        <v>13</v>
      </c>
      <c r="B248" s="50" t="s">
        <v>221</v>
      </c>
      <c r="C248" s="35">
        <v>0.19641179534880801</v>
      </c>
      <c r="D248" s="35" t="s">
        <v>5</v>
      </c>
      <c r="E248" s="36" t="s">
        <v>5</v>
      </c>
    </row>
    <row r="249" spans="1:5" x14ac:dyDescent="0.25">
      <c r="A249" s="43" t="s">
        <v>13</v>
      </c>
      <c r="B249" s="50" t="s">
        <v>195</v>
      </c>
      <c r="C249" s="35">
        <v>0.199631211128873</v>
      </c>
      <c r="D249" s="35" t="s">
        <v>5</v>
      </c>
      <c r="E249" s="36" t="s">
        <v>5</v>
      </c>
    </row>
    <row r="250" spans="1:5" x14ac:dyDescent="0.25">
      <c r="A250" s="43" t="s">
        <v>27</v>
      </c>
      <c r="B250" s="50" t="s">
        <v>299</v>
      </c>
      <c r="C250" s="35">
        <v>0.20228099387412099</v>
      </c>
      <c r="D250" s="35" t="s">
        <v>5</v>
      </c>
      <c r="E250" s="36" t="s">
        <v>5</v>
      </c>
    </row>
    <row r="251" spans="1:5" x14ac:dyDescent="0.25">
      <c r="A251" s="43" t="s">
        <v>29</v>
      </c>
      <c r="B251" s="50" t="s">
        <v>329</v>
      </c>
      <c r="C251" s="35">
        <v>0.21092004782373699</v>
      </c>
      <c r="D251" s="35" t="s">
        <v>5</v>
      </c>
      <c r="E251" s="36" t="s">
        <v>5</v>
      </c>
    </row>
    <row r="252" spans="1:5" x14ac:dyDescent="0.25">
      <c r="A252" s="43" t="s">
        <v>29</v>
      </c>
      <c r="B252" s="50" t="s">
        <v>319</v>
      </c>
      <c r="C252" s="35">
        <v>0.21161927578270101</v>
      </c>
      <c r="D252" s="35" t="s">
        <v>5</v>
      </c>
      <c r="E252" s="36" t="s">
        <v>5</v>
      </c>
    </row>
    <row r="253" spans="1:5" x14ac:dyDescent="0.25">
      <c r="A253" s="43" t="s">
        <v>39</v>
      </c>
      <c r="B253" s="50" t="s">
        <v>395</v>
      </c>
      <c r="C253" s="35">
        <v>0.21260343809816201</v>
      </c>
      <c r="D253" s="35" t="s">
        <v>5</v>
      </c>
      <c r="E253" s="36" t="s">
        <v>5</v>
      </c>
    </row>
    <row r="254" spans="1:5" x14ac:dyDescent="0.25">
      <c r="A254" s="43" t="s">
        <v>2</v>
      </c>
      <c r="B254" s="50" t="s">
        <v>67</v>
      </c>
      <c r="C254" s="35">
        <v>0.212768176594193</v>
      </c>
      <c r="D254" s="35" t="s">
        <v>5</v>
      </c>
      <c r="E254" s="36" t="s">
        <v>5</v>
      </c>
    </row>
    <row r="255" spans="1:5" x14ac:dyDescent="0.25">
      <c r="A255" s="43" t="s">
        <v>9</v>
      </c>
      <c r="B255" s="50" t="s">
        <v>109</v>
      </c>
      <c r="C255" s="35">
        <v>0.21331957335399199</v>
      </c>
      <c r="D255" s="35" t="s">
        <v>5</v>
      </c>
      <c r="E255" s="36" t="s">
        <v>5</v>
      </c>
    </row>
    <row r="256" spans="1:5" x14ac:dyDescent="0.25">
      <c r="A256" s="43" t="s">
        <v>6</v>
      </c>
      <c r="B256" s="50" t="s">
        <v>81</v>
      </c>
      <c r="C256" s="35">
        <v>0.216038027645441</v>
      </c>
      <c r="D256" s="35" t="s">
        <v>5</v>
      </c>
      <c r="E256" s="36" t="s">
        <v>5</v>
      </c>
    </row>
    <row r="257" spans="1:5" x14ac:dyDescent="0.25">
      <c r="A257" s="43" t="s">
        <v>42</v>
      </c>
      <c r="B257" s="50" t="s">
        <v>426</v>
      </c>
      <c r="C257" s="35">
        <v>0.21881163840102899</v>
      </c>
      <c r="D257" s="35" t="s">
        <v>5</v>
      </c>
      <c r="E257" s="36" t="s">
        <v>5</v>
      </c>
    </row>
    <row r="258" spans="1:5" x14ac:dyDescent="0.25">
      <c r="A258" s="43" t="s">
        <v>37</v>
      </c>
      <c r="B258" s="50" t="s">
        <v>385</v>
      </c>
      <c r="C258" s="35">
        <v>0.219299945469693</v>
      </c>
      <c r="D258" s="35" t="s">
        <v>5</v>
      </c>
      <c r="E258" s="36" t="s">
        <v>5</v>
      </c>
    </row>
    <row r="259" spans="1:5" x14ac:dyDescent="0.25">
      <c r="A259" s="43" t="s">
        <v>13</v>
      </c>
      <c r="B259" s="50" t="s">
        <v>228</v>
      </c>
      <c r="C259" s="35">
        <v>0.22176184786453601</v>
      </c>
      <c r="D259" s="35" t="s">
        <v>5</v>
      </c>
      <c r="E259" s="36" t="s">
        <v>5</v>
      </c>
    </row>
    <row r="260" spans="1:5" x14ac:dyDescent="0.25">
      <c r="A260" s="43" t="s">
        <v>29</v>
      </c>
      <c r="B260" s="50" t="s">
        <v>265</v>
      </c>
      <c r="C260" s="35">
        <v>0.224655840507549</v>
      </c>
      <c r="D260" s="35" t="s">
        <v>5</v>
      </c>
      <c r="E260" s="36" t="s">
        <v>5</v>
      </c>
    </row>
    <row r="261" spans="1:5" x14ac:dyDescent="0.25">
      <c r="A261" s="43" t="s">
        <v>37</v>
      </c>
      <c r="B261" s="50" t="s">
        <v>381</v>
      </c>
      <c r="C261" s="35">
        <v>0.22609838840408999</v>
      </c>
      <c r="D261" s="35" t="s">
        <v>5</v>
      </c>
      <c r="E261" s="36" t="s">
        <v>5</v>
      </c>
    </row>
    <row r="262" spans="1:5" x14ac:dyDescent="0.25">
      <c r="A262" s="43" t="s">
        <v>39</v>
      </c>
      <c r="B262" s="50" t="s">
        <v>388</v>
      </c>
      <c r="C262" s="35">
        <v>0.23558455148879001</v>
      </c>
      <c r="D262" s="35" t="s">
        <v>5</v>
      </c>
      <c r="E262" s="36" t="s">
        <v>5</v>
      </c>
    </row>
    <row r="263" spans="1:5" x14ac:dyDescent="0.25">
      <c r="A263" s="43" t="s">
        <v>42</v>
      </c>
      <c r="B263" s="50" t="s">
        <v>408</v>
      </c>
      <c r="C263" s="35">
        <v>0.23859390493751201</v>
      </c>
      <c r="D263" s="35" t="s">
        <v>5</v>
      </c>
      <c r="E263" s="36" t="s">
        <v>5</v>
      </c>
    </row>
    <row r="264" spans="1:5" x14ac:dyDescent="0.25">
      <c r="A264" s="43" t="s">
        <v>42</v>
      </c>
      <c r="B264" s="50" t="s">
        <v>419</v>
      </c>
      <c r="C264" s="35">
        <v>0.24009484293094999</v>
      </c>
      <c r="D264" s="35" t="s">
        <v>5</v>
      </c>
      <c r="E264" s="36" t="s">
        <v>5</v>
      </c>
    </row>
    <row r="265" spans="1:5" x14ac:dyDescent="0.25">
      <c r="A265" s="43" t="s">
        <v>9</v>
      </c>
      <c r="B265" s="50" t="s">
        <v>128</v>
      </c>
      <c r="C265" s="35">
        <v>0.240823036879181</v>
      </c>
      <c r="D265" s="35" t="s">
        <v>5</v>
      </c>
      <c r="E265" s="36" t="s">
        <v>5</v>
      </c>
    </row>
    <row r="266" spans="1:5" x14ac:dyDescent="0.25">
      <c r="A266" s="43" t="s">
        <v>13</v>
      </c>
      <c r="B266" s="50" t="s">
        <v>203</v>
      </c>
      <c r="C266" s="35">
        <v>0.24150826047572199</v>
      </c>
      <c r="D266" s="35" t="s">
        <v>5</v>
      </c>
      <c r="E266" s="36" t="s">
        <v>5</v>
      </c>
    </row>
    <row r="267" spans="1:5" x14ac:dyDescent="0.25">
      <c r="A267" s="43" t="s">
        <v>39</v>
      </c>
      <c r="B267" s="50" t="s">
        <v>391</v>
      </c>
      <c r="C267" s="35">
        <v>0.24603581597486299</v>
      </c>
      <c r="D267" s="35" t="s">
        <v>5</v>
      </c>
      <c r="E267" s="36" t="s">
        <v>5</v>
      </c>
    </row>
    <row r="268" spans="1:5" x14ac:dyDescent="0.25">
      <c r="A268" s="43" t="s">
        <v>22</v>
      </c>
      <c r="B268" s="50" t="s">
        <v>263</v>
      </c>
      <c r="C268" s="35">
        <v>0.25465897363761503</v>
      </c>
      <c r="D268" s="35" t="s">
        <v>5</v>
      </c>
      <c r="E268" s="36" t="s">
        <v>5</v>
      </c>
    </row>
    <row r="269" spans="1:5" x14ac:dyDescent="0.25">
      <c r="A269" s="43" t="s">
        <v>13</v>
      </c>
      <c r="B269" s="50" t="s">
        <v>157</v>
      </c>
      <c r="C269" s="35">
        <v>0.25673562704144198</v>
      </c>
      <c r="D269" s="35" t="s">
        <v>5</v>
      </c>
      <c r="E269" s="36" t="s">
        <v>5</v>
      </c>
    </row>
    <row r="270" spans="1:5" x14ac:dyDescent="0.25">
      <c r="A270" s="43" t="s">
        <v>13</v>
      </c>
      <c r="B270" s="50" t="s">
        <v>240</v>
      </c>
      <c r="C270" s="35">
        <v>0.25721629442292399</v>
      </c>
      <c r="D270" s="35" t="s">
        <v>5</v>
      </c>
      <c r="E270" s="36" t="s">
        <v>5</v>
      </c>
    </row>
    <row r="271" spans="1:5" x14ac:dyDescent="0.25">
      <c r="A271" s="43" t="s">
        <v>29</v>
      </c>
      <c r="B271" s="50" t="s">
        <v>304</v>
      </c>
      <c r="C271" s="35">
        <v>0.25996485089314297</v>
      </c>
      <c r="D271" s="35" t="s">
        <v>5</v>
      </c>
      <c r="E271" s="36" t="s">
        <v>5</v>
      </c>
    </row>
    <row r="272" spans="1:5" x14ac:dyDescent="0.25">
      <c r="A272" s="43" t="s">
        <v>9</v>
      </c>
      <c r="B272" s="50" t="s">
        <v>90</v>
      </c>
      <c r="C272" s="35">
        <v>0.26172036788363401</v>
      </c>
      <c r="D272" s="35" t="s">
        <v>5</v>
      </c>
      <c r="E272" s="36" t="s">
        <v>5</v>
      </c>
    </row>
    <row r="273" spans="1:5" x14ac:dyDescent="0.25">
      <c r="A273" s="43" t="s">
        <v>29</v>
      </c>
      <c r="B273" s="50" t="s">
        <v>277</v>
      </c>
      <c r="C273" s="35">
        <v>0.26404649560690802</v>
      </c>
      <c r="D273" s="35" t="s">
        <v>5</v>
      </c>
      <c r="E273" s="36" t="s">
        <v>5</v>
      </c>
    </row>
    <row r="274" spans="1:5" x14ac:dyDescent="0.25">
      <c r="A274" s="43" t="s">
        <v>13</v>
      </c>
      <c r="B274" s="50" t="s">
        <v>189</v>
      </c>
      <c r="C274" s="35">
        <v>0.26731887898306</v>
      </c>
      <c r="D274" s="35" t="s">
        <v>5</v>
      </c>
      <c r="E274" s="36" t="s">
        <v>5</v>
      </c>
    </row>
    <row r="275" spans="1:5" x14ac:dyDescent="0.25">
      <c r="A275" s="43" t="s">
        <v>22</v>
      </c>
      <c r="B275" s="50" t="s">
        <v>257</v>
      </c>
      <c r="C275" s="35">
        <v>0.270007206621945</v>
      </c>
      <c r="D275" s="35" t="s">
        <v>5</v>
      </c>
      <c r="E275" s="36" t="s">
        <v>5</v>
      </c>
    </row>
    <row r="276" spans="1:5" x14ac:dyDescent="0.25">
      <c r="A276" s="43" t="s">
        <v>29</v>
      </c>
      <c r="B276" s="50" t="s">
        <v>328</v>
      </c>
      <c r="C276" s="35">
        <v>0.27131072601143402</v>
      </c>
      <c r="D276" s="35" t="s">
        <v>5</v>
      </c>
      <c r="E276" s="36" t="s">
        <v>5</v>
      </c>
    </row>
    <row r="277" spans="1:5" x14ac:dyDescent="0.25">
      <c r="A277" s="43" t="s">
        <v>9</v>
      </c>
      <c r="B277" s="50" t="s">
        <v>127</v>
      </c>
      <c r="C277" s="35">
        <v>0.27912009543969901</v>
      </c>
      <c r="D277" s="35" t="s">
        <v>5</v>
      </c>
      <c r="E277" s="36" t="s">
        <v>5</v>
      </c>
    </row>
    <row r="278" spans="1:5" x14ac:dyDescent="0.25">
      <c r="A278" s="43" t="s">
        <v>9</v>
      </c>
      <c r="B278" s="50" t="s">
        <v>116</v>
      </c>
      <c r="C278" s="35">
        <v>0.279287573569101</v>
      </c>
      <c r="D278" s="35" t="s">
        <v>5</v>
      </c>
      <c r="E278" s="36" t="s">
        <v>5</v>
      </c>
    </row>
    <row r="279" spans="1:5" x14ac:dyDescent="0.25">
      <c r="A279" s="43" t="s">
        <v>39</v>
      </c>
      <c r="B279" s="50" t="s">
        <v>399</v>
      </c>
      <c r="C279" s="35">
        <v>0.286483846415091</v>
      </c>
      <c r="D279" s="35" t="s">
        <v>5</v>
      </c>
      <c r="E279" s="36" t="s">
        <v>5</v>
      </c>
    </row>
    <row r="280" spans="1:5" x14ac:dyDescent="0.25">
      <c r="A280" s="43" t="s">
        <v>22</v>
      </c>
      <c r="B280" s="50" t="s">
        <v>254</v>
      </c>
      <c r="C280" s="35">
        <v>0.29047685717015798</v>
      </c>
      <c r="D280" s="35" t="s">
        <v>5</v>
      </c>
      <c r="E280" s="36" t="s">
        <v>5</v>
      </c>
    </row>
    <row r="281" spans="1:5" x14ac:dyDescent="0.25">
      <c r="A281" s="43" t="s">
        <v>25</v>
      </c>
      <c r="B281" s="50" t="s">
        <v>293</v>
      </c>
      <c r="C281" s="35">
        <v>0.29356909589840502</v>
      </c>
      <c r="D281" s="35" t="s">
        <v>5</v>
      </c>
      <c r="E281" s="36" t="s">
        <v>5</v>
      </c>
    </row>
    <row r="282" spans="1:5" x14ac:dyDescent="0.25">
      <c r="A282" s="43" t="s">
        <v>2</v>
      </c>
      <c r="B282" s="50" t="s">
        <v>70</v>
      </c>
      <c r="C282" s="35">
        <v>0.29952834409680301</v>
      </c>
      <c r="D282" s="35" t="s">
        <v>5</v>
      </c>
      <c r="E282" s="36" t="s">
        <v>5</v>
      </c>
    </row>
    <row r="283" spans="1:5" x14ac:dyDescent="0.25">
      <c r="A283" s="43" t="s">
        <v>9</v>
      </c>
      <c r="B283" s="50" t="s">
        <v>144</v>
      </c>
      <c r="C283" s="35">
        <v>0.301950675351011</v>
      </c>
      <c r="D283" s="35" t="s">
        <v>5</v>
      </c>
      <c r="E283" s="36" t="s">
        <v>5</v>
      </c>
    </row>
    <row r="284" spans="1:5" x14ac:dyDescent="0.25">
      <c r="A284" s="43" t="s">
        <v>29</v>
      </c>
      <c r="B284" s="50" t="s">
        <v>327</v>
      </c>
      <c r="C284" s="35">
        <v>0.30353813197692298</v>
      </c>
      <c r="D284" s="35" t="s">
        <v>5</v>
      </c>
      <c r="E284" s="36" t="s">
        <v>5</v>
      </c>
    </row>
    <row r="285" spans="1:5" x14ac:dyDescent="0.25">
      <c r="A285" s="43" t="s">
        <v>25</v>
      </c>
      <c r="B285" s="50" t="s">
        <v>290</v>
      </c>
      <c r="C285" s="35">
        <v>0.30902323813506499</v>
      </c>
      <c r="D285" s="35" t="s">
        <v>5</v>
      </c>
      <c r="E285" s="36" t="s">
        <v>5</v>
      </c>
    </row>
    <row r="286" spans="1:5" x14ac:dyDescent="0.25">
      <c r="A286" s="43" t="s">
        <v>13</v>
      </c>
      <c r="B286" s="50" t="s">
        <v>172</v>
      </c>
      <c r="C286" s="35">
        <v>0.31459095741700199</v>
      </c>
      <c r="D286" s="35" t="s">
        <v>5</v>
      </c>
      <c r="E286" s="36" t="s">
        <v>5</v>
      </c>
    </row>
    <row r="287" spans="1:5" x14ac:dyDescent="0.25">
      <c r="A287" s="43" t="s">
        <v>22</v>
      </c>
      <c r="B287" s="50" t="s">
        <v>265</v>
      </c>
      <c r="C287" s="35">
        <v>0.31967899637769498</v>
      </c>
      <c r="D287" s="35" t="s">
        <v>5</v>
      </c>
      <c r="E287" s="36" t="s">
        <v>5</v>
      </c>
    </row>
    <row r="288" spans="1:5" x14ac:dyDescent="0.25">
      <c r="A288" s="43" t="s">
        <v>13</v>
      </c>
      <c r="B288" s="50" t="s">
        <v>210</v>
      </c>
      <c r="C288" s="35">
        <v>0.32176437053291601</v>
      </c>
      <c r="D288" s="35" t="s">
        <v>5</v>
      </c>
      <c r="E288" s="36" t="s">
        <v>5</v>
      </c>
    </row>
    <row r="289" spans="1:5" x14ac:dyDescent="0.25">
      <c r="A289" s="43" t="s">
        <v>13</v>
      </c>
      <c r="B289" s="50" t="s">
        <v>196</v>
      </c>
      <c r="C289" s="35">
        <v>0.33408559626128798</v>
      </c>
      <c r="D289" s="35" t="s">
        <v>5</v>
      </c>
      <c r="E289" s="36" t="s">
        <v>5</v>
      </c>
    </row>
    <row r="290" spans="1:5" x14ac:dyDescent="0.25">
      <c r="A290" s="43" t="s">
        <v>39</v>
      </c>
      <c r="B290" s="50" t="s">
        <v>402</v>
      </c>
      <c r="C290" s="35">
        <v>0.33664664658883903</v>
      </c>
      <c r="D290" s="35" t="s">
        <v>5</v>
      </c>
      <c r="E290" s="36" t="s">
        <v>5</v>
      </c>
    </row>
    <row r="291" spans="1:5" x14ac:dyDescent="0.25">
      <c r="A291" s="43" t="s">
        <v>29</v>
      </c>
      <c r="B291" s="50" t="s">
        <v>314</v>
      </c>
      <c r="C291" s="35">
        <v>0.338383354112409</v>
      </c>
      <c r="D291" s="35" t="s">
        <v>5</v>
      </c>
      <c r="E291" s="36" t="s">
        <v>5</v>
      </c>
    </row>
    <row r="292" spans="1:5" x14ac:dyDescent="0.25">
      <c r="A292" s="43" t="s">
        <v>13</v>
      </c>
      <c r="B292" s="50" t="s">
        <v>184</v>
      </c>
      <c r="C292" s="35">
        <v>0.34272512630078</v>
      </c>
      <c r="D292" s="35" t="s">
        <v>5</v>
      </c>
      <c r="E292" s="36" t="s">
        <v>5</v>
      </c>
    </row>
    <row r="293" spans="1:5" x14ac:dyDescent="0.25">
      <c r="A293" s="43" t="s">
        <v>29</v>
      </c>
      <c r="B293" s="50" t="s">
        <v>313</v>
      </c>
      <c r="C293" s="35">
        <v>0.34367722022638902</v>
      </c>
      <c r="D293" s="35" t="s">
        <v>5</v>
      </c>
      <c r="E293" s="36" t="s">
        <v>5</v>
      </c>
    </row>
    <row r="294" spans="1:5" x14ac:dyDescent="0.25">
      <c r="A294" s="43" t="s">
        <v>9</v>
      </c>
      <c r="B294" s="50" t="s">
        <v>137</v>
      </c>
      <c r="C294" s="35">
        <v>0.35160293542288701</v>
      </c>
      <c r="D294" s="35" t="s">
        <v>5</v>
      </c>
      <c r="E294" s="36" t="s">
        <v>5</v>
      </c>
    </row>
    <row r="295" spans="1:5" x14ac:dyDescent="0.25">
      <c r="A295" s="43" t="s">
        <v>29</v>
      </c>
      <c r="B295" s="50" t="s">
        <v>305</v>
      </c>
      <c r="C295" s="35">
        <v>0.352810564439478</v>
      </c>
      <c r="D295" s="35" t="s">
        <v>5</v>
      </c>
      <c r="E295" s="36" t="s">
        <v>5</v>
      </c>
    </row>
    <row r="296" spans="1:5" x14ac:dyDescent="0.25">
      <c r="A296" s="43" t="s">
        <v>29</v>
      </c>
      <c r="B296" s="50" t="s">
        <v>254</v>
      </c>
      <c r="C296" s="35">
        <v>0.35500745078864798</v>
      </c>
      <c r="D296" s="35" t="s">
        <v>5</v>
      </c>
      <c r="E296" s="36" t="s">
        <v>5</v>
      </c>
    </row>
    <row r="297" spans="1:5" x14ac:dyDescent="0.25">
      <c r="A297" s="43" t="s">
        <v>9</v>
      </c>
      <c r="B297" s="50" t="s">
        <v>142</v>
      </c>
      <c r="C297" s="35">
        <v>0.36007914362007598</v>
      </c>
      <c r="D297" s="35" t="s">
        <v>5</v>
      </c>
      <c r="E297" s="36" t="s">
        <v>5</v>
      </c>
    </row>
    <row r="298" spans="1:5" x14ac:dyDescent="0.25">
      <c r="A298" s="43" t="s">
        <v>39</v>
      </c>
      <c r="B298" s="50" t="s">
        <v>407</v>
      </c>
      <c r="C298" s="35">
        <v>0.36369650870883202</v>
      </c>
      <c r="D298" s="35" t="s">
        <v>5</v>
      </c>
      <c r="E298" s="36" t="s">
        <v>5</v>
      </c>
    </row>
    <row r="299" spans="1:5" x14ac:dyDescent="0.25">
      <c r="A299" s="43" t="s">
        <v>39</v>
      </c>
      <c r="B299" s="50" t="s">
        <v>386</v>
      </c>
      <c r="C299" s="35">
        <v>0.37012750695737401</v>
      </c>
      <c r="D299" s="35" t="s">
        <v>5</v>
      </c>
      <c r="E299" s="36" t="s">
        <v>5</v>
      </c>
    </row>
    <row r="300" spans="1:5" x14ac:dyDescent="0.25">
      <c r="A300" s="43" t="s">
        <v>13</v>
      </c>
      <c r="B300" s="50" t="s">
        <v>213</v>
      </c>
      <c r="C300" s="35">
        <v>0.370136931555898</v>
      </c>
      <c r="D300" s="35" t="s">
        <v>5</v>
      </c>
      <c r="E300" s="36" t="s">
        <v>5</v>
      </c>
    </row>
    <row r="301" spans="1:5" x14ac:dyDescent="0.25">
      <c r="A301" s="43" t="s">
        <v>9</v>
      </c>
      <c r="B301" s="50" t="s">
        <v>121</v>
      </c>
      <c r="C301" s="35">
        <v>0.37167566271303898</v>
      </c>
      <c r="D301" s="35" t="s">
        <v>5</v>
      </c>
      <c r="E301" s="36" t="s">
        <v>5</v>
      </c>
    </row>
    <row r="302" spans="1:5" x14ac:dyDescent="0.25">
      <c r="A302" s="43" t="s">
        <v>6</v>
      </c>
      <c r="B302" s="50" t="s">
        <v>75</v>
      </c>
      <c r="C302" s="35">
        <v>0.37638299353579902</v>
      </c>
      <c r="D302" s="35" t="s">
        <v>5</v>
      </c>
      <c r="E302" s="36" t="s">
        <v>5</v>
      </c>
    </row>
    <row r="303" spans="1:5" x14ac:dyDescent="0.25">
      <c r="A303" s="43" t="s">
        <v>25</v>
      </c>
      <c r="B303" s="50" t="s">
        <v>288</v>
      </c>
      <c r="C303" s="35">
        <v>0.38149047207215703</v>
      </c>
      <c r="D303" s="35" t="s">
        <v>5</v>
      </c>
      <c r="E303" s="36" t="s">
        <v>5</v>
      </c>
    </row>
    <row r="304" spans="1:5" x14ac:dyDescent="0.25">
      <c r="A304" s="43" t="s">
        <v>13</v>
      </c>
      <c r="B304" s="50" t="s">
        <v>158</v>
      </c>
      <c r="C304" s="35">
        <v>0.385307939009853</v>
      </c>
      <c r="D304" s="35" t="s">
        <v>5</v>
      </c>
      <c r="E304" s="36" t="s">
        <v>5</v>
      </c>
    </row>
    <row r="305" spans="1:5" x14ac:dyDescent="0.25">
      <c r="A305" s="43" t="s">
        <v>13</v>
      </c>
      <c r="B305" s="50" t="s">
        <v>208</v>
      </c>
      <c r="C305" s="35">
        <v>0.38876295520401499</v>
      </c>
      <c r="D305" s="35" t="s">
        <v>5</v>
      </c>
      <c r="E305" s="36" t="s">
        <v>5</v>
      </c>
    </row>
    <row r="306" spans="1:5" x14ac:dyDescent="0.25">
      <c r="A306" s="43" t="s">
        <v>37</v>
      </c>
      <c r="B306" s="50" t="s">
        <v>369</v>
      </c>
      <c r="C306" s="35">
        <v>0.39048756843346</v>
      </c>
      <c r="D306" s="35" t="s">
        <v>5</v>
      </c>
      <c r="E306" s="36" t="s">
        <v>5</v>
      </c>
    </row>
    <row r="307" spans="1:5" x14ac:dyDescent="0.25">
      <c r="A307" s="43" t="s">
        <v>29</v>
      </c>
      <c r="B307" s="50" t="s">
        <v>308</v>
      </c>
      <c r="C307" s="35">
        <v>0.40151415624357101</v>
      </c>
      <c r="D307" s="35" t="s">
        <v>5</v>
      </c>
      <c r="E307" s="36" t="s">
        <v>5</v>
      </c>
    </row>
    <row r="308" spans="1:5" x14ac:dyDescent="0.25">
      <c r="A308" s="43" t="s">
        <v>39</v>
      </c>
      <c r="B308" s="50" t="s">
        <v>394</v>
      </c>
      <c r="C308" s="35">
        <v>0.40800250153915002</v>
      </c>
      <c r="D308" s="35" t="s">
        <v>5</v>
      </c>
      <c r="E308" s="36" t="s">
        <v>5</v>
      </c>
    </row>
    <row r="309" spans="1:5" x14ac:dyDescent="0.25">
      <c r="A309" s="43" t="s">
        <v>13</v>
      </c>
      <c r="B309" s="50" t="s">
        <v>183</v>
      </c>
      <c r="C309" s="35">
        <v>0.41239408240721898</v>
      </c>
      <c r="D309" s="35" t="s">
        <v>5</v>
      </c>
      <c r="E309" s="36" t="s">
        <v>5</v>
      </c>
    </row>
    <row r="310" spans="1:5" x14ac:dyDescent="0.25">
      <c r="A310" s="43" t="s">
        <v>39</v>
      </c>
      <c r="B310" s="50" t="s">
        <v>397</v>
      </c>
      <c r="C310" s="35">
        <v>0.421134613256192</v>
      </c>
      <c r="D310" s="35" t="s">
        <v>5</v>
      </c>
      <c r="E310" s="36" t="s">
        <v>5</v>
      </c>
    </row>
    <row r="311" spans="1:5" x14ac:dyDescent="0.25">
      <c r="A311" s="43" t="s">
        <v>13</v>
      </c>
      <c r="B311" s="50" t="s">
        <v>187</v>
      </c>
      <c r="C311" s="35">
        <v>0.42388824337646702</v>
      </c>
      <c r="D311" s="35" t="s">
        <v>5</v>
      </c>
      <c r="E311" s="36" t="s">
        <v>5</v>
      </c>
    </row>
    <row r="312" spans="1:5" x14ac:dyDescent="0.25">
      <c r="A312" s="43" t="s">
        <v>9</v>
      </c>
      <c r="B312" s="50" t="s">
        <v>106</v>
      </c>
      <c r="C312" s="35">
        <v>0.42684847053813901</v>
      </c>
      <c r="D312" s="35" t="s">
        <v>5</v>
      </c>
      <c r="E312" s="36" t="s">
        <v>5</v>
      </c>
    </row>
    <row r="313" spans="1:5" x14ac:dyDescent="0.25">
      <c r="A313" s="43" t="s">
        <v>29</v>
      </c>
      <c r="B313" s="50" t="s">
        <v>275</v>
      </c>
      <c r="C313" s="35">
        <v>0.42759513062108101</v>
      </c>
      <c r="D313" s="35" t="s">
        <v>5</v>
      </c>
      <c r="E313" s="36" t="s">
        <v>5</v>
      </c>
    </row>
    <row r="314" spans="1:5" x14ac:dyDescent="0.25">
      <c r="A314" s="43" t="s">
        <v>29</v>
      </c>
      <c r="B314" s="50" t="s">
        <v>311</v>
      </c>
      <c r="C314" s="35">
        <v>0.43739686762514202</v>
      </c>
      <c r="D314" s="35" t="s">
        <v>5</v>
      </c>
      <c r="E314" s="36" t="s">
        <v>5</v>
      </c>
    </row>
    <row r="315" spans="1:5" x14ac:dyDescent="0.25">
      <c r="A315" s="43" t="s">
        <v>13</v>
      </c>
      <c r="B315" s="50" t="s">
        <v>155</v>
      </c>
      <c r="C315" s="35">
        <v>0.438110690220469</v>
      </c>
      <c r="D315" s="35" t="s">
        <v>5</v>
      </c>
      <c r="E315" s="36" t="s">
        <v>5</v>
      </c>
    </row>
    <row r="316" spans="1:5" x14ac:dyDescent="0.25">
      <c r="A316" s="43" t="s">
        <v>42</v>
      </c>
      <c r="B316" s="50" t="s">
        <v>415</v>
      </c>
      <c r="C316" s="35">
        <v>0.43997986596222199</v>
      </c>
      <c r="D316" s="35" t="s">
        <v>5</v>
      </c>
      <c r="E316" s="36" t="s">
        <v>5</v>
      </c>
    </row>
    <row r="317" spans="1:5" x14ac:dyDescent="0.25">
      <c r="A317" s="43" t="s">
        <v>13</v>
      </c>
      <c r="B317" s="50" t="s">
        <v>241</v>
      </c>
      <c r="C317" s="35">
        <v>0.44030400759163102</v>
      </c>
      <c r="D317" s="35" t="s">
        <v>5</v>
      </c>
      <c r="E317" s="36" t="s">
        <v>5</v>
      </c>
    </row>
    <row r="318" spans="1:5" x14ac:dyDescent="0.25">
      <c r="A318" s="43" t="s">
        <v>2</v>
      </c>
      <c r="B318" s="50" t="s">
        <v>57</v>
      </c>
      <c r="C318" s="35">
        <v>0.45001277852566901</v>
      </c>
      <c r="D318" s="35" t="s">
        <v>5</v>
      </c>
      <c r="E318" s="36" t="s">
        <v>5</v>
      </c>
    </row>
    <row r="319" spans="1:5" x14ac:dyDescent="0.25">
      <c r="A319" s="43" t="s">
        <v>13</v>
      </c>
      <c r="B319" s="50" t="s">
        <v>205</v>
      </c>
      <c r="C319" s="35">
        <v>0.45163266719830802</v>
      </c>
      <c r="D319" s="35" t="s">
        <v>5</v>
      </c>
      <c r="E319" s="36" t="s">
        <v>5</v>
      </c>
    </row>
    <row r="320" spans="1:5" x14ac:dyDescent="0.25">
      <c r="A320" s="43" t="s">
        <v>39</v>
      </c>
      <c r="B320" s="50" t="s">
        <v>401</v>
      </c>
      <c r="C320" s="35">
        <v>0.46395850659453203</v>
      </c>
      <c r="D320" s="35" t="s">
        <v>5</v>
      </c>
      <c r="E320" s="36" t="s">
        <v>5</v>
      </c>
    </row>
    <row r="321" spans="1:5" x14ac:dyDescent="0.25">
      <c r="A321" s="43" t="s">
        <v>9</v>
      </c>
      <c r="B321" s="50" t="s">
        <v>92</v>
      </c>
      <c r="C321" s="35">
        <v>0.46744901429421198</v>
      </c>
      <c r="D321" s="35" t="s">
        <v>5</v>
      </c>
      <c r="E321" s="36" t="s">
        <v>5</v>
      </c>
    </row>
    <row r="322" spans="1:5" x14ac:dyDescent="0.25">
      <c r="A322" s="43" t="s">
        <v>42</v>
      </c>
      <c r="B322" s="50" t="s">
        <v>432</v>
      </c>
      <c r="C322" s="35">
        <v>0.47295935841150899</v>
      </c>
      <c r="D322" s="35" t="s">
        <v>5</v>
      </c>
      <c r="E322" s="36" t="s">
        <v>5</v>
      </c>
    </row>
    <row r="323" spans="1:5" x14ac:dyDescent="0.25">
      <c r="A323" s="43" t="s">
        <v>9</v>
      </c>
      <c r="B323" s="50" t="s">
        <v>99</v>
      </c>
      <c r="C323" s="35">
        <v>0.474918541033929</v>
      </c>
      <c r="D323" s="35" t="s">
        <v>5</v>
      </c>
      <c r="E323" s="36" t="s">
        <v>5</v>
      </c>
    </row>
    <row r="324" spans="1:5" x14ac:dyDescent="0.25">
      <c r="A324" s="43" t="s">
        <v>13</v>
      </c>
      <c r="B324" s="50" t="s">
        <v>244</v>
      </c>
      <c r="C324" s="35">
        <v>0.47546169958149997</v>
      </c>
      <c r="D324" s="35" t="s">
        <v>5</v>
      </c>
      <c r="E324" s="36" t="s">
        <v>5</v>
      </c>
    </row>
    <row r="325" spans="1:5" x14ac:dyDescent="0.25">
      <c r="A325" s="43" t="s">
        <v>13</v>
      </c>
      <c r="B325" s="50" t="s">
        <v>186</v>
      </c>
      <c r="C325" s="35">
        <v>0.481415215227048</v>
      </c>
      <c r="D325" s="35" t="s">
        <v>5</v>
      </c>
      <c r="E325" s="36" t="s">
        <v>5</v>
      </c>
    </row>
    <row r="326" spans="1:5" x14ac:dyDescent="0.25">
      <c r="A326" s="43" t="s">
        <v>39</v>
      </c>
      <c r="B326" s="50" t="s">
        <v>405</v>
      </c>
      <c r="C326" s="35">
        <v>0.49302612935449802</v>
      </c>
      <c r="D326" s="35" t="s">
        <v>5</v>
      </c>
      <c r="E326" s="36" t="s">
        <v>5</v>
      </c>
    </row>
    <row r="327" spans="1:5" x14ac:dyDescent="0.25">
      <c r="A327" s="43" t="s">
        <v>9</v>
      </c>
      <c r="B327" s="50" t="s">
        <v>132</v>
      </c>
      <c r="C327" s="35">
        <v>0.49948773789575701</v>
      </c>
      <c r="D327" s="35" t="s">
        <v>5</v>
      </c>
      <c r="E327" s="36" t="s">
        <v>5</v>
      </c>
    </row>
    <row r="328" spans="1:5" x14ac:dyDescent="0.25">
      <c r="A328" s="43" t="s">
        <v>13</v>
      </c>
      <c r="B328" s="50" t="s">
        <v>229</v>
      </c>
      <c r="C328" s="35">
        <v>0.499740897914074</v>
      </c>
      <c r="D328" s="35" t="s">
        <v>5</v>
      </c>
      <c r="E328" s="36" t="s">
        <v>5</v>
      </c>
    </row>
    <row r="329" spans="1:5" x14ac:dyDescent="0.25">
      <c r="A329" s="43" t="s">
        <v>39</v>
      </c>
      <c r="B329" s="50" t="s">
        <v>390</v>
      </c>
      <c r="C329" s="35">
        <v>0.50271159258922804</v>
      </c>
      <c r="D329" s="35" t="s">
        <v>5</v>
      </c>
      <c r="E329" s="36" t="s">
        <v>5</v>
      </c>
    </row>
    <row r="330" spans="1:5" x14ac:dyDescent="0.25">
      <c r="A330" s="43" t="s">
        <v>9</v>
      </c>
      <c r="B330" s="50" t="s">
        <v>93</v>
      </c>
      <c r="C330" s="35">
        <v>0.51842616733713898</v>
      </c>
      <c r="D330" s="35" t="s">
        <v>5</v>
      </c>
      <c r="E330" s="36" t="s">
        <v>5</v>
      </c>
    </row>
    <row r="331" spans="1:5" x14ac:dyDescent="0.25">
      <c r="A331" s="43" t="s">
        <v>9</v>
      </c>
      <c r="B331" s="50" t="s">
        <v>136</v>
      </c>
      <c r="C331" s="35">
        <v>0.51882578751080899</v>
      </c>
      <c r="D331" s="35" t="s">
        <v>5</v>
      </c>
      <c r="E331" s="36" t="s">
        <v>5</v>
      </c>
    </row>
    <row r="332" spans="1:5" x14ac:dyDescent="0.25">
      <c r="A332" s="43" t="s">
        <v>22</v>
      </c>
      <c r="B332" s="50" t="s">
        <v>253</v>
      </c>
      <c r="C332" s="35">
        <v>0.53468871486265501</v>
      </c>
      <c r="D332" s="35" t="s">
        <v>5</v>
      </c>
      <c r="E332" s="36" t="s">
        <v>5</v>
      </c>
    </row>
    <row r="333" spans="1:5" x14ac:dyDescent="0.25">
      <c r="A333" s="43" t="s">
        <v>13</v>
      </c>
      <c r="B333" s="50" t="s">
        <v>164</v>
      </c>
      <c r="C333" s="35">
        <v>0.53661080728745802</v>
      </c>
      <c r="D333" s="35" t="s">
        <v>5</v>
      </c>
      <c r="E333" s="36" t="s">
        <v>5</v>
      </c>
    </row>
    <row r="334" spans="1:5" x14ac:dyDescent="0.25">
      <c r="A334" s="43" t="s">
        <v>22</v>
      </c>
      <c r="B334" s="50" t="s">
        <v>262</v>
      </c>
      <c r="C334" s="35">
        <v>0.53890093737496003</v>
      </c>
      <c r="D334" s="35" t="s">
        <v>5</v>
      </c>
      <c r="E334" s="36" t="s">
        <v>5</v>
      </c>
    </row>
    <row r="335" spans="1:5" x14ac:dyDescent="0.25">
      <c r="A335" s="43" t="s">
        <v>29</v>
      </c>
      <c r="B335" s="50" t="s">
        <v>315</v>
      </c>
      <c r="C335" s="35">
        <v>0.54217124954846396</v>
      </c>
      <c r="D335" s="35" t="s">
        <v>5</v>
      </c>
      <c r="E335" s="36" t="s">
        <v>5</v>
      </c>
    </row>
    <row r="336" spans="1:5" x14ac:dyDescent="0.25">
      <c r="A336" s="43" t="s">
        <v>29</v>
      </c>
      <c r="B336" s="50" t="s">
        <v>332</v>
      </c>
      <c r="C336" s="35">
        <v>0.54797523911296597</v>
      </c>
      <c r="D336" s="35" t="s">
        <v>5</v>
      </c>
      <c r="E336" s="36" t="s">
        <v>5</v>
      </c>
    </row>
    <row r="337" spans="1:5" x14ac:dyDescent="0.25">
      <c r="A337" s="43" t="s">
        <v>13</v>
      </c>
      <c r="B337" s="50" t="s">
        <v>148</v>
      </c>
      <c r="C337" s="35">
        <v>0.54995740993686104</v>
      </c>
      <c r="D337" s="35" t="s">
        <v>5</v>
      </c>
      <c r="E337" s="36" t="s">
        <v>5</v>
      </c>
    </row>
    <row r="338" spans="1:5" x14ac:dyDescent="0.25">
      <c r="A338" s="43" t="s">
        <v>29</v>
      </c>
      <c r="B338" s="50" t="s">
        <v>262</v>
      </c>
      <c r="C338" s="35">
        <v>0.55258308272857604</v>
      </c>
      <c r="D338" s="35" t="s">
        <v>5</v>
      </c>
      <c r="E338" s="36" t="s">
        <v>5</v>
      </c>
    </row>
    <row r="339" spans="1:5" x14ac:dyDescent="0.25">
      <c r="A339" s="43" t="s">
        <v>39</v>
      </c>
      <c r="B339" s="50" t="s">
        <v>392</v>
      </c>
      <c r="C339" s="35">
        <v>0.55531322645755399</v>
      </c>
      <c r="D339" s="35" t="s">
        <v>5</v>
      </c>
      <c r="E339" s="36" t="s">
        <v>5</v>
      </c>
    </row>
    <row r="340" spans="1:5" x14ac:dyDescent="0.25">
      <c r="A340" s="43" t="s">
        <v>22</v>
      </c>
      <c r="B340" s="50" t="s">
        <v>268</v>
      </c>
      <c r="C340" s="35">
        <v>0.55679537518643896</v>
      </c>
      <c r="D340" s="35" t="s">
        <v>5</v>
      </c>
      <c r="E340" s="36" t="s">
        <v>5</v>
      </c>
    </row>
    <row r="341" spans="1:5" x14ac:dyDescent="0.25">
      <c r="A341" s="43" t="s">
        <v>22</v>
      </c>
      <c r="B341" s="50" t="s">
        <v>252</v>
      </c>
      <c r="C341" s="35">
        <v>0.564610664068109</v>
      </c>
      <c r="D341" s="35" t="s">
        <v>5</v>
      </c>
      <c r="E341" s="36" t="s">
        <v>5</v>
      </c>
    </row>
    <row r="342" spans="1:5" x14ac:dyDescent="0.25">
      <c r="A342" s="43" t="s">
        <v>9</v>
      </c>
      <c r="B342" s="50" t="s">
        <v>88</v>
      </c>
      <c r="C342" s="35">
        <v>0.56527863620604002</v>
      </c>
      <c r="D342" s="35" t="s">
        <v>5</v>
      </c>
      <c r="E342" s="36" t="s">
        <v>5</v>
      </c>
    </row>
    <row r="343" spans="1:5" x14ac:dyDescent="0.25">
      <c r="A343" s="43" t="s">
        <v>9</v>
      </c>
      <c r="B343" s="50" t="s">
        <v>110</v>
      </c>
      <c r="C343" s="35">
        <v>0.566198513215046</v>
      </c>
      <c r="D343" s="35" t="s">
        <v>5</v>
      </c>
      <c r="E343" s="36" t="s">
        <v>5</v>
      </c>
    </row>
    <row r="344" spans="1:5" x14ac:dyDescent="0.25">
      <c r="A344" s="43" t="s">
        <v>39</v>
      </c>
      <c r="B344" s="50" t="s">
        <v>396</v>
      </c>
      <c r="C344" s="35">
        <v>0.57176597812366903</v>
      </c>
      <c r="D344" s="35" t="s">
        <v>5</v>
      </c>
      <c r="E344" s="36" t="s">
        <v>5</v>
      </c>
    </row>
    <row r="345" spans="1:5" x14ac:dyDescent="0.25">
      <c r="A345" s="43" t="s">
        <v>9</v>
      </c>
      <c r="B345" s="50" t="s">
        <v>95</v>
      </c>
      <c r="C345" s="35">
        <v>0.58264001639622898</v>
      </c>
      <c r="D345" s="35" t="s">
        <v>5</v>
      </c>
      <c r="E345" s="36" t="s">
        <v>5</v>
      </c>
    </row>
    <row r="346" spans="1:5" x14ac:dyDescent="0.25">
      <c r="A346" s="43" t="s">
        <v>6</v>
      </c>
      <c r="B346" s="50" t="s">
        <v>76</v>
      </c>
      <c r="C346" s="35">
        <v>0.58766682350445298</v>
      </c>
      <c r="D346" s="35" t="s">
        <v>5</v>
      </c>
      <c r="E346" s="36" t="s">
        <v>5</v>
      </c>
    </row>
    <row r="347" spans="1:5" x14ac:dyDescent="0.25">
      <c r="A347" s="43" t="s">
        <v>9</v>
      </c>
      <c r="B347" s="50" t="s">
        <v>122</v>
      </c>
      <c r="C347" s="35">
        <v>0.59981699832120405</v>
      </c>
      <c r="D347" s="35" t="s">
        <v>5</v>
      </c>
      <c r="E347" s="36" t="s">
        <v>5</v>
      </c>
    </row>
    <row r="348" spans="1:5" x14ac:dyDescent="0.25">
      <c r="A348" s="43" t="s">
        <v>9</v>
      </c>
      <c r="B348" s="50" t="s">
        <v>118</v>
      </c>
      <c r="C348" s="35">
        <v>0.60228096312646895</v>
      </c>
      <c r="D348" s="35" t="s">
        <v>5</v>
      </c>
      <c r="E348" s="36" t="s">
        <v>5</v>
      </c>
    </row>
    <row r="349" spans="1:5" x14ac:dyDescent="0.25">
      <c r="A349" s="43" t="s">
        <v>39</v>
      </c>
      <c r="B349" s="50" t="s">
        <v>398</v>
      </c>
      <c r="C349" s="35">
        <v>0.61260409661010695</v>
      </c>
      <c r="D349" s="35" t="s">
        <v>5</v>
      </c>
      <c r="E349" s="36" t="s">
        <v>5</v>
      </c>
    </row>
    <row r="350" spans="1:5" x14ac:dyDescent="0.25">
      <c r="A350" s="43" t="s">
        <v>9</v>
      </c>
      <c r="B350" s="50" t="s">
        <v>135</v>
      </c>
      <c r="C350" s="35">
        <v>0.61781416572543302</v>
      </c>
      <c r="D350" s="35" t="s">
        <v>5</v>
      </c>
      <c r="E350" s="36" t="s">
        <v>5</v>
      </c>
    </row>
    <row r="351" spans="1:5" x14ac:dyDescent="0.25">
      <c r="A351" s="43" t="s">
        <v>9</v>
      </c>
      <c r="B351" s="50" t="s">
        <v>115</v>
      </c>
      <c r="C351" s="35">
        <v>0.62312718150859203</v>
      </c>
      <c r="D351" s="35" t="s">
        <v>5</v>
      </c>
      <c r="E351" s="36" t="s">
        <v>5</v>
      </c>
    </row>
    <row r="352" spans="1:5" x14ac:dyDescent="0.25">
      <c r="A352" s="43" t="s">
        <v>13</v>
      </c>
      <c r="B352" s="50" t="s">
        <v>152</v>
      </c>
      <c r="C352" s="35">
        <v>0.62649863518901405</v>
      </c>
      <c r="D352" s="35" t="s">
        <v>5</v>
      </c>
      <c r="E352" s="36" t="s">
        <v>5</v>
      </c>
    </row>
    <row r="353" spans="1:5" x14ac:dyDescent="0.25">
      <c r="A353" s="43" t="s">
        <v>42</v>
      </c>
      <c r="B353" s="50" t="s">
        <v>410</v>
      </c>
      <c r="C353" s="35">
        <v>0.62763088737191597</v>
      </c>
      <c r="D353" s="35" t="s">
        <v>5</v>
      </c>
      <c r="E353" s="36" t="s">
        <v>5</v>
      </c>
    </row>
    <row r="354" spans="1:5" x14ac:dyDescent="0.25">
      <c r="A354" s="43" t="s">
        <v>39</v>
      </c>
      <c r="B354" s="50" t="s">
        <v>387</v>
      </c>
      <c r="C354" s="35">
        <v>0.63068420434276296</v>
      </c>
      <c r="D354" s="35" t="s">
        <v>5</v>
      </c>
      <c r="E354" s="36" t="s">
        <v>5</v>
      </c>
    </row>
    <row r="355" spans="1:5" x14ac:dyDescent="0.25">
      <c r="A355" s="43" t="s">
        <v>13</v>
      </c>
      <c r="B355" s="50" t="s">
        <v>200</v>
      </c>
      <c r="C355" s="35">
        <v>0.63680502496595603</v>
      </c>
      <c r="D355" s="35" t="s">
        <v>5</v>
      </c>
      <c r="E355" s="36" t="s">
        <v>5</v>
      </c>
    </row>
    <row r="356" spans="1:5" x14ac:dyDescent="0.25">
      <c r="A356" s="43" t="s">
        <v>9</v>
      </c>
      <c r="B356" s="50" t="s">
        <v>105</v>
      </c>
      <c r="C356" s="35">
        <v>0.63732707445326997</v>
      </c>
      <c r="D356" s="35" t="s">
        <v>5</v>
      </c>
      <c r="E356" s="36" t="s">
        <v>5</v>
      </c>
    </row>
    <row r="357" spans="1:5" x14ac:dyDescent="0.25">
      <c r="A357" s="43" t="s">
        <v>9</v>
      </c>
      <c r="B357" s="50" t="s">
        <v>113</v>
      </c>
      <c r="C357" s="35">
        <v>0.65232304849564504</v>
      </c>
      <c r="D357" s="35" t="s">
        <v>5</v>
      </c>
      <c r="E357" s="36" t="s">
        <v>5</v>
      </c>
    </row>
    <row r="358" spans="1:5" x14ac:dyDescent="0.25">
      <c r="A358" s="43" t="s">
        <v>37</v>
      </c>
      <c r="B358" s="50" t="s">
        <v>380</v>
      </c>
      <c r="C358" s="35">
        <v>0.65937495143422498</v>
      </c>
      <c r="D358" s="35" t="s">
        <v>5</v>
      </c>
      <c r="E358" s="36" t="s">
        <v>5</v>
      </c>
    </row>
    <row r="359" spans="1:5" x14ac:dyDescent="0.25">
      <c r="A359" s="43" t="s">
        <v>25</v>
      </c>
      <c r="B359" s="50" t="s">
        <v>287</v>
      </c>
      <c r="C359" s="35">
        <v>0.66184456526039204</v>
      </c>
      <c r="D359" s="35" t="s">
        <v>5</v>
      </c>
      <c r="E359" s="36" t="s">
        <v>5</v>
      </c>
    </row>
    <row r="360" spans="1:5" x14ac:dyDescent="0.25">
      <c r="A360" s="43" t="s">
        <v>42</v>
      </c>
      <c r="B360" s="50" t="s">
        <v>411</v>
      </c>
      <c r="C360" s="35">
        <v>0.662421706867803</v>
      </c>
      <c r="D360" s="35" t="s">
        <v>5</v>
      </c>
      <c r="E360" s="36" t="s">
        <v>5</v>
      </c>
    </row>
    <row r="361" spans="1:5" x14ac:dyDescent="0.25">
      <c r="A361" s="43" t="s">
        <v>9</v>
      </c>
      <c r="B361" s="50" t="s">
        <v>86</v>
      </c>
      <c r="C361" s="35">
        <v>0.70435993537305897</v>
      </c>
      <c r="D361" s="35" t="s">
        <v>5</v>
      </c>
      <c r="E361" s="36" t="s">
        <v>5</v>
      </c>
    </row>
    <row r="362" spans="1:5" x14ac:dyDescent="0.25">
      <c r="A362" s="43" t="s">
        <v>42</v>
      </c>
      <c r="B362" s="50" t="s">
        <v>430</v>
      </c>
      <c r="C362" s="35">
        <v>0.721308544617287</v>
      </c>
      <c r="D362" s="35" t="s">
        <v>5</v>
      </c>
      <c r="E362" s="36" t="s">
        <v>5</v>
      </c>
    </row>
    <row r="363" spans="1:5" x14ac:dyDescent="0.25">
      <c r="A363" s="43" t="s">
        <v>22</v>
      </c>
      <c r="B363" s="50" t="s">
        <v>282</v>
      </c>
      <c r="C363" s="35">
        <v>0.72708700589950803</v>
      </c>
      <c r="D363" s="35" t="s">
        <v>5</v>
      </c>
      <c r="E363" s="36" t="s">
        <v>5</v>
      </c>
    </row>
    <row r="364" spans="1:5" x14ac:dyDescent="0.25">
      <c r="A364" s="43" t="s">
        <v>13</v>
      </c>
      <c r="B364" s="50" t="s">
        <v>161</v>
      </c>
      <c r="C364" s="35">
        <v>0.73646642566671106</v>
      </c>
      <c r="D364" s="35" t="s">
        <v>5</v>
      </c>
      <c r="E364" s="36" t="s">
        <v>5</v>
      </c>
    </row>
    <row r="365" spans="1:5" x14ac:dyDescent="0.25">
      <c r="A365" s="43" t="s">
        <v>29</v>
      </c>
      <c r="B365" s="50" t="s">
        <v>255</v>
      </c>
      <c r="C365" s="35">
        <v>0.73854899406365104</v>
      </c>
      <c r="D365" s="35" t="s">
        <v>5</v>
      </c>
      <c r="E365" s="36" t="s">
        <v>5</v>
      </c>
    </row>
    <row r="366" spans="1:5" x14ac:dyDescent="0.25">
      <c r="A366" s="43" t="s">
        <v>9</v>
      </c>
      <c r="B366" s="50" t="s">
        <v>103</v>
      </c>
      <c r="C366" s="35">
        <v>0.78327520117499305</v>
      </c>
      <c r="D366" s="35" t="s">
        <v>5</v>
      </c>
      <c r="E366" s="36" t="s">
        <v>5</v>
      </c>
    </row>
    <row r="367" spans="1:5" x14ac:dyDescent="0.25">
      <c r="A367" s="43" t="s">
        <v>25</v>
      </c>
      <c r="B367" s="50" t="s">
        <v>298</v>
      </c>
      <c r="C367" s="35">
        <v>0.78854818209322197</v>
      </c>
      <c r="D367" s="35" t="s">
        <v>5</v>
      </c>
      <c r="E367" s="36" t="s">
        <v>5</v>
      </c>
    </row>
    <row r="368" spans="1:5" x14ac:dyDescent="0.25">
      <c r="A368" s="43" t="s">
        <v>39</v>
      </c>
      <c r="B368" s="50" t="s">
        <v>400</v>
      </c>
      <c r="C368" s="35">
        <v>0.79001191446886398</v>
      </c>
      <c r="D368" s="35" t="s">
        <v>5</v>
      </c>
      <c r="E368" s="36" t="s">
        <v>5</v>
      </c>
    </row>
    <row r="369" spans="1:5" x14ac:dyDescent="0.25">
      <c r="A369" s="43" t="s">
        <v>22</v>
      </c>
      <c r="B369" s="50" t="s">
        <v>276</v>
      </c>
      <c r="C369" s="35">
        <v>0.80224436843452396</v>
      </c>
      <c r="D369" s="35" t="s">
        <v>5</v>
      </c>
      <c r="E369" s="36" t="s">
        <v>5</v>
      </c>
    </row>
    <row r="370" spans="1:5" x14ac:dyDescent="0.25">
      <c r="A370" s="43" t="s">
        <v>29</v>
      </c>
      <c r="B370" s="50" t="s">
        <v>321</v>
      </c>
      <c r="C370" s="35">
        <v>0.81234828846429896</v>
      </c>
      <c r="D370" s="35" t="s">
        <v>5</v>
      </c>
      <c r="E370" s="36" t="s">
        <v>5</v>
      </c>
    </row>
    <row r="371" spans="1:5" x14ac:dyDescent="0.25">
      <c r="A371" s="43" t="s">
        <v>9</v>
      </c>
      <c r="B371" s="50" t="s">
        <v>108</v>
      </c>
      <c r="C371" s="35">
        <v>0.83298776265582697</v>
      </c>
      <c r="D371" s="35" t="s">
        <v>5</v>
      </c>
      <c r="E371" s="36" t="s">
        <v>5</v>
      </c>
    </row>
    <row r="372" spans="1:5" x14ac:dyDescent="0.25">
      <c r="A372" s="43" t="s">
        <v>13</v>
      </c>
      <c r="B372" s="50" t="s">
        <v>226</v>
      </c>
      <c r="C372" s="35">
        <v>0.83494355832386302</v>
      </c>
      <c r="D372" s="35" t="s">
        <v>5</v>
      </c>
      <c r="E372" s="36" t="s">
        <v>5</v>
      </c>
    </row>
    <row r="373" spans="1:5" x14ac:dyDescent="0.25">
      <c r="A373" s="43" t="s">
        <v>34</v>
      </c>
      <c r="B373" s="50" t="s">
        <v>367</v>
      </c>
      <c r="C373" s="35">
        <v>0.84493985689531603</v>
      </c>
      <c r="D373" s="35" t="s">
        <v>5</v>
      </c>
      <c r="E373" s="36" t="s">
        <v>5</v>
      </c>
    </row>
    <row r="374" spans="1:5" x14ac:dyDescent="0.25">
      <c r="A374" s="43" t="s">
        <v>29</v>
      </c>
      <c r="B374" s="50" t="s">
        <v>309</v>
      </c>
      <c r="C374" s="35">
        <v>0.84562672947234796</v>
      </c>
      <c r="D374" s="35" t="s">
        <v>5</v>
      </c>
      <c r="E374" s="36" t="s">
        <v>5</v>
      </c>
    </row>
    <row r="375" spans="1:5" x14ac:dyDescent="0.25">
      <c r="A375" s="43" t="s">
        <v>9</v>
      </c>
      <c r="B375" s="50" t="s">
        <v>87</v>
      </c>
      <c r="C375" s="35">
        <v>0.89072778138083697</v>
      </c>
      <c r="D375" s="35" t="s">
        <v>5</v>
      </c>
      <c r="E375" s="36" t="s">
        <v>5</v>
      </c>
    </row>
    <row r="376" spans="1:5" x14ac:dyDescent="0.25">
      <c r="A376" s="43" t="s">
        <v>9</v>
      </c>
      <c r="B376" s="50" t="s">
        <v>101</v>
      </c>
      <c r="C376" s="35">
        <v>0.89266695516791905</v>
      </c>
      <c r="D376" s="35" t="s">
        <v>5</v>
      </c>
      <c r="E376" s="36" t="s">
        <v>5</v>
      </c>
    </row>
    <row r="377" spans="1:5" x14ac:dyDescent="0.25">
      <c r="A377" s="43" t="s">
        <v>37</v>
      </c>
      <c r="B377" s="50" t="s">
        <v>383</v>
      </c>
      <c r="C377" s="35">
        <v>0.89559311842009703</v>
      </c>
      <c r="D377" s="35" t="s">
        <v>5</v>
      </c>
      <c r="E377" s="36" t="s">
        <v>5</v>
      </c>
    </row>
    <row r="378" spans="1:5" x14ac:dyDescent="0.25">
      <c r="A378" s="43" t="s">
        <v>9</v>
      </c>
      <c r="B378" s="50" t="s">
        <v>141</v>
      </c>
      <c r="C378" s="35">
        <v>0.92024610661033801</v>
      </c>
      <c r="D378" s="35" t="s">
        <v>5</v>
      </c>
      <c r="E378" s="36" t="s">
        <v>5</v>
      </c>
    </row>
    <row r="379" spans="1:5" x14ac:dyDescent="0.25">
      <c r="A379" s="43" t="s">
        <v>9</v>
      </c>
      <c r="B379" s="50" t="s">
        <v>85</v>
      </c>
      <c r="C379" s="35">
        <v>0.92707657089849604</v>
      </c>
      <c r="D379" s="35" t="s">
        <v>5</v>
      </c>
      <c r="E379" s="36" t="s">
        <v>5</v>
      </c>
    </row>
    <row r="380" spans="1:5" x14ac:dyDescent="0.25">
      <c r="A380" s="43" t="s">
        <v>2</v>
      </c>
      <c r="B380" s="50" t="s">
        <v>55</v>
      </c>
      <c r="C380" s="35">
        <v>1</v>
      </c>
      <c r="D380" s="35" t="s">
        <v>5</v>
      </c>
      <c r="E380" s="36" t="s">
        <v>5</v>
      </c>
    </row>
    <row r="381" spans="1:5" x14ac:dyDescent="0.25">
      <c r="A381" s="43" t="s">
        <v>2</v>
      </c>
      <c r="B381" s="50" t="s">
        <v>56</v>
      </c>
      <c r="C381" s="35">
        <v>1</v>
      </c>
      <c r="D381" s="35" t="s">
        <v>5</v>
      </c>
      <c r="E381" s="36" t="s">
        <v>5</v>
      </c>
    </row>
    <row r="382" spans="1:5" x14ac:dyDescent="0.25">
      <c r="A382" s="43" t="s">
        <v>2</v>
      </c>
      <c r="B382" s="50" t="s">
        <v>62</v>
      </c>
      <c r="C382" s="35">
        <v>1</v>
      </c>
      <c r="D382" s="35" t="s">
        <v>5</v>
      </c>
      <c r="E382" s="36" t="s">
        <v>5</v>
      </c>
    </row>
    <row r="383" spans="1:5" x14ac:dyDescent="0.25">
      <c r="A383" s="43" t="s">
        <v>6</v>
      </c>
      <c r="B383" s="50" t="s">
        <v>73</v>
      </c>
      <c r="C383" s="35">
        <v>1</v>
      </c>
      <c r="D383" s="35" t="s">
        <v>5</v>
      </c>
      <c r="E383" s="36" t="s">
        <v>5</v>
      </c>
    </row>
    <row r="384" spans="1:5" x14ac:dyDescent="0.25">
      <c r="A384" s="43" t="s">
        <v>6</v>
      </c>
      <c r="B384" s="50" t="s">
        <v>74</v>
      </c>
      <c r="C384" s="35">
        <v>1</v>
      </c>
      <c r="D384" s="35" t="s">
        <v>5</v>
      </c>
      <c r="E384" s="36" t="s">
        <v>5</v>
      </c>
    </row>
    <row r="385" spans="1:5" x14ac:dyDescent="0.25">
      <c r="A385" s="43" t="s">
        <v>6</v>
      </c>
      <c r="B385" s="50" t="s">
        <v>77</v>
      </c>
      <c r="C385" s="35">
        <v>1</v>
      </c>
      <c r="D385" s="35" t="s">
        <v>5</v>
      </c>
      <c r="E385" s="36" t="s">
        <v>5</v>
      </c>
    </row>
    <row r="386" spans="1:5" x14ac:dyDescent="0.25">
      <c r="A386" s="43" t="s">
        <v>6</v>
      </c>
      <c r="B386" s="50" t="s">
        <v>78</v>
      </c>
      <c r="C386" s="35">
        <v>1</v>
      </c>
      <c r="D386" s="35" t="s">
        <v>5</v>
      </c>
      <c r="E386" s="36" t="s">
        <v>5</v>
      </c>
    </row>
    <row r="387" spans="1:5" x14ac:dyDescent="0.25">
      <c r="A387" s="43" t="s">
        <v>6</v>
      </c>
      <c r="B387" s="50" t="s">
        <v>79</v>
      </c>
      <c r="C387" s="35">
        <v>1</v>
      </c>
      <c r="D387" s="35" t="s">
        <v>5</v>
      </c>
      <c r="E387" s="36" t="s">
        <v>5</v>
      </c>
    </row>
    <row r="388" spans="1:5" x14ac:dyDescent="0.25">
      <c r="A388" s="43" t="s">
        <v>6</v>
      </c>
      <c r="B388" s="50" t="s">
        <v>80</v>
      </c>
      <c r="C388" s="35">
        <v>1</v>
      </c>
      <c r="D388" s="35" t="s">
        <v>5</v>
      </c>
      <c r="E388" s="36" t="s">
        <v>5</v>
      </c>
    </row>
    <row r="389" spans="1:5" x14ac:dyDescent="0.25">
      <c r="A389" s="43" t="s">
        <v>9</v>
      </c>
      <c r="B389" s="50" t="s">
        <v>89</v>
      </c>
      <c r="C389" s="35">
        <v>1</v>
      </c>
      <c r="D389" s="35" t="s">
        <v>5</v>
      </c>
      <c r="E389" s="36" t="s">
        <v>5</v>
      </c>
    </row>
    <row r="390" spans="1:5" x14ac:dyDescent="0.25">
      <c r="A390" s="43" t="s">
        <v>9</v>
      </c>
      <c r="B390" s="50" t="s">
        <v>97</v>
      </c>
      <c r="C390" s="35">
        <v>1</v>
      </c>
      <c r="D390" s="35" t="s">
        <v>5</v>
      </c>
      <c r="E390" s="36" t="s">
        <v>5</v>
      </c>
    </row>
    <row r="391" spans="1:5" x14ac:dyDescent="0.25">
      <c r="A391" s="43" t="s">
        <v>9</v>
      </c>
      <c r="B391" s="50" t="s">
        <v>111</v>
      </c>
      <c r="C391" s="35">
        <v>1</v>
      </c>
      <c r="D391" s="35" t="s">
        <v>5</v>
      </c>
      <c r="E391" s="36" t="s">
        <v>5</v>
      </c>
    </row>
    <row r="392" spans="1:5" x14ac:dyDescent="0.25">
      <c r="A392" s="43" t="s">
        <v>9</v>
      </c>
      <c r="B392" s="50" t="s">
        <v>117</v>
      </c>
      <c r="C392" s="35">
        <v>1</v>
      </c>
      <c r="D392" s="35" t="s">
        <v>5</v>
      </c>
      <c r="E392" s="36" t="s">
        <v>5</v>
      </c>
    </row>
    <row r="393" spans="1:5" x14ac:dyDescent="0.25">
      <c r="A393" s="43" t="s">
        <v>9</v>
      </c>
      <c r="B393" s="50" t="s">
        <v>123</v>
      </c>
      <c r="C393" s="35">
        <v>1</v>
      </c>
      <c r="D393" s="35" t="s">
        <v>5</v>
      </c>
      <c r="E393" s="36" t="s">
        <v>5</v>
      </c>
    </row>
    <row r="394" spans="1:5" x14ac:dyDescent="0.25">
      <c r="A394" s="43" t="s">
        <v>9</v>
      </c>
      <c r="B394" s="50" t="s">
        <v>133</v>
      </c>
      <c r="C394" s="35">
        <v>1</v>
      </c>
      <c r="D394" s="35" t="s">
        <v>5</v>
      </c>
      <c r="E394" s="36" t="s">
        <v>5</v>
      </c>
    </row>
    <row r="395" spans="1:5" x14ac:dyDescent="0.25">
      <c r="A395" s="43" t="s">
        <v>13</v>
      </c>
      <c r="B395" s="50" t="s">
        <v>149</v>
      </c>
      <c r="C395" s="35">
        <v>1</v>
      </c>
      <c r="D395" s="35" t="s">
        <v>5</v>
      </c>
      <c r="E395" s="36" t="s">
        <v>5</v>
      </c>
    </row>
    <row r="396" spans="1:5" x14ac:dyDescent="0.25">
      <c r="A396" s="43" t="s">
        <v>13</v>
      </c>
      <c r="B396" s="50" t="s">
        <v>151</v>
      </c>
      <c r="C396" s="35">
        <v>1</v>
      </c>
      <c r="D396" s="35" t="s">
        <v>5</v>
      </c>
      <c r="E396" s="36" t="s">
        <v>5</v>
      </c>
    </row>
    <row r="397" spans="1:5" x14ac:dyDescent="0.25">
      <c r="A397" s="43" t="s">
        <v>13</v>
      </c>
      <c r="B397" s="50" t="s">
        <v>153</v>
      </c>
      <c r="C397" s="35">
        <v>1</v>
      </c>
      <c r="D397" s="35" t="s">
        <v>5</v>
      </c>
      <c r="E397" s="36" t="s">
        <v>5</v>
      </c>
    </row>
    <row r="398" spans="1:5" x14ac:dyDescent="0.25">
      <c r="A398" s="43" t="s">
        <v>13</v>
      </c>
      <c r="B398" s="50" t="s">
        <v>166</v>
      </c>
      <c r="C398" s="35">
        <v>1</v>
      </c>
      <c r="D398" s="35" t="s">
        <v>5</v>
      </c>
      <c r="E398" s="36" t="s">
        <v>5</v>
      </c>
    </row>
    <row r="399" spans="1:5" x14ac:dyDescent="0.25">
      <c r="A399" s="43" t="s">
        <v>13</v>
      </c>
      <c r="B399" s="50" t="s">
        <v>185</v>
      </c>
      <c r="C399" s="35">
        <v>1</v>
      </c>
      <c r="D399" s="35" t="s">
        <v>5</v>
      </c>
      <c r="E399" s="36" t="s">
        <v>5</v>
      </c>
    </row>
    <row r="400" spans="1:5" x14ac:dyDescent="0.25">
      <c r="A400" s="43" t="s">
        <v>13</v>
      </c>
      <c r="B400" s="50" t="s">
        <v>198</v>
      </c>
      <c r="C400" s="35">
        <v>1</v>
      </c>
      <c r="D400" s="35" t="s">
        <v>5</v>
      </c>
      <c r="E400" s="36" t="s">
        <v>5</v>
      </c>
    </row>
    <row r="401" spans="1:5" x14ac:dyDescent="0.25">
      <c r="A401" s="43" t="s">
        <v>13</v>
      </c>
      <c r="B401" s="50" t="s">
        <v>199</v>
      </c>
      <c r="C401" s="35">
        <v>1</v>
      </c>
      <c r="D401" s="35" t="s">
        <v>5</v>
      </c>
      <c r="E401" s="36" t="s">
        <v>5</v>
      </c>
    </row>
    <row r="402" spans="1:5" x14ac:dyDescent="0.25">
      <c r="A402" s="43" t="s">
        <v>13</v>
      </c>
      <c r="B402" s="50" t="s">
        <v>209</v>
      </c>
      <c r="C402" s="35">
        <v>1</v>
      </c>
      <c r="D402" s="35" t="s">
        <v>5</v>
      </c>
      <c r="E402" s="36" t="s">
        <v>5</v>
      </c>
    </row>
    <row r="403" spans="1:5" x14ac:dyDescent="0.25">
      <c r="A403" s="43" t="s">
        <v>13</v>
      </c>
      <c r="B403" s="50" t="s">
        <v>222</v>
      </c>
      <c r="C403" s="35">
        <v>1</v>
      </c>
      <c r="D403" s="35" t="s">
        <v>5</v>
      </c>
      <c r="E403" s="36" t="s">
        <v>5</v>
      </c>
    </row>
    <row r="404" spans="1:5" x14ac:dyDescent="0.25">
      <c r="A404" s="43" t="s">
        <v>13</v>
      </c>
      <c r="B404" s="50" t="s">
        <v>224</v>
      </c>
      <c r="C404" s="35">
        <v>1</v>
      </c>
      <c r="D404" s="35" t="s">
        <v>5</v>
      </c>
      <c r="E404" s="36" t="s">
        <v>5</v>
      </c>
    </row>
    <row r="405" spans="1:5" x14ac:dyDescent="0.25">
      <c r="A405" s="43" t="s">
        <v>13</v>
      </c>
      <c r="B405" s="50" t="s">
        <v>237</v>
      </c>
      <c r="C405" s="35">
        <v>1</v>
      </c>
      <c r="D405" s="35" t="s">
        <v>5</v>
      </c>
      <c r="E405" s="36" t="s">
        <v>5</v>
      </c>
    </row>
    <row r="406" spans="1:5" x14ac:dyDescent="0.25">
      <c r="A406" s="43" t="s">
        <v>13</v>
      </c>
      <c r="B406" s="50" t="s">
        <v>239</v>
      </c>
      <c r="C406" s="35">
        <v>1</v>
      </c>
      <c r="D406" s="35" t="s">
        <v>5</v>
      </c>
      <c r="E406" s="36" t="s">
        <v>5</v>
      </c>
    </row>
    <row r="407" spans="1:5" x14ac:dyDescent="0.25">
      <c r="A407" s="43" t="s">
        <v>13</v>
      </c>
      <c r="B407" s="50" t="s">
        <v>245</v>
      </c>
      <c r="C407" s="35">
        <v>1</v>
      </c>
      <c r="D407" s="35" t="s">
        <v>5</v>
      </c>
      <c r="E407" s="36" t="s">
        <v>5</v>
      </c>
    </row>
    <row r="408" spans="1:5" x14ac:dyDescent="0.25">
      <c r="A408" s="43" t="s">
        <v>22</v>
      </c>
      <c r="B408" s="50" t="s">
        <v>256</v>
      </c>
      <c r="C408" s="35">
        <v>1</v>
      </c>
      <c r="D408" s="35" t="s">
        <v>5</v>
      </c>
      <c r="E408" s="36" t="s">
        <v>5</v>
      </c>
    </row>
    <row r="409" spans="1:5" x14ac:dyDescent="0.25">
      <c r="A409" s="43" t="s">
        <v>25</v>
      </c>
      <c r="B409" s="50" t="s">
        <v>292</v>
      </c>
      <c r="C409" s="35">
        <v>1</v>
      </c>
      <c r="D409" s="35" t="s">
        <v>5</v>
      </c>
      <c r="E409" s="36" t="s">
        <v>5</v>
      </c>
    </row>
    <row r="410" spans="1:5" x14ac:dyDescent="0.25">
      <c r="A410" s="43" t="s">
        <v>25</v>
      </c>
      <c r="B410" s="50" t="s">
        <v>296</v>
      </c>
      <c r="C410" s="35">
        <v>1</v>
      </c>
      <c r="D410" s="35" t="s">
        <v>5</v>
      </c>
      <c r="E410" s="36" t="s">
        <v>5</v>
      </c>
    </row>
    <row r="411" spans="1:5" x14ac:dyDescent="0.25">
      <c r="A411" s="43" t="s">
        <v>25</v>
      </c>
      <c r="B411" s="50" t="s">
        <v>297</v>
      </c>
      <c r="C411" s="35">
        <v>1</v>
      </c>
      <c r="D411" s="35" t="s">
        <v>5</v>
      </c>
      <c r="E411" s="36" t="s">
        <v>5</v>
      </c>
    </row>
    <row r="412" spans="1:5" x14ac:dyDescent="0.25">
      <c r="A412" s="43" t="s">
        <v>27</v>
      </c>
      <c r="B412" s="50" t="s">
        <v>300</v>
      </c>
      <c r="C412" s="35">
        <v>1</v>
      </c>
      <c r="D412" s="35" t="s">
        <v>5</v>
      </c>
      <c r="E412" s="36" t="s">
        <v>5</v>
      </c>
    </row>
    <row r="413" spans="1:5" x14ac:dyDescent="0.25">
      <c r="A413" s="43" t="s">
        <v>29</v>
      </c>
      <c r="B413" s="50" t="s">
        <v>306</v>
      </c>
      <c r="C413" s="35">
        <v>1</v>
      </c>
      <c r="D413" s="35" t="s">
        <v>5</v>
      </c>
      <c r="E413" s="36" t="s">
        <v>5</v>
      </c>
    </row>
    <row r="414" spans="1:5" x14ac:dyDescent="0.25">
      <c r="A414" s="43" t="s">
        <v>29</v>
      </c>
      <c r="B414" s="50" t="s">
        <v>316</v>
      </c>
      <c r="C414" s="35">
        <v>1</v>
      </c>
      <c r="D414" s="35" t="s">
        <v>5</v>
      </c>
      <c r="E414" s="36" t="s">
        <v>5</v>
      </c>
    </row>
    <row r="415" spans="1:5" x14ac:dyDescent="0.25">
      <c r="A415" s="43" t="s">
        <v>34</v>
      </c>
      <c r="B415" s="50" t="s">
        <v>338</v>
      </c>
      <c r="C415" s="35">
        <v>1</v>
      </c>
      <c r="D415" s="35" t="s">
        <v>5</v>
      </c>
      <c r="E415" s="36" t="s">
        <v>5</v>
      </c>
    </row>
    <row r="416" spans="1:5" x14ac:dyDescent="0.25">
      <c r="A416" s="43" t="s">
        <v>34</v>
      </c>
      <c r="B416" s="50" t="s">
        <v>340</v>
      </c>
      <c r="C416" s="35">
        <v>1</v>
      </c>
      <c r="D416" s="35" t="s">
        <v>5</v>
      </c>
      <c r="E416" s="36" t="s">
        <v>5</v>
      </c>
    </row>
    <row r="417" spans="1:5" x14ac:dyDescent="0.25">
      <c r="A417" s="43" t="s">
        <v>34</v>
      </c>
      <c r="B417" s="50" t="s">
        <v>352</v>
      </c>
      <c r="C417" s="35">
        <v>1</v>
      </c>
      <c r="D417" s="35" t="s">
        <v>5</v>
      </c>
      <c r="E417" s="36" t="s">
        <v>5</v>
      </c>
    </row>
    <row r="418" spans="1:5" x14ac:dyDescent="0.25">
      <c r="A418" s="43" t="s">
        <v>34</v>
      </c>
      <c r="B418" s="50" t="s">
        <v>362</v>
      </c>
      <c r="C418" s="35">
        <v>1</v>
      </c>
      <c r="D418" s="35" t="s">
        <v>5</v>
      </c>
      <c r="E418" s="36" t="s">
        <v>5</v>
      </c>
    </row>
    <row r="419" spans="1:5" x14ac:dyDescent="0.25">
      <c r="A419" s="43" t="s">
        <v>37</v>
      </c>
      <c r="B419" s="50" t="s">
        <v>384</v>
      </c>
      <c r="C419" s="35">
        <v>1</v>
      </c>
      <c r="D419" s="35" t="s">
        <v>5</v>
      </c>
      <c r="E419" s="36" t="s">
        <v>5</v>
      </c>
    </row>
    <row r="420" spans="1:5" x14ac:dyDescent="0.25">
      <c r="A420" s="43" t="s">
        <v>39</v>
      </c>
      <c r="B420" s="50" t="s">
        <v>404</v>
      </c>
      <c r="C420" s="35">
        <v>1</v>
      </c>
      <c r="D420" s="35" t="s">
        <v>5</v>
      </c>
      <c r="E420" s="36" t="s">
        <v>5</v>
      </c>
    </row>
    <row r="421" spans="1:5" x14ac:dyDescent="0.25">
      <c r="A421" s="43" t="s">
        <v>42</v>
      </c>
      <c r="B421" s="50" t="s">
        <v>416</v>
      </c>
      <c r="C421" s="35">
        <v>1</v>
      </c>
      <c r="D421" s="35" t="s">
        <v>5</v>
      </c>
      <c r="E421" s="36" t="s">
        <v>5</v>
      </c>
    </row>
    <row r="422" spans="1:5" x14ac:dyDescent="0.25">
      <c r="A422" s="43" t="s">
        <v>42</v>
      </c>
      <c r="B422" s="50" t="s">
        <v>433</v>
      </c>
      <c r="C422" s="35">
        <v>1</v>
      </c>
      <c r="D422" s="35" t="s">
        <v>5</v>
      </c>
      <c r="E422" s="36" t="s">
        <v>5</v>
      </c>
    </row>
    <row r="423" spans="1:5" x14ac:dyDescent="0.25">
      <c r="A423" s="43" t="s">
        <v>9</v>
      </c>
      <c r="B423" s="50" t="s">
        <v>125</v>
      </c>
      <c r="C423" s="35" t="s">
        <v>5</v>
      </c>
      <c r="D423" s="35" t="s">
        <v>5</v>
      </c>
      <c r="E423" s="36" t="s">
        <v>5</v>
      </c>
    </row>
    <row r="424" spans="1:5" x14ac:dyDescent="0.25">
      <c r="A424" s="43" t="s">
        <v>9</v>
      </c>
      <c r="B424" s="50" t="s">
        <v>134</v>
      </c>
      <c r="C424" s="35" t="s">
        <v>5</v>
      </c>
      <c r="D424" s="35" t="s">
        <v>5</v>
      </c>
      <c r="E424" s="36" t="s">
        <v>5</v>
      </c>
    </row>
    <row r="425" spans="1:5" x14ac:dyDescent="0.25">
      <c r="A425" s="43" t="s">
        <v>9</v>
      </c>
      <c r="B425" s="50" t="s">
        <v>138</v>
      </c>
      <c r="C425" s="35" t="s">
        <v>5</v>
      </c>
      <c r="D425" s="35" t="s">
        <v>5</v>
      </c>
      <c r="E425" s="36" t="s">
        <v>5</v>
      </c>
    </row>
    <row r="426" spans="1:5" x14ac:dyDescent="0.25">
      <c r="A426" s="43" t="s">
        <v>42</v>
      </c>
      <c r="B426" s="50" t="s">
        <v>409</v>
      </c>
      <c r="C426" s="35" t="s">
        <v>5</v>
      </c>
      <c r="D426" s="35" t="s">
        <v>5</v>
      </c>
      <c r="E426" s="36" t="s">
        <v>5</v>
      </c>
    </row>
    <row r="427" spans="1:5" x14ac:dyDescent="0.25">
      <c r="A427" s="44" t="s">
        <v>42</v>
      </c>
      <c r="B427" s="51" t="s">
        <v>440</v>
      </c>
      <c r="C427" s="37" t="s">
        <v>5</v>
      </c>
      <c r="D427" s="37" t="s">
        <v>5</v>
      </c>
      <c r="E427" s="38" t="s">
        <v>5</v>
      </c>
    </row>
  </sheetData>
  <sortState ref="A2:E426">
    <sortCondition ref="C2:C426"/>
  </sortState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true_pos_genes_saige_aggreg</vt:lpstr>
      <vt:lpstr>false_pos_genes_saige_aggreg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гульнара свищева</dc:creator>
  <cp:lastModifiedBy>GRS</cp:lastModifiedBy>
  <cp:lastPrinted>2024-09-06T14:23:19Z</cp:lastPrinted>
  <dcterms:created xsi:type="dcterms:W3CDTF">2024-07-23T07:58:46Z</dcterms:created>
  <dcterms:modified xsi:type="dcterms:W3CDTF">2024-09-06T15:29:07Z</dcterms:modified>
</cp:coreProperties>
</file>