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2330"/>
  </bookViews>
  <sheets>
    <sheet name="Table SM1" sheetId="1" r:id="rId1"/>
  </sheets>
  <calcPr calcId="125725"/>
</workbook>
</file>

<file path=xl/calcChain.xml><?xml version="1.0" encoding="utf-8"?>
<calcChain xmlns="http://schemas.openxmlformats.org/spreadsheetml/2006/main">
  <c r="B3" i="1"/>
  <c r="C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Y3"/>
  <c r="AW3"/>
  <c r="AZ3"/>
  <c r="AT3"/>
  <c r="AS3"/>
  <c r="AG3"/>
  <c r="AH3"/>
  <c r="AI3"/>
  <c r="AJ3"/>
  <c r="AK3"/>
  <c r="AL3"/>
  <c r="AM3"/>
  <c r="AN3"/>
  <c r="AO3"/>
  <c r="AP3"/>
  <c r="AQ3"/>
  <c r="AR3"/>
  <c r="BA3"/>
  <c r="BB3"/>
  <c r="AF3"/>
  <c r="AX3" l="1"/>
  <c r="AV3"/>
  <c r="AU3"/>
</calcChain>
</file>

<file path=xl/sharedStrings.xml><?xml version="1.0" encoding="utf-8"?>
<sst xmlns="http://schemas.openxmlformats.org/spreadsheetml/2006/main" count="185" uniqueCount="35">
  <si>
    <t xml:space="preserve"> </t>
  </si>
  <si>
    <t>Date</t>
  </si>
  <si>
    <t>pH</t>
  </si>
  <si>
    <t>Volume collected (mL)</t>
  </si>
  <si>
    <t>INP/mL</t>
  </si>
  <si>
    <t>Onset freezing Temperature (°C)</t>
  </si>
  <si>
    <t>Number of consecutive rainy days</t>
  </si>
  <si>
    <t>Relative Humidity (%)</t>
  </si>
  <si>
    <t>Max Cloud Ice Water Content (g/kg)</t>
  </si>
  <si>
    <t>Probable precipitating cloud altitude (km)</t>
  </si>
  <si>
    <t>Max Cloud Liquid Water Content at precipitating cloud altitude (g/kg)</t>
  </si>
  <si>
    <t>Pression (Pa)</t>
  </si>
  <si>
    <t>T (°C)</t>
  </si>
  <si>
    <t>Wind Speed (m/s)</t>
  </si>
  <si>
    <t>Wind Speed Max (m/s)</t>
  </si>
  <si>
    <t>1-fv (Fraction of water lost by precipitation)</t>
  </si>
  <si>
    <t>Ion Concent (µM)</t>
  </si>
  <si>
    <t>Cl-</t>
  </si>
  <si>
    <t>NO3-</t>
  </si>
  <si>
    <t>SO42-</t>
  </si>
  <si>
    <t xml:space="preserve">PO43- </t>
  </si>
  <si>
    <t>Na+</t>
  </si>
  <si>
    <t>NH4+</t>
  </si>
  <si>
    <t>K+</t>
  </si>
  <si>
    <t>Mg2+</t>
  </si>
  <si>
    <t>Ca2+</t>
  </si>
  <si>
    <t>Total bacteria cells/mL</t>
  </si>
  <si>
    <t>Meteorological variables</t>
  </si>
  <si>
    <t>Cloud coverage at cloud height (%)</t>
  </si>
  <si>
    <t>Ice/Liquid water ratio</t>
  </si>
  <si>
    <t>-</t>
  </si>
  <si>
    <t>ECMWF extracted data on clouds (See graphs in supplementary material)</t>
  </si>
  <si>
    <t>Geographical origin from ECMWF backtrajectory plots</t>
  </si>
  <si>
    <t>n=</t>
  </si>
  <si>
    <r>
      <t>Inferred precipitation rate (mL cm</t>
    </r>
    <r>
      <rPr>
        <b/>
        <vertAlign val="superscript"/>
        <sz val="12"/>
        <rFont val="Arial"/>
        <family val="2"/>
      </rPr>
      <t>-2</t>
    </r>
    <r>
      <rPr>
        <b/>
        <sz val="12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</si>
</sst>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1">
    <numFmt numFmtId="164" formatCode="[$-409]dd\-mmm\-yy;@"/>
  </numFmts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75">
    <xf numFmtId="0" fontId="0" fillId="0" borderId="0" xfId="0"/>
    <xf numFmtId="164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164" fontId="3" fillId="0" borderId="5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164" fontId="3" fillId="0" borderId="2" xfId="0" applyNumberFormat="1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164" fontId="3" fillId="0" borderId="3" xfId="0" applyNumberFormat="1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64" fontId="3" fillId="0" borderId="10" xfId="0" applyNumberFormat="1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164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3" fillId="3" borderId="4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3" fillId="3" borderId="19" xfId="0" applyFont="1" applyFill="1" applyBorder="1" applyAlignment="1">
      <alignment horizontal="left" vertical="center"/>
    </xf>
    <xf numFmtId="0" fontId="3" fillId="3" borderId="2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10" fontId="4" fillId="3" borderId="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left" vertical="center"/>
    </xf>
    <xf numFmtId="0" fontId="3" fillId="6" borderId="4" xfId="0" applyFont="1" applyFill="1" applyBorder="1" applyAlignment="1">
      <alignment horizontal="left" vertical="center"/>
    </xf>
    <xf numFmtId="0" fontId="3" fillId="6" borderId="0" xfId="0" applyFont="1" applyFill="1" applyBorder="1" applyAlignment="1">
      <alignment horizontal="left" vertical="center"/>
    </xf>
    <xf numFmtId="0" fontId="3" fillId="6" borderId="12" xfId="0" applyFont="1" applyFill="1" applyBorder="1" applyAlignment="1">
      <alignment horizontal="left" vertical="center"/>
    </xf>
    <xf numFmtId="0" fontId="4" fillId="0" borderId="13" xfId="0" applyFont="1" applyFill="1" applyBorder="1" applyAlignment="1"/>
    <xf numFmtId="0" fontId="4" fillId="2" borderId="16" xfId="0" applyFont="1" applyFill="1" applyBorder="1" applyAlignment="1"/>
    <xf numFmtId="0" fontId="4" fillId="6" borderId="2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11" fontId="4" fillId="5" borderId="13" xfId="0" applyNumberFormat="1" applyFont="1" applyFill="1" applyBorder="1" applyAlignment="1"/>
    <xf numFmtId="11" fontId="3" fillId="5" borderId="13" xfId="0" applyNumberFormat="1" applyFont="1" applyFill="1" applyBorder="1" applyAlignment="1">
      <alignment horizontal="left" vertical="center"/>
    </xf>
    <xf numFmtId="11" fontId="3" fillId="5" borderId="9" xfId="0" applyNumberFormat="1" applyFont="1" applyFill="1" applyBorder="1" applyAlignment="1">
      <alignment horizontal="left" vertical="center"/>
    </xf>
    <xf numFmtId="11" fontId="3" fillId="5" borderId="15" xfId="0" applyNumberFormat="1" applyFont="1" applyFill="1" applyBorder="1" applyAlignment="1">
      <alignment horizontal="left" vertical="center"/>
    </xf>
    <xf numFmtId="11" fontId="4" fillId="5" borderId="22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/>
    <xf numFmtId="1" fontId="3" fillId="4" borderId="0" xfId="0" applyNumberFormat="1" applyFont="1" applyFill="1" applyAlignment="1">
      <alignment horizontal="left" vertical="center"/>
    </xf>
    <xf numFmtId="0" fontId="6" fillId="7" borderId="13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righ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6" borderId="16" xfId="0" applyFont="1" applyFill="1" applyBorder="1" applyAlignment="1">
      <alignment horizontal="center"/>
    </xf>
    <xf numFmtId="0" fontId="4" fillId="6" borderId="17" xfId="0" applyFont="1" applyFill="1" applyBorder="1" applyAlignment="1">
      <alignment horizont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colors>
    <mruColors>
      <color rgb="FF99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41134</xdr:colOff>
      <xdr:row>0</xdr:row>
      <xdr:rowOff>87208</xdr:rowOff>
    </xdr:from>
    <xdr:to>
      <xdr:col>32</xdr:col>
      <xdr:colOff>1986035</xdr:colOff>
      <xdr:row>0</xdr:row>
      <xdr:rowOff>2130135</xdr:rowOff>
    </xdr:to>
    <xdr:pic>
      <xdr:nvPicPr>
        <xdr:cNvPr id="3" name="Image 2" descr="Découpe de la carte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3220" t="13657" r="44179"/>
        <a:stretch>
          <a:fillRect/>
        </a:stretch>
      </xdr:blipFill>
      <xdr:spPr>
        <a:xfrm>
          <a:off x="25083225" y="87208"/>
          <a:ext cx="1944901" cy="20429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450"/>
  <sheetViews>
    <sheetView tabSelected="1" zoomScale="40" zoomScaleNormal="40" workbookViewId="0">
      <selection activeCell="I10" sqref="I10"/>
    </sheetView>
  </sheetViews>
  <sheetFormatPr baseColWidth="10" defaultRowHeight="15"/>
  <cols>
    <col min="1" max="1" width="11.42578125" style="3"/>
    <col min="2" max="2" width="29.28515625" style="20" bestFit="1" customWidth="1"/>
    <col min="3" max="3" width="14.42578125" style="3" bestFit="1" customWidth="1"/>
    <col min="4" max="4" width="14.42578125" style="3" customWidth="1"/>
    <col min="5" max="5" width="14" style="3" customWidth="1"/>
    <col min="6" max="6" width="12.140625" style="3" customWidth="1"/>
    <col min="7" max="31" width="11.42578125" style="3"/>
    <col min="32" max="32" width="19.85546875" style="3" bestFit="1" customWidth="1"/>
    <col min="33" max="33" width="30.28515625" style="3" customWidth="1"/>
    <col min="34" max="34" width="27.140625" style="3" bestFit="1" customWidth="1"/>
    <col min="35" max="35" width="27.42578125" style="3" customWidth="1"/>
    <col min="36" max="36" width="21.140625" style="3" bestFit="1" customWidth="1"/>
    <col min="37" max="37" width="21.140625" style="3" customWidth="1"/>
    <col min="38" max="38" width="18.28515625" style="3" bestFit="1" customWidth="1"/>
    <col min="39" max="44" width="11.42578125" style="3"/>
    <col min="45" max="45" width="19.140625" style="3" bestFit="1" customWidth="1"/>
    <col min="46" max="16384" width="11.42578125" style="3"/>
  </cols>
  <sheetData>
    <row r="1" spans="1:55" ht="174.75" customHeight="1" thickBot="1">
      <c r="B1" s="3"/>
      <c r="E1" s="26"/>
      <c r="G1" s="67" t="s">
        <v>4</v>
      </c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50"/>
      <c r="AG1" s="62"/>
      <c r="AH1" s="69" t="s">
        <v>31</v>
      </c>
      <c r="AI1" s="70"/>
      <c r="AJ1" s="70"/>
      <c r="AK1" s="70"/>
      <c r="AL1" s="71"/>
      <c r="AM1" s="73" t="s">
        <v>27</v>
      </c>
      <c r="AN1" s="74"/>
      <c r="AO1" s="74"/>
      <c r="AP1" s="74"/>
      <c r="AQ1" s="74"/>
      <c r="AR1" s="51"/>
      <c r="AS1" s="72" t="s">
        <v>16</v>
      </c>
      <c r="AT1" s="72"/>
      <c r="AU1" s="72"/>
      <c r="AV1" s="72"/>
      <c r="AW1" s="72"/>
      <c r="AX1" s="72"/>
      <c r="AY1" s="72"/>
      <c r="AZ1" s="72"/>
      <c r="BA1" s="72"/>
      <c r="BB1" s="56"/>
      <c r="BC1" s="25"/>
    </row>
    <row r="2" spans="1:55" s="38" customFormat="1" ht="66.75" thickBot="1">
      <c r="B2" s="1" t="s">
        <v>1</v>
      </c>
      <c r="C2" s="2" t="s">
        <v>3</v>
      </c>
      <c r="D2" s="66" t="s">
        <v>34</v>
      </c>
      <c r="E2" s="36" t="s">
        <v>6</v>
      </c>
      <c r="F2" s="2" t="s">
        <v>5</v>
      </c>
      <c r="G2" s="33">
        <v>-2</v>
      </c>
      <c r="H2" s="33">
        <v>-2.5</v>
      </c>
      <c r="I2" s="33">
        <v>-3</v>
      </c>
      <c r="J2" s="33">
        <v>-3.5</v>
      </c>
      <c r="K2" s="33">
        <v>-4</v>
      </c>
      <c r="L2" s="33">
        <v>-4.5</v>
      </c>
      <c r="M2" s="33">
        <v>-5</v>
      </c>
      <c r="N2" s="33">
        <v>-5.5</v>
      </c>
      <c r="O2" s="33">
        <v>-6</v>
      </c>
      <c r="P2" s="33">
        <v>-6.5</v>
      </c>
      <c r="Q2" s="33">
        <v>-7</v>
      </c>
      <c r="R2" s="33">
        <v>-7.5</v>
      </c>
      <c r="S2" s="33">
        <v>-8</v>
      </c>
      <c r="T2" s="33">
        <v>-8.5</v>
      </c>
      <c r="U2" s="33">
        <v>-9</v>
      </c>
      <c r="V2" s="33">
        <v>-9.5</v>
      </c>
      <c r="W2" s="33">
        <v>-10</v>
      </c>
      <c r="X2" s="33">
        <v>-10.5</v>
      </c>
      <c r="Y2" s="33">
        <v>-11</v>
      </c>
      <c r="Z2" s="33">
        <v>-11.5</v>
      </c>
      <c r="AA2" s="33">
        <v>-12</v>
      </c>
      <c r="AB2" s="33">
        <v>-12.5</v>
      </c>
      <c r="AC2" s="33">
        <v>-13</v>
      </c>
      <c r="AD2" s="33">
        <v>-13.5</v>
      </c>
      <c r="AE2" s="33">
        <v>-14</v>
      </c>
      <c r="AF2" s="37" t="s">
        <v>15</v>
      </c>
      <c r="AG2" s="37" t="s">
        <v>32</v>
      </c>
      <c r="AH2" s="34" t="s">
        <v>9</v>
      </c>
      <c r="AI2" s="34" t="s">
        <v>10</v>
      </c>
      <c r="AJ2" s="34" t="s">
        <v>8</v>
      </c>
      <c r="AK2" s="34" t="s">
        <v>29</v>
      </c>
      <c r="AL2" s="35" t="s">
        <v>28</v>
      </c>
      <c r="AM2" s="45" t="s">
        <v>7</v>
      </c>
      <c r="AN2" s="45" t="s">
        <v>11</v>
      </c>
      <c r="AO2" s="45" t="s">
        <v>12</v>
      </c>
      <c r="AP2" s="45" t="s">
        <v>13</v>
      </c>
      <c r="AQ2" s="52" t="s">
        <v>14</v>
      </c>
      <c r="AR2" s="44" t="s">
        <v>2</v>
      </c>
      <c r="AS2" s="39" t="s">
        <v>17</v>
      </c>
      <c r="AT2" s="39" t="s">
        <v>18</v>
      </c>
      <c r="AU2" s="39" t="s">
        <v>19</v>
      </c>
      <c r="AV2" s="39" t="s">
        <v>20</v>
      </c>
      <c r="AW2" s="39" t="s">
        <v>21</v>
      </c>
      <c r="AX2" s="39" t="s">
        <v>22</v>
      </c>
      <c r="AY2" s="39" t="s">
        <v>23</v>
      </c>
      <c r="AZ2" s="39" t="s">
        <v>24</v>
      </c>
      <c r="BA2" s="39" t="s">
        <v>25</v>
      </c>
      <c r="BB2" s="60" t="s">
        <v>26</v>
      </c>
      <c r="BC2" s="61"/>
    </row>
    <row r="3" spans="1:55" s="38" customFormat="1" ht="15.75">
      <c r="A3" s="65" t="s">
        <v>33</v>
      </c>
      <c r="B3" s="64">
        <f t="shared" ref="B3" si="0">COUNTA(B4:B424)</f>
        <v>421</v>
      </c>
      <c r="C3" s="64">
        <f t="shared" ref="C3" si="1">COUNTA(C4:C424)</f>
        <v>421</v>
      </c>
      <c r="D3" s="64"/>
      <c r="E3" s="64">
        <f t="shared" ref="E3:AE3" si="2">COUNTA(E4:E424)</f>
        <v>121</v>
      </c>
      <c r="F3" s="64">
        <f t="shared" si="2"/>
        <v>121</v>
      </c>
      <c r="G3" s="64">
        <f t="shared" si="2"/>
        <v>23</v>
      </c>
      <c r="H3" s="64">
        <f t="shared" si="2"/>
        <v>23</v>
      </c>
      <c r="I3" s="64">
        <f t="shared" si="2"/>
        <v>24</v>
      </c>
      <c r="J3" s="64">
        <f t="shared" si="2"/>
        <v>25</v>
      </c>
      <c r="K3" s="64">
        <f t="shared" si="2"/>
        <v>27</v>
      </c>
      <c r="L3" s="64">
        <f t="shared" si="2"/>
        <v>44</v>
      </c>
      <c r="M3" s="64">
        <f t="shared" si="2"/>
        <v>68</v>
      </c>
      <c r="N3" s="64">
        <f t="shared" si="2"/>
        <v>96</v>
      </c>
      <c r="O3" s="64">
        <f t="shared" si="2"/>
        <v>110</v>
      </c>
      <c r="P3" s="64">
        <f t="shared" si="2"/>
        <v>119</v>
      </c>
      <c r="Q3" s="64">
        <f t="shared" si="2"/>
        <v>119</v>
      </c>
      <c r="R3" s="64">
        <f t="shared" si="2"/>
        <v>119</v>
      </c>
      <c r="S3" s="64">
        <f t="shared" si="2"/>
        <v>119</v>
      </c>
      <c r="T3" s="64">
        <f t="shared" si="2"/>
        <v>99</v>
      </c>
      <c r="U3" s="64">
        <f t="shared" si="2"/>
        <v>90</v>
      </c>
      <c r="V3" s="64">
        <f t="shared" si="2"/>
        <v>82</v>
      </c>
      <c r="W3" s="64">
        <f t="shared" si="2"/>
        <v>74</v>
      </c>
      <c r="X3" s="64">
        <f t="shared" si="2"/>
        <v>53</v>
      </c>
      <c r="Y3" s="64">
        <f t="shared" si="2"/>
        <v>44</v>
      </c>
      <c r="Z3" s="64">
        <f t="shared" si="2"/>
        <v>32</v>
      </c>
      <c r="AA3" s="64">
        <f t="shared" si="2"/>
        <v>23</v>
      </c>
      <c r="AB3" s="64">
        <f t="shared" si="2"/>
        <v>13</v>
      </c>
      <c r="AC3" s="64">
        <f t="shared" si="2"/>
        <v>5</v>
      </c>
      <c r="AD3" s="64">
        <f t="shared" si="2"/>
        <v>4</v>
      </c>
      <c r="AE3" s="64">
        <f t="shared" si="2"/>
        <v>1</v>
      </c>
      <c r="AF3" s="64">
        <f>COUNTA(AF4:AF424)</f>
        <v>106</v>
      </c>
      <c r="AG3" s="64">
        <f t="shared" ref="AG3:BB3" si="3">COUNTA(AG4:AG424)</f>
        <v>117</v>
      </c>
      <c r="AH3" s="64">
        <f t="shared" si="3"/>
        <v>117</v>
      </c>
      <c r="AI3" s="64">
        <f t="shared" si="3"/>
        <v>117</v>
      </c>
      <c r="AJ3" s="64">
        <f t="shared" si="3"/>
        <v>117</v>
      </c>
      <c r="AK3" s="64">
        <f t="shared" si="3"/>
        <v>117</v>
      </c>
      <c r="AL3" s="64">
        <f t="shared" si="3"/>
        <v>117</v>
      </c>
      <c r="AM3" s="64">
        <f t="shared" si="3"/>
        <v>101</v>
      </c>
      <c r="AN3" s="64">
        <f t="shared" si="3"/>
        <v>101</v>
      </c>
      <c r="AO3" s="64">
        <f t="shared" si="3"/>
        <v>101</v>
      </c>
      <c r="AP3" s="64">
        <f t="shared" si="3"/>
        <v>84</v>
      </c>
      <c r="AQ3" s="64">
        <f t="shared" si="3"/>
        <v>84</v>
      </c>
      <c r="AR3" s="64">
        <f t="shared" si="3"/>
        <v>121</v>
      </c>
      <c r="AS3" s="64">
        <f t="shared" si="3"/>
        <v>19</v>
      </c>
      <c r="AT3" s="64">
        <f t="shared" si="3"/>
        <v>19</v>
      </c>
      <c r="AU3" s="64">
        <f t="shared" si="3"/>
        <v>19</v>
      </c>
      <c r="AV3" s="64">
        <f t="shared" si="3"/>
        <v>19</v>
      </c>
      <c r="AW3" s="64">
        <f t="shared" si="3"/>
        <v>19</v>
      </c>
      <c r="AX3" s="64">
        <f t="shared" si="3"/>
        <v>19</v>
      </c>
      <c r="AY3" s="64">
        <f t="shared" si="3"/>
        <v>19</v>
      </c>
      <c r="AZ3" s="64">
        <f t="shared" si="3"/>
        <v>19</v>
      </c>
      <c r="BA3" s="64">
        <f t="shared" si="3"/>
        <v>19</v>
      </c>
      <c r="BB3" s="64">
        <f t="shared" si="3"/>
        <v>62</v>
      </c>
      <c r="BC3" s="61"/>
    </row>
    <row r="4" spans="1:55">
      <c r="B4" s="4">
        <v>42277</v>
      </c>
      <c r="C4" s="5">
        <v>0</v>
      </c>
      <c r="D4" s="14">
        <v>0</v>
      </c>
      <c r="E4" s="7"/>
      <c r="F4" s="6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22"/>
      <c r="AG4" s="7"/>
      <c r="AH4" s="28"/>
      <c r="AI4" s="28"/>
      <c r="AJ4" s="28"/>
      <c r="AK4" s="28"/>
      <c r="AL4" s="28"/>
      <c r="AM4" s="46"/>
      <c r="AN4" s="46"/>
      <c r="AO4" s="46"/>
      <c r="AP4" s="46"/>
      <c r="AQ4" s="46"/>
      <c r="AR4" s="53"/>
      <c r="AS4" s="40"/>
      <c r="AT4" s="40"/>
      <c r="AU4" s="40"/>
      <c r="AV4" s="40"/>
      <c r="AW4" s="40"/>
      <c r="AX4" s="40"/>
      <c r="AY4" s="40"/>
      <c r="AZ4" s="40"/>
      <c r="BA4" s="40"/>
      <c r="BB4" s="57"/>
      <c r="BC4" s="25"/>
    </row>
    <row r="5" spans="1:55">
      <c r="B5" s="4">
        <v>42278</v>
      </c>
      <c r="C5" s="5">
        <v>0</v>
      </c>
      <c r="D5" s="14">
        <v>0</v>
      </c>
      <c r="E5" s="7"/>
      <c r="F5" s="6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22"/>
      <c r="AG5" s="7"/>
      <c r="AH5" s="28"/>
      <c r="AI5" s="28"/>
      <c r="AJ5" s="28"/>
      <c r="AK5" s="28"/>
      <c r="AL5" s="30"/>
      <c r="AM5" s="46"/>
      <c r="AN5" s="46"/>
      <c r="AO5" s="46"/>
      <c r="AP5" s="46"/>
      <c r="AQ5" s="46"/>
      <c r="AR5" s="53"/>
      <c r="AS5" s="40"/>
      <c r="AT5" s="40"/>
      <c r="AU5" s="40"/>
      <c r="AV5" s="40"/>
      <c r="AW5" s="40"/>
      <c r="AX5" s="40"/>
      <c r="AY5" s="40"/>
      <c r="AZ5" s="40"/>
      <c r="BA5" s="40"/>
      <c r="BB5" s="57"/>
      <c r="BC5" s="25"/>
    </row>
    <row r="6" spans="1:55">
      <c r="B6" s="4">
        <v>42279</v>
      </c>
      <c r="C6" s="5">
        <v>50</v>
      </c>
      <c r="D6" s="14">
        <v>0.1</v>
      </c>
      <c r="E6" s="7">
        <v>1</v>
      </c>
      <c r="F6" s="6">
        <v>-5</v>
      </c>
      <c r="G6" s="7" t="s">
        <v>0</v>
      </c>
      <c r="H6" s="7" t="s">
        <v>0</v>
      </c>
      <c r="I6" s="7" t="s">
        <v>0</v>
      </c>
      <c r="J6" s="7" t="s">
        <v>0</v>
      </c>
      <c r="K6" s="7" t="s">
        <v>0</v>
      </c>
      <c r="L6" s="7" t="s">
        <v>0</v>
      </c>
      <c r="M6" s="7">
        <v>9.8051782883203931E-2</v>
      </c>
      <c r="N6" s="7">
        <v>9.8051782883203931E-2</v>
      </c>
      <c r="O6" s="7">
        <v>0.5339352507451478</v>
      </c>
      <c r="P6" s="7">
        <v>1.0622079849131649</v>
      </c>
      <c r="Q6" s="7">
        <v>1.3751158422981802</v>
      </c>
      <c r="R6" s="7">
        <v>1.9329747205837045</v>
      </c>
      <c r="S6" s="7">
        <v>2.3887786125685904</v>
      </c>
      <c r="T6" s="7">
        <v>3.2804659724154219</v>
      </c>
      <c r="U6" s="7">
        <v>3.6658426719835679</v>
      </c>
      <c r="V6" s="7">
        <v>4.679505442253979</v>
      </c>
      <c r="W6" s="7">
        <v>5.3987106233834314</v>
      </c>
      <c r="X6" s="7">
        <v>6.4123733936538416</v>
      </c>
      <c r="Y6" s="7">
        <v>6.4123733936538416</v>
      </c>
      <c r="Z6" s="7">
        <v>8.1452413450537051</v>
      </c>
      <c r="AA6" s="7"/>
      <c r="AB6" s="7"/>
      <c r="AC6" s="7"/>
      <c r="AD6" s="7"/>
      <c r="AE6" s="7"/>
      <c r="AF6" s="22">
        <v>0.38045077475053735</v>
      </c>
      <c r="AG6" s="7">
        <v>3</v>
      </c>
      <c r="AH6" s="28">
        <v>4</v>
      </c>
      <c r="AI6" s="28">
        <v>0.05</v>
      </c>
      <c r="AJ6" s="28">
        <v>0.1</v>
      </c>
      <c r="AK6" s="28">
        <v>2</v>
      </c>
      <c r="AL6" s="30">
        <v>0.9</v>
      </c>
      <c r="AM6" s="46">
        <v>48.656597500000004</v>
      </c>
      <c r="AN6" s="46">
        <v>942.99131916666681</v>
      </c>
      <c r="AO6" s="46">
        <v>10.620486249999999</v>
      </c>
      <c r="AP6" s="46"/>
      <c r="AQ6" s="46"/>
      <c r="AR6" s="53">
        <v>5.3</v>
      </c>
      <c r="AS6" s="40"/>
      <c r="AT6" s="40"/>
      <c r="AU6" s="40"/>
      <c r="AV6" s="40"/>
      <c r="AW6" s="40"/>
      <c r="AX6" s="40"/>
      <c r="AY6" s="40"/>
      <c r="AZ6" s="40"/>
      <c r="BA6" s="40"/>
      <c r="BB6" s="57"/>
      <c r="BC6" s="25"/>
    </row>
    <row r="7" spans="1:55">
      <c r="B7" s="4">
        <v>42280</v>
      </c>
      <c r="C7" s="5">
        <v>920</v>
      </c>
      <c r="D7" s="14">
        <v>1.84</v>
      </c>
      <c r="E7" s="7">
        <v>2</v>
      </c>
      <c r="F7" s="6">
        <v>-6</v>
      </c>
      <c r="G7" s="7" t="s">
        <v>0</v>
      </c>
      <c r="H7" s="7" t="s">
        <v>0</v>
      </c>
      <c r="I7" s="7" t="s">
        <v>0</v>
      </c>
      <c r="J7" s="7" t="s">
        <v>0</v>
      </c>
      <c r="K7" s="7" t="s">
        <v>0</v>
      </c>
      <c r="L7" s="7" t="s">
        <v>0</v>
      </c>
      <c r="M7" s="7" t="s">
        <v>0</v>
      </c>
      <c r="N7" s="7" t="s">
        <v>0</v>
      </c>
      <c r="O7" s="7">
        <v>9.8051782883203931E-2</v>
      </c>
      <c r="P7" s="7">
        <v>9.8051782883203931E-2</v>
      </c>
      <c r="Q7" s="7">
        <v>0.20010676918384096</v>
      </c>
      <c r="R7" s="7">
        <v>0.5339352507451478</v>
      </c>
      <c r="S7" s="7">
        <v>0.6559106611687282</v>
      </c>
      <c r="T7" s="7">
        <v>1.5475980210155593</v>
      </c>
      <c r="U7" s="7">
        <v>2.1505031630577784</v>
      </c>
      <c r="V7" s="7">
        <v>2.3887786125685904</v>
      </c>
      <c r="W7" s="7">
        <v>2.6521799017131564</v>
      </c>
      <c r="X7" s="7">
        <v>2.946637490854116</v>
      </c>
      <c r="Y7" s="7">
        <v>3.6658426719835679</v>
      </c>
      <c r="Z7" s="7">
        <v>4.1216465639684543</v>
      </c>
      <c r="AA7" s="7">
        <v>5.3987106233834314</v>
      </c>
      <c r="AB7" s="7"/>
      <c r="AC7" s="7"/>
      <c r="AD7" s="7"/>
      <c r="AE7" s="7"/>
      <c r="AF7" s="22">
        <v>0.58190828492975877</v>
      </c>
      <c r="AG7" s="7">
        <v>3</v>
      </c>
      <c r="AH7" s="28">
        <v>1.7</v>
      </c>
      <c r="AI7" s="28">
        <v>0.5</v>
      </c>
      <c r="AJ7" s="28">
        <v>0.12</v>
      </c>
      <c r="AK7" s="28">
        <v>0.24</v>
      </c>
      <c r="AL7" s="30">
        <v>0.98</v>
      </c>
      <c r="AM7" s="46">
        <v>56.108680833333331</v>
      </c>
      <c r="AN7" s="46">
        <v>939.75902833333328</v>
      </c>
      <c r="AO7" s="46">
        <v>9.2850695833333337</v>
      </c>
      <c r="AP7" s="46"/>
      <c r="AQ7" s="46"/>
      <c r="AR7" s="53">
        <v>4.8</v>
      </c>
      <c r="AS7" s="40"/>
      <c r="AT7" s="40"/>
      <c r="AU7" s="40"/>
      <c r="AV7" s="40"/>
      <c r="AW7" s="40"/>
      <c r="AX7" s="40"/>
      <c r="AY7" s="40"/>
      <c r="AZ7" s="40"/>
      <c r="BA7" s="40"/>
      <c r="BB7" s="57"/>
      <c r="BC7" s="25"/>
    </row>
    <row r="8" spans="1:55" ht="15.75" thickBot="1">
      <c r="B8" s="8">
        <v>42281</v>
      </c>
      <c r="C8" s="9">
        <v>100</v>
      </c>
      <c r="D8" s="11">
        <v>0.2</v>
      </c>
      <c r="E8" s="11">
        <v>3</v>
      </c>
      <c r="F8" s="10">
        <v>-6.5</v>
      </c>
      <c r="G8" s="11" t="s">
        <v>0</v>
      </c>
      <c r="H8" s="11" t="s">
        <v>0</v>
      </c>
      <c r="I8" s="11" t="s">
        <v>0</v>
      </c>
      <c r="J8" s="11" t="s">
        <v>0</v>
      </c>
      <c r="K8" s="11" t="s">
        <v>0</v>
      </c>
      <c r="L8" s="11" t="s">
        <v>0</v>
      </c>
      <c r="M8" s="11" t="s">
        <v>0</v>
      </c>
      <c r="N8" s="11" t="s">
        <v>0</v>
      </c>
      <c r="O8" s="11" t="s">
        <v>0</v>
      </c>
      <c r="P8" s="11">
        <v>9.8051782883203931E-2</v>
      </c>
      <c r="Q8" s="11">
        <v>0.20010676918384096</v>
      </c>
      <c r="R8" s="11">
        <v>0.20010676918384096</v>
      </c>
      <c r="S8" s="11">
        <v>0.41763521165791517</v>
      </c>
      <c r="T8" s="11">
        <v>0.6559106611687282</v>
      </c>
      <c r="U8" s="11">
        <v>0.6559106611687282</v>
      </c>
      <c r="V8" s="11">
        <v>0.6559106611687282</v>
      </c>
      <c r="W8" s="11">
        <v>0.6559106611687282</v>
      </c>
      <c r="X8" s="11">
        <v>0.91931195031329405</v>
      </c>
      <c r="Y8" s="11">
        <v>1.2137695394542525</v>
      </c>
      <c r="Z8" s="11">
        <v>1.3751158422981802</v>
      </c>
      <c r="AA8" s="11"/>
      <c r="AB8" s="11"/>
      <c r="AC8" s="11"/>
      <c r="AD8" s="11"/>
      <c r="AE8" s="11"/>
      <c r="AF8" s="23">
        <v>0.39023271496969303</v>
      </c>
      <c r="AG8" s="11">
        <v>3</v>
      </c>
      <c r="AH8" s="27">
        <v>2.7</v>
      </c>
      <c r="AI8" s="27">
        <v>0.2</v>
      </c>
      <c r="AJ8" s="27">
        <v>0.14000000000000001</v>
      </c>
      <c r="AK8" s="27">
        <v>0.70000000000000007</v>
      </c>
      <c r="AL8" s="31">
        <v>1</v>
      </c>
      <c r="AM8" s="47">
        <v>50.124999166666669</v>
      </c>
      <c r="AN8" s="47">
        <v>940.65416833333336</v>
      </c>
      <c r="AO8" s="47">
        <v>9.9430549999999993</v>
      </c>
      <c r="AP8" s="47"/>
      <c r="AQ8" s="47"/>
      <c r="AR8" s="54">
        <v>4.83</v>
      </c>
      <c r="AS8" s="41"/>
      <c r="AT8" s="41"/>
      <c r="AU8" s="41"/>
      <c r="AV8" s="41"/>
      <c r="AW8" s="41"/>
      <c r="AX8" s="41"/>
      <c r="AY8" s="41"/>
      <c r="AZ8" s="41"/>
      <c r="BA8" s="41"/>
      <c r="BB8" s="58"/>
      <c r="BC8" s="25"/>
    </row>
    <row r="9" spans="1:55">
      <c r="B9" s="12">
        <v>42282</v>
      </c>
      <c r="C9" s="13">
        <v>35</v>
      </c>
      <c r="D9" s="14">
        <v>7.0000000000000007E-2</v>
      </c>
      <c r="E9" s="7">
        <v>4</v>
      </c>
      <c r="F9" s="6">
        <v>-4.5</v>
      </c>
      <c r="G9" s="7" t="s">
        <v>0</v>
      </c>
      <c r="H9" s="7" t="s">
        <v>0</v>
      </c>
      <c r="I9" s="7" t="s">
        <v>0</v>
      </c>
      <c r="J9" s="7" t="s">
        <v>0</v>
      </c>
      <c r="K9" s="7" t="s">
        <v>0</v>
      </c>
      <c r="L9" s="7">
        <v>9.8051782883203931E-2</v>
      </c>
      <c r="M9" s="7">
        <v>9.8051782883203931E-2</v>
      </c>
      <c r="N9" s="7">
        <v>0.30650580523083115</v>
      </c>
      <c r="O9" s="7">
        <v>0.41763521165791517</v>
      </c>
      <c r="P9" s="7">
        <v>0.91931195031329405</v>
      </c>
      <c r="Q9" s="7">
        <v>2.946637490854116</v>
      </c>
      <c r="R9" s="7">
        <v>6.4123733936538416</v>
      </c>
      <c r="S9" s="7">
        <v>8.1452413450537051</v>
      </c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22">
        <v>0.34055275781777217</v>
      </c>
      <c r="AG9" s="7">
        <v>1</v>
      </c>
      <c r="AH9" s="28">
        <v>3.2</v>
      </c>
      <c r="AI9" s="28">
        <v>0.3</v>
      </c>
      <c r="AJ9" s="28">
        <v>0.06</v>
      </c>
      <c r="AK9" s="28">
        <v>0.2</v>
      </c>
      <c r="AL9" s="30">
        <v>1</v>
      </c>
      <c r="AM9" s="46">
        <v>41.693056249999998</v>
      </c>
      <c r="AN9" s="46">
        <v>936.24999999999989</v>
      </c>
      <c r="AO9" s="46">
        <v>16.203471666666669</v>
      </c>
      <c r="AP9" s="46"/>
      <c r="AQ9" s="46"/>
      <c r="AR9" s="53">
        <v>5.0999999999999996</v>
      </c>
      <c r="AS9" s="40"/>
      <c r="AT9" s="40"/>
      <c r="AU9" s="40"/>
      <c r="AV9" s="40"/>
      <c r="AW9" s="40"/>
      <c r="AX9" s="40"/>
      <c r="AY9" s="40"/>
      <c r="AZ9" s="40"/>
      <c r="BA9" s="40"/>
      <c r="BB9" s="57"/>
      <c r="BC9" s="25"/>
    </row>
    <row r="10" spans="1:55">
      <c r="B10" s="4">
        <v>42283</v>
      </c>
      <c r="C10" s="5">
        <v>200</v>
      </c>
      <c r="D10" s="14">
        <v>0.4</v>
      </c>
      <c r="E10" s="7">
        <v>5</v>
      </c>
      <c r="F10" s="6">
        <v>-6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>
        <v>0.41763521165791517</v>
      </c>
      <c r="P10" s="7">
        <v>0.6559106611687282</v>
      </c>
      <c r="Q10" s="7">
        <v>1.7328679513998635</v>
      </c>
      <c r="R10" s="7">
        <v>1.7328679513998635</v>
      </c>
      <c r="S10" s="7">
        <v>2.1505031630577784</v>
      </c>
      <c r="T10" s="7">
        <v>2.1505031630577784</v>
      </c>
      <c r="U10" s="7">
        <v>2.946637490854116</v>
      </c>
      <c r="V10" s="7">
        <v>4.679505442253979</v>
      </c>
      <c r="W10" s="7">
        <v>6.4123733936538416</v>
      </c>
      <c r="X10" s="7">
        <v>6.4123733936538416</v>
      </c>
      <c r="Y10" s="7">
        <v>8.1452413450537051</v>
      </c>
      <c r="Z10" s="7"/>
      <c r="AA10" s="7"/>
      <c r="AB10" s="7"/>
      <c r="AC10" s="7"/>
      <c r="AD10" s="7"/>
      <c r="AE10" s="7"/>
      <c r="AF10" s="22">
        <v>0.42966783460856739</v>
      </c>
      <c r="AG10" s="7">
        <v>1</v>
      </c>
      <c r="AH10" s="28">
        <v>1.6</v>
      </c>
      <c r="AI10" s="28">
        <v>0.15</v>
      </c>
      <c r="AJ10" s="28">
        <v>1.4999999999999999E-2</v>
      </c>
      <c r="AK10" s="28">
        <v>0.1</v>
      </c>
      <c r="AL10" s="30">
        <v>0.85</v>
      </c>
      <c r="AM10" s="46">
        <v>39.759027500000002</v>
      </c>
      <c r="AN10" s="46">
        <v>933.45902708333358</v>
      </c>
      <c r="AO10" s="46">
        <v>15.386457499999999</v>
      </c>
      <c r="AP10" s="46"/>
      <c r="AQ10" s="46"/>
      <c r="AR10" s="53">
        <v>4.88</v>
      </c>
      <c r="AS10" s="40"/>
      <c r="AT10" s="40"/>
      <c r="AU10" s="40"/>
      <c r="AV10" s="40"/>
      <c r="AW10" s="40"/>
      <c r="AX10" s="40"/>
      <c r="AY10" s="40"/>
      <c r="AZ10" s="40"/>
      <c r="BA10" s="40"/>
      <c r="BB10" s="57"/>
      <c r="BC10" s="25"/>
    </row>
    <row r="11" spans="1:55">
      <c r="B11" s="4">
        <v>42284</v>
      </c>
      <c r="C11" s="5">
        <v>35</v>
      </c>
      <c r="D11" s="14">
        <v>7.0000000000000007E-2</v>
      </c>
      <c r="E11" s="7">
        <v>6</v>
      </c>
      <c r="F11" s="6">
        <v>-6</v>
      </c>
      <c r="G11" s="7" t="s">
        <v>0</v>
      </c>
      <c r="H11" s="7" t="s">
        <v>0</v>
      </c>
      <c r="I11" s="7" t="s">
        <v>0</v>
      </c>
      <c r="J11" s="7" t="s">
        <v>0</v>
      </c>
      <c r="K11" s="7" t="s">
        <v>0</v>
      </c>
      <c r="L11" s="7" t="s">
        <v>0</v>
      </c>
      <c r="M11" s="7" t="s">
        <v>0</v>
      </c>
      <c r="N11" s="7" t="s">
        <v>0</v>
      </c>
      <c r="O11" s="7">
        <v>9.8051782883203931E-2</v>
      </c>
      <c r="P11" s="7">
        <v>0.41763521165791517</v>
      </c>
      <c r="Q11" s="7">
        <v>0.6559106611687282</v>
      </c>
      <c r="R11" s="7">
        <v>1.0622079849131649</v>
      </c>
      <c r="S11" s="7">
        <v>1.0622079849131649</v>
      </c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22">
        <v>0.24298820279268951</v>
      </c>
      <c r="AG11" s="7">
        <v>1</v>
      </c>
      <c r="AH11" s="28">
        <v>1.5</v>
      </c>
      <c r="AI11" s="28">
        <v>0.1</v>
      </c>
      <c r="AJ11" s="28">
        <v>2E-3</v>
      </c>
      <c r="AK11" s="28">
        <v>0.02</v>
      </c>
      <c r="AL11" s="30">
        <v>0.8</v>
      </c>
      <c r="AM11" s="46">
        <v>44.859027916666683</v>
      </c>
      <c r="AN11" s="46">
        <v>941.70069166666678</v>
      </c>
      <c r="AO11" s="46">
        <v>10.799306249999999</v>
      </c>
      <c r="AP11" s="46"/>
      <c r="AQ11" s="46"/>
      <c r="AR11" s="53">
        <v>5</v>
      </c>
      <c r="AS11" s="40"/>
      <c r="AT11" s="40"/>
      <c r="AU11" s="40"/>
      <c r="AV11" s="40"/>
      <c r="AW11" s="40"/>
      <c r="AX11" s="40"/>
      <c r="AY11" s="40"/>
      <c r="AZ11" s="40"/>
      <c r="BA11" s="40"/>
      <c r="BB11" s="57"/>
      <c r="BC11" s="25"/>
    </row>
    <row r="12" spans="1:55">
      <c r="B12" s="4">
        <v>42285</v>
      </c>
      <c r="C12" s="5">
        <v>90</v>
      </c>
      <c r="D12" s="14">
        <v>0.18</v>
      </c>
      <c r="E12" s="7">
        <v>7</v>
      </c>
      <c r="F12" s="6">
        <v>-5</v>
      </c>
      <c r="G12" s="7"/>
      <c r="H12" s="7"/>
      <c r="I12" s="7"/>
      <c r="J12" s="7"/>
      <c r="K12" s="7"/>
      <c r="L12" s="7"/>
      <c r="M12" s="7">
        <v>0.41763521165791517</v>
      </c>
      <c r="N12" s="7">
        <v>0.78414389713760468</v>
      </c>
      <c r="O12" s="7">
        <v>1.5475980210155593</v>
      </c>
      <c r="P12" s="7">
        <v>1.7328679513998635</v>
      </c>
      <c r="Q12" s="7">
        <v>2.3887786125685904</v>
      </c>
      <c r="R12" s="7">
        <v>3.6658426719835679</v>
      </c>
      <c r="S12" s="7">
        <v>5.3987106233834314</v>
      </c>
      <c r="T12" s="7">
        <v>6.4123733936538416</v>
      </c>
      <c r="U12" s="7">
        <v>8.1452413450537051</v>
      </c>
      <c r="V12" s="7">
        <v>8.1452413450537051</v>
      </c>
      <c r="W12" s="7"/>
      <c r="X12" s="7"/>
      <c r="Y12" s="7"/>
      <c r="Z12" s="7"/>
      <c r="AA12" s="7"/>
      <c r="AB12" s="7"/>
      <c r="AC12" s="7"/>
      <c r="AD12" s="7"/>
      <c r="AE12" s="7"/>
      <c r="AF12" s="22"/>
      <c r="AG12" s="7">
        <v>1</v>
      </c>
      <c r="AH12" s="28">
        <v>1.3</v>
      </c>
      <c r="AI12" s="28">
        <v>0.25</v>
      </c>
      <c r="AJ12" s="28">
        <v>0</v>
      </c>
      <c r="AK12" s="28">
        <v>0</v>
      </c>
      <c r="AL12" s="30">
        <v>0.95</v>
      </c>
      <c r="AM12" s="46">
        <v>54.477776250000012</v>
      </c>
      <c r="AN12" s="46">
        <v>944.0385437499998</v>
      </c>
      <c r="AO12" s="46">
        <v>9.2055550000000004</v>
      </c>
      <c r="AP12" s="46"/>
      <c r="AQ12" s="46"/>
      <c r="AR12" s="53">
        <v>5.2</v>
      </c>
      <c r="AS12" s="40"/>
      <c r="AT12" s="40"/>
      <c r="AU12" s="40"/>
      <c r="AV12" s="40"/>
      <c r="AW12" s="40"/>
      <c r="AX12" s="40"/>
      <c r="AY12" s="40"/>
      <c r="AZ12" s="40"/>
      <c r="BA12" s="40"/>
      <c r="BB12" s="57"/>
      <c r="BC12" s="25"/>
    </row>
    <row r="13" spans="1:55">
      <c r="B13" s="4">
        <v>42286</v>
      </c>
      <c r="C13" s="5">
        <v>0</v>
      </c>
      <c r="D13" s="14">
        <v>0</v>
      </c>
      <c r="E13" s="7"/>
      <c r="F13" s="6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22"/>
      <c r="AG13" s="7"/>
      <c r="AH13" s="28"/>
      <c r="AI13" s="28"/>
      <c r="AJ13" s="28"/>
      <c r="AK13" s="28"/>
      <c r="AL13" s="30"/>
      <c r="AM13" s="46"/>
      <c r="AN13" s="46"/>
      <c r="AO13" s="46"/>
      <c r="AP13" s="46"/>
      <c r="AQ13" s="46"/>
      <c r="AR13" s="53"/>
      <c r="AS13" s="40"/>
      <c r="AT13" s="40"/>
      <c r="AU13" s="40"/>
      <c r="AV13" s="40"/>
      <c r="AW13" s="40"/>
      <c r="AX13" s="40"/>
      <c r="AY13" s="40"/>
      <c r="AZ13" s="40"/>
      <c r="BA13" s="40"/>
      <c r="BB13" s="57"/>
      <c r="BC13" s="25"/>
    </row>
    <row r="14" spans="1:55">
      <c r="B14" s="4">
        <v>42287</v>
      </c>
      <c r="C14" s="5">
        <v>0</v>
      </c>
      <c r="D14" s="14">
        <v>0</v>
      </c>
      <c r="E14" s="7"/>
      <c r="F14" s="6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22"/>
      <c r="AG14" s="7"/>
      <c r="AH14" s="28"/>
      <c r="AI14" s="28"/>
      <c r="AJ14" s="28"/>
      <c r="AK14" s="28"/>
      <c r="AL14" s="30"/>
      <c r="AM14" s="46"/>
      <c r="AN14" s="46"/>
      <c r="AO14" s="46"/>
      <c r="AP14" s="46"/>
      <c r="AQ14" s="46"/>
      <c r="AR14" s="53"/>
      <c r="AS14" s="40"/>
      <c r="AT14" s="40"/>
      <c r="AU14" s="40"/>
      <c r="AV14" s="40"/>
      <c r="AW14" s="40"/>
      <c r="AX14" s="40"/>
      <c r="AY14" s="40"/>
      <c r="AZ14" s="40"/>
      <c r="BA14" s="40"/>
      <c r="BB14" s="57"/>
      <c r="BC14" s="25"/>
    </row>
    <row r="15" spans="1:55" ht="15.75" thickBot="1">
      <c r="B15" s="8">
        <v>42288</v>
      </c>
      <c r="C15" s="9">
        <v>0</v>
      </c>
      <c r="D15" s="11">
        <v>0</v>
      </c>
      <c r="E15" s="11"/>
      <c r="F15" s="10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23"/>
      <c r="AG15" s="11"/>
      <c r="AH15" s="27"/>
      <c r="AI15" s="27"/>
      <c r="AJ15" s="27"/>
      <c r="AK15" s="27"/>
      <c r="AL15" s="31"/>
      <c r="AM15" s="47"/>
      <c r="AN15" s="47"/>
      <c r="AO15" s="47"/>
      <c r="AP15" s="47"/>
      <c r="AQ15" s="47"/>
      <c r="AR15" s="54"/>
      <c r="AS15" s="41"/>
      <c r="AT15" s="41"/>
      <c r="AU15" s="41"/>
      <c r="AV15" s="41"/>
      <c r="AW15" s="41"/>
      <c r="AX15" s="41"/>
      <c r="AY15" s="41"/>
      <c r="AZ15" s="41"/>
      <c r="BA15" s="41"/>
      <c r="BB15" s="58"/>
      <c r="BC15" s="25"/>
    </row>
    <row r="16" spans="1:55">
      <c r="B16" s="12">
        <v>42289</v>
      </c>
      <c r="C16" s="13">
        <v>0</v>
      </c>
      <c r="D16" s="14">
        <v>0</v>
      </c>
      <c r="E16" s="7"/>
      <c r="F16" s="6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22"/>
      <c r="AG16" s="7"/>
      <c r="AH16" s="28"/>
      <c r="AI16" s="28"/>
      <c r="AJ16" s="28"/>
      <c r="AK16" s="28"/>
      <c r="AL16" s="30"/>
      <c r="AM16" s="46"/>
      <c r="AN16" s="46"/>
      <c r="AO16" s="46"/>
      <c r="AP16" s="46"/>
      <c r="AQ16" s="46"/>
      <c r="AR16" s="53"/>
      <c r="AS16" s="40"/>
      <c r="AT16" s="40"/>
      <c r="AU16" s="40"/>
      <c r="AV16" s="40"/>
      <c r="AW16" s="40"/>
      <c r="AX16" s="40"/>
      <c r="AY16" s="40"/>
      <c r="AZ16" s="40"/>
      <c r="BA16" s="40"/>
      <c r="BB16" s="57"/>
      <c r="BC16" s="25"/>
    </row>
    <row r="17" spans="2:55">
      <c r="B17" s="4">
        <v>42290</v>
      </c>
      <c r="C17" s="5">
        <v>17</v>
      </c>
      <c r="D17" s="14">
        <v>3.4000000000000002E-2</v>
      </c>
      <c r="E17" s="7">
        <v>1</v>
      </c>
      <c r="F17" s="6">
        <v>-4.5</v>
      </c>
      <c r="G17" s="7"/>
      <c r="H17" s="7"/>
      <c r="I17" s="7"/>
      <c r="J17" s="7"/>
      <c r="K17" s="7"/>
      <c r="L17" s="7">
        <v>0.20010676918384096</v>
      </c>
      <c r="M17" s="7">
        <v>0.6559106611687282</v>
      </c>
      <c r="N17" s="7">
        <v>1.2137695394542525</v>
      </c>
      <c r="O17" s="7">
        <v>2.3887786125685904</v>
      </c>
      <c r="P17" s="7">
        <v>2.946637490854116</v>
      </c>
      <c r="Q17" s="7">
        <v>4.1216465639684543</v>
      </c>
      <c r="R17" s="7">
        <v>6.4123733936538416</v>
      </c>
      <c r="S17" s="7">
        <v>8.1452413450537051</v>
      </c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22"/>
      <c r="AG17" s="7">
        <v>2</v>
      </c>
      <c r="AH17" s="28">
        <v>1.5</v>
      </c>
      <c r="AI17" s="28">
        <v>0.1</v>
      </c>
      <c r="AJ17" s="28">
        <v>0</v>
      </c>
      <c r="AK17" s="28">
        <v>0</v>
      </c>
      <c r="AL17" s="30">
        <v>0.6</v>
      </c>
      <c r="AM17" s="46">
        <v>56.694791666666674</v>
      </c>
      <c r="AN17" s="46">
        <v>939.88402708333354</v>
      </c>
      <c r="AO17" s="46">
        <v>7.0777783333333346</v>
      </c>
      <c r="AP17" s="46"/>
      <c r="AQ17" s="46"/>
      <c r="AR17" s="53">
        <v>5.2</v>
      </c>
      <c r="AS17" s="40"/>
      <c r="AT17" s="40"/>
      <c r="AU17" s="40"/>
      <c r="AV17" s="40"/>
      <c r="AW17" s="40"/>
      <c r="AX17" s="40"/>
      <c r="AY17" s="40"/>
      <c r="AZ17" s="40"/>
      <c r="BA17" s="40"/>
      <c r="BB17" s="57"/>
      <c r="BC17" s="25"/>
    </row>
    <row r="18" spans="2:55">
      <c r="B18" s="4">
        <v>42291</v>
      </c>
      <c r="C18" s="5">
        <v>0</v>
      </c>
      <c r="D18" s="14">
        <v>0</v>
      </c>
      <c r="E18" s="7"/>
      <c r="F18" s="6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22"/>
      <c r="AG18" s="7"/>
      <c r="AH18" s="28"/>
      <c r="AI18" s="28"/>
      <c r="AJ18" s="28"/>
      <c r="AK18" s="28"/>
      <c r="AL18" s="30"/>
      <c r="AM18" s="46"/>
      <c r="AN18" s="46"/>
      <c r="AO18" s="46"/>
      <c r="AP18" s="46"/>
      <c r="AQ18" s="46"/>
      <c r="AR18" s="53"/>
      <c r="AS18" s="40"/>
      <c r="AT18" s="40"/>
      <c r="AU18" s="40"/>
      <c r="AV18" s="40"/>
      <c r="AW18" s="40"/>
      <c r="AX18" s="40"/>
      <c r="AY18" s="40"/>
      <c r="AZ18" s="40"/>
      <c r="BA18" s="40"/>
      <c r="BB18" s="57"/>
      <c r="BC18" s="25"/>
    </row>
    <row r="19" spans="2:55">
      <c r="B19" s="4">
        <v>42292</v>
      </c>
      <c r="C19" s="5">
        <v>30</v>
      </c>
      <c r="D19" s="14">
        <v>0.06</v>
      </c>
      <c r="E19" s="7">
        <v>1</v>
      </c>
      <c r="F19" s="6">
        <v>-5</v>
      </c>
      <c r="G19" s="7"/>
      <c r="H19" s="7"/>
      <c r="I19" s="7"/>
      <c r="J19" s="7"/>
      <c r="K19" s="7"/>
      <c r="L19" s="7"/>
      <c r="M19" s="7">
        <v>0.30650580523083115</v>
      </c>
      <c r="N19" s="7">
        <v>1.0622079849131649</v>
      </c>
      <c r="O19" s="7">
        <v>1.5475980210155593</v>
      </c>
      <c r="P19" s="7">
        <v>2.3887786125685904</v>
      </c>
      <c r="Q19" s="7">
        <v>2.6521799017131564</v>
      </c>
      <c r="R19" s="7">
        <v>4.1216465639684543</v>
      </c>
      <c r="S19" s="7">
        <v>4.679505442253979</v>
      </c>
      <c r="T19" s="7">
        <v>6.4123733936538416</v>
      </c>
      <c r="U19" s="7">
        <v>8.1452413450537051</v>
      </c>
      <c r="V19" s="7">
        <v>8.1452413450537051</v>
      </c>
      <c r="W19" s="7"/>
      <c r="X19" s="7"/>
      <c r="Y19" s="7"/>
      <c r="Z19" s="7"/>
      <c r="AA19" s="7"/>
      <c r="AB19" s="7"/>
      <c r="AC19" s="7"/>
      <c r="AD19" s="7"/>
      <c r="AE19" s="7"/>
      <c r="AF19" s="22">
        <v>0.59</v>
      </c>
      <c r="AG19" s="7">
        <v>2</v>
      </c>
      <c r="AH19" s="28">
        <v>1.5</v>
      </c>
      <c r="AI19" s="28">
        <v>0.25</v>
      </c>
      <c r="AJ19" s="28">
        <v>0.02</v>
      </c>
      <c r="AK19" s="28">
        <v>0.08</v>
      </c>
      <c r="AL19" s="30">
        <v>1</v>
      </c>
      <c r="AM19" s="46">
        <v>59.936459166666658</v>
      </c>
      <c r="AN19" s="46">
        <v>938.68750041666669</v>
      </c>
      <c r="AO19" s="46">
        <v>2.6468754166666666</v>
      </c>
      <c r="AP19" s="46"/>
      <c r="AQ19" s="46"/>
      <c r="AR19" s="53">
        <v>4.3</v>
      </c>
      <c r="AS19" s="40"/>
      <c r="AT19" s="40"/>
      <c r="AU19" s="40"/>
      <c r="AV19" s="40"/>
      <c r="AW19" s="40"/>
      <c r="AX19" s="40"/>
      <c r="AY19" s="40"/>
      <c r="AZ19" s="40"/>
      <c r="BA19" s="40"/>
      <c r="BB19" s="57"/>
      <c r="BC19" s="25"/>
    </row>
    <row r="20" spans="2:55">
      <c r="B20" s="4">
        <v>42293</v>
      </c>
      <c r="C20" s="5">
        <v>5</v>
      </c>
      <c r="D20" s="14">
        <v>0</v>
      </c>
      <c r="E20" s="7"/>
      <c r="F20" s="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22"/>
      <c r="AG20" s="7"/>
      <c r="AH20" s="28"/>
      <c r="AI20" s="28"/>
      <c r="AJ20" s="28"/>
      <c r="AK20" s="28"/>
      <c r="AL20" s="30"/>
      <c r="AM20" s="46"/>
      <c r="AN20" s="46"/>
      <c r="AO20" s="46"/>
      <c r="AP20" s="46"/>
      <c r="AQ20" s="46"/>
      <c r="AR20" s="53"/>
      <c r="AS20" s="40"/>
      <c r="AT20" s="40"/>
      <c r="AU20" s="40"/>
      <c r="AV20" s="40"/>
      <c r="AW20" s="40"/>
      <c r="AX20" s="40"/>
      <c r="AY20" s="40"/>
      <c r="AZ20" s="40"/>
      <c r="BA20" s="40"/>
      <c r="BB20" s="57"/>
      <c r="BC20" s="25"/>
    </row>
    <row r="21" spans="2:55">
      <c r="B21" s="4">
        <v>42294</v>
      </c>
      <c r="C21" s="5">
        <v>0</v>
      </c>
      <c r="D21" s="14">
        <v>0</v>
      </c>
      <c r="E21" s="7"/>
      <c r="F21" s="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22"/>
      <c r="AG21" s="7"/>
      <c r="AH21" s="28"/>
      <c r="AI21" s="28"/>
      <c r="AJ21" s="28"/>
      <c r="AK21" s="28"/>
      <c r="AL21" s="30"/>
      <c r="AM21" s="46"/>
      <c r="AN21" s="46"/>
      <c r="AO21" s="46"/>
      <c r="AP21" s="46"/>
      <c r="AQ21" s="46"/>
      <c r="AR21" s="53"/>
      <c r="AS21" s="40"/>
      <c r="AT21" s="40"/>
      <c r="AU21" s="40"/>
      <c r="AV21" s="40"/>
      <c r="AW21" s="40"/>
      <c r="AX21" s="40"/>
      <c r="AY21" s="40"/>
      <c r="AZ21" s="40"/>
      <c r="BA21" s="40"/>
      <c r="BB21" s="57"/>
      <c r="BC21" s="25"/>
    </row>
    <row r="22" spans="2:55" ht="15.75" thickBot="1">
      <c r="B22" s="8">
        <v>42295</v>
      </c>
      <c r="C22" s="9">
        <v>0</v>
      </c>
      <c r="D22" s="11">
        <v>0</v>
      </c>
      <c r="E22" s="11"/>
      <c r="F22" s="10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23"/>
      <c r="AG22" s="11"/>
      <c r="AH22" s="27"/>
      <c r="AI22" s="27"/>
      <c r="AJ22" s="27"/>
      <c r="AK22" s="27"/>
      <c r="AL22" s="31"/>
      <c r="AM22" s="47"/>
      <c r="AN22" s="47"/>
      <c r="AO22" s="47"/>
      <c r="AP22" s="47"/>
      <c r="AQ22" s="47"/>
      <c r="AR22" s="54"/>
      <c r="AS22" s="41"/>
      <c r="AT22" s="41"/>
      <c r="AU22" s="41"/>
      <c r="AV22" s="41"/>
      <c r="AW22" s="41"/>
      <c r="AX22" s="41"/>
      <c r="AY22" s="41"/>
      <c r="AZ22" s="41"/>
      <c r="BA22" s="41"/>
      <c r="BB22" s="58"/>
      <c r="BC22" s="25"/>
    </row>
    <row r="23" spans="2:55">
      <c r="B23" s="12">
        <v>42296</v>
      </c>
      <c r="C23" s="13">
        <v>0</v>
      </c>
      <c r="D23" s="14">
        <v>0</v>
      </c>
      <c r="E23" s="7"/>
      <c r="F23" s="6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22"/>
      <c r="AG23" s="7"/>
      <c r="AH23" s="28"/>
      <c r="AI23" s="28"/>
      <c r="AJ23" s="28"/>
      <c r="AK23" s="28"/>
      <c r="AL23" s="30"/>
      <c r="AM23" s="46"/>
      <c r="AN23" s="46"/>
      <c r="AO23" s="46"/>
      <c r="AP23" s="46"/>
      <c r="AQ23" s="46"/>
      <c r="AR23" s="53"/>
      <c r="AS23" s="40"/>
      <c r="AT23" s="40"/>
      <c r="AU23" s="40"/>
      <c r="AV23" s="40"/>
      <c r="AW23" s="40"/>
      <c r="AX23" s="40"/>
      <c r="AY23" s="40"/>
      <c r="AZ23" s="40"/>
      <c r="BA23" s="40"/>
      <c r="BB23" s="57"/>
      <c r="BC23" s="25"/>
    </row>
    <row r="24" spans="2:55">
      <c r="B24" s="4">
        <v>42297</v>
      </c>
      <c r="C24" s="5">
        <v>0</v>
      </c>
      <c r="D24" s="14">
        <v>0</v>
      </c>
      <c r="E24" s="7"/>
      <c r="F24" s="6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22"/>
      <c r="AG24" s="7"/>
      <c r="AH24" s="28"/>
      <c r="AI24" s="28"/>
      <c r="AJ24" s="28"/>
      <c r="AK24" s="28"/>
      <c r="AL24" s="30"/>
      <c r="AM24" s="46"/>
      <c r="AN24" s="46"/>
      <c r="AO24" s="46"/>
      <c r="AP24" s="46"/>
      <c r="AQ24" s="46"/>
      <c r="AR24" s="53"/>
      <c r="AS24" s="40"/>
      <c r="AT24" s="40"/>
      <c r="AU24" s="40"/>
      <c r="AV24" s="40"/>
      <c r="AW24" s="40"/>
      <c r="AX24" s="40"/>
      <c r="AY24" s="40"/>
      <c r="AZ24" s="40"/>
      <c r="BA24" s="40"/>
      <c r="BB24" s="57"/>
      <c r="BC24" s="25"/>
    </row>
    <row r="25" spans="2:55">
      <c r="B25" s="4">
        <v>42298</v>
      </c>
      <c r="C25" s="5">
        <v>0</v>
      </c>
      <c r="D25" s="14">
        <v>0</v>
      </c>
      <c r="E25" s="7"/>
      <c r="F25" s="6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22"/>
      <c r="AG25" s="7"/>
      <c r="AH25" s="28"/>
      <c r="AI25" s="28"/>
      <c r="AJ25" s="28"/>
      <c r="AK25" s="28"/>
      <c r="AL25" s="30"/>
      <c r="AM25" s="46"/>
      <c r="AN25" s="46"/>
      <c r="AO25" s="46"/>
      <c r="AP25" s="46"/>
      <c r="AQ25" s="46"/>
      <c r="AR25" s="53"/>
      <c r="AS25" s="40"/>
      <c r="AT25" s="40"/>
      <c r="AU25" s="40"/>
      <c r="AV25" s="40"/>
      <c r="AW25" s="40"/>
      <c r="AX25" s="40"/>
      <c r="AY25" s="40"/>
      <c r="AZ25" s="40"/>
      <c r="BA25" s="40"/>
      <c r="BB25" s="57"/>
      <c r="BC25" s="25"/>
    </row>
    <row r="26" spans="2:55">
      <c r="B26" s="4">
        <v>42299</v>
      </c>
      <c r="C26" s="5">
        <v>0</v>
      </c>
      <c r="D26" s="14">
        <v>0</v>
      </c>
      <c r="E26" s="7"/>
      <c r="F26" s="6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22"/>
      <c r="AG26" s="7"/>
      <c r="AH26" s="28"/>
      <c r="AI26" s="28"/>
      <c r="AJ26" s="28"/>
      <c r="AK26" s="28"/>
      <c r="AL26" s="30"/>
      <c r="AM26" s="46"/>
      <c r="AN26" s="46"/>
      <c r="AO26" s="46"/>
      <c r="AP26" s="46"/>
      <c r="AQ26" s="46"/>
      <c r="AR26" s="53"/>
      <c r="AS26" s="40"/>
      <c r="AT26" s="40"/>
      <c r="AU26" s="40"/>
      <c r="AV26" s="40"/>
      <c r="AW26" s="40"/>
      <c r="AX26" s="40"/>
      <c r="AY26" s="40"/>
      <c r="AZ26" s="40"/>
      <c r="BA26" s="40"/>
      <c r="BB26" s="57"/>
      <c r="BC26" s="25"/>
    </row>
    <row r="27" spans="2:55">
      <c r="B27" s="4">
        <v>42300</v>
      </c>
      <c r="C27" s="5">
        <v>0</v>
      </c>
      <c r="D27" s="14">
        <v>0</v>
      </c>
      <c r="E27" s="7"/>
      <c r="F27" s="6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22"/>
      <c r="AG27" s="7"/>
      <c r="AH27" s="28"/>
      <c r="AI27" s="28"/>
      <c r="AJ27" s="28"/>
      <c r="AK27" s="28"/>
      <c r="AL27" s="30"/>
      <c r="AM27" s="46"/>
      <c r="AN27" s="46"/>
      <c r="AO27" s="46"/>
      <c r="AP27" s="46"/>
      <c r="AQ27" s="46"/>
      <c r="AR27" s="53"/>
      <c r="AS27" s="40"/>
      <c r="AT27" s="40"/>
      <c r="AU27" s="40"/>
      <c r="AV27" s="40"/>
      <c r="AW27" s="40"/>
      <c r="AX27" s="40"/>
      <c r="AY27" s="40"/>
      <c r="AZ27" s="40"/>
      <c r="BA27" s="40"/>
      <c r="BB27" s="57"/>
      <c r="BC27" s="25"/>
    </row>
    <row r="28" spans="2:55">
      <c r="B28" s="4">
        <v>42301</v>
      </c>
      <c r="C28" s="5">
        <v>0</v>
      </c>
      <c r="D28" s="14">
        <v>0</v>
      </c>
      <c r="E28" s="7"/>
      <c r="F28" s="6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22"/>
      <c r="AG28" s="7"/>
      <c r="AH28" s="28"/>
      <c r="AI28" s="28"/>
      <c r="AJ28" s="28"/>
      <c r="AK28" s="28"/>
      <c r="AL28" s="30"/>
      <c r="AM28" s="46"/>
      <c r="AN28" s="46"/>
      <c r="AO28" s="46"/>
      <c r="AP28" s="46"/>
      <c r="AQ28" s="46"/>
      <c r="AR28" s="53"/>
      <c r="AS28" s="40"/>
      <c r="AT28" s="40"/>
      <c r="AU28" s="40"/>
      <c r="AV28" s="40"/>
      <c r="AW28" s="40"/>
      <c r="AX28" s="40"/>
      <c r="AY28" s="40"/>
      <c r="AZ28" s="40"/>
      <c r="BA28" s="40"/>
      <c r="BB28" s="57"/>
      <c r="BC28" s="25"/>
    </row>
    <row r="29" spans="2:55" ht="15.75" thickBot="1">
      <c r="B29" s="8">
        <v>42302</v>
      </c>
      <c r="C29" s="9">
        <v>0</v>
      </c>
      <c r="D29" s="11">
        <v>0</v>
      </c>
      <c r="E29" s="11"/>
      <c r="F29" s="10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23"/>
      <c r="AG29" s="11"/>
      <c r="AH29" s="27"/>
      <c r="AI29" s="27"/>
      <c r="AJ29" s="27"/>
      <c r="AK29" s="27"/>
      <c r="AL29" s="31"/>
      <c r="AM29" s="47"/>
      <c r="AN29" s="47"/>
      <c r="AO29" s="47"/>
      <c r="AP29" s="47"/>
      <c r="AQ29" s="47"/>
      <c r="AR29" s="54"/>
      <c r="AS29" s="41"/>
      <c r="AT29" s="41"/>
      <c r="AU29" s="41"/>
      <c r="AV29" s="41"/>
      <c r="AW29" s="41"/>
      <c r="AX29" s="41"/>
      <c r="AY29" s="41"/>
      <c r="AZ29" s="41"/>
      <c r="BA29" s="41"/>
      <c r="BB29" s="58"/>
      <c r="BC29" s="25"/>
    </row>
    <row r="30" spans="2:55">
      <c r="B30" s="12">
        <v>42303</v>
      </c>
      <c r="C30" s="13">
        <v>0</v>
      </c>
      <c r="D30" s="14">
        <v>0</v>
      </c>
      <c r="E30" s="7"/>
      <c r="F30" s="6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22"/>
      <c r="AG30" s="7"/>
      <c r="AH30" s="28"/>
      <c r="AI30" s="28"/>
      <c r="AJ30" s="28"/>
      <c r="AK30" s="28"/>
      <c r="AL30" s="30"/>
      <c r="AM30" s="46"/>
      <c r="AN30" s="46"/>
      <c r="AO30" s="46"/>
      <c r="AP30" s="46"/>
      <c r="AQ30" s="46"/>
      <c r="AR30" s="53"/>
      <c r="AS30" s="40"/>
      <c r="AT30" s="40"/>
      <c r="AU30" s="40"/>
      <c r="AV30" s="40"/>
      <c r="AW30" s="40"/>
      <c r="AX30" s="40"/>
      <c r="AY30" s="40"/>
      <c r="AZ30" s="40"/>
      <c r="BA30" s="40"/>
      <c r="BB30" s="57"/>
      <c r="BC30" s="25"/>
    </row>
    <row r="31" spans="2:55">
      <c r="B31" s="4">
        <v>42304</v>
      </c>
      <c r="C31" s="5">
        <v>17</v>
      </c>
      <c r="D31" s="14">
        <v>3.4000000000000002E-2</v>
      </c>
      <c r="E31" s="7">
        <v>1</v>
      </c>
      <c r="F31" s="6">
        <v>-5</v>
      </c>
      <c r="G31" s="7" t="s">
        <v>0</v>
      </c>
      <c r="H31" s="7" t="s">
        <v>0</v>
      </c>
      <c r="I31" s="7" t="s">
        <v>0</v>
      </c>
      <c r="J31" s="7" t="s">
        <v>0</v>
      </c>
      <c r="K31" s="7" t="s">
        <v>0</v>
      </c>
      <c r="L31" s="7" t="s">
        <v>0</v>
      </c>
      <c r="M31" s="7">
        <v>9.8051782883203931E-2</v>
      </c>
      <c r="N31" s="7">
        <v>0.78414389713760468</v>
      </c>
      <c r="O31" s="7">
        <v>2.1505031630577784</v>
      </c>
      <c r="P31" s="7">
        <v>3.2804659724154219</v>
      </c>
      <c r="Q31" s="7">
        <v>4.679505442253979</v>
      </c>
      <c r="R31" s="7">
        <v>6.4123733936538416</v>
      </c>
      <c r="S31" s="7">
        <v>8.1452413450537051</v>
      </c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22">
        <v>0.39468527995768088</v>
      </c>
      <c r="AG31" s="7"/>
      <c r="AH31" s="28"/>
      <c r="AI31" s="28"/>
      <c r="AJ31" s="28"/>
      <c r="AK31" s="28"/>
      <c r="AL31" s="30"/>
      <c r="AM31" s="46">
        <v>39.092015000000004</v>
      </c>
      <c r="AN31" s="46">
        <v>936.21944666666661</v>
      </c>
      <c r="AO31" s="46">
        <v>13.576041666666667</v>
      </c>
      <c r="AP31" s="46"/>
      <c r="AQ31" s="46"/>
      <c r="AR31" s="53">
        <v>5.37</v>
      </c>
      <c r="AS31" s="40"/>
      <c r="AT31" s="40"/>
      <c r="AU31" s="40"/>
      <c r="AV31" s="40"/>
      <c r="AW31" s="40"/>
      <c r="AX31" s="40"/>
      <c r="AY31" s="40"/>
      <c r="AZ31" s="40"/>
      <c r="BA31" s="40"/>
      <c r="BB31" s="57">
        <v>590</v>
      </c>
      <c r="BC31" s="25"/>
    </row>
    <row r="32" spans="2:55">
      <c r="B32" s="4">
        <v>42305</v>
      </c>
      <c r="C32" s="5">
        <v>300</v>
      </c>
      <c r="D32" s="14">
        <v>0.6</v>
      </c>
      <c r="E32" s="7">
        <v>2</v>
      </c>
      <c r="F32" s="6">
        <v>-5</v>
      </c>
      <c r="G32" s="7"/>
      <c r="H32" s="7"/>
      <c r="I32" s="7"/>
      <c r="J32" s="7"/>
      <c r="K32" s="7"/>
      <c r="L32" s="7"/>
      <c r="M32" s="7">
        <v>9.8051782883203931E-2</v>
      </c>
      <c r="N32" s="7">
        <v>0.78414389713760468</v>
      </c>
      <c r="O32" s="7">
        <v>1.5475980210155593</v>
      </c>
      <c r="P32" s="7">
        <v>2.3887786125685904</v>
      </c>
      <c r="Q32" s="7">
        <v>2.946637490854116</v>
      </c>
      <c r="R32" s="7">
        <v>3.2804659724154219</v>
      </c>
      <c r="S32" s="7">
        <v>3.2804659724154219</v>
      </c>
      <c r="T32" s="7">
        <v>3.2804659724154219</v>
      </c>
      <c r="U32" s="7">
        <v>4.1216465639684543</v>
      </c>
      <c r="V32" s="7">
        <v>4.679505442253979</v>
      </c>
      <c r="W32" s="7">
        <v>4.679505442253979</v>
      </c>
      <c r="X32" s="7">
        <v>4.679505442253979</v>
      </c>
      <c r="Y32" s="7">
        <v>5.3987106233834314</v>
      </c>
      <c r="Z32" s="7">
        <v>5.3987106233834314</v>
      </c>
      <c r="AA32" s="7">
        <v>6.4123733936538416</v>
      </c>
      <c r="AB32" s="7"/>
      <c r="AC32" s="7"/>
      <c r="AD32" s="7"/>
      <c r="AE32" s="7"/>
      <c r="AF32" s="22">
        <v>0.53677111738104233</v>
      </c>
      <c r="AG32" s="7">
        <v>1</v>
      </c>
      <c r="AH32" s="28">
        <v>3</v>
      </c>
      <c r="AI32" s="28">
        <v>0.38</v>
      </c>
      <c r="AJ32" s="28">
        <v>0.2</v>
      </c>
      <c r="AK32" s="28">
        <v>0.52631578947368418</v>
      </c>
      <c r="AL32" s="30">
        <v>1</v>
      </c>
      <c r="AM32" s="46">
        <v>50.141319166666676</v>
      </c>
      <c r="AN32" s="46">
        <v>936.05381708333346</v>
      </c>
      <c r="AO32" s="46">
        <v>10.038541250000003</v>
      </c>
      <c r="AP32" s="46"/>
      <c r="AQ32" s="46"/>
      <c r="AR32" s="53">
        <v>4.91</v>
      </c>
      <c r="AS32" s="40"/>
      <c r="AT32" s="40"/>
      <c r="AU32" s="40"/>
      <c r="AV32" s="40"/>
      <c r="AW32" s="40"/>
      <c r="AX32" s="40"/>
      <c r="AY32" s="40"/>
      <c r="AZ32" s="40"/>
      <c r="BA32" s="40"/>
      <c r="BB32" s="57">
        <v>240</v>
      </c>
      <c r="BC32" s="25"/>
    </row>
    <row r="33" spans="2:55">
      <c r="B33" s="4">
        <v>42306</v>
      </c>
      <c r="C33" s="5">
        <v>0</v>
      </c>
      <c r="D33" s="14">
        <v>0</v>
      </c>
      <c r="E33" s="7"/>
      <c r="F33" s="6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22"/>
      <c r="AG33" s="7"/>
      <c r="AH33" s="28"/>
      <c r="AI33" s="28"/>
      <c r="AJ33" s="28"/>
      <c r="AK33" s="28"/>
      <c r="AL33" s="30"/>
      <c r="AM33" s="46"/>
      <c r="AN33" s="46"/>
      <c r="AO33" s="46"/>
      <c r="AP33" s="46"/>
      <c r="AQ33" s="46"/>
      <c r="AR33" s="53"/>
      <c r="AS33" s="40"/>
      <c r="AT33" s="40"/>
      <c r="AU33" s="40"/>
      <c r="AV33" s="40"/>
      <c r="AW33" s="40"/>
      <c r="AX33" s="40"/>
      <c r="AY33" s="40"/>
      <c r="AZ33" s="40"/>
      <c r="BA33" s="40"/>
      <c r="BB33" s="57"/>
      <c r="BC33" s="25"/>
    </row>
    <row r="34" spans="2:55">
      <c r="B34" s="4">
        <v>42307</v>
      </c>
      <c r="C34" s="5">
        <v>0</v>
      </c>
      <c r="D34" s="14">
        <v>0</v>
      </c>
      <c r="E34" s="7"/>
      <c r="F34" s="6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22"/>
      <c r="AG34" s="7"/>
      <c r="AH34" s="28"/>
      <c r="AI34" s="28"/>
      <c r="AJ34" s="28"/>
      <c r="AK34" s="28"/>
      <c r="AL34" s="30"/>
      <c r="AM34" s="46"/>
      <c r="AN34" s="46"/>
      <c r="AO34" s="46"/>
      <c r="AP34" s="46"/>
      <c r="AQ34" s="46"/>
      <c r="AR34" s="53"/>
      <c r="AS34" s="40"/>
      <c r="AT34" s="40"/>
      <c r="AU34" s="40"/>
      <c r="AV34" s="40"/>
      <c r="AW34" s="40"/>
      <c r="AX34" s="40"/>
      <c r="AY34" s="40"/>
      <c r="AZ34" s="40"/>
      <c r="BA34" s="40"/>
      <c r="BB34" s="57"/>
      <c r="BC34" s="25"/>
    </row>
    <row r="35" spans="2:55">
      <c r="B35" s="4">
        <v>42308</v>
      </c>
      <c r="C35" s="5">
        <v>0</v>
      </c>
      <c r="D35" s="14">
        <v>0</v>
      </c>
      <c r="E35" s="7"/>
      <c r="F35" s="6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22"/>
      <c r="AG35" s="7"/>
      <c r="AH35" s="28"/>
      <c r="AI35" s="28"/>
      <c r="AJ35" s="28"/>
      <c r="AK35" s="28"/>
      <c r="AL35" s="30"/>
      <c r="AM35" s="46"/>
      <c r="AN35" s="46"/>
      <c r="AO35" s="46"/>
      <c r="AP35" s="46"/>
      <c r="AQ35" s="46"/>
      <c r="AR35" s="53"/>
      <c r="AS35" s="40"/>
      <c r="AT35" s="40"/>
      <c r="AU35" s="40"/>
      <c r="AV35" s="40"/>
      <c r="AW35" s="40"/>
      <c r="AX35" s="40"/>
      <c r="AY35" s="40"/>
      <c r="AZ35" s="40"/>
      <c r="BA35" s="40"/>
      <c r="BB35" s="57"/>
      <c r="BC35" s="25"/>
    </row>
    <row r="36" spans="2:55" ht="15.75" thickBot="1">
      <c r="B36" s="8">
        <v>42309</v>
      </c>
      <c r="C36" s="9">
        <v>0</v>
      </c>
      <c r="D36" s="11">
        <v>0</v>
      </c>
      <c r="E36" s="11"/>
      <c r="F36" s="10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23"/>
      <c r="AG36" s="11"/>
      <c r="AH36" s="27"/>
      <c r="AI36" s="27"/>
      <c r="AJ36" s="27"/>
      <c r="AK36" s="27"/>
      <c r="AL36" s="31"/>
      <c r="AM36" s="47"/>
      <c r="AN36" s="47"/>
      <c r="AO36" s="47"/>
      <c r="AP36" s="47"/>
      <c r="AQ36" s="47"/>
      <c r="AR36" s="54"/>
      <c r="AS36" s="41"/>
      <c r="AT36" s="41"/>
      <c r="AU36" s="41"/>
      <c r="AV36" s="41"/>
      <c r="AW36" s="41"/>
      <c r="AX36" s="41"/>
      <c r="AY36" s="41"/>
      <c r="AZ36" s="41"/>
      <c r="BA36" s="41"/>
      <c r="BB36" s="58"/>
      <c r="BC36" s="25"/>
    </row>
    <row r="37" spans="2:55">
      <c r="B37" s="12">
        <v>42310</v>
      </c>
      <c r="C37" s="13">
        <v>0</v>
      </c>
      <c r="D37" s="14">
        <v>0</v>
      </c>
      <c r="E37" s="7"/>
      <c r="F37" s="6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22"/>
      <c r="AG37" s="7"/>
      <c r="AH37" s="28"/>
      <c r="AI37" s="28"/>
      <c r="AJ37" s="28"/>
      <c r="AK37" s="28"/>
      <c r="AL37" s="30"/>
      <c r="AM37" s="46"/>
      <c r="AN37" s="46"/>
      <c r="AO37" s="46"/>
      <c r="AP37" s="46"/>
      <c r="AQ37" s="46"/>
      <c r="AR37" s="53"/>
      <c r="AS37" s="40"/>
      <c r="AT37" s="40"/>
      <c r="AU37" s="40"/>
      <c r="AV37" s="40"/>
      <c r="AW37" s="40"/>
      <c r="AX37" s="40"/>
      <c r="AY37" s="40"/>
      <c r="AZ37" s="40"/>
      <c r="BA37" s="40"/>
      <c r="BB37" s="57"/>
      <c r="BC37" s="25"/>
    </row>
    <row r="38" spans="2:55">
      <c r="B38" s="4">
        <v>42311</v>
      </c>
      <c r="C38" s="5">
        <v>90</v>
      </c>
      <c r="D38" s="14">
        <v>0.18</v>
      </c>
      <c r="E38" s="7">
        <v>1</v>
      </c>
      <c r="F38" s="6">
        <v>-4.5</v>
      </c>
      <c r="G38" s="7"/>
      <c r="H38" s="7"/>
      <c r="I38" s="7"/>
      <c r="J38" s="7"/>
      <c r="K38" s="7"/>
      <c r="L38" s="7">
        <v>9.8051782883203931E-2</v>
      </c>
      <c r="M38" s="7">
        <v>0.78414389713760468</v>
      </c>
      <c r="N38" s="7">
        <v>4.1216465639684543</v>
      </c>
      <c r="O38" s="7">
        <v>8.1452413450537051</v>
      </c>
      <c r="P38" s="7">
        <v>8.1452413450537051</v>
      </c>
      <c r="Q38" s="7">
        <v>8.1452413450537051</v>
      </c>
      <c r="R38" s="7">
        <v>8.1452413450537051</v>
      </c>
      <c r="S38" s="7">
        <v>8.1452413450537051</v>
      </c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22">
        <v>0.54721115876565474</v>
      </c>
      <c r="AG38" s="7">
        <v>1</v>
      </c>
      <c r="AH38" s="28">
        <v>2.7</v>
      </c>
      <c r="AI38" s="28">
        <v>0.1</v>
      </c>
      <c r="AJ38" s="28">
        <v>0.1</v>
      </c>
      <c r="AK38" s="28">
        <v>1</v>
      </c>
      <c r="AL38" s="30">
        <v>1</v>
      </c>
      <c r="AM38" s="46">
        <v>33.986110833333335</v>
      </c>
      <c r="AN38" s="46">
        <v>941.33021000000008</v>
      </c>
      <c r="AO38" s="46">
        <v>12.578471666666667</v>
      </c>
      <c r="AP38" s="46"/>
      <c r="AQ38" s="46"/>
      <c r="AR38" s="53">
        <v>6.2</v>
      </c>
      <c r="AS38" s="40"/>
      <c r="AT38" s="40"/>
      <c r="AU38" s="40"/>
      <c r="AV38" s="40"/>
      <c r="AW38" s="40"/>
      <c r="AX38" s="40"/>
      <c r="AY38" s="40"/>
      <c r="AZ38" s="40"/>
      <c r="BA38" s="40"/>
      <c r="BB38" s="57"/>
      <c r="BC38" s="25"/>
    </row>
    <row r="39" spans="2:55">
      <c r="B39" s="4">
        <v>42312</v>
      </c>
      <c r="C39" s="5">
        <v>0</v>
      </c>
      <c r="D39" s="14">
        <v>0</v>
      </c>
      <c r="E39" s="7"/>
      <c r="F39" s="6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22"/>
      <c r="AG39" s="7"/>
      <c r="AH39" s="28"/>
      <c r="AI39" s="28"/>
      <c r="AJ39" s="28"/>
      <c r="AK39" s="28"/>
      <c r="AL39" s="30"/>
      <c r="AM39" s="46"/>
      <c r="AN39" s="46"/>
      <c r="AO39" s="46"/>
      <c r="AP39" s="46"/>
      <c r="AQ39" s="46"/>
      <c r="AR39" s="53"/>
      <c r="AS39" s="40"/>
      <c r="AT39" s="40"/>
      <c r="AU39" s="40"/>
      <c r="AV39" s="40"/>
      <c r="AW39" s="40"/>
      <c r="AX39" s="40"/>
      <c r="AY39" s="40"/>
      <c r="AZ39" s="40"/>
      <c r="BA39" s="40"/>
      <c r="BB39" s="57"/>
      <c r="BC39" s="25"/>
    </row>
    <row r="40" spans="2:55">
      <c r="B40" s="4">
        <v>42313</v>
      </c>
      <c r="C40" s="5">
        <v>0</v>
      </c>
      <c r="D40" s="14">
        <v>0</v>
      </c>
      <c r="E40" s="7"/>
      <c r="F40" s="6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22"/>
      <c r="AG40" s="7"/>
      <c r="AH40" s="28"/>
      <c r="AI40" s="28"/>
      <c r="AJ40" s="28"/>
      <c r="AK40" s="28"/>
      <c r="AL40" s="30"/>
      <c r="AM40" s="46"/>
      <c r="AN40" s="46"/>
      <c r="AO40" s="46"/>
      <c r="AP40" s="46"/>
      <c r="AQ40" s="46"/>
      <c r="AR40" s="53"/>
      <c r="AS40" s="40"/>
      <c r="AT40" s="40"/>
      <c r="AU40" s="40"/>
      <c r="AV40" s="40"/>
      <c r="AW40" s="40"/>
      <c r="AX40" s="40"/>
      <c r="AY40" s="40"/>
      <c r="AZ40" s="40"/>
      <c r="BA40" s="40"/>
      <c r="BB40" s="57"/>
      <c r="BC40" s="25"/>
    </row>
    <row r="41" spans="2:55">
      <c r="B41" s="4">
        <v>42314</v>
      </c>
      <c r="C41" s="5">
        <v>0</v>
      </c>
      <c r="D41" s="14">
        <v>0</v>
      </c>
      <c r="E41" s="7"/>
      <c r="F41" s="6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22"/>
      <c r="AG41" s="7"/>
      <c r="AH41" s="28"/>
      <c r="AI41" s="28"/>
      <c r="AJ41" s="28"/>
      <c r="AK41" s="28"/>
      <c r="AL41" s="30"/>
      <c r="AM41" s="46"/>
      <c r="AN41" s="46"/>
      <c r="AO41" s="46"/>
      <c r="AP41" s="46"/>
      <c r="AQ41" s="46"/>
      <c r="AR41" s="53"/>
      <c r="AS41" s="40"/>
      <c r="AT41" s="40"/>
      <c r="AU41" s="40"/>
      <c r="AV41" s="40"/>
      <c r="AW41" s="40"/>
      <c r="AX41" s="40"/>
      <c r="AY41" s="40"/>
      <c r="AZ41" s="40"/>
      <c r="BA41" s="40"/>
      <c r="BB41" s="57"/>
      <c r="BC41" s="25"/>
    </row>
    <row r="42" spans="2:55">
      <c r="B42" s="4">
        <v>42315</v>
      </c>
      <c r="C42" s="5">
        <v>0</v>
      </c>
      <c r="D42" s="14">
        <v>0</v>
      </c>
      <c r="E42" s="7"/>
      <c r="F42" s="6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22"/>
      <c r="AG42" s="7"/>
      <c r="AH42" s="28"/>
      <c r="AI42" s="28"/>
      <c r="AJ42" s="28"/>
      <c r="AK42" s="28"/>
      <c r="AL42" s="30"/>
      <c r="AM42" s="46"/>
      <c r="AN42" s="46"/>
      <c r="AO42" s="46"/>
      <c r="AP42" s="46"/>
      <c r="AQ42" s="46"/>
      <c r="AR42" s="53"/>
      <c r="AS42" s="40"/>
      <c r="AT42" s="40"/>
      <c r="AU42" s="40"/>
      <c r="AV42" s="40"/>
      <c r="AW42" s="40"/>
      <c r="AX42" s="40"/>
      <c r="AY42" s="40"/>
      <c r="AZ42" s="40"/>
      <c r="BA42" s="40"/>
      <c r="BB42" s="57"/>
      <c r="BC42" s="25"/>
    </row>
    <row r="43" spans="2:55" ht="15.75" thickBot="1">
      <c r="B43" s="8">
        <v>42316</v>
      </c>
      <c r="C43" s="9">
        <v>0</v>
      </c>
      <c r="D43" s="11">
        <v>0</v>
      </c>
      <c r="E43" s="11"/>
      <c r="F43" s="10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23"/>
      <c r="AG43" s="11"/>
      <c r="AH43" s="27"/>
      <c r="AI43" s="27"/>
      <c r="AJ43" s="27"/>
      <c r="AK43" s="27"/>
      <c r="AL43" s="31"/>
      <c r="AM43" s="47"/>
      <c r="AN43" s="47"/>
      <c r="AO43" s="47"/>
      <c r="AP43" s="47"/>
      <c r="AQ43" s="47"/>
      <c r="AR43" s="54"/>
      <c r="AS43" s="41"/>
      <c r="AT43" s="41"/>
      <c r="AU43" s="41"/>
      <c r="AV43" s="41"/>
      <c r="AW43" s="41"/>
      <c r="AX43" s="41"/>
      <c r="AY43" s="41"/>
      <c r="AZ43" s="41"/>
      <c r="BA43" s="41"/>
      <c r="BB43" s="58"/>
      <c r="BC43" s="25"/>
    </row>
    <row r="44" spans="2:55">
      <c r="B44" s="12">
        <v>42317</v>
      </c>
      <c r="C44" s="13">
        <v>0</v>
      </c>
      <c r="D44" s="14">
        <v>0</v>
      </c>
      <c r="E44" s="7"/>
      <c r="F44" s="6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22"/>
      <c r="AG44" s="7"/>
      <c r="AH44" s="28"/>
      <c r="AI44" s="28"/>
      <c r="AJ44" s="28"/>
      <c r="AK44" s="28"/>
      <c r="AL44" s="30"/>
      <c r="AM44" s="46"/>
      <c r="AN44" s="46"/>
      <c r="AO44" s="46"/>
      <c r="AP44" s="46"/>
      <c r="AQ44" s="46"/>
      <c r="AR44" s="53"/>
      <c r="AS44" s="40"/>
      <c r="AT44" s="40"/>
      <c r="AU44" s="40"/>
      <c r="AV44" s="40"/>
      <c r="AW44" s="40"/>
      <c r="AX44" s="40"/>
      <c r="AY44" s="40"/>
      <c r="AZ44" s="40"/>
      <c r="BA44" s="40"/>
      <c r="BB44" s="57"/>
      <c r="BC44" s="25"/>
    </row>
    <row r="45" spans="2:55">
      <c r="B45" s="4">
        <v>42318</v>
      </c>
      <c r="C45" s="5">
        <v>0</v>
      </c>
      <c r="D45" s="14">
        <v>0</v>
      </c>
      <c r="E45" s="7"/>
      <c r="F45" s="6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22"/>
      <c r="AG45" s="7"/>
      <c r="AH45" s="28"/>
      <c r="AI45" s="28"/>
      <c r="AJ45" s="28"/>
      <c r="AK45" s="28"/>
      <c r="AL45" s="30"/>
      <c r="AM45" s="46"/>
      <c r="AN45" s="46"/>
      <c r="AO45" s="46"/>
      <c r="AP45" s="46"/>
      <c r="AQ45" s="46"/>
      <c r="AR45" s="53"/>
      <c r="AS45" s="40"/>
      <c r="AT45" s="40"/>
      <c r="AU45" s="40"/>
      <c r="AV45" s="40"/>
      <c r="AW45" s="40"/>
      <c r="AX45" s="40"/>
      <c r="AY45" s="40"/>
      <c r="AZ45" s="40"/>
      <c r="BA45" s="40"/>
      <c r="BB45" s="57"/>
      <c r="BC45" s="25"/>
    </row>
    <row r="46" spans="2:55">
      <c r="B46" s="4">
        <v>42319</v>
      </c>
      <c r="C46" s="5">
        <v>0</v>
      </c>
      <c r="D46" s="14">
        <v>0</v>
      </c>
      <c r="E46" s="7"/>
      <c r="F46" s="6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22"/>
      <c r="AG46" s="7"/>
      <c r="AH46" s="28"/>
      <c r="AI46" s="28"/>
      <c r="AJ46" s="28"/>
      <c r="AK46" s="28"/>
      <c r="AL46" s="30"/>
      <c r="AM46" s="46"/>
      <c r="AN46" s="46"/>
      <c r="AO46" s="46"/>
      <c r="AP46" s="46"/>
      <c r="AQ46" s="46"/>
      <c r="AR46" s="53"/>
      <c r="AS46" s="40"/>
      <c r="AT46" s="40"/>
      <c r="AU46" s="40"/>
      <c r="AV46" s="40"/>
      <c r="AW46" s="40"/>
      <c r="AX46" s="40"/>
      <c r="AY46" s="40"/>
      <c r="AZ46" s="40"/>
      <c r="BA46" s="40"/>
      <c r="BB46" s="57"/>
      <c r="BC46" s="25"/>
    </row>
    <row r="47" spans="2:55">
      <c r="B47" s="4">
        <v>42320</v>
      </c>
      <c r="C47" s="5">
        <v>0</v>
      </c>
      <c r="D47" s="14">
        <v>0</v>
      </c>
      <c r="E47" s="7"/>
      <c r="F47" s="6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22"/>
      <c r="AG47" s="7"/>
      <c r="AH47" s="28"/>
      <c r="AI47" s="28"/>
      <c r="AJ47" s="28"/>
      <c r="AK47" s="28"/>
      <c r="AL47" s="30"/>
      <c r="AM47" s="46"/>
      <c r="AN47" s="46"/>
      <c r="AO47" s="46"/>
      <c r="AP47" s="46"/>
      <c r="AQ47" s="46"/>
      <c r="AR47" s="53"/>
      <c r="AS47" s="40"/>
      <c r="AT47" s="40"/>
      <c r="AU47" s="40"/>
      <c r="AV47" s="40"/>
      <c r="AW47" s="40"/>
      <c r="AX47" s="40"/>
      <c r="AY47" s="40"/>
      <c r="AZ47" s="40"/>
      <c r="BA47" s="40"/>
      <c r="BB47" s="57"/>
      <c r="BC47" s="25"/>
    </row>
    <row r="48" spans="2:55">
      <c r="B48" s="4">
        <v>42321</v>
      </c>
      <c r="C48" s="5">
        <v>0</v>
      </c>
      <c r="D48" s="14">
        <v>0</v>
      </c>
      <c r="E48" s="7"/>
      <c r="F48" s="6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22"/>
      <c r="AG48" s="7"/>
      <c r="AH48" s="28"/>
      <c r="AI48" s="28"/>
      <c r="AJ48" s="28"/>
      <c r="AK48" s="28"/>
      <c r="AL48" s="30"/>
      <c r="AM48" s="46"/>
      <c r="AN48" s="46"/>
      <c r="AO48" s="46"/>
      <c r="AP48" s="46"/>
      <c r="AQ48" s="46"/>
      <c r="AR48" s="53"/>
      <c r="AS48" s="40"/>
      <c r="AT48" s="40"/>
      <c r="AU48" s="40"/>
      <c r="AV48" s="40"/>
      <c r="AW48" s="40"/>
      <c r="AX48" s="40"/>
      <c r="AY48" s="40"/>
      <c r="AZ48" s="40"/>
      <c r="BA48" s="40"/>
      <c r="BB48" s="57"/>
      <c r="BC48" s="25"/>
    </row>
    <row r="49" spans="2:55">
      <c r="B49" s="4">
        <v>42322</v>
      </c>
      <c r="C49" s="5">
        <v>0</v>
      </c>
      <c r="D49" s="14">
        <v>0</v>
      </c>
      <c r="E49" s="7"/>
      <c r="F49" s="6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22"/>
      <c r="AG49" s="7"/>
      <c r="AH49" s="28"/>
      <c r="AI49" s="28"/>
      <c r="AJ49" s="28"/>
      <c r="AK49" s="28"/>
      <c r="AL49" s="30"/>
      <c r="AM49" s="46"/>
      <c r="AN49" s="46"/>
      <c r="AO49" s="46"/>
      <c r="AP49" s="46"/>
      <c r="AQ49" s="46"/>
      <c r="AR49" s="53"/>
      <c r="AS49" s="40"/>
      <c r="AT49" s="40"/>
      <c r="AU49" s="40"/>
      <c r="AV49" s="40"/>
      <c r="AW49" s="40"/>
      <c r="AX49" s="40"/>
      <c r="AY49" s="40"/>
      <c r="AZ49" s="40"/>
      <c r="BA49" s="40"/>
      <c r="BB49" s="57"/>
      <c r="BC49" s="25"/>
    </row>
    <row r="50" spans="2:55" ht="15.75" thickBot="1">
      <c r="B50" s="8">
        <v>42323</v>
      </c>
      <c r="C50" s="9">
        <v>0</v>
      </c>
      <c r="D50" s="11">
        <v>0</v>
      </c>
      <c r="E50" s="11"/>
      <c r="F50" s="10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23"/>
      <c r="AG50" s="11"/>
      <c r="AH50" s="27"/>
      <c r="AI50" s="27"/>
      <c r="AJ50" s="27"/>
      <c r="AK50" s="27"/>
      <c r="AL50" s="31"/>
      <c r="AM50" s="47"/>
      <c r="AN50" s="47"/>
      <c r="AO50" s="47"/>
      <c r="AP50" s="47"/>
      <c r="AQ50" s="47"/>
      <c r="AR50" s="54"/>
      <c r="AS50" s="41"/>
      <c r="AT50" s="41"/>
      <c r="AU50" s="41"/>
      <c r="AV50" s="41"/>
      <c r="AW50" s="41"/>
      <c r="AX50" s="41"/>
      <c r="AY50" s="41"/>
      <c r="AZ50" s="41"/>
      <c r="BA50" s="41"/>
      <c r="BB50" s="58"/>
      <c r="BC50" s="25"/>
    </row>
    <row r="51" spans="2:55">
      <c r="B51" s="12">
        <v>42324</v>
      </c>
      <c r="C51" s="13">
        <v>0</v>
      </c>
      <c r="D51" s="14">
        <v>0</v>
      </c>
      <c r="E51" s="7"/>
      <c r="F51" s="6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22"/>
      <c r="AG51" s="7"/>
      <c r="AH51" s="28"/>
      <c r="AI51" s="28"/>
      <c r="AJ51" s="28"/>
      <c r="AK51" s="28"/>
      <c r="AL51" s="30"/>
      <c r="AM51" s="46"/>
      <c r="AN51" s="46"/>
      <c r="AO51" s="46"/>
      <c r="AP51" s="46"/>
      <c r="AQ51" s="46"/>
      <c r="AR51" s="53"/>
      <c r="AS51" s="40"/>
      <c r="AT51" s="40"/>
      <c r="AU51" s="40"/>
      <c r="AV51" s="40"/>
      <c r="AW51" s="40"/>
      <c r="AX51" s="40"/>
      <c r="AY51" s="40"/>
      <c r="AZ51" s="40"/>
      <c r="BA51" s="40"/>
      <c r="BB51" s="57"/>
      <c r="BC51" s="25"/>
    </row>
    <row r="52" spans="2:55">
      <c r="B52" s="4">
        <v>42325</v>
      </c>
      <c r="C52" s="5">
        <v>0</v>
      </c>
      <c r="D52" s="14">
        <v>0</v>
      </c>
      <c r="E52" s="7"/>
      <c r="F52" s="6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22"/>
      <c r="AG52" s="7"/>
      <c r="AH52" s="28"/>
      <c r="AI52" s="28"/>
      <c r="AJ52" s="28"/>
      <c r="AK52" s="28"/>
      <c r="AL52" s="30"/>
      <c r="AM52" s="46"/>
      <c r="AN52" s="46"/>
      <c r="AO52" s="46"/>
      <c r="AP52" s="46"/>
      <c r="AQ52" s="46"/>
      <c r="AR52" s="53"/>
      <c r="AS52" s="40"/>
      <c r="AT52" s="40"/>
      <c r="AU52" s="40"/>
      <c r="AV52" s="40"/>
      <c r="AW52" s="40"/>
      <c r="AX52" s="40"/>
      <c r="AY52" s="40"/>
      <c r="AZ52" s="40"/>
      <c r="BA52" s="40"/>
      <c r="BB52" s="57"/>
      <c r="BC52" s="25"/>
    </row>
    <row r="53" spans="2:55">
      <c r="B53" s="4">
        <v>42326</v>
      </c>
      <c r="C53" s="5">
        <v>0</v>
      </c>
      <c r="D53" s="14">
        <v>0</v>
      </c>
      <c r="E53" s="7"/>
      <c r="F53" s="6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22"/>
      <c r="AG53" s="7"/>
      <c r="AH53" s="28"/>
      <c r="AI53" s="28"/>
      <c r="AJ53" s="28"/>
      <c r="AK53" s="28"/>
      <c r="AL53" s="30"/>
      <c r="AM53" s="46"/>
      <c r="AN53" s="46"/>
      <c r="AO53" s="46"/>
      <c r="AP53" s="46"/>
      <c r="AQ53" s="46"/>
      <c r="AR53" s="53"/>
      <c r="AS53" s="40"/>
      <c r="AT53" s="40"/>
      <c r="AU53" s="40"/>
      <c r="AV53" s="40"/>
      <c r="AW53" s="40"/>
      <c r="AX53" s="40"/>
      <c r="AY53" s="40"/>
      <c r="AZ53" s="40"/>
      <c r="BA53" s="40"/>
      <c r="BB53" s="57"/>
      <c r="BC53" s="25"/>
    </row>
    <row r="54" spans="2:55">
      <c r="B54" s="4">
        <v>42327</v>
      </c>
      <c r="C54" s="5">
        <v>0</v>
      </c>
      <c r="D54" s="14">
        <v>0</v>
      </c>
      <c r="E54" s="7"/>
      <c r="F54" s="6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22"/>
      <c r="AG54" s="7"/>
      <c r="AH54" s="28"/>
      <c r="AI54" s="28"/>
      <c r="AJ54" s="28"/>
      <c r="AK54" s="28"/>
      <c r="AL54" s="30"/>
      <c r="AM54" s="46"/>
      <c r="AN54" s="46"/>
      <c r="AO54" s="46"/>
      <c r="AP54" s="46"/>
      <c r="AQ54" s="46"/>
      <c r="AR54" s="53"/>
      <c r="AS54" s="40"/>
      <c r="AT54" s="40"/>
      <c r="AU54" s="40"/>
      <c r="AV54" s="40"/>
      <c r="AW54" s="40"/>
      <c r="AX54" s="40"/>
      <c r="AY54" s="40"/>
      <c r="AZ54" s="40"/>
      <c r="BA54" s="40"/>
      <c r="BB54" s="57"/>
      <c r="BC54" s="25"/>
    </row>
    <row r="55" spans="2:55">
      <c r="B55" s="4">
        <v>42328</v>
      </c>
      <c r="C55" s="5">
        <v>650</v>
      </c>
      <c r="D55" s="14">
        <v>1.3</v>
      </c>
      <c r="E55" s="7">
        <v>1</v>
      </c>
      <c r="F55" s="6">
        <v>-4.5</v>
      </c>
      <c r="G55" s="7"/>
      <c r="H55" s="7"/>
      <c r="I55" s="7"/>
      <c r="J55" s="7"/>
      <c r="K55" s="7"/>
      <c r="L55" s="7">
        <v>9.8051782883203931E-2</v>
      </c>
      <c r="M55" s="7">
        <v>0.5339352507451478</v>
      </c>
      <c r="N55" s="7">
        <v>1.2137695394542525</v>
      </c>
      <c r="O55" s="7">
        <v>3.2804659724154219</v>
      </c>
      <c r="P55" s="7">
        <v>6.4123733936538416</v>
      </c>
      <c r="Q55" s="7">
        <v>6.4123733936538416</v>
      </c>
      <c r="R55" s="7">
        <v>6.4123733936538416</v>
      </c>
      <c r="S55" s="7">
        <v>8.1452413450537051</v>
      </c>
      <c r="T55" s="7">
        <v>8.1452413450537051</v>
      </c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22">
        <v>0.57375369971302048</v>
      </c>
      <c r="AG55" s="7">
        <v>1</v>
      </c>
      <c r="AH55" s="28">
        <v>2.2000000000000002</v>
      </c>
      <c r="AI55" s="28">
        <v>0.3</v>
      </c>
      <c r="AJ55" s="28">
        <v>0.12</v>
      </c>
      <c r="AK55" s="28">
        <v>0.4</v>
      </c>
      <c r="AL55" s="30">
        <v>1</v>
      </c>
      <c r="AM55" s="46">
        <v>40.884722083333322</v>
      </c>
      <c r="AN55" s="46">
        <v>939.38819333333322</v>
      </c>
      <c r="AO55" s="46">
        <v>12.573612499999996</v>
      </c>
      <c r="AP55" s="46"/>
      <c r="AQ55" s="46"/>
      <c r="AR55" s="53">
        <v>5.94</v>
      </c>
      <c r="AS55" s="40"/>
      <c r="AT55" s="40"/>
      <c r="AU55" s="40"/>
      <c r="AV55" s="40"/>
      <c r="AW55" s="40"/>
      <c r="AX55" s="40"/>
      <c r="AY55" s="40"/>
      <c r="AZ55" s="40"/>
      <c r="BA55" s="40"/>
      <c r="BB55" s="57">
        <v>1140</v>
      </c>
      <c r="BC55" s="25"/>
    </row>
    <row r="56" spans="2:55">
      <c r="B56" s="4">
        <v>42329</v>
      </c>
      <c r="C56" s="5">
        <v>280</v>
      </c>
      <c r="D56" s="14">
        <v>0.56000000000000005</v>
      </c>
      <c r="E56" s="7">
        <v>2</v>
      </c>
      <c r="F56" s="6">
        <v>-4.5</v>
      </c>
      <c r="G56" s="7"/>
      <c r="H56" s="7"/>
      <c r="I56" s="7"/>
      <c r="J56" s="7"/>
      <c r="K56" s="7"/>
      <c r="L56" s="7">
        <v>9.8051782883203931E-2</v>
      </c>
      <c r="M56" s="7">
        <v>9.8051782883203931E-2</v>
      </c>
      <c r="N56" s="7">
        <v>0.78414389713760468</v>
      </c>
      <c r="O56" s="7">
        <v>1.2137695394542525</v>
      </c>
      <c r="P56" s="7">
        <v>1.7328679513998635</v>
      </c>
      <c r="Q56" s="7">
        <v>2.3887786125685904</v>
      </c>
      <c r="R56" s="7">
        <v>3.2804659724154219</v>
      </c>
      <c r="S56" s="7">
        <v>4.1216465639684543</v>
      </c>
      <c r="T56" s="7">
        <v>6.4123733936538416</v>
      </c>
      <c r="U56" s="7">
        <v>6.4123733936538416</v>
      </c>
      <c r="V56" s="7">
        <v>8.1452413450537051</v>
      </c>
      <c r="W56" s="7">
        <v>8.1452413450537051</v>
      </c>
      <c r="X56" s="7"/>
      <c r="Y56" s="7"/>
      <c r="Z56" s="7"/>
      <c r="AA56" s="7"/>
      <c r="AB56" s="7"/>
      <c r="AC56" s="7"/>
      <c r="AD56" s="7"/>
      <c r="AE56" s="7"/>
      <c r="AF56" s="22">
        <v>0.6856718968438541</v>
      </c>
      <c r="AG56" s="7">
        <v>1</v>
      </c>
      <c r="AH56" s="28">
        <v>1.6</v>
      </c>
      <c r="AI56" s="28">
        <v>0.2</v>
      </c>
      <c r="AJ56" s="28">
        <v>0.1</v>
      </c>
      <c r="AK56" s="28">
        <v>0.5</v>
      </c>
      <c r="AL56" s="30">
        <v>1</v>
      </c>
      <c r="AM56" s="46">
        <v>52.773958333333347</v>
      </c>
      <c r="AN56" s="46">
        <v>929.16111125000009</v>
      </c>
      <c r="AO56" s="46">
        <v>2.4277779166666669</v>
      </c>
      <c r="AP56" s="46"/>
      <c r="AQ56" s="46"/>
      <c r="AR56" s="53">
        <v>5.74</v>
      </c>
      <c r="AS56" s="40"/>
      <c r="AT56" s="40"/>
      <c r="AU56" s="40"/>
      <c r="AV56" s="40"/>
      <c r="AW56" s="40"/>
      <c r="AX56" s="40"/>
      <c r="AY56" s="40"/>
      <c r="AZ56" s="40"/>
      <c r="BA56" s="40"/>
      <c r="BB56" s="57">
        <v>5000</v>
      </c>
      <c r="BC56" s="25"/>
    </row>
    <row r="57" spans="2:55" ht="15.75" thickBot="1">
      <c r="B57" s="8">
        <v>42330</v>
      </c>
      <c r="C57" s="9">
        <v>0</v>
      </c>
      <c r="D57" s="11">
        <v>0</v>
      </c>
      <c r="E57" s="11"/>
      <c r="F57" s="10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23"/>
      <c r="AG57" s="11"/>
      <c r="AH57" s="27"/>
      <c r="AI57" s="27"/>
      <c r="AJ57" s="27"/>
      <c r="AK57" s="27"/>
      <c r="AL57" s="31"/>
      <c r="AM57" s="47"/>
      <c r="AN57" s="47"/>
      <c r="AO57" s="47"/>
      <c r="AP57" s="47"/>
      <c r="AQ57" s="47"/>
      <c r="AR57" s="54"/>
      <c r="AS57" s="41"/>
      <c r="AT57" s="41"/>
      <c r="AU57" s="41"/>
      <c r="AV57" s="41"/>
      <c r="AW57" s="41"/>
      <c r="AX57" s="41"/>
      <c r="AY57" s="41"/>
      <c r="AZ57" s="41"/>
      <c r="BA57" s="41"/>
      <c r="BB57" s="58"/>
      <c r="BC57" s="25"/>
    </row>
    <row r="58" spans="2:55">
      <c r="B58" s="12">
        <v>42331</v>
      </c>
      <c r="C58" s="13">
        <v>0</v>
      </c>
      <c r="D58" s="14">
        <v>0</v>
      </c>
      <c r="E58" s="7"/>
      <c r="F58" s="6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22"/>
      <c r="AG58" s="7"/>
      <c r="AH58" s="28"/>
      <c r="AI58" s="28"/>
      <c r="AJ58" s="28"/>
      <c r="AK58" s="28"/>
      <c r="AL58" s="30"/>
      <c r="AM58" s="46"/>
      <c r="AN58" s="46"/>
      <c r="AO58" s="46"/>
      <c r="AP58" s="46"/>
      <c r="AQ58" s="46"/>
      <c r="AR58" s="53"/>
      <c r="AS58" s="40"/>
      <c r="AT58" s="40"/>
      <c r="AU58" s="40"/>
      <c r="AV58" s="40"/>
      <c r="AW58" s="40"/>
      <c r="AX58" s="40"/>
      <c r="AY58" s="40"/>
      <c r="AZ58" s="40"/>
      <c r="BA58" s="40"/>
      <c r="BB58" s="57"/>
      <c r="BC58" s="25"/>
    </row>
    <row r="59" spans="2:55">
      <c r="B59" s="4">
        <v>42332</v>
      </c>
      <c r="C59" s="5">
        <v>10</v>
      </c>
      <c r="D59" s="14">
        <v>0</v>
      </c>
      <c r="E59" s="7"/>
      <c r="F59" s="6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22"/>
      <c r="AG59" s="7"/>
      <c r="AH59" s="28"/>
      <c r="AI59" s="28"/>
      <c r="AJ59" s="28"/>
      <c r="AK59" s="28"/>
      <c r="AL59" s="30"/>
      <c r="AM59" s="46"/>
      <c r="AN59" s="46"/>
      <c r="AO59" s="46"/>
      <c r="AP59" s="46"/>
      <c r="AQ59" s="46"/>
      <c r="AR59" s="53"/>
      <c r="AS59" s="40"/>
      <c r="AT59" s="40"/>
      <c r="AU59" s="40"/>
      <c r="AV59" s="40"/>
      <c r="AW59" s="40"/>
      <c r="AX59" s="40"/>
      <c r="AY59" s="40"/>
      <c r="AZ59" s="40"/>
      <c r="BA59" s="40"/>
      <c r="BB59" s="57"/>
      <c r="BC59" s="25"/>
    </row>
    <row r="60" spans="2:55">
      <c r="B60" s="4">
        <v>42333</v>
      </c>
      <c r="C60" s="5">
        <v>180</v>
      </c>
      <c r="D60" s="14">
        <v>0.36</v>
      </c>
      <c r="E60" s="7">
        <v>1</v>
      </c>
      <c r="F60" s="6">
        <v>-3.5</v>
      </c>
      <c r="G60" s="7"/>
      <c r="H60" s="7"/>
      <c r="I60" s="7"/>
      <c r="J60" s="7">
        <v>9.8051782883203931E-2</v>
      </c>
      <c r="K60" s="7">
        <v>9.8051782883203931E-2</v>
      </c>
      <c r="L60" s="7">
        <v>9.8051782883203931E-2</v>
      </c>
      <c r="M60" s="7">
        <v>9.8051782883203931E-2</v>
      </c>
      <c r="N60" s="7">
        <v>0.20010676918384096</v>
      </c>
      <c r="O60" s="7">
        <v>0.5339352507451478</v>
      </c>
      <c r="P60" s="7">
        <v>0.5339352507451478</v>
      </c>
      <c r="Q60" s="7">
        <v>0.91931195031329405</v>
      </c>
      <c r="R60" s="7">
        <v>1.0622079849131649</v>
      </c>
      <c r="S60" s="7">
        <v>1.5475980210155593</v>
      </c>
      <c r="T60" s="7">
        <v>2.3887786125685904</v>
      </c>
      <c r="U60" s="7">
        <v>3.6658426719835679</v>
      </c>
      <c r="V60" s="7">
        <v>4.679505442253979</v>
      </c>
      <c r="W60" s="7">
        <v>5.3987106233834314</v>
      </c>
      <c r="X60" s="7"/>
      <c r="Y60" s="7"/>
      <c r="Z60" s="7"/>
      <c r="AA60" s="7"/>
      <c r="AB60" s="7"/>
      <c r="AC60" s="7"/>
      <c r="AD60" s="7"/>
      <c r="AE60" s="7"/>
      <c r="AF60" s="22">
        <v>0.495873777857187</v>
      </c>
      <c r="AG60" s="7">
        <v>1</v>
      </c>
      <c r="AH60" s="28">
        <v>1.3</v>
      </c>
      <c r="AI60" s="28">
        <v>0.25</v>
      </c>
      <c r="AJ60" s="28">
        <v>0.03</v>
      </c>
      <c r="AK60" s="28">
        <v>0.12</v>
      </c>
      <c r="AL60" s="30">
        <v>1</v>
      </c>
      <c r="AM60" s="46">
        <v>53.21354208333333</v>
      </c>
      <c r="AN60" s="46">
        <v>936.19409916666666</v>
      </c>
      <c r="AO60" s="46">
        <v>5.0899308333333328</v>
      </c>
      <c r="AP60" s="46"/>
      <c r="AQ60" s="46"/>
      <c r="AR60" s="53">
        <v>6.16</v>
      </c>
      <c r="AS60" s="40"/>
      <c r="AT60" s="40"/>
      <c r="AU60" s="40"/>
      <c r="AV60" s="40"/>
      <c r="AW60" s="40"/>
      <c r="AX60" s="40"/>
      <c r="AY60" s="40"/>
      <c r="AZ60" s="40"/>
      <c r="BA60" s="40"/>
      <c r="BB60" s="57">
        <v>6500</v>
      </c>
      <c r="BC60" s="25"/>
    </row>
    <row r="61" spans="2:55">
      <c r="B61" s="4">
        <v>42334</v>
      </c>
      <c r="C61" s="5">
        <v>100</v>
      </c>
      <c r="D61" s="14">
        <v>0.2</v>
      </c>
      <c r="E61" s="7">
        <v>2</v>
      </c>
      <c r="F61" s="6">
        <v>-5.5</v>
      </c>
      <c r="G61" s="7"/>
      <c r="H61" s="7"/>
      <c r="I61" s="7"/>
      <c r="J61" s="7"/>
      <c r="K61" s="7"/>
      <c r="L61" s="7"/>
      <c r="M61" s="7"/>
      <c r="N61" s="7">
        <v>0.20010676918384096</v>
      </c>
      <c r="O61" s="7">
        <v>0.20010676918384096</v>
      </c>
      <c r="P61" s="7">
        <v>0.41763521165791517</v>
      </c>
      <c r="Q61" s="7">
        <v>0.91931195031329405</v>
      </c>
      <c r="R61" s="7">
        <v>1.7328679513998635</v>
      </c>
      <c r="S61" s="7">
        <v>2.3887786125685904</v>
      </c>
      <c r="T61" s="7">
        <v>2.6521799017131564</v>
      </c>
      <c r="U61" s="7">
        <v>3.2804659724154219</v>
      </c>
      <c r="V61" s="7">
        <v>4.679505442253979</v>
      </c>
      <c r="W61" s="7">
        <v>6.4123733936538416</v>
      </c>
      <c r="X61" s="7">
        <v>8.1452413450537051</v>
      </c>
      <c r="Y61" s="7"/>
      <c r="Z61" s="7"/>
      <c r="AA61" s="7"/>
      <c r="AB61" s="7"/>
      <c r="AC61" s="7"/>
      <c r="AD61" s="7"/>
      <c r="AE61" s="7"/>
      <c r="AF61" s="22">
        <v>0.41915695235166672</v>
      </c>
      <c r="AG61" s="7">
        <v>2</v>
      </c>
      <c r="AH61" s="28">
        <v>1.3</v>
      </c>
      <c r="AI61" s="28">
        <v>0.2</v>
      </c>
      <c r="AJ61" s="28">
        <v>0.04</v>
      </c>
      <c r="AK61" s="28">
        <v>0.19999999999999998</v>
      </c>
      <c r="AL61" s="30">
        <v>0.9</v>
      </c>
      <c r="AM61" s="46">
        <v>61.851527916666676</v>
      </c>
      <c r="AN61" s="46">
        <v>940.27645458333336</v>
      </c>
      <c r="AO61" s="46">
        <v>2.0726379166666669</v>
      </c>
      <c r="AP61" s="46"/>
      <c r="AQ61" s="46"/>
      <c r="AR61" s="53">
        <v>5.36</v>
      </c>
      <c r="AS61" s="40"/>
      <c r="AT61" s="40"/>
      <c r="AU61" s="40"/>
      <c r="AV61" s="40"/>
      <c r="AW61" s="40"/>
      <c r="AX61" s="40"/>
      <c r="AY61" s="40"/>
      <c r="AZ61" s="40"/>
      <c r="BA61" s="40"/>
      <c r="BB61" s="57">
        <v>2130</v>
      </c>
      <c r="BC61" s="25"/>
    </row>
    <row r="62" spans="2:55">
      <c r="B62" s="4">
        <v>42335</v>
      </c>
      <c r="C62" s="5">
        <v>0</v>
      </c>
      <c r="D62" s="14">
        <v>0</v>
      </c>
      <c r="E62" s="7"/>
      <c r="F62" s="6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22"/>
      <c r="AG62" s="7"/>
      <c r="AH62" s="28"/>
      <c r="AI62" s="28"/>
      <c r="AJ62" s="28"/>
      <c r="AK62" s="28"/>
      <c r="AL62" s="30"/>
      <c r="AM62" s="46"/>
      <c r="AN62" s="46"/>
      <c r="AO62" s="46"/>
      <c r="AP62" s="46"/>
      <c r="AQ62" s="46"/>
      <c r="AR62" s="53"/>
      <c r="AS62" s="40"/>
      <c r="AT62" s="40"/>
      <c r="AU62" s="40"/>
      <c r="AV62" s="40"/>
      <c r="AW62" s="40"/>
      <c r="AX62" s="40"/>
      <c r="AY62" s="40"/>
      <c r="AZ62" s="40"/>
      <c r="BA62" s="40"/>
      <c r="BB62" s="57"/>
      <c r="BC62" s="25"/>
    </row>
    <row r="63" spans="2:55">
      <c r="B63" s="4">
        <v>42336</v>
      </c>
      <c r="C63" s="5">
        <v>0</v>
      </c>
      <c r="D63" s="14">
        <v>0</v>
      </c>
      <c r="E63" s="7"/>
      <c r="F63" s="6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22"/>
      <c r="AG63" s="7"/>
      <c r="AH63" s="28"/>
      <c r="AI63" s="28"/>
      <c r="AJ63" s="28"/>
      <c r="AK63" s="28"/>
      <c r="AL63" s="30"/>
      <c r="AM63" s="46"/>
      <c r="AN63" s="46"/>
      <c r="AO63" s="46"/>
      <c r="AP63" s="46"/>
      <c r="AQ63" s="46"/>
      <c r="AR63" s="53"/>
      <c r="AS63" s="40"/>
      <c r="AT63" s="40"/>
      <c r="AU63" s="40"/>
      <c r="AV63" s="40"/>
      <c r="AW63" s="40"/>
      <c r="AX63" s="40"/>
      <c r="AY63" s="40"/>
      <c r="AZ63" s="40"/>
      <c r="BA63" s="40"/>
      <c r="BB63" s="57"/>
      <c r="BC63" s="25"/>
    </row>
    <row r="64" spans="2:55" ht="15.75" thickBot="1">
      <c r="B64" s="8">
        <v>42337</v>
      </c>
      <c r="C64" s="9">
        <v>0</v>
      </c>
      <c r="D64" s="11">
        <v>0</v>
      </c>
      <c r="E64" s="11"/>
      <c r="F64" s="10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23"/>
      <c r="AG64" s="11"/>
      <c r="AH64" s="27"/>
      <c r="AI64" s="27"/>
      <c r="AJ64" s="27"/>
      <c r="AK64" s="27"/>
      <c r="AL64" s="31"/>
      <c r="AM64" s="47"/>
      <c r="AN64" s="47"/>
      <c r="AO64" s="47"/>
      <c r="AP64" s="47"/>
      <c r="AQ64" s="47"/>
      <c r="AR64" s="54"/>
      <c r="AS64" s="41"/>
      <c r="AT64" s="41"/>
      <c r="AU64" s="41"/>
      <c r="AV64" s="41"/>
      <c r="AW64" s="41"/>
      <c r="AX64" s="41"/>
      <c r="AY64" s="41"/>
      <c r="AZ64" s="41"/>
      <c r="BA64" s="41"/>
      <c r="BB64" s="58"/>
      <c r="BC64" s="25"/>
    </row>
    <row r="65" spans="2:55">
      <c r="B65" s="12">
        <v>42338</v>
      </c>
      <c r="C65" s="13">
        <v>0</v>
      </c>
      <c r="D65" s="14">
        <v>0</v>
      </c>
      <c r="E65" s="7"/>
      <c r="F65" s="6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22"/>
      <c r="AG65" s="7"/>
      <c r="AH65" s="28"/>
      <c r="AI65" s="28"/>
      <c r="AJ65" s="28"/>
      <c r="AK65" s="28"/>
      <c r="AL65" s="30"/>
      <c r="AM65" s="46"/>
      <c r="AN65" s="46"/>
      <c r="AO65" s="46"/>
      <c r="AP65" s="46"/>
      <c r="AQ65" s="46"/>
      <c r="AR65" s="53"/>
      <c r="AS65" s="40"/>
      <c r="AT65" s="40"/>
      <c r="AU65" s="40"/>
      <c r="AV65" s="40"/>
      <c r="AW65" s="40"/>
      <c r="AX65" s="40"/>
      <c r="AY65" s="40"/>
      <c r="AZ65" s="40"/>
      <c r="BA65" s="40"/>
      <c r="BB65" s="57"/>
      <c r="BC65" s="25"/>
    </row>
    <row r="66" spans="2:55">
      <c r="B66" s="4">
        <v>42339</v>
      </c>
      <c r="C66" s="5">
        <v>0</v>
      </c>
      <c r="D66" s="14">
        <v>0</v>
      </c>
      <c r="E66" s="7"/>
      <c r="F66" s="6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22"/>
      <c r="AG66" s="7"/>
      <c r="AH66" s="28"/>
      <c r="AI66" s="28"/>
      <c r="AJ66" s="28"/>
      <c r="AK66" s="28"/>
      <c r="AL66" s="30"/>
      <c r="AM66" s="46"/>
      <c r="AN66" s="46"/>
      <c r="AO66" s="46"/>
      <c r="AP66" s="46"/>
      <c r="AQ66" s="46"/>
      <c r="AR66" s="53"/>
      <c r="AS66" s="40"/>
      <c r="AT66" s="40"/>
      <c r="AU66" s="40"/>
      <c r="AV66" s="40"/>
      <c r="AW66" s="40"/>
      <c r="AX66" s="40"/>
      <c r="AY66" s="40"/>
      <c r="AZ66" s="40"/>
      <c r="BA66" s="40"/>
      <c r="BB66" s="57"/>
      <c r="BC66" s="25"/>
    </row>
    <row r="67" spans="2:55">
      <c r="B67" s="4">
        <v>42340</v>
      </c>
      <c r="C67" s="5">
        <v>0</v>
      </c>
      <c r="D67" s="14">
        <v>0</v>
      </c>
      <c r="E67" s="7"/>
      <c r="F67" s="6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22"/>
      <c r="AG67" s="7"/>
      <c r="AH67" s="28"/>
      <c r="AI67" s="28"/>
      <c r="AJ67" s="28"/>
      <c r="AK67" s="28"/>
      <c r="AL67" s="30"/>
      <c r="AM67" s="46"/>
      <c r="AN67" s="46"/>
      <c r="AO67" s="46"/>
      <c r="AP67" s="46"/>
      <c r="AQ67" s="46"/>
      <c r="AR67" s="53"/>
      <c r="AS67" s="40"/>
      <c r="AT67" s="40"/>
      <c r="AU67" s="40"/>
      <c r="AV67" s="40"/>
      <c r="AW67" s="40"/>
      <c r="AX67" s="40"/>
      <c r="AY67" s="40"/>
      <c r="AZ67" s="40"/>
      <c r="BA67" s="40"/>
      <c r="BB67" s="57"/>
      <c r="BC67" s="25"/>
    </row>
    <row r="68" spans="2:55">
      <c r="B68" s="4">
        <v>42341</v>
      </c>
      <c r="C68" s="5">
        <v>0</v>
      </c>
      <c r="D68" s="14">
        <v>0</v>
      </c>
      <c r="E68" s="7"/>
      <c r="F68" s="6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22"/>
      <c r="AG68" s="7"/>
      <c r="AH68" s="28"/>
      <c r="AI68" s="28"/>
      <c r="AJ68" s="28"/>
      <c r="AK68" s="28"/>
      <c r="AL68" s="30"/>
      <c r="AM68" s="46"/>
      <c r="AN68" s="46"/>
      <c r="AO68" s="46"/>
      <c r="AP68" s="46"/>
      <c r="AQ68" s="46"/>
      <c r="AR68" s="53"/>
      <c r="AS68" s="40"/>
      <c r="AT68" s="40"/>
      <c r="AU68" s="40"/>
      <c r="AV68" s="40"/>
      <c r="AW68" s="40"/>
      <c r="AX68" s="40"/>
      <c r="AY68" s="40"/>
      <c r="AZ68" s="40"/>
      <c r="BA68" s="40"/>
      <c r="BB68" s="57"/>
      <c r="BC68" s="25"/>
    </row>
    <row r="69" spans="2:55">
      <c r="B69" s="4">
        <v>42342</v>
      </c>
      <c r="C69" s="5">
        <v>0</v>
      </c>
      <c r="D69" s="14">
        <v>0</v>
      </c>
      <c r="E69" s="7"/>
      <c r="F69" s="6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22"/>
      <c r="AG69" s="7"/>
      <c r="AH69" s="28"/>
      <c r="AI69" s="28"/>
      <c r="AJ69" s="28"/>
      <c r="AK69" s="28"/>
      <c r="AL69" s="30"/>
      <c r="AM69" s="46"/>
      <c r="AN69" s="46"/>
      <c r="AO69" s="46"/>
      <c r="AP69" s="46"/>
      <c r="AQ69" s="46"/>
      <c r="AR69" s="53"/>
      <c r="AS69" s="40"/>
      <c r="AT69" s="40"/>
      <c r="AU69" s="40"/>
      <c r="AV69" s="40"/>
      <c r="AW69" s="40"/>
      <c r="AX69" s="40"/>
      <c r="AY69" s="40"/>
      <c r="AZ69" s="40"/>
      <c r="BA69" s="40"/>
      <c r="BB69" s="57"/>
      <c r="BC69" s="25"/>
    </row>
    <row r="70" spans="2:55">
      <c r="B70" s="4">
        <v>42343</v>
      </c>
      <c r="C70" s="5">
        <v>0</v>
      </c>
      <c r="D70" s="14">
        <v>0</v>
      </c>
      <c r="E70" s="7"/>
      <c r="F70" s="6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22"/>
      <c r="AG70" s="7"/>
      <c r="AH70" s="28"/>
      <c r="AI70" s="28"/>
      <c r="AJ70" s="28"/>
      <c r="AK70" s="28"/>
      <c r="AL70" s="30"/>
      <c r="AM70" s="46"/>
      <c r="AN70" s="46"/>
      <c r="AO70" s="46"/>
      <c r="AP70" s="46"/>
      <c r="AQ70" s="46"/>
      <c r="AR70" s="53"/>
      <c r="AS70" s="40"/>
      <c r="AT70" s="40"/>
      <c r="AU70" s="40"/>
      <c r="AV70" s="40"/>
      <c r="AW70" s="40"/>
      <c r="AX70" s="40"/>
      <c r="AY70" s="40"/>
      <c r="AZ70" s="40"/>
      <c r="BA70" s="40"/>
      <c r="BB70" s="57"/>
      <c r="BC70" s="25"/>
    </row>
    <row r="71" spans="2:55" ht="15.75" thickBot="1">
      <c r="B71" s="8">
        <v>42344</v>
      </c>
      <c r="C71" s="9">
        <v>0</v>
      </c>
      <c r="D71" s="11">
        <v>0</v>
      </c>
      <c r="E71" s="11"/>
      <c r="F71" s="10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23"/>
      <c r="AG71" s="11"/>
      <c r="AH71" s="27"/>
      <c r="AI71" s="27"/>
      <c r="AJ71" s="27"/>
      <c r="AK71" s="27"/>
      <c r="AL71" s="31"/>
      <c r="AM71" s="47"/>
      <c r="AN71" s="47"/>
      <c r="AO71" s="47"/>
      <c r="AP71" s="47"/>
      <c r="AQ71" s="47"/>
      <c r="AR71" s="54"/>
      <c r="AS71" s="41"/>
      <c r="AT71" s="41"/>
      <c r="AU71" s="41"/>
      <c r="AV71" s="41"/>
      <c r="AW71" s="41"/>
      <c r="AX71" s="41"/>
      <c r="AY71" s="41"/>
      <c r="AZ71" s="41"/>
      <c r="BA71" s="41"/>
      <c r="BB71" s="58"/>
      <c r="BC71" s="25"/>
    </row>
    <row r="72" spans="2:55">
      <c r="B72" s="12">
        <v>42345</v>
      </c>
      <c r="C72" s="13">
        <v>0</v>
      </c>
      <c r="D72" s="14">
        <v>0</v>
      </c>
      <c r="E72" s="7"/>
      <c r="F72" s="6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22"/>
      <c r="AG72" s="7"/>
      <c r="AH72" s="28"/>
      <c r="AI72" s="28"/>
      <c r="AJ72" s="28"/>
      <c r="AK72" s="28"/>
      <c r="AL72" s="30"/>
      <c r="AM72" s="46"/>
      <c r="AN72" s="46"/>
      <c r="AO72" s="46"/>
      <c r="AP72" s="46"/>
      <c r="AQ72" s="46"/>
      <c r="AR72" s="53"/>
      <c r="AS72" s="40"/>
      <c r="AT72" s="40"/>
      <c r="AU72" s="40"/>
      <c r="AV72" s="40"/>
      <c r="AW72" s="40"/>
      <c r="AX72" s="40"/>
      <c r="AY72" s="40"/>
      <c r="AZ72" s="40"/>
      <c r="BA72" s="40"/>
      <c r="BB72" s="57"/>
      <c r="BC72" s="25"/>
    </row>
    <row r="73" spans="2:55">
      <c r="B73" s="4">
        <v>42346</v>
      </c>
      <c r="C73" s="5">
        <v>20</v>
      </c>
      <c r="D73" s="14">
        <v>0.04</v>
      </c>
      <c r="E73" s="7">
        <v>1</v>
      </c>
      <c r="F73" s="6">
        <v>-6</v>
      </c>
      <c r="G73" s="7"/>
      <c r="H73" s="7"/>
      <c r="I73" s="7"/>
      <c r="J73" s="7"/>
      <c r="K73" s="7"/>
      <c r="L73" s="7"/>
      <c r="M73" s="7"/>
      <c r="N73" s="7"/>
      <c r="O73" s="7">
        <v>0.41763521165791517</v>
      </c>
      <c r="P73" s="7">
        <v>1.3751158422981802</v>
      </c>
      <c r="Q73" s="7">
        <v>3.2804659724154219</v>
      </c>
      <c r="R73" s="7">
        <v>5.3987106233834314</v>
      </c>
      <c r="S73" s="7">
        <v>6.4123733936538416</v>
      </c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22">
        <v>0.32827243575602394</v>
      </c>
      <c r="AG73" s="7">
        <v>3</v>
      </c>
      <c r="AH73" s="28">
        <v>1.5</v>
      </c>
      <c r="AI73" s="28">
        <v>0.03</v>
      </c>
      <c r="AJ73" s="28">
        <v>5.0000000000000001E-3</v>
      </c>
      <c r="AK73" s="28">
        <v>0.16666666666666669</v>
      </c>
      <c r="AL73" s="30">
        <v>0.2</v>
      </c>
      <c r="AM73" s="46">
        <v>42.931943333333329</v>
      </c>
      <c r="AN73" s="46">
        <v>953.52569541666662</v>
      </c>
      <c r="AO73" s="46">
        <v>9.4239579166666676</v>
      </c>
      <c r="AP73" s="46"/>
      <c r="AQ73" s="46"/>
      <c r="AR73" s="53">
        <v>5.61</v>
      </c>
      <c r="AS73" s="40"/>
      <c r="AT73" s="40"/>
      <c r="AU73" s="40"/>
      <c r="AV73" s="40"/>
      <c r="AW73" s="40"/>
      <c r="AX73" s="40"/>
      <c r="AY73" s="40"/>
      <c r="AZ73" s="40"/>
      <c r="BA73" s="40"/>
      <c r="BB73" s="57"/>
      <c r="BC73" s="25"/>
    </row>
    <row r="74" spans="2:55">
      <c r="B74" s="4">
        <v>42347</v>
      </c>
      <c r="C74" s="5">
        <v>0</v>
      </c>
      <c r="D74" s="14">
        <v>0</v>
      </c>
      <c r="E74" s="7"/>
      <c r="F74" s="6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22"/>
      <c r="AG74" s="7"/>
      <c r="AH74" s="28"/>
      <c r="AI74" s="28"/>
      <c r="AJ74" s="28"/>
      <c r="AK74" s="28"/>
      <c r="AL74" s="30"/>
      <c r="AM74" s="46"/>
      <c r="AN74" s="46"/>
      <c r="AO74" s="46"/>
      <c r="AP74" s="46"/>
      <c r="AQ74" s="46"/>
      <c r="AR74" s="53"/>
      <c r="AS74" s="40"/>
      <c r="AT74" s="40"/>
      <c r="AU74" s="40"/>
      <c r="AV74" s="40"/>
      <c r="AW74" s="40"/>
      <c r="AX74" s="40"/>
      <c r="AY74" s="40"/>
      <c r="AZ74" s="40"/>
      <c r="BA74" s="40"/>
      <c r="BB74" s="57"/>
      <c r="BC74" s="25"/>
    </row>
    <row r="75" spans="2:55">
      <c r="B75" s="4">
        <v>42348</v>
      </c>
      <c r="C75" s="5">
        <v>0</v>
      </c>
      <c r="D75" s="14">
        <v>0</v>
      </c>
      <c r="E75" s="7"/>
      <c r="F75" s="6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22"/>
      <c r="AG75" s="7"/>
      <c r="AH75" s="28"/>
      <c r="AI75" s="28"/>
      <c r="AJ75" s="28"/>
      <c r="AK75" s="28"/>
      <c r="AL75" s="30"/>
      <c r="AM75" s="46"/>
      <c r="AN75" s="46"/>
      <c r="AO75" s="46"/>
      <c r="AP75" s="46"/>
      <c r="AQ75" s="46"/>
      <c r="AR75" s="53"/>
      <c r="AS75" s="40"/>
      <c r="AT75" s="40"/>
      <c r="AU75" s="40"/>
      <c r="AV75" s="40"/>
      <c r="AW75" s="40"/>
      <c r="AX75" s="40"/>
      <c r="AY75" s="40"/>
      <c r="AZ75" s="40"/>
      <c r="BA75" s="40"/>
      <c r="BB75" s="57"/>
      <c r="BC75" s="25"/>
    </row>
    <row r="76" spans="2:55">
      <c r="B76" s="4">
        <v>42349</v>
      </c>
      <c r="C76" s="5">
        <v>0</v>
      </c>
      <c r="D76" s="14">
        <v>0</v>
      </c>
      <c r="E76" s="7"/>
      <c r="F76" s="6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22"/>
      <c r="AG76" s="7"/>
      <c r="AH76" s="28"/>
      <c r="AI76" s="28"/>
      <c r="AJ76" s="28"/>
      <c r="AK76" s="28"/>
      <c r="AL76" s="30"/>
      <c r="AM76" s="46"/>
      <c r="AN76" s="46"/>
      <c r="AO76" s="46"/>
      <c r="AP76" s="46"/>
      <c r="AQ76" s="46"/>
      <c r="AR76" s="53"/>
      <c r="AS76" s="40"/>
      <c r="AT76" s="40"/>
      <c r="AU76" s="40"/>
      <c r="AV76" s="40"/>
      <c r="AW76" s="40"/>
      <c r="AX76" s="40"/>
      <c r="AY76" s="40"/>
      <c r="AZ76" s="40"/>
      <c r="BA76" s="40"/>
      <c r="BB76" s="57"/>
      <c r="BC76" s="25"/>
    </row>
    <row r="77" spans="2:55">
      <c r="B77" s="4">
        <v>42350</v>
      </c>
      <c r="C77" s="5">
        <v>0</v>
      </c>
      <c r="D77" s="14">
        <v>0</v>
      </c>
      <c r="E77" s="7"/>
      <c r="F77" s="6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22"/>
      <c r="AG77" s="7"/>
      <c r="AH77" s="28"/>
      <c r="AI77" s="28"/>
      <c r="AJ77" s="28"/>
      <c r="AK77" s="28"/>
      <c r="AL77" s="30"/>
      <c r="AM77" s="46"/>
      <c r="AN77" s="46"/>
      <c r="AO77" s="46"/>
      <c r="AP77" s="46"/>
      <c r="AQ77" s="46"/>
      <c r="AR77" s="53"/>
      <c r="AS77" s="40"/>
      <c r="AT77" s="40"/>
      <c r="AU77" s="40"/>
      <c r="AV77" s="40"/>
      <c r="AW77" s="40"/>
      <c r="AX77" s="40"/>
      <c r="AY77" s="40"/>
      <c r="AZ77" s="40"/>
      <c r="BA77" s="40"/>
      <c r="BB77" s="57"/>
      <c r="BC77" s="25"/>
    </row>
    <row r="78" spans="2:55" ht="15.75" thickBot="1">
      <c r="B78" s="8">
        <v>42351</v>
      </c>
      <c r="C78" s="9">
        <v>0</v>
      </c>
      <c r="D78" s="11">
        <v>0</v>
      </c>
      <c r="E78" s="11"/>
      <c r="F78" s="10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23"/>
      <c r="AG78" s="11"/>
      <c r="AH78" s="27"/>
      <c r="AI78" s="27"/>
      <c r="AJ78" s="27"/>
      <c r="AK78" s="27"/>
      <c r="AL78" s="31"/>
      <c r="AM78" s="47"/>
      <c r="AN78" s="47"/>
      <c r="AO78" s="47"/>
      <c r="AP78" s="47"/>
      <c r="AQ78" s="47"/>
      <c r="AR78" s="54"/>
      <c r="AS78" s="41"/>
      <c r="AT78" s="41"/>
      <c r="AU78" s="41"/>
      <c r="AV78" s="41"/>
      <c r="AW78" s="41"/>
      <c r="AX78" s="41"/>
      <c r="AY78" s="41"/>
      <c r="AZ78" s="41"/>
      <c r="BA78" s="41"/>
      <c r="BB78" s="58"/>
      <c r="BC78" s="25"/>
    </row>
    <row r="79" spans="2:55">
      <c r="B79" s="12">
        <v>42352</v>
      </c>
      <c r="C79" s="13">
        <v>0</v>
      </c>
      <c r="D79" s="14">
        <v>0</v>
      </c>
      <c r="E79" s="7"/>
      <c r="F79" s="6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22"/>
      <c r="AG79" s="7"/>
      <c r="AH79" s="28"/>
      <c r="AI79" s="28"/>
      <c r="AJ79" s="28"/>
      <c r="AK79" s="28"/>
      <c r="AL79" s="30"/>
      <c r="AM79" s="46"/>
      <c r="AN79" s="46"/>
      <c r="AO79" s="46"/>
      <c r="AP79" s="46"/>
      <c r="AQ79" s="46"/>
      <c r="AR79" s="53"/>
      <c r="AS79" s="40"/>
      <c r="AT79" s="40"/>
      <c r="AU79" s="40"/>
      <c r="AV79" s="40"/>
      <c r="AW79" s="40"/>
      <c r="AX79" s="40"/>
      <c r="AY79" s="40"/>
      <c r="AZ79" s="40"/>
      <c r="BA79" s="40"/>
      <c r="BB79" s="57"/>
      <c r="BC79" s="25"/>
    </row>
    <row r="80" spans="2:55">
      <c r="B80" s="4">
        <v>42353</v>
      </c>
      <c r="C80" s="5">
        <v>0</v>
      </c>
      <c r="D80" s="14">
        <v>0</v>
      </c>
      <c r="E80" s="7"/>
      <c r="F80" s="6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22"/>
      <c r="AG80" s="7"/>
      <c r="AH80" s="28"/>
      <c r="AI80" s="28"/>
      <c r="AJ80" s="28"/>
      <c r="AK80" s="28"/>
      <c r="AL80" s="30"/>
      <c r="AM80" s="46"/>
      <c r="AN80" s="46"/>
      <c r="AO80" s="46"/>
      <c r="AP80" s="46"/>
      <c r="AQ80" s="46"/>
      <c r="AR80" s="53"/>
      <c r="AS80" s="40"/>
      <c r="AT80" s="40"/>
      <c r="AU80" s="40"/>
      <c r="AV80" s="40"/>
      <c r="AW80" s="40"/>
      <c r="AX80" s="40"/>
      <c r="AY80" s="40"/>
      <c r="AZ80" s="40"/>
      <c r="BA80" s="40"/>
      <c r="BB80" s="57"/>
      <c r="BC80" s="25"/>
    </row>
    <row r="81" spans="2:55">
      <c r="B81" s="4">
        <v>42354</v>
      </c>
      <c r="C81" s="5">
        <v>0</v>
      </c>
      <c r="D81" s="14">
        <v>0</v>
      </c>
      <c r="E81" s="7"/>
      <c r="F81" s="6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22"/>
      <c r="AG81" s="7"/>
      <c r="AH81" s="28"/>
      <c r="AI81" s="28"/>
      <c r="AJ81" s="28"/>
      <c r="AK81" s="28"/>
      <c r="AL81" s="30"/>
      <c r="AM81" s="46"/>
      <c r="AN81" s="46"/>
      <c r="AO81" s="46"/>
      <c r="AP81" s="46"/>
      <c r="AQ81" s="46"/>
      <c r="AR81" s="53"/>
      <c r="AS81" s="40"/>
      <c r="AT81" s="40"/>
      <c r="AU81" s="40"/>
      <c r="AV81" s="40"/>
      <c r="AW81" s="40"/>
      <c r="AX81" s="40"/>
      <c r="AY81" s="40"/>
      <c r="AZ81" s="40"/>
      <c r="BA81" s="40"/>
      <c r="BB81" s="57"/>
      <c r="BC81" s="25"/>
    </row>
    <row r="82" spans="2:55">
      <c r="B82" s="4">
        <v>42355</v>
      </c>
      <c r="C82" s="5">
        <v>0</v>
      </c>
      <c r="D82" s="14">
        <v>0</v>
      </c>
      <c r="E82" s="7"/>
      <c r="F82" s="6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22"/>
      <c r="AG82" s="7"/>
      <c r="AH82" s="28"/>
      <c r="AI82" s="28"/>
      <c r="AJ82" s="28"/>
      <c r="AK82" s="28"/>
      <c r="AL82" s="30"/>
      <c r="AM82" s="46"/>
      <c r="AN82" s="46"/>
      <c r="AO82" s="46"/>
      <c r="AP82" s="46"/>
      <c r="AQ82" s="46"/>
      <c r="AR82" s="53"/>
      <c r="AS82" s="40"/>
      <c r="AT82" s="40"/>
      <c r="AU82" s="40"/>
      <c r="AV82" s="40"/>
      <c r="AW82" s="40"/>
      <c r="AX82" s="40"/>
      <c r="AY82" s="40"/>
      <c r="AZ82" s="40"/>
      <c r="BA82" s="40"/>
      <c r="BB82" s="57"/>
      <c r="BC82" s="25"/>
    </row>
    <row r="83" spans="2:55">
      <c r="B83" s="4">
        <v>42356</v>
      </c>
      <c r="C83" s="5">
        <v>0</v>
      </c>
      <c r="D83" s="14">
        <v>0</v>
      </c>
      <c r="E83" s="7"/>
      <c r="F83" s="6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22"/>
      <c r="AG83" s="7"/>
      <c r="AH83" s="28"/>
      <c r="AI83" s="28"/>
      <c r="AJ83" s="28"/>
      <c r="AK83" s="28"/>
      <c r="AL83" s="30"/>
      <c r="AM83" s="46"/>
      <c r="AN83" s="46"/>
      <c r="AO83" s="46"/>
      <c r="AP83" s="46"/>
      <c r="AQ83" s="46"/>
      <c r="AR83" s="53"/>
      <c r="AS83" s="40"/>
      <c r="AT83" s="40"/>
      <c r="AU83" s="40"/>
      <c r="AV83" s="40"/>
      <c r="AW83" s="40"/>
      <c r="AX83" s="40"/>
      <c r="AY83" s="40"/>
      <c r="AZ83" s="40"/>
      <c r="BA83" s="40"/>
      <c r="BB83" s="57"/>
      <c r="BC83" s="25"/>
    </row>
    <row r="84" spans="2:55">
      <c r="B84" s="4">
        <v>42357</v>
      </c>
      <c r="C84" s="5">
        <v>0</v>
      </c>
      <c r="D84" s="14">
        <v>0</v>
      </c>
      <c r="E84" s="7"/>
      <c r="F84" s="6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22"/>
      <c r="AG84" s="7"/>
      <c r="AH84" s="28"/>
      <c r="AI84" s="28"/>
      <c r="AJ84" s="28"/>
      <c r="AK84" s="28"/>
      <c r="AL84" s="30"/>
      <c r="AM84" s="46"/>
      <c r="AN84" s="46"/>
      <c r="AO84" s="46"/>
      <c r="AP84" s="46"/>
      <c r="AQ84" s="46"/>
      <c r="AR84" s="53"/>
      <c r="AS84" s="40"/>
      <c r="AT84" s="40"/>
      <c r="AU84" s="40"/>
      <c r="AV84" s="40"/>
      <c r="AW84" s="40"/>
      <c r="AX84" s="40"/>
      <c r="AY84" s="40"/>
      <c r="AZ84" s="40"/>
      <c r="BA84" s="40"/>
      <c r="BB84" s="57"/>
      <c r="BC84" s="25"/>
    </row>
    <row r="85" spans="2:55" ht="15.75" thickBot="1">
      <c r="B85" s="8">
        <v>42358</v>
      </c>
      <c r="C85" s="9">
        <v>0</v>
      </c>
      <c r="D85" s="11">
        <v>0</v>
      </c>
      <c r="E85" s="11"/>
      <c r="F85" s="10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23"/>
      <c r="AG85" s="11"/>
      <c r="AH85" s="27"/>
      <c r="AI85" s="27"/>
      <c r="AJ85" s="27"/>
      <c r="AK85" s="27"/>
      <c r="AL85" s="31"/>
      <c r="AM85" s="47"/>
      <c r="AN85" s="47"/>
      <c r="AO85" s="47"/>
      <c r="AP85" s="47"/>
      <c r="AQ85" s="47"/>
      <c r="AR85" s="54"/>
      <c r="AS85" s="41"/>
      <c r="AT85" s="41"/>
      <c r="AU85" s="41"/>
      <c r="AV85" s="41"/>
      <c r="AW85" s="41"/>
      <c r="AX85" s="41"/>
      <c r="AY85" s="41"/>
      <c r="AZ85" s="41"/>
      <c r="BA85" s="41"/>
      <c r="BB85" s="58"/>
      <c r="BC85" s="25"/>
    </row>
    <row r="86" spans="2:55">
      <c r="B86" s="12">
        <v>42359</v>
      </c>
      <c r="C86" s="13">
        <v>180</v>
      </c>
      <c r="D86" s="14">
        <v>0.36</v>
      </c>
      <c r="E86" s="7">
        <v>1</v>
      </c>
      <c r="F86" s="6">
        <v>-5</v>
      </c>
      <c r="G86" s="7"/>
      <c r="H86" s="7"/>
      <c r="I86" s="7"/>
      <c r="J86" s="7"/>
      <c r="K86" s="7"/>
      <c r="L86" s="7"/>
      <c r="M86" s="7">
        <v>0.6559106611687282</v>
      </c>
      <c r="N86" s="7">
        <v>1.5475980210155593</v>
      </c>
      <c r="O86" s="7">
        <v>1.9329747205837045</v>
      </c>
      <c r="P86" s="7">
        <v>4.1216465639684543</v>
      </c>
      <c r="Q86" s="7">
        <v>8.1452413450537051</v>
      </c>
      <c r="R86" s="7">
        <v>8.1452413450537051</v>
      </c>
      <c r="S86" s="7">
        <v>8.1452413450537051</v>
      </c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22">
        <v>0.29848664928257707</v>
      </c>
      <c r="AG86" s="7">
        <v>1</v>
      </c>
      <c r="AH86" s="28">
        <v>2</v>
      </c>
      <c r="AI86" s="28">
        <v>0.05</v>
      </c>
      <c r="AJ86" s="28">
        <v>0.04</v>
      </c>
      <c r="AK86" s="28">
        <v>0.79999999999999993</v>
      </c>
      <c r="AL86" s="30">
        <v>0.5</v>
      </c>
      <c r="AM86" s="46">
        <v>89.420538388888914</v>
      </c>
      <c r="AN86" s="46">
        <v>953.91403833333288</v>
      </c>
      <c r="AO86" s="46">
        <v>9.6031285486111102</v>
      </c>
      <c r="AP86" s="46">
        <v>2.4012793888888897</v>
      </c>
      <c r="AQ86" s="46">
        <v>5.9319449999999998</v>
      </c>
      <c r="AR86" s="53">
        <v>5.37</v>
      </c>
      <c r="AS86" s="40"/>
      <c r="AT86" s="40"/>
      <c r="AU86" s="40"/>
      <c r="AV86" s="40"/>
      <c r="AW86" s="40"/>
      <c r="AX86" s="40"/>
      <c r="AY86" s="40"/>
      <c r="AZ86" s="40"/>
      <c r="BA86" s="40"/>
      <c r="BB86" s="57"/>
      <c r="BC86" s="25"/>
    </row>
    <row r="87" spans="2:55">
      <c r="B87" s="4">
        <v>42360</v>
      </c>
      <c r="C87" s="5">
        <v>0</v>
      </c>
      <c r="D87" s="14">
        <v>0</v>
      </c>
      <c r="E87" s="7"/>
      <c r="F87" s="6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22"/>
      <c r="AG87" s="7"/>
      <c r="AH87" s="28"/>
      <c r="AI87" s="28"/>
      <c r="AJ87" s="28"/>
      <c r="AK87" s="28"/>
      <c r="AL87" s="30"/>
      <c r="AM87" s="46"/>
      <c r="AN87" s="46"/>
      <c r="AO87" s="46"/>
      <c r="AP87" s="46"/>
      <c r="AQ87" s="46"/>
      <c r="AR87" s="53"/>
      <c r="AS87" s="40"/>
      <c r="AT87" s="40"/>
      <c r="AU87" s="40"/>
      <c r="AV87" s="40"/>
      <c r="AW87" s="40"/>
      <c r="AX87" s="40"/>
      <c r="AY87" s="40"/>
      <c r="AZ87" s="40"/>
      <c r="BA87" s="40"/>
      <c r="BB87" s="57"/>
      <c r="BC87" s="25"/>
    </row>
    <row r="88" spans="2:55">
      <c r="B88" s="4">
        <v>42361</v>
      </c>
      <c r="C88" s="5">
        <v>0</v>
      </c>
      <c r="D88" s="14">
        <v>0</v>
      </c>
      <c r="E88" s="7"/>
      <c r="F88" s="6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22"/>
      <c r="AG88" s="7"/>
      <c r="AH88" s="28"/>
      <c r="AI88" s="28"/>
      <c r="AJ88" s="28"/>
      <c r="AK88" s="28"/>
      <c r="AL88" s="30"/>
      <c r="AM88" s="46"/>
      <c r="AN88" s="46"/>
      <c r="AO88" s="46"/>
      <c r="AP88" s="46"/>
      <c r="AQ88" s="46"/>
      <c r="AR88" s="53"/>
      <c r="AS88" s="40"/>
      <c r="AT88" s="40"/>
      <c r="AU88" s="40"/>
      <c r="AV88" s="40"/>
      <c r="AW88" s="40"/>
      <c r="AX88" s="40"/>
      <c r="AY88" s="40"/>
      <c r="AZ88" s="40"/>
      <c r="BA88" s="40"/>
      <c r="BB88" s="57"/>
      <c r="BC88" s="25"/>
    </row>
    <row r="89" spans="2:55">
      <c r="B89" s="4">
        <v>42375</v>
      </c>
      <c r="C89" s="5">
        <v>20</v>
      </c>
      <c r="D89" s="14">
        <v>0.04</v>
      </c>
      <c r="E89" s="7">
        <v>1</v>
      </c>
      <c r="F89" s="6">
        <v>-5.5</v>
      </c>
      <c r="G89" s="7" t="s">
        <v>0</v>
      </c>
      <c r="H89" s="7" t="s">
        <v>0</v>
      </c>
      <c r="I89" s="7" t="s">
        <v>0</v>
      </c>
      <c r="J89" s="7" t="s">
        <v>0</v>
      </c>
      <c r="K89" s="7" t="s">
        <v>0</v>
      </c>
      <c r="L89" s="7" t="s">
        <v>0</v>
      </c>
      <c r="M89" s="7" t="s">
        <v>0</v>
      </c>
      <c r="N89" s="7">
        <v>0.41763521165791517</v>
      </c>
      <c r="O89" s="7">
        <v>0.91931195031329405</v>
      </c>
      <c r="P89" s="7">
        <v>1.3751158422981802</v>
      </c>
      <c r="Q89" s="7">
        <v>1.7328679513998635</v>
      </c>
      <c r="R89" s="7">
        <v>2.6521799017131564</v>
      </c>
      <c r="S89" s="7">
        <v>2.946637490854116</v>
      </c>
      <c r="T89" s="7">
        <v>3.6658426719835679</v>
      </c>
      <c r="U89" s="7">
        <v>3.6658426719835679</v>
      </c>
      <c r="V89" s="7">
        <v>4.1216465639684543</v>
      </c>
      <c r="W89" s="7">
        <v>4.679505442253979</v>
      </c>
      <c r="X89" s="7"/>
      <c r="Y89" s="7"/>
      <c r="Z89" s="7"/>
      <c r="AA89" s="7"/>
      <c r="AB89" s="7"/>
      <c r="AC89" s="7"/>
      <c r="AD89" s="7"/>
      <c r="AE89" s="7"/>
      <c r="AF89" s="22">
        <v>0.41954254183944284</v>
      </c>
      <c r="AG89" s="7">
        <v>1</v>
      </c>
      <c r="AH89" s="28">
        <v>2</v>
      </c>
      <c r="AI89" s="28">
        <v>0.1</v>
      </c>
      <c r="AJ89" s="28">
        <v>7.0000000000000007E-2</v>
      </c>
      <c r="AK89" s="28">
        <v>0.70000000000000007</v>
      </c>
      <c r="AL89" s="30">
        <v>0.95</v>
      </c>
      <c r="AM89" s="46">
        <v>97.434567638888893</v>
      </c>
      <c r="AN89" s="46">
        <v>926.27689833333307</v>
      </c>
      <c r="AO89" s="46">
        <v>4.0245023194444416</v>
      </c>
      <c r="AP89" s="46">
        <v>2.7788103611111108</v>
      </c>
      <c r="AQ89" s="46">
        <v>4.5391399999999997</v>
      </c>
      <c r="AR89" s="53">
        <v>5.28</v>
      </c>
      <c r="AS89" s="40"/>
      <c r="AT89" s="40"/>
      <c r="AU89" s="40"/>
      <c r="AV89" s="40"/>
      <c r="AW89" s="40"/>
      <c r="AX89" s="40"/>
      <c r="AY89" s="40"/>
      <c r="AZ89" s="40"/>
      <c r="BA89" s="40"/>
      <c r="BB89" s="57"/>
      <c r="BC89" s="25"/>
    </row>
    <row r="90" spans="2:55">
      <c r="B90" s="4">
        <v>42376</v>
      </c>
      <c r="C90" s="5">
        <v>550</v>
      </c>
      <c r="D90" s="14">
        <v>1.1000000000000001</v>
      </c>
      <c r="E90" s="7">
        <v>2</v>
      </c>
      <c r="F90" s="6">
        <v>-4.5</v>
      </c>
      <c r="G90" s="7" t="s">
        <v>0</v>
      </c>
      <c r="H90" s="7" t="s">
        <v>0</v>
      </c>
      <c r="I90" s="7" t="s">
        <v>0</v>
      </c>
      <c r="J90" s="7" t="s">
        <v>0</v>
      </c>
      <c r="K90" s="7" t="s">
        <v>0</v>
      </c>
      <c r="L90" s="7">
        <v>0.20010676918384096</v>
      </c>
      <c r="M90" s="7">
        <v>0.20010676918384096</v>
      </c>
      <c r="N90" s="7">
        <v>0.5339352507451478</v>
      </c>
      <c r="O90" s="7">
        <v>0.78414389713760468</v>
      </c>
      <c r="P90" s="7">
        <v>0.91931195031329405</v>
      </c>
      <c r="Q90" s="7">
        <v>1.7328679513998635</v>
      </c>
      <c r="R90" s="7">
        <v>2.3887786125685904</v>
      </c>
      <c r="S90" s="7">
        <v>3.6658426719835679</v>
      </c>
      <c r="T90" s="7">
        <v>4.1216465639684543</v>
      </c>
      <c r="U90" s="7">
        <v>4.1216465639684543</v>
      </c>
      <c r="V90" s="7">
        <v>4.679505442253979</v>
      </c>
      <c r="W90" s="7">
        <v>6.4123733936538416</v>
      </c>
      <c r="X90" s="7"/>
      <c r="Y90" s="7"/>
      <c r="Z90" s="7"/>
      <c r="AA90" s="7"/>
      <c r="AB90" s="7"/>
      <c r="AC90" s="7"/>
      <c r="AD90" s="7"/>
      <c r="AE90" s="7"/>
      <c r="AF90" s="22">
        <v>0.60363068635120865</v>
      </c>
      <c r="AG90" s="7">
        <v>1</v>
      </c>
      <c r="AH90" s="28">
        <v>2</v>
      </c>
      <c r="AI90" s="28">
        <v>0.2</v>
      </c>
      <c r="AJ90" s="28">
        <v>1E-3</v>
      </c>
      <c r="AK90" s="28">
        <v>5.0000000000000001E-3</v>
      </c>
      <c r="AL90" s="30">
        <v>1</v>
      </c>
      <c r="AM90" s="46">
        <v>98.395523777777797</v>
      </c>
      <c r="AN90" s="46">
        <v>926.24721611111147</v>
      </c>
      <c r="AO90" s="46">
        <v>6.8753270069444428</v>
      </c>
      <c r="AP90" s="46">
        <v>5.8608459166666655</v>
      </c>
      <c r="AQ90" s="46">
        <v>11.003984000000001</v>
      </c>
      <c r="AR90" s="53">
        <v>5.89</v>
      </c>
      <c r="AS90" s="40"/>
      <c r="AT90" s="40"/>
      <c r="AU90" s="40"/>
      <c r="AV90" s="40"/>
      <c r="AW90" s="40"/>
      <c r="AX90" s="40"/>
      <c r="AY90" s="40"/>
      <c r="AZ90" s="40"/>
      <c r="BA90" s="40"/>
      <c r="BB90" s="57"/>
      <c r="BC90" s="25"/>
    </row>
    <row r="91" spans="2:55" ht="15.75" thickBot="1">
      <c r="B91" s="8">
        <v>42377</v>
      </c>
      <c r="C91" s="9">
        <v>300</v>
      </c>
      <c r="D91" s="14">
        <v>0.6</v>
      </c>
      <c r="E91" s="7">
        <v>3</v>
      </c>
      <c r="F91" s="6">
        <v>-4.5</v>
      </c>
      <c r="G91" s="7" t="s">
        <v>0</v>
      </c>
      <c r="H91" s="7" t="s">
        <v>0</v>
      </c>
      <c r="I91" s="7" t="s">
        <v>0</v>
      </c>
      <c r="J91" s="7" t="s">
        <v>0</v>
      </c>
      <c r="K91" s="7" t="s">
        <v>0</v>
      </c>
      <c r="L91" s="7">
        <v>9.8051782883203931E-2</v>
      </c>
      <c r="M91" s="7">
        <v>0.20010676918384096</v>
      </c>
      <c r="N91" s="7">
        <v>0.5339352507451478</v>
      </c>
      <c r="O91" s="7">
        <v>0.5339352507451478</v>
      </c>
      <c r="P91" s="7">
        <v>1.0622079849131649</v>
      </c>
      <c r="Q91" s="7">
        <v>1.5475980210155593</v>
      </c>
      <c r="R91" s="7">
        <v>2.1505031630577784</v>
      </c>
      <c r="S91" s="7">
        <v>4.1216465639684543</v>
      </c>
      <c r="T91" s="7">
        <v>5.3987106233834314</v>
      </c>
      <c r="U91" s="7">
        <v>5.3987106233834314</v>
      </c>
      <c r="V91" s="7">
        <v>6.4123733936538416</v>
      </c>
      <c r="W91" s="7">
        <v>6.4123733936538416</v>
      </c>
      <c r="X91" s="7"/>
      <c r="Y91" s="7"/>
      <c r="Z91" s="7"/>
      <c r="AA91" s="7"/>
      <c r="AB91" s="7"/>
      <c r="AC91" s="7"/>
      <c r="AD91" s="7"/>
      <c r="AE91" s="7"/>
      <c r="AF91" s="22">
        <v>0.44034208096610306</v>
      </c>
      <c r="AG91" s="7">
        <v>1</v>
      </c>
      <c r="AH91" s="28">
        <v>2</v>
      </c>
      <c r="AI91" s="28">
        <v>0.2</v>
      </c>
      <c r="AJ91" s="28">
        <v>0.06</v>
      </c>
      <c r="AK91" s="28">
        <v>0.3</v>
      </c>
      <c r="AL91" s="30">
        <v>1</v>
      </c>
      <c r="AM91" s="46">
        <v>99.705705111111072</v>
      </c>
      <c r="AN91" s="46">
        <v>930.03928166666674</v>
      </c>
      <c r="AO91" s="46">
        <v>8.3478831875000008</v>
      </c>
      <c r="AP91" s="46">
        <v>2.1264214097222229</v>
      </c>
      <c r="AQ91" s="46">
        <v>6.750184</v>
      </c>
      <c r="AR91" s="53">
        <v>5.58</v>
      </c>
      <c r="AS91" s="40"/>
      <c r="AT91" s="40"/>
      <c r="AU91" s="40"/>
      <c r="AV91" s="40"/>
      <c r="AW91" s="40"/>
      <c r="AX91" s="40"/>
      <c r="AY91" s="40"/>
      <c r="AZ91" s="40"/>
      <c r="BA91" s="40"/>
      <c r="BB91" s="57">
        <v>2300</v>
      </c>
      <c r="BC91" s="25"/>
    </row>
    <row r="92" spans="2:55">
      <c r="B92" s="12">
        <v>42378</v>
      </c>
      <c r="C92" s="13">
        <v>110</v>
      </c>
      <c r="D92" s="14">
        <v>0.22</v>
      </c>
      <c r="E92" s="7">
        <v>4</v>
      </c>
      <c r="F92" s="6">
        <v>-5.5</v>
      </c>
      <c r="G92" s="7" t="s">
        <v>0</v>
      </c>
      <c r="H92" s="7" t="s">
        <v>0</v>
      </c>
      <c r="I92" s="7" t="s">
        <v>0</v>
      </c>
      <c r="J92" s="7" t="s">
        <v>0</v>
      </c>
      <c r="K92" s="7" t="s">
        <v>0</v>
      </c>
      <c r="L92" s="7" t="s">
        <v>0</v>
      </c>
      <c r="M92" s="7" t="s">
        <v>0</v>
      </c>
      <c r="N92" s="7">
        <v>0.20010676918384096</v>
      </c>
      <c r="O92" s="7">
        <v>0.20010676918384096</v>
      </c>
      <c r="P92" s="7">
        <v>0.30650580523083115</v>
      </c>
      <c r="Q92" s="7">
        <v>0.30650580523083115</v>
      </c>
      <c r="R92" s="7">
        <v>0.41763521165791517</v>
      </c>
      <c r="S92" s="7">
        <v>0.91931195031329405</v>
      </c>
      <c r="T92" s="7">
        <v>1.0622079849131649</v>
      </c>
      <c r="U92" s="7">
        <v>1.3751158422981802</v>
      </c>
      <c r="V92" s="7">
        <v>1.7328679513998635</v>
      </c>
      <c r="W92" s="7">
        <v>2.1505031630577784</v>
      </c>
      <c r="X92" s="7">
        <v>2.3887786125685904</v>
      </c>
      <c r="Y92" s="7">
        <v>5.3987106233834314</v>
      </c>
      <c r="Z92" s="7"/>
      <c r="AA92" s="7"/>
      <c r="AB92" s="7"/>
      <c r="AC92" s="7"/>
      <c r="AD92" s="7"/>
      <c r="AE92" s="7"/>
      <c r="AF92" s="22">
        <v>0.53527481434009805</v>
      </c>
      <c r="AG92" s="7">
        <v>1</v>
      </c>
      <c r="AH92" s="28">
        <v>1.8</v>
      </c>
      <c r="AI92" s="28">
        <v>0.15</v>
      </c>
      <c r="AJ92" s="28">
        <v>5.0000000000000001E-3</v>
      </c>
      <c r="AK92" s="28">
        <v>3.3333333333333333E-2</v>
      </c>
      <c r="AL92" s="30">
        <v>0.35</v>
      </c>
      <c r="AM92" s="46">
        <v>104.2822975277778</v>
      </c>
      <c r="AN92" s="46">
        <v>928.93031722222281</v>
      </c>
      <c r="AO92" s="46">
        <v>8.3912391388888921</v>
      </c>
      <c r="AP92" s="46">
        <v>2.5368201249999998</v>
      </c>
      <c r="AQ92" s="46">
        <v>6.7760179999999997</v>
      </c>
      <c r="AR92" s="53">
        <v>5.51</v>
      </c>
      <c r="AS92" s="40"/>
      <c r="AT92" s="40"/>
      <c r="AU92" s="40"/>
      <c r="AV92" s="40"/>
      <c r="AW92" s="40"/>
      <c r="AX92" s="40"/>
      <c r="AY92" s="40"/>
      <c r="AZ92" s="40"/>
      <c r="BA92" s="40"/>
      <c r="BB92" s="57"/>
      <c r="BC92" s="25"/>
    </row>
    <row r="93" spans="2:55" ht="15.75" thickBot="1">
      <c r="B93" s="8">
        <v>42379</v>
      </c>
      <c r="C93" s="9">
        <v>200</v>
      </c>
      <c r="D93" s="11">
        <v>0.4</v>
      </c>
      <c r="E93" s="11">
        <v>5</v>
      </c>
      <c r="F93" s="10">
        <v>-5.5</v>
      </c>
      <c r="G93" s="11" t="s">
        <v>0</v>
      </c>
      <c r="H93" s="11" t="s">
        <v>0</v>
      </c>
      <c r="I93" s="11" t="s">
        <v>0</v>
      </c>
      <c r="J93" s="11" t="s">
        <v>0</v>
      </c>
      <c r="K93" s="11" t="s">
        <v>0</v>
      </c>
      <c r="L93" s="11" t="s">
        <v>0</v>
      </c>
      <c r="M93" s="11" t="s">
        <v>0</v>
      </c>
      <c r="N93" s="11">
        <v>9.8051782883203931E-2</v>
      </c>
      <c r="O93" s="11">
        <v>0.5339352507451478</v>
      </c>
      <c r="P93" s="11">
        <v>0.6559106611687282</v>
      </c>
      <c r="Q93" s="11">
        <v>0.91931195031329405</v>
      </c>
      <c r="R93" s="11">
        <v>1.2137695394542525</v>
      </c>
      <c r="S93" s="11">
        <v>1.7328679513998635</v>
      </c>
      <c r="T93" s="11">
        <v>2.6521799017131564</v>
      </c>
      <c r="U93" s="11">
        <v>3.2804659724154219</v>
      </c>
      <c r="V93" s="11">
        <v>3.6658426719835679</v>
      </c>
      <c r="W93" s="11">
        <v>4.679505442253979</v>
      </c>
      <c r="X93" s="11">
        <v>5.3987106233834314</v>
      </c>
      <c r="Y93" s="11">
        <v>8.1452413450537051</v>
      </c>
      <c r="Z93" s="11"/>
      <c r="AA93" s="11"/>
      <c r="AB93" s="11"/>
      <c r="AC93" s="11"/>
      <c r="AD93" s="11"/>
      <c r="AE93" s="11"/>
      <c r="AF93" s="23">
        <v>0.661571348511373</v>
      </c>
      <c r="AG93" s="11">
        <v>1</v>
      </c>
      <c r="AH93" s="27">
        <v>1.8</v>
      </c>
      <c r="AI93" s="27">
        <v>0.15</v>
      </c>
      <c r="AJ93" s="27">
        <v>0.1</v>
      </c>
      <c r="AK93" s="27">
        <v>0.66666666666666674</v>
      </c>
      <c r="AL93" s="31">
        <v>1</v>
      </c>
      <c r="AM93" s="47">
        <v>98.998913416666653</v>
      </c>
      <c r="AN93" s="47">
        <v>925.30580277777801</v>
      </c>
      <c r="AO93" s="47">
        <v>6.0043439930555556</v>
      </c>
      <c r="AP93" s="47">
        <v>5.1399197986111131</v>
      </c>
      <c r="AQ93" s="47">
        <v>8.1614330000000006</v>
      </c>
      <c r="AR93" s="54">
        <v>5.82</v>
      </c>
      <c r="AS93" s="41"/>
      <c r="AT93" s="41"/>
      <c r="AU93" s="41"/>
      <c r="AV93" s="41"/>
      <c r="AW93" s="41"/>
      <c r="AX93" s="41"/>
      <c r="AY93" s="41"/>
      <c r="AZ93" s="41"/>
      <c r="BA93" s="41"/>
      <c r="BB93" s="58"/>
      <c r="BC93" s="25"/>
    </row>
    <row r="94" spans="2:55">
      <c r="B94" s="12">
        <v>42380</v>
      </c>
      <c r="C94" s="13">
        <v>630</v>
      </c>
      <c r="D94" s="14">
        <v>1.26</v>
      </c>
      <c r="E94" s="7">
        <v>6</v>
      </c>
      <c r="F94" s="6">
        <v>-4.5</v>
      </c>
      <c r="G94" s="7" t="s">
        <v>0</v>
      </c>
      <c r="H94" s="7" t="s">
        <v>0</v>
      </c>
      <c r="I94" s="7" t="s">
        <v>0</v>
      </c>
      <c r="J94" s="7" t="s">
        <v>0</v>
      </c>
      <c r="K94" s="7" t="s">
        <v>0</v>
      </c>
      <c r="L94" s="7">
        <v>9.8051782883203931E-2</v>
      </c>
      <c r="M94" s="7">
        <v>9.8051782883203931E-2</v>
      </c>
      <c r="N94" s="7">
        <v>0.20010676918384096</v>
      </c>
      <c r="O94" s="7">
        <v>0.5339352507451478</v>
      </c>
      <c r="P94" s="7">
        <v>0.6559106611687282</v>
      </c>
      <c r="Q94" s="7">
        <v>0.6559106611687282</v>
      </c>
      <c r="R94" s="7">
        <v>1.3751158422981802</v>
      </c>
      <c r="S94" s="7">
        <v>1.5475980210155593</v>
      </c>
      <c r="T94" s="7">
        <v>1.9329747205837045</v>
      </c>
      <c r="U94" s="7">
        <v>2.1505031630577784</v>
      </c>
      <c r="V94" s="7">
        <v>2.6521799017131564</v>
      </c>
      <c r="W94" s="7">
        <v>3.6658426719835679</v>
      </c>
      <c r="X94" s="7">
        <v>4.1216465639684543</v>
      </c>
      <c r="Y94" s="7">
        <v>6.4123733936538416</v>
      </c>
      <c r="Z94" s="7">
        <v>8.1452413450537051</v>
      </c>
      <c r="AA94" s="7">
        <v>8.1452413450537051</v>
      </c>
      <c r="AB94" s="7"/>
      <c r="AC94" s="7"/>
      <c r="AD94" s="7"/>
      <c r="AE94" s="7"/>
      <c r="AF94" s="22">
        <v>0.5234817509736116</v>
      </c>
      <c r="AG94" s="7">
        <v>1</v>
      </c>
      <c r="AH94" s="28">
        <v>1.6</v>
      </c>
      <c r="AI94" s="28">
        <v>0.1</v>
      </c>
      <c r="AJ94" s="28">
        <v>0.02</v>
      </c>
      <c r="AK94" s="28">
        <v>0.19999999999999998</v>
      </c>
      <c r="AL94" s="30">
        <v>0.8</v>
      </c>
      <c r="AM94" s="46">
        <v>104.29752100000005</v>
      </c>
      <c r="AN94" s="46">
        <v>922.56748000000016</v>
      </c>
      <c r="AO94" s="46">
        <v>5.099296416666669</v>
      </c>
      <c r="AP94" s="46">
        <v>4.8917762361111103</v>
      </c>
      <c r="AQ94" s="46">
        <v>8.6990800000000004</v>
      </c>
      <c r="AR94" s="53">
        <v>5.72</v>
      </c>
      <c r="AS94" s="40"/>
      <c r="AT94" s="40"/>
      <c r="AU94" s="40"/>
      <c r="AV94" s="40"/>
      <c r="AW94" s="40"/>
      <c r="AX94" s="40"/>
      <c r="AY94" s="40"/>
      <c r="AZ94" s="40"/>
      <c r="BA94" s="40"/>
      <c r="BB94" s="57"/>
      <c r="BC94" s="25"/>
    </row>
    <row r="95" spans="2:55">
      <c r="B95" s="4">
        <v>42381</v>
      </c>
      <c r="C95" s="5">
        <v>280</v>
      </c>
      <c r="D95" s="14">
        <v>0.56000000000000005</v>
      </c>
      <c r="E95" s="7">
        <v>7</v>
      </c>
      <c r="F95" s="6">
        <v>-4.5</v>
      </c>
      <c r="G95" s="7" t="s">
        <v>0</v>
      </c>
      <c r="H95" s="7" t="s">
        <v>0</v>
      </c>
      <c r="I95" s="7" t="s">
        <v>0</v>
      </c>
      <c r="J95" s="7" t="s">
        <v>0</v>
      </c>
      <c r="K95" s="7" t="s">
        <v>0</v>
      </c>
      <c r="L95" s="7">
        <v>9.8051782883203931E-2</v>
      </c>
      <c r="M95" s="7">
        <v>9.8051782883203931E-2</v>
      </c>
      <c r="N95" s="7">
        <v>0.30650580523083115</v>
      </c>
      <c r="O95" s="7">
        <v>0.5339352507451478</v>
      </c>
      <c r="P95" s="7">
        <v>0.6559106611687282</v>
      </c>
      <c r="Q95" s="7">
        <v>0.78414389713760468</v>
      </c>
      <c r="R95" s="7">
        <v>1.0622079849131649</v>
      </c>
      <c r="S95" s="7">
        <v>1.7328679513998635</v>
      </c>
      <c r="T95" s="7">
        <v>2.6521799017131564</v>
      </c>
      <c r="U95" s="7">
        <v>4.679505442253979</v>
      </c>
      <c r="V95" s="7">
        <v>5.3987106233834314</v>
      </c>
      <c r="W95" s="7">
        <v>5.3987106233834314</v>
      </c>
      <c r="X95" s="7"/>
      <c r="Y95" s="7"/>
      <c r="Z95" s="7"/>
      <c r="AA95" s="7"/>
      <c r="AB95" s="7"/>
      <c r="AC95" s="7"/>
      <c r="AD95" s="7"/>
      <c r="AE95" s="7"/>
      <c r="AF95" s="22">
        <v>0.32676411447680187</v>
      </c>
      <c r="AG95" s="7">
        <v>1</v>
      </c>
      <c r="AH95" s="28">
        <v>2</v>
      </c>
      <c r="AI95" s="28">
        <v>0.1</v>
      </c>
      <c r="AJ95" s="28">
        <v>0.04</v>
      </c>
      <c r="AK95" s="28">
        <v>0.39999999999999997</v>
      </c>
      <c r="AL95" s="30">
        <v>0.9</v>
      </c>
      <c r="AM95" s="46">
        <v>100.69072563888891</v>
      </c>
      <c r="AN95" s="46">
        <v>933.16447111111074</v>
      </c>
      <c r="AO95" s="46">
        <v>3.2613953541666656</v>
      </c>
      <c r="AP95" s="46">
        <v>5.9969809097222226</v>
      </c>
      <c r="AQ95" s="46">
        <v>9.2153080000000003</v>
      </c>
      <c r="AR95" s="53">
        <v>5.47</v>
      </c>
      <c r="AS95" s="40"/>
      <c r="AT95" s="40"/>
      <c r="AU95" s="40"/>
      <c r="AV95" s="40"/>
      <c r="AW95" s="40"/>
      <c r="AX95" s="40"/>
      <c r="AY95" s="40"/>
      <c r="AZ95" s="40"/>
      <c r="BA95" s="40"/>
      <c r="BB95" s="57"/>
      <c r="BC95" s="25"/>
    </row>
    <row r="96" spans="2:55">
      <c r="B96" s="4">
        <v>42382</v>
      </c>
      <c r="C96" s="5">
        <v>0</v>
      </c>
      <c r="D96" s="14">
        <v>0</v>
      </c>
      <c r="E96" s="7"/>
      <c r="F96" s="6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22"/>
      <c r="AG96" s="7"/>
      <c r="AH96" s="28"/>
      <c r="AI96" s="28"/>
      <c r="AJ96" s="28"/>
      <c r="AK96" s="28"/>
      <c r="AL96" s="30"/>
      <c r="AM96" s="46"/>
      <c r="AN96" s="46"/>
      <c r="AO96" s="46"/>
      <c r="AP96" s="46"/>
      <c r="AQ96" s="46"/>
      <c r="AR96" s="53"/>
      <c r="AS96" s="40"/>
      <c r="AT96" s="40"/>
      <c r="AU96" s="40"/>
      <c r="AV96" s="40"/>
      <c r="AW96" s="40"/>
      <c r="AX96" s="40"/>
      <c r="AY96" s="40"/>
      <c r="AZ96" s="40"/>
      <c r="BA96" s="40"/>
      <c r="BB96" s="57"/>
      <c r="BC96" s="25"/>
    </row>
    <row r="97" spans="2:55">
      <c r="B97" s="4">
        <v>42383</v>
      </c>
      <c r="C97" s="5">
        <v>200</v>
      </c>
      <c r="D97" s="14">
        <v>0.4</v>
      </c>
      <c r="E97" s="7">
        <v>1</v>
      </c>
      <c r="F97" s="6">
        <v>-5.5</v>
      </c>
      <c r="G97" s="7" t="s">
        <v>0</v>
      </c>
      <c r="H97" s="7" t="s">
        <v>0</v>
      </c>
      <c r="I97" s="7" t="s">
        <v>0</v>
      </c>
      <c r="J97" s="7" t="s">
        <v>0</v>
      </c>
      <c r="K97" s="7" t="s">
        <v>0</v>
      </c>
      <c r="L97" s="7" t="s">
        <v>0</v>
      </c>
      <c r="M97" s="7" t="s">
        <v>0</v>
      </c>
      <c r="N97" s="7">
        <v>0.20010676918384096</v>
      </c>
      <c r="O97" s="7">
        <v>0.41763521165791517</v>
      </c>
      <c r="P97" s="7">
        <v>0.6559106611687282</v>
      </c>
      <c r="Q97" s="7">
        <v>1.9329747205837045</v>
      </c>
      <c r="R97" s="7">
        <v>2.6521799017131564</v>
      </c>
      <c r="S97" s="7">
        <v>3.2804659724154219</v>
      </c>
      <c r="T97" s="7">
        <v>4.679505442253979</v>
      </c>
      <c r="U97" s="7">
        <v>5.3987106233834314</v>
      </c>
      <c r="V97" s="7">
        <v>6.4123733936538416</v>
      </c>
      <c r="W97" s="7">
        <v>6.4123733936538416</v>
      </c>
      <c r="X97" s="7"/>
      <c r="Y97" s="7"/>
      <c r="Z97" s="7"/>
      <c r="AA97" s="7"/>
      <c r="AB97" s="7"/>
      <c r="AC97" s="7"/>
      <c r="AD97" s="7"/>
      <c r="AE97" s="7"/>
      <c r="AF97" s="22">
        <v>0.66919132179941443</v>
      </c>
      <c r="AG97" s="7">
        <v>1</v>
      </c>
      <c r="AH97" s="28">
        <v>1.9</v>
      </c>
      <c r="AI97" s="28">
        <v>0.2</v>
      </c>
      <c r="AJ97" s="28">
        <v>0.08</v>
      </c>
      <c r="AK97" s="28">
        <v>0.39999999999999997</v>
      </c>
      <c r="AL97" s="30">
        <v>1</v>
      </c>
      <c r="AM97" s="46">
        <v>102.96460827777778</v>
      </c>
      <c r="AN97" s="46">
        <v>936.94741166666654</v>
      </c>
      <c r="AO97" s="46">
        <v>2.0768850347222214</v>
      </c>
      <c r="AP97" s="46">
        <v>3.3116554722222205</v>
      </c>
      <c r="AQ97" s="46">
        <v>5.8727510000000001</v>
      </c>
      <c r="AR97" s="53">
        <v>5.31</v>
      </c>
      <c r="AS97" s="40"/>
      <c r="AT97" s="40"/>
      <c r="AU97" s="40"/>
      <c r="AV97" s="40"/>
      <c r="AW97" s="40"/>
      <c r="AX97" s="40"/>
      <c r="AY97" s="40"/>
      <c r="AZ97" s="40"/>
      <c r="BA97" s="40"/>
      <c r="BB97" s="57">
        <v>10000</v>
      </c>
      <c r="BC97" s="25"/>
    </row>
    <row r="98" spans="2:55">
      <c r="B98" s="4">
        <v>42384</v>
      </c>
      <c r="C98" s="5">
        <v>50</v>
      </c>
      <c r="D98" s="14">
        <v>0.1</v>
      </c>
      <c r="E98" s="7">
        <v>2</v>
      </c>
      <c r="F98" s="6">
        <v>-6</v>
      </c>
      <c r="G98" s="7" t="s">
        <v>0</v>
      </c>
      <c r="H98" s="7" t="s">
        <v>0</v>
      </c>
      <c r="I98" s="7" t="s">
        <v>0</v>
      </c>
      <c r="J98" s="7" t="s">
        <v>0</v>
      </c>
      <c r="K98" s="7" t="s">
        <v>0</v>
      </c>
      <c r="L98" s="7" t="s">
        <v>0</v>
      </c>
      <c r="M98" s="7" t="s">
        <v>0</v>
      </c>
      <c r="N98" s="7" t="s">
        <v>0</v>
      </c>
      <c r="O98" s="7">
        <v>9.8051782883203931E-2</v>
      </c>
      <c r="P98" s="7">
        <v>0.20010676918384096</v>
      </c>
      <c r="Q98" s="7">
        <v>0.78414389713760468</v>
      </c>
      <c r="R98" s="7">
        <v>1.2137695394542525</v>
      </c>
      <c r="S98" s="7">
        <v>1.9329747205837045</v>
      </c>
      <c r="T98" s="7">
        <v>3.2804659724154219</v>
      </c>
      <c r="U98" s="7">
        <v>3.6658426719835679</v>
      </c>
      <c r="V98" s="7">
        <v>5.3987106233834314</v>
      </c>
      <c r="W98" s="7">
        <v>6.4123733936538416</v>
      </c>
      <c r="X98" s="7"/>
      <c r="Y98" s="7"/>
      <c r="Z98" s="7"/>
      <c r="AA98" s="7"/>
      <c r="AB98" s="7"/>
      <c r="AC98" s="7"/>
      <c r="AD98" s="7"/>
      <c r="AE98" s="7"/>
      <c r="AF98" s="22">
        <v>0.54386499377066166</v>
      </c>
      <c r="AG98" s="7">
        <v>1</v>
      </c>
      <c r="AH98" s="28">
        <v>1.4</v>
      </c>
      <c r="AI98" s="28">
        <v>0.05</v>
      </c>
      <c r="AJ98" s="28">
        <v>0.05</v>
      </c>
      <c r="AK98" s="28">
        <v>1</v>
      </c>
      <c r="AL98" s="30">
        <v>0.8</v>
      </c>
      <c r="AM98" s="46">
        <v>94.973546972222209</v>
      </c>
      <c r="AN98" s="46">
        <v>942.31781944444424</v>
      </c>
      <c r="AO98" s="46">
        <v>0.19341331944444481</v>
      </c>
      <c r="AP98" s="46">
        <v>3.5641117361111108</v>
      </c>
      <c r="AQ98" s="46">
        <v>9.1593359999999997</v>
      </c>
      <c r="AR98" s="53">
        <v>5.52</v>
      </c>
      <c r="AS98" s="40"/>
      <c r="AT98" s="40"/>
      <c r="AU98" s="40"/>
      <c r="AV98" s="40"/>
      <c r="AW98" s="40"/>
      <c r="AX98" s="40"/>
      <c r="AY98" s="40"/>
      <c r="AZ98" s="40"/>
      <c r="BA98" s="40"/>
      <c r="BB98" s="57">
        <v>4000</v>
      </c>
      <c r="BC98" s="25"/>
    </row>
    <row r="99" spans="2:55">
      <c r="B99" s="4">
        <v>42385</v>
      </c>
      <c r="C99" s="5">
        <v>0</v>
      </c>
      <c r="D99" s="14">
        <v>0</v>
      </c>
      <c r="E99" s="7"/>
      <c r="F99" s="6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22"/>
      <c r="AG99" s="7"/>
      <c r="AH99" s="28"/>
      <c r="AI99" s="28"/>
      <c r="AJ99" s="28"/>
      <c r="AK99" s="28"/>
      <c r="AL99" s="30"/>
      <c r="AM99" s="46"/>
      <c r="AN99" s="46"/>
      <c r="AO99" s="46"/>
      <c r="AP99" s="46"/>
      <c r="AQ99" s="46"/>
      <c r="AR99" s="53"/>
      <c r="AS99" s="40"/>
      <c r="AT99" s="40"/>
      <c r="AU99" s="40"/>
      <c r="AV99" s="40"/>
      <c r="AW99" s="40"/>
      <c r="AX99" s="40"/>
      <c r="AY99" s="40"/>
      <c r="AZ99" s="40"/>
      <c r="BA99" s="40"/>
      <c r="BB99" s="57"/>
      <c r="BC99" s="25"/>
    </row>
    <row r="100" spans="2:55" ht="15.75" thickBot="1">
      <c r="B100" s="8">
        <v>42386</v>
      </c>
      <c r="C100" s="9">
        <v>0</v>
      </c>
      <c r="D100" s="11">
        <v>0</v>
      </c>
      <c r="E100" s="11"/>
      <c r="F100" s="10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23"/>
      <c r="AG100" s="11"/>
      <c r="AH100" s="27"/>
      <c r="AI100" s="27"/>
      <c r="AJ100" s="27"/>
      <c r="AK100" s="27"/>
      <c r="AL100" s="31"/>
      <c r="AM100" s="47"/>
      <c r="AN100" s="47"/>
      <c r="AO100" s="47"/>
      <c r="AP100" s="47"/>
      <c r="AQ100" s="47"/>
      <c r="AR100" s="54"/>
      <c r="AS100" s="41"/>
      <c r="AT100" s="41"/>
      <c r="AU100" s="41"/>
      <c r="AV100" s="41"/>
      <c r="AW100" s="41"/>
      <c r="AX100" s="41"/>
      <c r="AY100" s="41"/>
      <c r="AZ100" s="41"/>
      <c r="BA100" s="41"/>
      <c r="BB100" s="58"/>
      <c r="BC100" s="25"/>
    </row>
    <row r="101" spans="2:55">
      <c r="B101" s="12">
        <v>42387</v>
      </c>
      <c r="C101" s="13">
        <v>100</v>
      </c>
      <c r="D101" s="14">
        <v>0.2</v>
      </c>
      <c r="E101" s="7"/>
      <c r="F101" s="6">
        <v>-6</v>
      </c>
      <c r="G101" s="7" t="s">
        <v>0</v>
      </c>
      <c r="H101" s="7" t="s">
        <v>0</v>
      </c>
      <c r="I101" s="7" t="s">
        <v>0</v>
      </c>
      <c r="J101" s="7" t="s">
        <v>0</v>
      </c>
      <c r="K101" s="7" t="s">
        <v>0</v>
      </c>
      <c r="L101" s="7" t="s">
        <v>0</v>
      </c>
      <c r="M101" s="7" t="s">
        <v>0</v>
      </c>
      <c r="N101" s="7" t="s">
        <v>0</v>
      </c>
      <c r="O101" s="7">
        <v>9.8051782883203931E-2</v>
      </c>
      <c r="P101" s="7">
        <v>0.20010676918384096</v>
      </c>
      <c r="Q101" s="7">
        <v>0.30650580523083115</v>
      </c>
      <c r="R101" s="7">
        <v>0.41763521165791517</v>
      </c>
      <c r="S101" s="7">
        <v>0.41763521165791517</v>
      </c>
      <c r="T101" s="7">
        <v>0.5339352507451478</v>
      </c>
      <c r="U101" s="7">
        <v>1.0622079849131649</v>
      </c>
      <c r="V101" s="7">
        <v>1.2137695394542525</v>
      </c>
      <c r="W101" s="7">
        <v>1.9329747205837045</v>
      </c>
      <c r="X101" s="7">
        <v>2.6521799017131564</v>
      </c>
      <c r="Y101" s="7">
        <v>4.1216465639684543</v>
      </c>
      <c r="Z101" s="7">
        <v>8.1452413450537051</v>
      </c>
      <c r="AA101" s="7"/>
      <c r="AB101" s="7"/>
      <c r="AC101" s="7"/>
      <c r="AD101" s="7"/>
      <c r="AE101" s="7"/>
      <c r="AF101" s="22"/>
      <c r="AG101" s="7">
        <v>1</v>
      </c>
      <c r="AH101" s="28">
        <v>2.5</v>
      </c>
      <c r="AI101" s="28">
        <v>0.05</v>
      </c>
      <c r="AJ101" s="28">
        <v>0.1</v>
      </c>
      <c r="AK101" s="28">
        <v>2</v>
      </c>
      <c r="AL101" s="30">
        <v>1</v>
      </c>
      <c r="AM101" s="46"/>
      <c r="AN101" s="46"/>
      <c r="AO101" s="46"/>
      <c r="AP101" s="46"/>
      <c r="AQ101" s="46"/>
      <c r="AR101" s="53"/>
      <c r="AS101" s="40"/>
      <c r="AT101" s="40"/>
      <c r="AU101" s="40"/>
      <c r="AV101" s="40"/>
      <c r="AW101" s="40"/>
      <c r="AX101" s="40"/>
      <c r="AY101" s="40"/>
      <c r="AZ101" s="40"/>
      <c r="BA101" s="40"/>
      <c r="BB101" s="57"/>
      <c r="BC101" s="25"/>
    </row>
    <row r="102" spans="2:55">
      <c r="B102" s="4">
        <v>42388</v>
      </c>
      <c r="C102" s="5">
        <v>50</v>
      </c>
      <c r="D102" s="14">
        <v>0.1</v>
      </c>
      <c r="E102" s="7">
        <v>1</v>
      </c>
      <c r="F102" s="6">
        <v>-5</v>
      </c>
      <c r="G102" s="7" t="s">
        <v>0</v>
      </c>
      <c r="H102" s="7" t="s">
        <v>0</v>
      </c>
      <c r="I102" s="7" t="s">
        <v>0</v>
      </c>
      <c r="J102" s="7" t="s">
        <v>0</v>
      </c>
      <c r="K102" s="7" t="s">
        <v>0</v>
      </c>
      <c r="L102" s="7" t="s">
        <v>0</v>
      </c>
      <c r="M102" s="7">
        <v>0.30650580523083115</v>
      </c>
      <c r="N102" s="7">
        <v>0.41763521165791517</v>
      </c>
      <c r="O102" s="7">
        <v>0.5339352507451478</v>
      </c>
      <c r="P102" s="7">
        <v>1.2137695394542525</v>
      </c>
      <c r="Q102" s="7">
        <v>1.7328679513998635</v>
      </c>
      <c r="R102" s="7">
        <v>1.9329747205837045</v>
      </c>
      <c r="S102" s="7">
        <v>3.2804659724154219</v>
      </c>
      <c r="T102" s="7">
        <v>3.6658426719835679</v>
      </c>
      <c r="U102" s="7">
        <v>4.679505442253979</v>
      </c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22">
        <v>0.79360397537232608</v>
      </c>
      <c r="AG102" s="7">
        <v>1</v>
      </c>
      <c r="AH102" s="28">
        <v>1.6</v>
      </c>
      <c r="AI102" s="28">
        <v>0.1</v>
      </c>
      <c r="AJ102" s="28">
        <v>0.05</v>
      </c>
      <c r="AK102" s="28">
        <v>0.5</v>
      </c>
      <c r="AL102" s="30">
        <v>0.6</v>
      </c>
      <c r="AM102" s="46">
        <v>106.50280216666663</v>
      </c>
      <c r="AN102" s="46">
        <v>936.41355944444456</v>
      </c>
      <c r="AO102" s="46">
        <v>-1.3221620833333341</v>
      </c>
      <c r="AP102" s="46">
        <v>4.0989330694444437</v>
      </c>
      <c r="AQ102" s="46">
        <v>6.7860420000000001</v>
      </c>
      <c r="AR102" s="53">
        <v>5.67</v>
      </c>
      <c r="AS102" s="40"/>
      <c r="AT102" s="40"/>
      <c r="AU102" s="40"/>
      <c r="AV102" s="40"/>
      <c r="AW102" s="40"/>
      <c r="AX102" s="40"/>
      <c r="AY102" s="40"/>
      <c r="AZ102" s="40"/>
      <c r="BA102" s="40"/>
      <c r="BB102" s="57">
        <v>310</v>
      </c>
      <c r="BC102" s="25"/>
    </row>
    <row r="103" spans="2:55">
      <c r="B103" s="4">
        <v>42389</v>
      </c>
      <c r="C103" s="5">
        <v>0</v>
      </c>
      <c r="D103" s="14">
        <v>0</v>
      </c>
      <c r="E103" s="7">
        <v>2</v>
      </c>
      <c r="F103" s="6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22">
        <v>0.53585688611614457</v>
      </c>
      <c r="AG103" s="7"/>
      <c r="AH103" s="28"/>
      <c r="AI103" s="28"/>
      <c r="AJ103" s="28"/>
      <c r="AK103" s="28"/>
      <c r="AL103" s="30"/>
      <c r="AM103" s="46">
        <v>106.18176077777778</v>
      </c>
      <c r="AN103" s="46">
        <v>936.52196833333278</v>
      </c>
      <c r="AO103" s="46">
        <v>3.1850793888888891</v>
      </c>
      <c r="AP103" s="46">
        <v>2.6390088263888889</v>
      </c>
      <c r="AQ103" s="46">
        <v>5.044759</v>
      </c>
      <c r="AR103" s="53">
        <v>5.05</v>
      </c>
      <c r="AS103" s="40"/>
      <c r="AT103" s="40"/>
      <c r="AU103" s="40"/>
      <c r="AV103" s="40"/>
      <c r="AW103" s="40"/>
      <c r="AX103" s="40"/>
      <c r="AY103" s="40"/>
      <c r="AZ103" s="40"/>
      <c r="BA103" s="40"/>
      <c r="BB103" s="57">
        <v>1220</v>
      </c>
      <c r="BC103" s="25"/>
    </row>
    <row r="104" spans="2:55">
      <c r="B104" s="4">
        <v>42390</v>
      </c>
      <c r="C104" s="5">
        <v>0</v>
      </c>
      <c r="D104" s="14">
        <v>0</v>
      </c>
      <c r="E104" s="7"/>
      <c r="F104" s="6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22"/>
      <c r="AG104" s="7"/>
      <c r="AH104" s="28"/>
      <c r="AI104" s="28"/>
      <c r="AJ104" s="28"/>
      <c r="AK104" s="28"/>
      <c r="AL104" s="30"/>
      <c r="AM104" s="46"/>
      <c r="AN104" s="46"/>
      <c r="AO104" s="46"/>
      <c r="AP104" s="46"/>
      <c r="AQ104" s="46"/>
      <c r="AR104" s="53"/>
      <c r="AS104" s="40"/>
      <c r="AT104" s="40"/>
      <c r="AU104" s="40"/>
      <c r="AV104" s="40"/>
      <c r="AW104" s="40"/>
      <c r="AX104" s="40"/>
      <c r="AY104" s="40"/>
      <c r="AZ104" s="40"/>
      <c r="BA104" s="40"/>
      <c r="BB104" s="57"/>
      <c r="BC104" s="25"/>
    </row>
    <row r="105" spans="2:55">
      <c r="B105" s="4">
        <v>42391</v>
      </c>
      <c r="C105" s="5">
        <v>90</v>
      </c>
      <c r="D105" s="14">
        <v>0.18</v>
      </c>
      <c r="E105" s="7">
        <v>1</v>
      </c>
      <c r="F105" s="6">
        <v>-4.5</v>
      </c>
      <c r="G105" s="7" t="s">
        <v>0</v>
      </c>
      <c r="H105" s="7" t="s">
        <v>0</v>
      </c>
      <c r="I105" s="7" t="s">
        <v>0</v>
      </c>
      <c r="J105" s="7" t="s">
        <v>0</v>
      </c>
      <c r="K105" s="7" t="s">
        <v>0</v>
      </c>
      <c r="L105" s="7">
        <v>9.8051782883203931E-2</v>
      </c>
      <c r="M105" s="7">
        <v>9.8051782883203931E-2</v>
      </c>
      <c r="N105" s="7">
        <v>0.20010676918384096</v>
      </c>
      <c r="O105" s="7">
        <v>0.20010676918384096</v>
      </c>
      <c r="P105" s="7">
        <v>0.78414389713760468</v>
      </c>
      <c r="Q105" s="7">
        <v>1.7328679513998635</v>
      </c>
      <c r="R105" s="7">
        <v>1.9329747205837045</v>
      </c>
      <c r="S105" s="7">
        <v>2.6521799017131564</v>
      </c>
      <c r="T105" s="7">
        <v>4.1216465639684543</v>
      </c>
      <c r="U105" s="7">
        <v>6.4123733936538416</v>
      </c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22">
        <v>0.44532478080232496</v>
      </c>
      <c r="AG105" s="7">
        <v>1</v>
      </c>
      <c r="AH105" s="28">
        <v>2.9</v>
      </c>
      <c r="AI105" s="28">
        <v>0.1</v>
      </c>
      <c r="AJ105" s="28">
        <v>0.1</v>
      </c>
      <c r="AK105" s="28">
        <v>1</v>
      </c>
      <c r="AL105" s="30">
        <v>1</v>
      </c>
      <c r="AM105" s="46">
        <v>86.358965055555515</v>
      </c>
      <c r="AN105" s="46">
        <v>948.36814777777749</v>
      </c>
      <c r="AO105" s="46">
        <v>1.5273902222222224</v>
      </c>
      <c r="AP105" s="46">
        <v>4.412488312499999</v>
      </c>
      <c r="AQ105" s="46">
        <v>6.74031</v>
      </c>
      <c r="AR105" s="53">
        <v>4.9400000000000004</v>
      </c>
      <c r="AS105" s="40"/>
      <c r="AT105" s="40"/>
      <c r="AU105" s="40"/>
      <c r="AV105" s="40"/>
      <c r="AW105" s="40"/>
      <c r="AX105" s="40"/>
      <c r="AY105" s="40"/>
      <c r="AZ105" s="40"/>
      <c r="BA105" s="40"/>
      <c r="BB105" s="57"/>
      <c r="BC105" s="25"/>
    </row>
    <row r="106" spans="2:55">
      <c r="B106" s="4">
        <v>42392</v>
      </c>
      <c r="C106" s="5">
        <v>0</v>
      </c>
      <c r="D106" s="14">
        <v>0</v>
      </c>
      <c r="E106" s="7"/>
      <c r="F106" s="6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22"/>
      <c r="AG106" s="7"/>
      <c r="AH106" s="28"/>
      <c r="AI106" s="28"/>
      <c r="AJ106" s="28"/>
      <c r="AK106" s="28"/>
      <c r="AL106" s="30"/>
      <c r="AM106" s="46"/>
      <c r="AN106" s="46"/>
      <c r="AO106" s="46"/>
      <c r="AP106" s="46"/>
      <c r="AQ106" s="46"/>
      <c r="AR106" s="53"/>
      <c r="AS106" s="40"/>
      <c r="AT106" s="40"/>
      <c r="AU106" s="40"/>
      <c r="AV106" s="40"/>
      <c r="AW106" s="40"/>
      <c r="AX106" s="40"/>
      <c r="AY106" s="40"/>
      <c r="AZ106" s="40"/>
      <c r="BA106" s="40"/>
      <c r="BB106" s="57"/>
      <c r="BC106" s="25"/>
    </row>
    <row r="107" spans="2:55" ht="15.75" thickBot="1">
      <c r="B107" s="8">
        <v>42393</v>
      </c>
      <c r="C107" s="9">
        <v>0</v>
      </c>
      <c r="D107" s="11">
        <v>0</v>
      </c>
      <c r="E107" s="11"/>
      <c r="F107" s="10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23"/>
      <c r="AG107" s="11"/>
      <c r="AH107" s="27"/>
      <c r="AI107" s="27"/>
      <c r="AJ107" s="27"/>
      <c r="AK107" s="27"/>
      <c r="AL107" s="31"/>
      <c r="AM107" s="47"/>
      <c r="AN107" s="47"/>
      <c r="AO107" s="47"/>
      <c r="AP107" s="47"/>
      <c r="AQ107" s="47"/>
      <c r="AR107" s="54"/>
      <c r="AS107" s="41"/>
      <c r="AT107" s="41"/>
      <c r="AU107" s="41"/>
      <c r="AV107" s="41"/>
      <c r="AW107" s="41"/>
      <c r="AX107" s="41"/>
      <c r="AY107" s="41"/>
      <c r="AZ107" s="41"/>
      <c r="BA107" s="41"/>
      <c r="BB107" s="58"/>
      <c r="BC107" s="25"/>
    </row>
    <row r="108" spans="2:55">
      <c r="B108" s="12">
        <v>42394</v>
      </c>
      <c r="C108" s="13">
        <v>0</v>
      </c>
      <c r="D108" s="14">
        <v>0</v>
      </c>
      <c r="E108" s="7"/>
      <c r="F108" s="6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22"/>
      <c r="AG108" s="7"/>
      <c r="AH108" s="28"/>
      <c r="AI108" s="28"/>
      <c r="AJ108" s="28"/>
      <c r="AK108" s="28"/>
      <c r="AL108" s="30"/>
      <c r="AM108" s="46"/>
      <c r="AN108" s="46"/>
      <c r="AO108" s="46"/>
      <c r="AP108" s="46"/>
      <c r="AQ108" s="46"/>
      <c r="AR108" s="53"/>
      <c r="AS108" s="40"/>
      <c r="AT108" s="40"/>
      <c r="AU108" s="40"/>
      <c r="AV108" s="40"/>
      <c r="AW108" s="40"/>
      <c r="AX108" s="40"/>
      <c r="AY108" s="40"/>
      <c r="AZ108" s="40"/>
      <c r="BA108" s="40"/>
      <c r="BB108" s="57"/>
      <c r="BC108" s="25"/>
    </row>
    <row r="109" spans="2:55">
      <c r="B109" s="4">
        <v>42395</v>
      </c>
      <c r="C109" s="5">
        <v>0</v>
      </c>
      <c r="D109" s="14">
        <v>0</v>
      </c>
      <c r="E109" s="7"/>
      <c r="F109" s="6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22"/>
      <c r="AG109" s="7"/>
      <c r="AH109" s="28"/>
      <c r="AI109" s="28"/>
      <c r="AJ109" s="28"/>
      <c r="AK109" s="28"/>
      <c r="AL109" s="30"/>
      <c r="AM109" s="46"/>
      <c r="AN109" s="46"/>
      <c r="AO109" s="46"/>
      <c r="AP109" s="46"/>
      <c r="AQ109" s="46"/>
      <c r="AR109" s="53"/>
      <c r="AS109" s="40"/>
      <c r="AT109" s="40"/>
      <c r="AU109" s="40"/>
      <c r="AV109" s="40"/>
      <c r="AW109" s="40"/>
      <c r="AX109" s="40"/>
      <c r="AY109" s="40"/>
      <c r="AZ109" s="40"/>
      <c r="BA109" s="40"/>
      <c r="BB109" s="57"/>
      <c r="BC109" s="25"/>
    </row>
    <row r="110" spans="2:55">
      <c r="B110" s="4">
        <v>42396</v>
      </c>
      <c r="C110" s="5">
        <v>0</v>
      </c>
      <c r="D110" s="14">
        <v>0</v>
      </c>
      <c r="E110" s="7"/>
      <c r="F110" s="6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22"/>
      <c r="AG110" s="7"/>
      <c r="AH110" s="28"/>
      <c r="AI110" s="28"/>
      <c r="AJ110" s="28"/>
      <c r="AK110" s="28"/>
      <c r="AL110" s="30"/>
      <c r="AM110" s="46"/>
      <c r="AN110" s="46"/>
      <c r="AO110" s="46"/>
      <c r="AP110" s="46"/>
      <c r="AQ110" s="46"/>
      <c r="AR110" s="53"/>
      <c r="AS110" s="40"/>
      <c r="AT110" s="40"/>
      <c r="AU110" s="40"/>
      <c r="AV110" s="40"/>
      <c r="AW110" s="40"/>
      <c r="AX110" s="40"/>
      <c r="AY110" s="40"/>
      <c r="AZ110" s="40"/>
      <c r="BA110" s="40"/>
      <c r="BB110" s="57"/>
      <c r="BC110" s="25"/>
    </row>
    <row r="111" spans="2:55">
      <c r="B111" s="4">
        <v>42397</v>
      </c>
      <c r="C111" s="5">
        <v>0</v>
      </c>
      <c r="D111" s="14">
        <v>0</v>
      </c>
      <c r="E111" s="7"/>
      <c r="F111" s="6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22"/>
      <c r="AG111" s="7"/>
      <c r="AH111" s="28"/>
      <c r="AI111" s="28"/>
      <c r="AJ111" s="28"/>
      <c r="AK111" s="28"/>
      <c r="AL111" s="30"/>
      <c r="AM111" s="46"/>
      <c r="AN111" s="46"/>
      <c r="AO111" s="46"/>
      <c r="AP111" s="46"/>
      <c r="AQ111" s="46"/>
      <c r="AR111" s="53"/>
      <c r="AS111" s="40"/>
      <c r="AT111" s="40"/>
      <c r="AU111" s="40"/>
      <c r="AV111" s="40"/>
      <c r="AW111" s="40"/>
      <c r="AX111" s="40"/>
      <c r="AY111" s="40"/>
      <c r="AZ111" s="40"/>
      <c r="BA111" s="40"/>
      <c r="BB111" s="57"/>
      <c r="BC111" s="25"/>
    </row>
    <row r="112" spans="2:55">
      <c r="B112" s="4">
        <v>42398</v>
      </c>
      <c r="C112" s="5">
        <v>0</v>
      </c>
      <c r="D112" s="14">
        <v>0</v>
      </c>
      <c r="E112" s="7"/>
      <c r="F112" s="6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22"/>
      <c r="AG112" s="7"/>
      <c r="AH112" s="28"/>
      <c r="AI112" s="28"/>
      <c r="AJ112" s="28"/>
      <c r="AK112" s="28"/>
      <c r="AL112" s="30"/>
      <c r="AM112" s="46"/>
      <c r="AN112" s="46"/>
      <c r="AO112" s="46"/>
      <c r="AP112" s="46"/>
      <c r="AQ112" s="46"/>
      <c r="AR112" s="53"/>
      <c r="AS112" s="40"/>
      <c r="AT112" s="40"/>
      <c r="AU112" s="40"/>
      <c r="AV112" s="40"/>
      <c r="AW112" s="40"/>
      <c r="AX112" s="40"/>
      <c r="AY112" s="40"/>
      <c r="AZ112" s="40"/>
      <c r="BA112" s="40"/>
      <c r="BB112" s="57"/>
      <c r="BC112" s="25"/>
    </row>
    <row r="113" spans="2:55">
      <c r="B113" s="4">
        <v>42399</v>
      </c>
      <c r="C113" s="5">
        <v>0</v>
      </c>
      <c r="D113" s="14">
        <v>0</v>
      </c>
      <c r="E113" s="7"/>
      <c r="F113" s="6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22"/>
      <c r="AG113" s="7"/>
      <c r="AH113" s="28"/>
      <c r="AI113" s="28"/>
      <c r="AJ113" s="28"/>
      <c r="AK113" s="28"/>
      <c r="AL113" s="30"/>
      <c r="AM113" s="46"/>
      <c r="AN113" s="46"/>
      <c r="AO113" s="46"/>
      <c r="AP113" s="46"/>
      <c r="AQ113" s="46"/>
      <c r="AR113" s="53"/>
      <c r="AS113" s="40"/>
      <c r="AT113" s="40"/>
      <c r="AU113" s="40"/>
      <c r="AV113" s="40"/>
      <c r="AW113" s="40"/>
      <c r="AX113" s="40"/>
      <c r="AY113" s="40"/>
      <c r="AZ113" s="40"/>
      <c r="BA113" s="40"/>
      <c r="BB113" s="57"/>
      <c r="BC113" s="25"/>
    </row>
    <row r="114" spans="2:55" ht="15.75" thickBot="1">
      <c r="B114" s="8">
        <v>42400</v>
      </c>
      <c r="C114" s="9">
        <v>0</v>
      </c>
      <c r="D114" s="11">
        <v>0</v>
      </c>
      <c r="E114" s="11"/>
      <c r="F114" s="10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23"/>
      <c r="AG114" s="11"/>
      <c r="AH114" s="27"/>
      <c r="AI114" s="27"/>
      <c r="AJ114" s="27"/>
      <c r="AK114" s="27"/>
      <c r="AL114" s="31"/>
      <c r="AM114" s="47"/>
      <c r="AN114" s="47"/>
      <c r="AO114" s="47"/>
      <c r="AP114" s="47"/>
      <c r="AQ114" s="47"/>
      <c r="AR114" s="54"/>
      <c r="AS114" s="41"/>
      <c r="AT114" s="41"/>
      <c r="AU114" s="41"/>
      <c r="AV114" s="41"/>
      <c r="AW114" s="41"/>
      <c r="AX114" s="41"/>
      <c r="AY114" s="41"/>
      <c r="AZ114" s="41"/>
      <c r="BA114" s="41"/>
      <c r="BB114" s="58"/>
      <c r="BC114" s="25"/>
    </row>
    <row r="115" spans="2:55">
      <c r="B115" s="12">
        <v>42401</v>
      </c>
      <c r="C115" s="13">
        <v>0</v>
      </c>
      <c r="D115" s="14">
        <v>0</v>
      </c>
      <c r="E115" s="7"/>
      <c r="F115" s="6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22"/>
      <c r="AG115" s="7"/>
      <c r="AH115" s="28"/>
      <c r="AI115" s="28"/>
      <c r="AJ115" s="28"/>
      <c r="AK115" s="28"/>
      <c r="AL115" s="30"/>
      <c r="AM115" s="46"/>
      <c r="AN115" s="46"/>
      <c r="AO115" s="46"/>
      <c r="AP115" s="46"/>
      <c r="AQ115" s="46"/>
      <c r="AR115" s="53"/>
      <c r="AS115" s="40"/>
      <c r="AT115" s="40"/>
      <c r="AU115" s="40"/>
      <c r="AV115" s="40"/>
      <c r="AW115" s="40"/>
      <c r="AX115" s="40"/>
      <c r="AY115" s="40"/>
      <c r="AZ115" s="40"/>
      <c r="BA115" s="40"/>
      <c r="BB115" s="57"/>
      <c r="BC115" s="25"/>
    </row>
    <row r="116" spans="2:55">
      <c r="B116" s="4">
        <v>42402</v>
      </c>
      <c r="C116" s="5">
        <v>0</v>
      </c>
      <c r="D116" s="14">
        <v>0</v>
      </c>
      <c r="E116" s="7"/>
      <c r="F116" s="6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22"/>
      <c r="AG116" s="7"/>
      <c r="AH116" s="28"/>
      <c r="AI116" s="28"/>
      <c r="AJ116" s="28"/>
      <c r="AK116" s="28"/>
      <c r="AL116" s="30"/>
      <c r="AM116" s="46"/>
      <c r="AN116" s="46"/>
      <c r="AO116" s="46"/>
      <c r="AP116" s="46"/>
      <c r="AQ116" s="46"/>
      <c r="AR116" s="53"/>
      <c r="AS116" s="40"/>
      <c r="AT116" s="40"/>
      <c r="AU116" s="40"/>
      <c r="AV116" s="40"/>
      <c r="AW116" s="40"/>
      <c r="AX116" s="40"/>
      <c r="AY116" s="40"/>
      <c r="AZ116" s="40"/>
      <c r="BA116" s="40"/>
      <c r="BB116" s="57"/>
      <c r="BC116" s="25"/>
    </row>
    <row r="117" spans="2:55">
      <c r="B117" s="4">
        <v>42403</v>
      </c>
      <c r="C117" s="5">
        <v>50</v>
      </c>
      <c r="D117" s="14">
        <v>0.1</v>
      </c>
      <c r="E117" s="7">
        <v>1</v>
      </c>
      <c r="F117" s="6">
        <v>-5.5</v>
      </c>
      <c r="G117" s="7" t="s">
        <v>0</v>
      </c>
      <c r="H117" s="7" t="s">
        <v>0</v>
      </c>
      <c r="I117" s="7" t="s">
        <v>0</v>
      </c>
      <c r="J117" s="7" t="s">
        <v>0</v>
      </c>
      <c r="K117" s="7" t="s">
        <v>0</v>
      </c>
      <c r="L117" s="7" t="s">
        <v>0</v>
      </c>
      <c r="M117" s="7" t="s">
        <v>0</v>
      </c>
      <c r="N117" s="7">
        <v>9.8051782883203931E-2</v>
      </c>
      <c r="O117" s="7">
        <v>0.20010676918384096</v>
      </c>
      <c r="P117" s="7">
        <v>0.78414389713760468</v>
      </c>
      <c r="Q117" s="7">
        <v>2.1505031630577784</v>
      </c>
      <c r="R117" s="7">
        <v>3.2804659724154219</v>
      </c>
      <c r="S117" s="7">
        <v>6.4123733936538416</v>
      </c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22">
        <v>0.48346088367378603</v>
      </c>
      <c r="AG117" s="7">
        <v>1</v>
      </c>
      <c r="AH117" s="28">
        <v>1.5</v>
      </c>
      <c r="AI117" s="28">
        <v>0.2</v>
      </c>
      <c r="AJ117" s="28">
        <v>0.02</v>
      </c>
      <c r="AK117" s="28">
        <v>9.9999999999999992E-2</v>
      </c>
      <c r="AL117" s="30">
        <v>1</v>
      </c>
      <c r="AM117" s="46">
        <v>100.7874028611111</v>
      </c>
      <c r="AN117" s="46">
        <v>949.63116999999954</v>
      </c>
      <c r="AO117" s="46">
        <v>4.1084592222222245</v>
      </c>
      <c r="AP117" s="46">
        <v>4.4621079722222241</v>
      </c>
      <c r="AQ117" s="46">
        <v>8.7762340000000005</v>
      </c>
      <c r="AR117" s="53">
        <v>6.35</v>
      </c>
      <c r="AS117" s="40"/>
      <c r="AT117" s="40"/>
      <c r="AU117" s="40"/>
      <c r="AV117" s="40"/>
      <c r="AW117" s="40"/>
      <c r="AX117" s="40"/>
      <c r="AY117" s="40"/>
      <c r="AZ117" s="40"/>
      <c r="BA117" s="40"/>
      <c r="BB117" s="57">
        <v>13300</v>
      </c>
      <c r="BC117" s="25"/>
    </row>
    <row r="118" spans="2:55">
      <c r="B118" s="4">
        <v>42404</v>
      </c>
      <c r="C118" s="5">
        <v>0</v>
      </c>
      <c r="D118" s="14">
        <v>0</v>
      </c>
      <c r="E118" s="7"/>
      <c r="F118" s="6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22"/>
      <c r="AG118" s="7"/>
      <c r="AH118" s="28"/>
      <c r="AI118" s="28"/>
      <c r="AJ118" s="28"/>
      <c r="AK118" s="28"/>
      <c r="AL118" s="30"/>
      <c r="AM118" s="46"/>
      <c r="AN118" s="46"/>
      <c r="AO118" s="46"/>
      <c r="AP118" s="46"/>
      <c r="AQ118" s="46"/>
      <c r="AR118" s="53"/>
      <c r="AS118" s="40"/>
      <c r="AT118" s="40"/>
      <c r="AU118" s="40"/>
      <c r="AV118" s="40"/>
      <c r="AW118" s="40"/>
      <c r="AX118" s="40"/>
      <c r="AY118" s="40"/>
      <c r="AZ118" s="40"/>
      <c r="BA118" s="40"/>
      <c r="BB118" s="57"/>
      <c r="BC118" s="25"/>
    </row>
    <row r="119" spans="2:55">
      <c r="B119" s="4">
        <v>42405</v>
      </c>
      <c r="C119" s="5">
        <v>0</v>
      </c>
      <c r="D119" s="14">
        <v>0</v>
      </c>
      <c r="E119" s="7"/>
      <c r="F119" s="6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22"/>
      <c r="AG119" s="7"/>
      <c r="AH119" s="28"/>
      <c r="AI119" s="28"/>
      <c r="AJ119" s="28"/>
      <c r="AK119" s="28"/>
      <c r="AL119" s="30"/>
      <c r="AM119" s="46"/>
      <c r="AN119" s="46"/>
      <c r="AO119" s="46"/>
      <c r="AP119" s="46"/>
      <c r="AQ119" s="46"/>
      <c r="AR119" s="53"/>
      <c r="AS119" s="40"/>
      <c r="AT119" s="40"/>
      <c r="AU119" s="40"/>
      <c r="AV119" s="40"/>
      <c r="AW119" s="40"/>
      <c r="AX119" s="40"/>
      <c r="AY119" s="40"/>
      <c r="AZ119" s="40"/>
      <c r="BA119" s="40"/>
      <c r="BB119" s="57"/>
      <c r="BC119" s="25"/>
    </row>
    <row r="120" spans="2:55">
      <c r="B120" s="4">
        <v>42406</v>
      </c>
      <c r="C120" s="5">
        <v>0</v>
      </c>
      <c r="D120" s="14">
        <v>0</v>
      </c>
      <c r="E120" s="7"/>
      <c r="F120" s="6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22"/>
      <c r="AG120" s="7"/>
      <c r="AH120" s="28"/>
      <c r="AI120" s="28"/>
      <c r="AJ120" s="28"/>
      <c r="AK120" s="28"/>
      <c r="AL120" s="30"/>
      <c r="AM120" s="46"/>
      <c r="AN120" s="46"/>
      <c r="AO120" s="46"/>
      <c r="AP120" s="46"/>
      <c r="AQ120" s="46"/>
      <c r="AR120" s="53"/>
      <c r="AS120" s="40"/>
      <c r="AT120" s="40"/>
      <c r="AU120" s="40"/>
      <c r="AV120" s="40"/>
      <c r="AW120" s="40"/>
      <c r="AX120" s="40"/>
      <c r="AY120" s="40"/>
      <c r="AZ120" s="40"/>
      <c r="BA120" s="40"/>
      <c r="BB120" s="57"/>
      <c r="BC120" s="25"/>
    </row>
    <row r="121" spans="2:55" ht="15.75" thickBot="1">
      <c r="B121" s="8">
        <v>42407</v>
      </c>
      <c r="C121" s="9">
        <v>80</v>
      </c>
      <c r="D121" s="11">
        <v>0.16</v>
      </c>
      <c r="E121" s="11">
        <v>1</v>
      </c>
      <c r="F121" s="10">
        <v>-4.5</v>
      </c>
      <c r="G121" s="11" t="s">
        <v>0</v>
      </c>
      <c r="H121" s="11" t="s">
        <v>0</v>
      </c>
      <c r="I121" s="11" t="s">
        <v>0</v>
      </c>
      <c r="J121" s="11" t="s">
        <v>0</v>
      </c>
      <c r="K121" s="11" t="s">
        <v>0</v>
      </c>
      <c r="L121" s="11">
        <v>9.8051782883203931E-2</v>
      </c>
      <c r="M121" s="11">
        <v>0.41763521165791517</v>
      </c>
      <c r="N121" s="11">
        <v>1.2137695394542525</v>
      </c>
      <c r="O121" s="11">
        <v>1.3751158422981802</v>
      </c>
      <c r="P121" s="11">
        <v>1.7328679513998635</v>
      </c>
      <c r="Q121" s="11">
        <v>2.3887786125685904</v>
      </c>
      <c r="R121" s="11">
        <v>2.946637490854116</v>
      </c>
      <c r="S121" s="11">
        <v>4.679505442253979</v>
      </c>
      <c r="T121" s="11">
        <v>8.1452413450537051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23">
        <v>0.59551905508210057</v>
      </c>
      <c r="AG121" s="11">
        <v>1</v>
      </c>
      <c r="AH121" s="27">
        <v>2</v>
      </c>
      <c r="AI121" s="27">
        <v>0.05</v>
      </c>
      <c r="AJ121" s="27">
        <v>2.5000000000000001E-2</v>
      </c>
      <c r="AK121" s="27">
        <v>0.5</v>
      </c>
      <c r="AL121" s="31">
        <v>0.4</v>
      </c>
      <c r="AM121" s="47">
        <v>84.363900388888851</v>
      </c>
      <c r="AN121" s="47">
        <v>933.68833500000028</v>
      </c>
      <c r="AO121" s="47">
        <v>6.6266000833333321</v>
      </c>
      <c r="AP121" s="47">
        <v>4.9717773819444409</v>
      </c>
      <c r="AQ121" s="47">
        <v>14.652903999999999</v>
      </c>
      <c r="AR121" s="54">
        <v>6.27</v>
      </c>
      <c r="AS121" s="41"/>
      <c r="AT121" s="41"/>
      <c r="AU121" s="41"/>
      <c r="AV121" s="41"/>
      <c r="AW121" s="41"/>
      <c r="AX121" s="41"/>
      <c r="AY121" s="41"/>
      <c r="AZ121" s="41"/>
      <c r="BA121" s="41"/>
      <c r="BB121" s="58">
        <v>11600</v>
      </c>
      <c r="BC121" s="25"/>
    </row>
    <row r="122" spans="2:55">
      <c r="B122" s="12">
        <v>42408</v>
      </c>
      <c r="C122" s="13">
        <v>45</v>
      </c>
      <c r="D122" s="14">
        <v>0.09</v>
      </c>
      <c r="E122" s="7">
        <v>2</v>
      </c>
      <c r="F122" s="6">
        <v>-5.5</v>
      </c>
      <c r="G122" s="7" t="s">
        <v>0</v>
      </c>
      <c r="H122" s="7" t="s">
        <v>0</v>
      </c>
      <c r="I122" s="7" t="s">
        <v>0</v>
      </c>
      <c r="J122" s="7" t="s">
        <v>0</v>
      </c>
      <c r="K122" s="7" t="s">
        <v>0</v>
      </c>
      <c r="L122" s="7" t="s">
        <v>0</v>
      </c>
      <c r="M122" s="7" t="s">
        <v>0</v>
      </c>
      <c r="N122" s="7">
        <v>9.8051782883203931E-2</v>
      </c>
      <c r="O122" s="7">
        <v>0.41763521165791517</v>
      </c>
      <c r="P122" s="7">
        <v>1.0622079849131649</v>
      </c>
      <c r="Q122" s="7">
        <v>2.1505031630577784</v>
      </c>
      <c r="R122" s="7">
        <v>2.946637490854116</v>
      </c>
      <c r="S122" s="7">
        <v>5.3987106233834314</v>
      </c>
      <c r="T122" s="7">
        <v>6.4123733936538416</v>
      </c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22">
        <v>-4.7590179467577265E-2</v>
      </c>
      <c r="AG122" s="7">
        <v>1</v>
      </c>
      <c r="AH122" s="28">
        <v>1.4</v>
      </c>
      <c r="AI122" s="28">
        <v>0.22</v>
      </c>
      <c r="AJ122" s="28">
        <v>8.0000000000000002E-3</v>
      </c>
      <c r="AK122" s="28">
        <v>3.6363636363636362E-2</v>
      </c>
      <c r="AL122" s="30">
        <v>1</v>
      </c>
      <c r="AM122" s="46">
        <v>87.565643223776235</v>
      </c>
      <c r="AN122" s="46">
        <v>927.03037770629362</v>
      </c>
      <c r="AO122" s="46">
        <v>7.2351927762237738</v>
      </c>
      <c r="AP122" s="46">
        <v>7.3782373706293729</v>
      </c>
      <c r="AQ122" s="46">
        <v>11.24338</v>
      </c>
      <c r="AR122" s="53">
        <v>6.3</v>
      </c>
      <c r="AS122" s="40"/>
      <c r="AT122" s="40"/>
      <c r="AU122" s="40"/>
      <c r="AV122" s="40"/>
      <c r="AW122" s="40"/>
      <c r="AX122" s="40"/>
      <c r="AY122" s="40"/>
      <c r="AZ122" s="40"/>
      <c r="BA122" s="40"/>
      <c r="BB122" s="57">
        <v>660</v>
      </c>
      <c r="BC122" s="25"/>
    </row>
    <row r="123" spans="2:55">
      <c r="B123" s="4">
        <v>42409</v>
      </c>
      <c r="C123" s="5">
        <v>400</v>
      </c>
      <c r="D123" s="14">
        <v>0.8</v>
      </c>
      <c r="E123" s="7">
        <v>3</v>
      </c>
      <c r="F123" s="6">
        <v>-5</v>
      </c>
      <c r="G123" s="7" t="s">
        <v>0</v>
      </c>
      <c r="H123" s="7" t="s">
        <v>0</v>
      </c>
      <c r="I123" s="7" t="s">
        <v>0</v>
      </c>
      <c r="J123" s="7" t="s">
        <v>0</v>
      </c>
      <c r="K123" s="7" t="s">
        <v>0</v>
      </c>
      <c r="L123" s="7" t="s">
        <v>0</v>
      </c>
      <c r="M123" s="7">
        <v>0.20010676918384096</v>
      </c>
      <c r="N123" s="7">
        <v>0.41763521165791517</v>
      </c>
      <c r="O123" s="7">
        <v>0.91931195031329405</v>
      </c>
      <c r="P123" s="7">
        <v>1.0622079849131649</v>
      </c>
      <c r="Q123" s="7">
        <v>1.9329747205837045</v>
      </c>
      <c r="R123" s="7">
        <v>3.2804659724154219</v>
      </c>
      <c r="S123" s="7">
        <v>4.679505442253979</v>
      </c>
      <c r="T123" s="7">
        <v>8.1452413450537051</v>
      </c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22">
        <v>0.59797918734813771</v>
      </c>
      <c r="AG123" s="7">
        <v>1</v>
      </c>
      <c r="AH123" s="28">
        <v>2</v>
      </c>
      <c r="AI123" s="28">
        <v>0.2</v>
      </c>
      <c r="AJ123" s="28">
        <v>0.06</v>
      </c>
      <c r="AK123" s="28">
        <v>0.3</v>
      </c>
      <c r="AL123" s="30">
        <v>0.95</v>
      </c>
      <c r="AM123" s="46">
        <v>91.415159388888938</v>
      </c>
      <c r="AN123" s="46">
        <v>929.84657111111164</v>
      </c>
      <c r="AO123" s="46">
        <v>7.177032805555557</v>
      </c>
      <c r="AP123" s="46">
        <v>6.2467223055555534</v>
      </c>
      <c r="AQ123" s="46">
        <v>11.327439999999999</v>
      </c>
      <c r="AR123" s="53">
        <v>5.87</v>
      </c>
      <c r="AS123" s="40"/>
      <c r="AT123" s="40"/>
      <c r="AU123" s="40"/>
      <c r="AV123" s="40"/>
      <c r="AW123" s="40"/>
      <c r="AX123" s="40"/>
      <c r="AY123" s="40"/>
      <c r="AZ123" s="40"/>
      <c r="BA123" s="40"/>
      <c r="BB123" s="57">
        <v>1400</v>
      </c>
      <c r="BC123" s="25"/>
    </row>
    <row r="124" spans="2:55">
      <c r="B124" s="4">
        <v>42410</v>
      </c>
      <c r="C124" s="5">
        <v>0</v>
      </c>
      <c r="D124" s="14">
        <v>0</v>
      </c>
      <c r="E124" s="7"/>
      <c r="F124" s="6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22"/>
      <c r="AG124" s="7"/>
      <c r="AH124" s="28"/>
      <c r="AI124" s="28"/>
      <c r="AJ124" s="28"/>
      <c r="AK124" s="28"/>
      <c r="AL124" s="30"/>
      <c r="AM124" s="46"/>
      <c r="AN124" s="46"/>
      <c r="AO124" s="46"/>
      <c r="AP124" s="46"/>
      <c r="AQ124" s="46"/>
      <c r="AR124" s="53"/>
      <c r="AS124" s="40"/>
      <c r="AT124" s="40"/>
      <c r="AU124" s="40"/>
      <c r="AV124" s="40"/>
      <c r="AW124" s="40"/>
      <c r="AX124" s="40"/>
      <c r="AY124" s="40"/>
      <c r="AZ124" s="40"/>
      <c r="BA124" s="40"/>
      <c r="BB124" s="57"/>
      <c r="BC124" s="25"/>
    </row>
    <row r="125" spans="2:55">
      <c r="B125" s="4">
        <v>42411</v>
      </c>
      <c r="C125" s="5">
        <v>80</v>
      </c>
      <c r="D125" s="14">
        <v>0.16</v>
      </c>
      <c r="E125" s="7">
        <v>1</v>
      </c>
      <c r="F125" s="6">
        <v>-5.5</v>
      </c>
      <c r="G125" s="7"/>
      <c r="H125" s="7"/>
      <c r="I125" s="7"/>
      <c r="J125" s="7"/>
      <c r="K125" s="7"/>
      <c r="L125" s="7"/>
      <c r="M125" s="7"/>
      <c r="N125" s="7">
        <v>0.71920518112945309</v>
      </c>
      <c r="O125" s="7">
        <v>1.7328679513998635</v>
      </c>
      <c r="P125" s="7">
        <v>2.4520731325293155</v>
      </c>
      <c r="Q125" s="7">
        <v>3.080359203231581</v>
      </c>
      <c r="R125" s="7">
        <v>4.4793986730701381</v>
      </c>
      <c r="S125" s="7">
        <v>7.9451345758698642</v>
      </c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22">
        <v>0.42622311638642552</v>
      </c>
      <c r="AG125" s="7">
        <v>1</v>
      </c>
      <c r="AH125" s="28">
        <v>2</v>
      </c>
      <c r="AI125" s="28">
        <v>0.05</v>
      </c>
      <c r="AJ125" s="28">
        <v>0.06</v>
      </c>
      <c r="AK125" s="28">
        <v>1.2</v>
      </c>
      <c r="AL125" s="30">
        <v>0.8</v>
      </c>
      <c r="AM125" s="46">
        <v>102.34366644444447</v>
      </c>
      <c r="AN125" s="46">
        <v>931.92279388888869</v>
      </c>
      <c r="AO125" s="46">
        <v>1.5291809722222227</v>
      </c>
      <c r="AP125" s="46">
        <v>2.2230052430555571</v>
      </c>
      <c r="AQ125" s="46">
        <v>4.256723</v>
      </c>
      <c r="AR125" s="53">
        <v>6.06</v>
      </c>
      <c r="AS125" s="40"/>
      <c r="AT125" s="40"/>
      <c r="AU125" s="40"/>
      <c r="AV125" s="40"/>
      <c r="AW125" s="40"/>
      <c r="AX125" s="40"/>
      <c r="AY125" s="40"/>
      <c r="AZ125" s="40"/>
      <c r="BA125" s="40"/>
      <c r="BB125" s="57">
        <v>1800</v>
      </c>
      <c r="BC125" s="25"/>
    </row>
    <row r="126" spans="2:55">
      <c r="B126" s="4">
        <v>42412</v>
      </c>
      <c r="C126" s="5">
        <v>230</v>
      </c>
      <c r="D126" s="14">
        <v>0.46</v>
      </c>
      <c r="E126" s="7">
        <v>2</v>
      </c>
      <c r="F126" s="6">
        <v>-5.5</v>
      </c>
      <c r="G126" s="7"/>
      <c r="H126" s="7"/>
      <c r="I126" s="7"/>
      <c r="J126" s="7"/>
      <c r="K126" s="7"/>
      <c r="L126" s="7"/>
      <c r="M126" s="7"/>
      <c r="N126" s="7">
        <v>9.8051782883203931E-2</v>
      </c>
      <c r="O126" s="7">
        <v>9.8051782883203931E-2</v>
      </c>
      <c r="P126" s="7">
        <v>0.20010676918384096</v>
      </c>
      <c r="Q126" s="7">
        <v>0.41763521165791517</v>
      </c>
      <c r="R126" s="7">
        <v>0.78414389713760468</v>
      </c>
      <c r="S126" s="7">
        <v>1.2137695394542525</v>
      </c>
      <c r="T126" s="7">
        <v>2.946637490854116</v>
      </c>
      <c r="U126" s="7">
        <v>3.2804659724154219</v>
      </c>
      <c r="V126" s="7">
        <v>4.679505442253979</v>
      </c>
      <c r="W126" s="7">
        <v>5.3987106233834314</v>
      </c>
      <c r="X126" s="7">
        <v>6.4123733936538416</v>
      </c>
      <c r="Y126" s="7">
        <v>8.1452413450537051</v>
      </c>
      <c r="Z126" s="7">
        <v>8.1452413450537051</v>
      </c>
      <c r="AA126" s="7"/>
      <c r="AB126" s="7"/>
      <c r="AC126" s="7"/>
      <c r="AD126" s="7"/>
      <c r="AE126" s="7"/>
      <c r="AF126" s="22">
        <v>0.56176905431073121</v>
      </c>
      <c r="AG126" s="7">
        <v>1</v>
      </c>
      <c r="AH126" s="28">
        <v>2.2000000000000002</v>
      </c>
      <c r="AI126" s="28">
        <v>0.22</v>
      </c>
      <c r="AJ126" s="28">
        <v>0.1</v>
      </c>
      <c r="AK126" s="28">
        <v>0.45454545454545459</v>
      </c>
      <c r="AL126" s="30">
        <v>1</v>
      </c>
      <c r="AM126" s="46">
        <v>105.99228211111112</v>
      </c>
      <c r="AN126" s="46">
        <v>923.37813722222222</v>
      </c>
      <c r="AO126" s="46">
        <v>3.7850749791666676</v>
      </c>
      <c r="AP126" s="46">
        <v>5.5859841249999977</v>
      </c>
      <c r="AQ126" s="46">
        <v>10.011278000000001</v>
      </c>
      <c r="AR126" s="53">
        <v>5.92</v>
      </c>
      <c r="AS126" s="40"/>
      <c r="AT126" s="40"/>
      <c r="AU126" s="40"/>
      <c r="AV126" s="40"/>
      <c r="AW126" s="40"/>
      <c r="AX126" s="40"/>
      <c r="AY126" s="40"/>
      <c r="AZ126" s="40"/>
      <c r="BA126" s="40"/>
      <c r="BB126" s="57">
        <v>1300</v>
      </c>
      <c r="BC126" s="25"/>
    </row>
    <row r="127" spans="2:55">
      <c r="B127" s="4">
        <v>42413</v>
      </c>
      <c r="C127" s="5">
        <v>210</v>
      </c>
      <c r="D127" s="14">
        <v>0.42</v>
      </c>
      <c r="E127" s="7">
        <v>3</v>
      </c>
      <c r="F127" s="6">
        <v>-4.5</v>
      </c>
      <c r="G127" s="7"/>
      <c r="H127" s="7"/>
      <c r="I127" s="7"/>
      <c r="J127" s="7"/>
      <c r="K127" s="7"/>
      <c r="L127" s="7">
        <v>9.8051782883203931E-2</v>
      </c>
      <c r="M127" s="7">
        <v>9.8051782883203931E-2</v>
      </c>
      <c r="N127" s="7">
        <v>0.30650580523083115</v>
      </c>
      <c r="O127" s="7">
        <v>0.78414389713760468</v>
      </c>
      <c r="P127" s="7">
        <v>1.5475980210155593</v>
      </c>
      <c r="Q127" s="7">
        <v>2.3887786125685904</v>
      </c>
      <c r="R127" s="7">
        <v>2.3887786125685904</v>
      </c>
      <c r="S127" s="7">
        <v>2.946637490854116</v>
      </c>
      <c r="T127" s="7">
        <v>4.1216465639684543</v>
      </c>
      <c r="U127" s="7">
        <v>4.679505442253979</v>
      </c>
      <c r="V127" s="7">
        <v>6.4123733936538416</v>
      </c>
      <c r="W127" s="7">
        <v>6.4123733936538416</v>
      </c>
      <c r="X127" s="7"/>
      <c r="Y127" s="7"/>
      <c r="Z127" s="7"/>
      <c r="AA127" s="7"/>
      <c r="AB127" s="7"/>
      <c r="AC127" s="7"/>
      <c r="AD127" s="7"/>
      <c r="AE127" s="7"/>
      <c r="AF127" s="22">
        <v>-2.3488557431778911E-2</v>
      </c>
      <c r="AG127" s="7">
        <v>1</v>
      </c>
      <c r="AH127" s="28">
        <v>2</v>
      </c>
      <c r="AI127" s="28">
        <v>0.15</v>
      </c>
      <c r="AJ127" s="28">
        <v>0.03</v>
      </c>
      <c r="AK127" s="28">
        <v>0.2</v>
      </c>
      <c r="AL127" s="30">
        <v>0.9</v>
      </c>
      <c r="AM127" s="46">
        <v>94.424186833333309</v>
      </c>
      <c r="AN127" s="46">
        <v>919.84503055555615</v>
      </c>
      <c r="AO127" s="46">
        <v>6.3158895902777799</v>
      </c>
      <c r="AP127" s="46">
        <v>5.8750993888888896</v>
      </c>
      <c r="AQ127" s="46">
        <v>9.640212</v>
      </c>
      <c r="AR127" s="53">
        <v>5.75</v>
      </c>
      <c r="AS127" s="40"/>
      <c r="AT127" s="40"/>
      <c r="AU127" s="40"/>
      <c r="AV127" s="40"/>
      <c r="AW127" s="40"/>
      <c r="AX127" s="40"/>
      <c r="AY127" s="40"/>
      <c r="AZ127" s="40"/>
      <c r="BA127" s="40"/>
      <c r="BB127" s="57">
        <v>820</v>
      </c>
      <c r="BC127" s="25"/>
    </row>
    <row r="128" spans="2:55" ht="15.75" thickBot="1">
      <c r="B128" s="8">
        <v>42414</v>
      </c>
      <c r="C128" s="9">
        <v>370</v>
      </c>
      <c r="D128" s="11">
        <v>0.74</v>
      </c>
      <c r="E128" s="11">
        <v>4</v>
      </c>
      <c r="F128" s="10">
        <v>-4.5</v>
      </c>
      <c r="G128" s="11"/>
      <c r="H128" s="11"/>
      <c r="I128" s="11"/>
      <c r="J128" s="11"/>
      <c r="K128" s="11"/>
      <c r="L128" s="11">
        <v>9.8051782883203931E-2</v>
      </c>
      <c r="M128" s="11">
        <v>0.5339352507451478</v>
      </c>
      <c r="N128" s="11">
        <v>0.5339352507451478</v>
      </c>
      <c r="O128" s="11">
        <v>1.0622079849131649</v>
      </c>
      <c r="P128" s="11">
        <v>1.7328679513998635</v>
      </c>
      <c r="Q128" s="11">
        <v>2.3887786125685904</v>
      </c>
      <c r="R128" s="11">
        <v>2.6521799017131564</v>
      </c>
      <c r="S128" s="11">
        <v>3.2804659724154219</v>
      </c>
      <c r="T128" s="11">
        <v>4.1216465639684543</v>
      </c>
      <c r="U128" s="11">
        <v>4.1216465639684543</v>
      </c>
      <c r="V128" s="11">
        <v>5.3987106233834314</v>
      </c>
      <c r="W128" s="11">
        <v>6.4123733936538416</v>
      </c>
      <c r="X128" s="11">
        <v>8.1452413450537051</v>
      </c>
      <c r="Y128" s="11"/>
      <c r="Z128" s="11"/>
      <c r="AA128" s="11"/>
      <c r="AB128" s="11"/>
      <c r="AC128" s="11"/>
      <c r="AD128" s="11"/>
      <c r="AE128" s="11"/>
      <c r="AF128" s="23">
        <v>0.64075734896389158</v>
      </c>
      <c r="AG128" s="11">
        <v>1</v>
      </c>
      <c r="AH128" s="27">
        <v>1.6</v>
      </c>
      <c r="AI128" s="27">
        <v>0.12</v>
      </c>
      <c r="AJ128" s="27">
        <v>0.1</v>
      </c>
      <c r="AK128" s="27">
        <v>0.83333333333333337</v>
      </c>
      <c r="AL128" s="31">
        <v>1</v>
      </c>
      <c r="AM128" s="47">
        <v>97.147086750000028</v>
      </c>
      <c r="AN128" s="47">
        <v>918.87398500000063</v>
      </c>
      <c r="AO128" s="47">
        <v>5.0949692569444416</v>
      </c>
      <c r="AP128" s="47">
        <v>2.3646231458333333</v>
      </c>
      <c r="AQ128" s="47">
        <v>4.8339080000000001</v>
      </c>
      <c r="AR128" s="54">
        <v>5.7</v>
      </c>
      <c r="AS128" s="41"/>
      <c r="AT128" s="41"/>
      <c r="AU128" s="41"/>
      <c r="AV128" s="41"/>
      <c r="AW128" s="41"/>
      <c r="AX128" s="41"/>
      <c r="AY128" s="41"/>
      <c r="AZ128" s="41"/>
      <c r="BA128" s="41"/>
      <c r="BB128" s="58">
        <v>3000</v>
      </c>
      <c r="BC128" s="25"/>
    </row>
    <row r="129" spans="2:55">
      <c r="B129" s="12">
        <v>42415</v>
      </c>
      <c r="C129" s="13">
        <v>50</v>
      </c>
      <c r="D129" s="14">
        <v>0.1</v>
      </c>
      <c r="E129" s="7">
        <v>5</v>
      </c>
      <c r="F129" s="6">
        <v>-5.5</v>
      </c>
      <c r="G129" s="7"/>
      <c r="H129" s="7"/>
      <c r="I129" s="7"/>
      <c r="J129" s="7"/>
      <c r="K129" s="7"/>
      <c r="L129" s="7"/>
      <c r="M129" s="7"/>
      <c r="N129" s="7">
        <v>9.8051782883203931E-2</v>
      </c>
      <c r="O129" s="7">
        <v>0.30650580523083115</v>
      </c>
      <c r="P129" s="7">
        <v>0.41763521165791517</v>
      </c>
      <c r="Q129" s="7">
        <v>0.6559106611687282</v>
      </c>
      <c r="R129" s="7">
        <v>0.91931195031329405</v>
      </c>
      <c r="S129" s="7">
        <v>1.3751158422981802</v>
      </c>
      <c r="T129" s="7">
        <v>2.6521799017131564</v>
      </c>
      <c r="U129" s="7">
        <v>2.946637490854116</v>
      </c>
      <c r="V129" s="7">
        <v>4.1216465639684543</v>
      </c>
      <c r="W129" s="7">
        <v>6.4123733936538416</v>
      </c>
      <c r="X129" s="7">
        <v>6.4123733936538416</v>
      </c>
      <c r="Y129" s="7"/>
      <c r="Z129" s="7"/>
      <c r="AA129" s="7"/>
      <c r="AB129" s="7"/>
      <c r="AC129" s="7"/>
      <c r="AD129" s="7"/>
      <c r="AE129" s="7"/>
      <c r="AF129" s="22">
        <v>0.57677197316020057</v>
      </c>
      <c r="AG129" s="7">
        <v>2</v>
      </c>
      <c r="AH129" s="28">
        <v>2</v>
      </c>
      <c r="AI129" s="28">
        <v>0.02</v>
      </c>
      <c r="AJ129" s="28">
        <v>7.0000000000000007E-2</v>
      </c>
      <c r="AK129" s="28">
        <v>3.5000000000000004</v>
      </c>
      <c r="AL129" s="30">
        <v>0.65</v>
      </c>
      <c r="AM129" s="46">
        <v>113.360899</v>
      </c>
      <c r="AN129" s="46">
        <v>935.3866433333327</v>
      </c>
      <c r="AO129" s="46">
        <v>3.6682423611111174E-2</v>
      </c>
      <c r="AP129" s="46">
        <v>6.9291501736111121</v>
      </c>
      <c r="AQ129" s="46">
        <v>11.552896</v>
      </c>
      <c r="AR129" s="53">
        <v>4.68</v>
      </c>
      <c r="AS129" s="40"/>
      <c r="AT129" s="40"/>
      <c r="AU129" s="40"/>
      <c r="AV129" s="40"/>
      <c r="AW129" s="40"/>
      <c r="AX129" s="40"/>
      <c r="AY129" s="40"/>
      <c r="AZ129" s="40"/>
      <c r="BA129" s="40"/>
      <c r="BB129" s="57">
        <v>1800</v>
      </c>
      <c r="BC129" s="25"/>
    </row>
    <row r="130" spans="2:55">
      <c r="B130" s="4">
        <v>42416</v>
      </c>
      <c r="C130" s="5">
        <v>0</v>
      </c>
      <c r="D130" s="14">
        <v>0</v>
      </c>
      <c r="E130" s="7"/>
      <c r="F130" s="6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22"/>
      <c r="AG130" s="7"/>
      <c r="AH130" s="28"/>
      <c r="AI130" s="28"/>
      <c r="AJ130" s="28"/>
      <c r="AK130" s="28"/>
      <c r="AL130" s="30"/>
      <c r="AM130" s="46"/>
      <c r="AN130" s="46"/>
      <c r="AO130" s="46"/>
      <c r="AP130" s="46"/>
      <c r="AQ130" s="46"/>
      <c r="AR130" s="53"/>
      <c r="AS130" s="40"/>
      <c r="AT130" s="40"/>
      <c r="AU130" s="40"/>
      <c r="AV130" s="40"/>
      <c r="AW130" s="40"/>
      <c r="AX130" s="40"/>
      <c r="AY130" s="40"/>
      <c r="AZ130" s="40"/>
      <c r="BA130" s="40"/>
      <c r="BB130" s="57"/>
      <c r="BC130" s="25"/>
    </row>
    <row r="131" spans="2:55">
      <c r="B131" s="4">
        <v>42417</v>
      </c>
      <c r="C131" s="5">
        <v>0</v>
      </c>
      <c r="D131" s="14">
        <v>0</v>
      </c>
      <c r="E131" s="7"/>
      <c r="F131" s="6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22"/>
      <c r="AG131" s="7"/>
      <c r="AH131" s="28"/>
      <c r="AI131" s="28"/>
      <c r="AJ131" s="28"/>
      <c r="AK131" s="28"/>
      <c r="AL131" s="30"/>
      <c r="AM131" s="46"/>
      <c r="AN131" s="46"/>
      <c r="AO131" s="46"/>
      <c r="AP131" s="46"/>
      <c r="AQ131" s="46"/>
      <c r="AR131" s="53"/>
      <c r="AS131" s="40"/>
      <c r="AT131" s="40"/>
      <c r="AU131" s="40"/>
      <c r="AV131" s="40"/>
      <c r="AW131" s="40"/>
      <c r="AX131" s="40"/>
      <c r="AY131" s="40"/>
      <c r="AZ131" s="40"/>
      <c r="BA131" s="40"/>
      <c r="BB131" s="57"/>
      <c r="BC131" s="25"/>
    </row>
    <row r="132" spans="2:55">
      <c r="B132" s="4">
        <v>42418</v>
      </c>
      <c r="C132" s="5">
        <v>0</v>
      </c>
      <c r="D132" s="14">
        <v>0</v>
      </c>
      <c r="E132" s="7"/>
      <c r="F132" s="6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22"/>
      <c r="AG132" s="7"/>
      <c r="AH132" s="28"/>
      <c r="AI132" s="28"/>
      <c r="AJ132" s="28"/>
      <c r="AK132" s="28"/>
      <c r="AL132" s="30"/>
      <c r="AM132" s="46"/>
      <c r="AN132" s="46"/>
      <c r="AO132" s="46"/>
      <c r="AP132" s="46"/>
      <c r="AQ132" s="46"/>
      <c r="AR132" s="53"/>
      <c r="AS132" s="40"/>
      <c r="AT132" s="40"/>
      <c r="AU132" s="40"/>
      <c r="AV132" s="40"/>
      <c r="AW132" s="40"/>
      <c r="AX132" s="40"/>
      <c r="AY132" s="40"/>
      <c r="AZ132" s="40"/>
      <c r="BA132" s="40"/>
      <c r="BB132" s="57"/>
      <c r="BC132" s="25"/>
    </row>
    <row r="133" spans="2:55">
      <c r="B133" s="4">
        <v>42419</v>
      </c>
      <c r="C133" s="5">
        <v>0</v>
      </c>
      <c r="D133" s="14">
        <v>0</v>
      </c>
      <c r="E133" s="7"/>
      <c r="F133" s="6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22"/>
      <c r="AG133" s="7"/>
      <c r="AH133" s="28"/>
      <c r="AI133" s="28"/>
      <c r="AJ133" s="28"/>
      <c r="AK133" s="28"/>
      <c r="AL133" s="30"/>
      <c r="AM133" s="46"/>
      <c r="AN133" s="46"/>
      <c r="AO133" s="46"/>
      <c r="AP133" s="46"/>
      <c r="AQ133" s="46"/>
      <c r="AR133" s="53"/>
      <c r="AS133" s="40"/>
      <c r="AT133" s="40"/>
      <c r="AU133" s="40"/>
      <c r="AV133" s="40"/>
      <c r="AW133" s="40"/>
      <c r="AX133" s="40"/>
      <c r="AY133" s="40"/>
      <c r="AZ133" s="40"/>
      <c r="BA133" s="40"/>
      <c r="BB133" s="57"/>
      <c r="BC133" s="25"/>
    </row>
    <row r="134" spans="2:55">
      <c r="B134" s="4">
        <v>42420</v>
      </c>
      <c r="C134" s="5">
        <v>0</v>
      </c>
      <c r="D134" s="14">
        <v>0</v>
      </c>
      <c r="E134" s="7"/>
      <c r="F134" s="6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22"/>
      <c r="AG134" s="7"/>
      <c r="AH134" s="28"/>
      <c r="AI134" s="28"/>
      <c r="AJ134" s="28"/>
      <c r="AK134" s="28"/>
      <c r="AL134" s="30"/>
      <c r="AM134" s="46"/>
      <c r="AN134" s="46"/>
      <c r="AO134" s="46"/>
      <c r="AP134" s="46"/>
      <c r="AQ134" s="46"/>
      <c r="AR134" s="53"/>
      <c r="AS134" s="40"/>
      <c r="AT134" s="40"/>
      <c r="AU134" s="40"/>
      <c r="AV134" s="40"/>
      <c r="AW134" s="40"/>
      <c r="AX134" s="40"/>
      <c r="AY134" s="40"/>
      <c r="AZ134" s="40"/>
      <c r="BA134" s="40"/>
      <c r="BB134" s="57"/>
      <c r="BC134" s="25"/>
    </row>
    <row r="135" spans="2:55" ht="15.75" thickBot="1">
      <c r="B135" s="8">
        <v>42421</v>
      </c>
      <c r="C135" s="9">
        <v>0</v>
      </c>
      <c r="D135" s="11">
        <v>0</v>
      </c>
      <c r="E135" s="11"/>
      <c r="F135" s="10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23"/>
      <c r="AG135" s="11"/>
      <c r="AH135" s="27"/>
      <c r="AI135" s="27"/>
      <c r="AJ135" s="27"/>
      <c r="AK135" s="27"/>
      <c r="AL135" s="31"/>
      <c r="AM135" s="47"/>
      <c r="AN135" s="47"/>
      <c r="AO135" s="47"/>
      <c r="AP135" s="47"/>
      <c r="AQ135" s="47"/>
      <c r="AR135" s="54"/>
      <c r="AS135" s="41"/>
      <c r="AT135" s="41"/>
      <c r="AU135" s="41"/>
      <c r="AV135" s="41"/>
      <c r="AW135" s="41"/>
      <c r="AX135" s="41"/>
      <c r="AY135" s="41"/>
      <c r="AZ135" s="41"/>
      <c r="BA135" s="41"/>
      <c r="BB135" s="58"/>
      <c r="BC135" s="25"/>
    </row>
    <row r="136" spans="2:55">
      <c r="B136" s="12">
        <v>42422</v>
      </c>
      <c r="C136" s="13">
        <v>0</v>
      </c>
      <c r="D136" s="14">
        <v>0</v>
      </c>
      <c r="E136" s="7"/>
      <c r="F136" s="6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22"/>
      <c r="AG136" s="7"/>
      <c r="AH136" s="28"/>
      <c r="AI136" s="28"/>
      <c r="AJ136" s="28"/>
      <c r="AK136" s="28"/>
      <c r="AL136" s="30"/>
      <c r="AM136" s="46"/>
      <c r="AN136" s="46"/>
      <c r="AO136" s="46"/>
      <c r="AP136" s="46"/>
      <c r="AQ136" s="46"/>
      <c r="AR136" s="53"/>
      <c r="AS136" s="40"/>
      <c r="AT136" s="40"/>
      <c r="AU136" s="40"/>
      <c r="AV136" s="40"/>
      <c r="AW136" s="40"/>
      <c r="AX136" s="40"/>
      <c r="AY136" s="40"/>
      <c r="AZ136" s="40"/>
      <c r="BA136" s="40"/>
      <c r="BB136" s="57"/>
      <c r="BC136" s="25"/>
    </row>
    <row r="137" spans="2:55">
      <c r="B137" s="4">
        <v>42423</v>
      </c>
      <c r="C137" s="5">
        <v>380</v>
      </c>
      <c r="D137" s="14">
        <v>0.76</v>
      </c>
      <c r="E137" s="7">
        <v>1</v>
      </c>
      <c r="F137" s="6">
        <v>-5</v>
      </c>
      <c r="G137" s="7"/>
      <c r="H137" s="7"/>
      <c r="I137" s="7"/>
      <c r="J137" s="7"/>
      <c r="K137" s="7"/>
      <c r="L137" s="7"/>
      <c r="M137" s="7">
        <v>0.20010676918384096</v>
      </c>
      <c r="N137" s="7">
        <v>0.41763521165791517</v>
      </c>
      <c r="O137" s="7">
        <v>0.6559106611687282</v>
      </c>
      <c r="P137" s="7">
        <v>0.6559106611687282</v>
      </c>
      <c r="Q137" s="7">
        <v>1.0622079849131649</v>
      </c>
      <c r="R137" s="7">
        <v>1.9329747205837045</v>
      </c>
      <c r="S137" s="7">
        <v>2.3887786125685904</v>
      </c>
      <c r="T137" s="7">
        <v>2.946637490854116</v>
      </c>
      <c r="U137" s="7">
        <v>2.946637490854116</v>
      </c>
      <c r="V137" s="7">
        <v>4.679505442253979</v>
      </c>
      <c r="W137" s="7">
        <v>6.4123733936538416</v>
      </c>
      <c r="X137" s="7">
        <v>6.4123733936538416</v>
      </c>
      <c r="Y137" s="7"/>
      <c r="Z137" s="7"/>
      <c r="AA137" s="7"/>
      <c r="AB137" s="7"/>
      <c r="AC137" s="7"/>
      <c r="AD137" s="7"/>
      <c r="AE137" s="7"/>
      <c r="AF137" s="22">
        <v>0.45107475222636884</v>
      </c>
      <c r="AG137" s="7">
        <v>1</v>
      </c>
      <c r="AH137" s="28">
        <v>1.6</v>
      </c>
      <c r="AI137" s="28">
        <v>0.22</v>
      </c>
      <c r="AJ137" s="28">
        <v>0.05</v>
      </c>
      <c r="AK137" s="28">
        <v>0.22727272727272729</v>
      </c>
      <c r="AL137" s="30">
        <v>1</v>
      </c>
      <c r="AM137" s="46">
        <v>97.023884361111129</v>
      </c>
      <c r="AN137" s="46">
        <v>942.34503388888834</v>
      </c>
      <c r="AO137" s="46">
        <v>7.1904462569444467</v>
      </c>
      <c r="AP137" s="46">
        <v>3.5948011527777766</v>
      </c>
      <c r="AQ137" s="46">
        <v>7.2849149999999998</v>
      </c>
      <c r="AR137" s="53">
        <v>6.44</v>
      </c>
      <c r="AS137" s="40"/>
      <c r="AT137" s="40"/>
      <c r="AU137" s="40"/>
      <c r="AV137" s="40"/>
      <c r="AW137" s="40"/>
      <c r="AX137" s="40"/>
      <c r="AY137" s="40"/>
      <c r="AZ137" s="40"/>
      <c r="BA137" s="40"/>
      <c r="BB137" s="57">
        <v>2110</v>
      </c>
      <c r="BC137" s="25"/>
    </row>
    <row r="138" spans="2:55">
      <c r="B138" s="4">
        <v>42424</v>
      </c>
      <c r="C138" s="5">
        <v>130</v>
      </c>
      <c r="D138" s="14">
        <v>0.26</v>
      </c>
      <c r="E138" s="7">
        <v>2</v>
      </c>
      <c r="F138" s="6">
        <v>-5</v>
      </c>
      <c r="G138" s="7"/>
      <c r="H138" s="7"/>
      <c r="I138" s="7"/>
      <c r="J138" s="7"/>
      <c r="K138" s="7"/>
      <c r="L138" s="7"/>
      <c r="M138" s="7">
        <v>9.8051782883203931E-2</v>
      </c>
      <c r="N138" s="7">
        <v>9.8051782883203931E-2</v>
      </c>
      <c r="O138" s="7">
        <v>9.8051782883203931E-2</v>
      </c>
      <c r="P138" s="7">
        <v>0.41763521165791517</v>
      </c>
      <c r="Q138" s="7">
        <v>0.5339352507451478</v>
      </c>
      <c r="R138" s="7">
        <v>0.91931195031329405</v>
      </c>
      <c r="S138" s="7">
        <v>1.2137695394542525</v>
      </c>
      <c r="T138" s="7">
        <v>1.3751158422981802</v>
      </c>
      <c r="U138" s="7">
        <v>1.3751158422981802</v>
      </c>
      <c r="V138" s="7">
        <v>1.7328679513998635</v>
      </c>
      <c r="W138" s="7">
        <v>2.1505031630577784</v>
      </c>
      <c r="X138" s="7">
        <v>2.6521799017131564</v>
      </c>
      <c r="Y138" s="7">
        <v>2.946637490854116</v>
      </c>
      <c r="Z138" s="7">
        <v>4.1216465639684543</v>
      </c>
      <c r="AA138" s="7">
        <v>4.679505442253979</v>
      </c>
      <c r="AB138" s="7">
        <v>6.4123733936538416</v>
      </c>
      <c r="AC138" s="7">
        <v>6.4123733936538416</v>
      </c>
      <c r="AD138" s="7"/>
      <c r="AE138" s="7"/>
      <c r="AF138" s="22">
        <v>0.50284351510510761</v>
      </c>
      <c r="AG138" s="7">
        <v>1</v>
      </c>
      <c r="AH138" s="28">
        <v>2</v>
      </c>
      <c r="AI138" s="28">
        <v>0.18</v>
      </c>
      <c r="AJ138" s="28">
        <v>0.06</v>
      </c>
      <c r="AK138" s="28">
        <v>0.33333333333333331</v>
      </c>
      <c r="AL138" s="30">
        <v>0.9</v>
      </c>
      <c r="AM138" s="46">
        <v>105.4808258611111</v>
      </c>
      <c r="AN138" s="46">
        <v>939.60202333333336</v>
      </c>
      <c r="AO138" s="46">
        <v>6.1927432222222221</v>
      </c>
      <c r="AP138" s="46">
        <v>2.7981117361111116</v>
      </c>
      <c r="AQ138" s="46">
        <v>5.2805999999999997</v>
      </c>
      <c r="AR138" s="53">
        <v>6.07</v>
      </c>
      <c r="AS138" s="40"/>
      <c r="AT138" s="40"/>
      <c r="AU138" s="40"/>
      <c r="AV138" s="40"/>
      <c r="AW138" s="40"/>
      <c r="AX138" s="40"/>
      <c r="AY138" s="40"/>
      <c r="AZ138" s="40"/>
      <c r="BA138" s="40"/>
      <c r="BB138" s="57">
        <v>670</v>
      </c>
      <c r="BC138" s="25"/>
    </row>
    <row r="139" spans="2:55">
      <c r="B139" s="4">
        <v>42425</v>
      </c>
      <c r="C139" s="5">
        <v>80</v>
      </c>
      <c r="D139" s="14">
        <v>0.16</v>
      </c>
      <c r="E139" s="7">
        <v>3</v>
      </c>
      <c r="F139" s="6">
        <v>-5</v>
      </c>
      <c r="G139" s="7"/>
      <c r="H139" s="7"/>
      <c r="I139" s="7"/>
      <c r="J139" s="7"/>
      <c r="K139" s="7"/>
      <c r="L139" s="7"/>
      <c r="M139" s="7">
        <v>0.30650580523083115</v>
      </c>
      <c r="N139" s="7">
        <v>0.30650580523083115</v>
      </c>
      <c r="O139" s="7">
        <v>0.41763521165791517</v>
      </c>
      <c r="P139" s="7">
        <v>0.78414389713760468</v>
      </c>
      <c r="Q139" s="7">
        <v>1.2137695394542525</v>
      </c>
      <c r="R139" s="7">
        <v>1.9329747205837045</v>
      </c>
      <c r="S139" s="7">
        <v>4.679505442253979</v>
      </c>
      <c r="T139" s="7">
        <v>6.4123733936538416</v>
      </c>
      <c r="U139" s="7">
        <v>8.1452413450537051</v>
      </c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22">
        <v>0.63347453552851229</v>
      </c>
      <c r="AG139" s="7">
        <v>1</v>
      </c>
      <c r="AH139" s="28">
        <v>1.3</v>
      </c>
      <c r="AI139" s="28">
        <v>0.12</v>
      </c>
      <c r="AJ139" s="28">
        <v>0.02</v>
      </c>
      <c r="AK139" s="28">
        <v>0.16666666666666669</v>
      </c>
      <c r="AL139" s="30">
        <v>0.85</v>
      </c>
      <c r="AM139" s="46">
        <v>110.13886558333333</v>
      </c>
      <c r="AN139" s="46">
        <v>936.45266388888899</v>
      </c>
      <c r="AO139" s="46">
        <v>3.9757938611111112</v>
      </c>
      <c r="AP139" s="46">
        <v>2.8193154097222219</v>
      </c>
      <c r="AQ139" s="46">
        <v>5.0087770000000003</v>
      </c>
      <c r="AR139" s="53">
        <v>6.25</v>
      </c>
      <c r="AS139" s="40"/>
      <c r="AT139" s="40"/>
      <c r="AU139" s="40"/>
      <c r="AV139" s="40"/>
      <c r="AW139" s="40"/>
      <c r="AX139" s="40"/>
      <c r="AY139" s="40"/>
      <c r="AZ139" s="40"/>
      <c r="BA139" s="40"/>
      <c r="BB139" s="57">
        <v>8700</v>
      </c>
      <c r="BC139" s="25"/>
    </row>
    <row r="140" spans="2:55">
      <c r="B140" s="4">
        <v>42426</v>
      </c>
      <c r="C140" s="5">
        <v>0</v>
      </c>
      <c r="D140" s="14">
        <v>0</v>
      </c>
      <c r="E140" s="7"/>
      <c r="F140" s="6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22"/>
      <c r="AG140" s="7"/>
      <c r="AH140" s="28"/>
      <c r="AI140" s="28"/>
      <c r="AJ140" s="28"/>
      <c r="AK140" s="28"/>
      <c r="AL140" s="30"/>
      <c r="AM140" s="46"/>
      <c r="AN140" s="46"/>
      <c r="AO140" s="46"/>
      <c r="AP140" s="46"/>
      <c r="AQ140" s="46"/>
      <c r="AR140" s="53"/>
      <c r="AS140" s="40"/>
      <c r="AT140" s="40"/>
      <c r="AU140" s="40"/>
      <c r="AV140" s="40"/>
      <c r="AW140" s="40"/>
      <c r="AX140" s="40"/>
      <c r="AY140" s="40"/>
      <c r="AZ140" s="40"/>
      <c r="BA140" s="40"/>
      <c r="BB140" s="57"/>
      <c r="BC140" s="25"/>
    </row>
    <row r="141" spans="2:55">
      <c r="B141" s="4">
        <v>42427</v>
      </c>
      <c r="C141" s="5">
        <v>0</v>
      </c>
      <c r="D141" s="14">
        <v>0</v>
      </c>
      <c r="E141" s="7"/>
      <c r="F141" s="6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22"/>
      <c r="AG141" s="7"/>
      <c r="AH141" s="28"/>
      <c r="AI141" s="28"/>
      <c r="AJ141" s="28"/>
      <c r="AK141" s="28"/>
      <c r="AL141" s="30"/>
      <c r="AM141" s="46"/>
      <c r="AN141" s="46"/>
      <c r="AO141" s="46"/>
      <c r="AP141" s="46"/>
      <c r="AQ141" s="46"/>
      <c r="AR141" s="53"/>
      <c r="AS141" s="40"/>
      <c r="AT141" s="40"/>
      <c r="AU141" s="40"/>
      <c r="AV141" s="40"/>
      <c r="AW141" s="40"/>
      <c r="AX141" s="40"/>
      <c r="AY141" s="40"/>
      <c r="AZ141" s="40"/>
      <c r="BA141" s="40"/>
      <c r="BB141" s="57"/>
      <c r="BC141" s="25"/>
    </row>
    <row r="142" spans="2:55" ht="15.75" thickBot="1">
      <c r="B142" s="8">
        <v>42428</v>
      </c>
      <c r="C142" s="9">
        <v>80</v>
      </c>
      <c r="D142" s="11">
        <v>0.16</v>
      </c>
      <c r="E142" s="11">
        <v>1</v>
      </c>
      <c r="F142" s="10">
        <v>-5</v>
      </c>
      <c r="G142" s="11"/>
      <c r="H142" s="11"/>
      <c r="I142" s="11"/>
      <c r="J142" s="11"/>
      <c r="K142" s="11"/>
      <c r="L142" s="11"/>
      <c r="M142" s="11">
        <v>9.8051782883203931E-2</v>
      </c>
      <c r="N142" s="11">
        <v>0.30650580523083115</v>
      </c>
      <c r="O142" s="11">
        <v>0.78414389713760468</v>
      </c>
      <c r="P142" s="11">
        <v>1.9329747205837045</v>
      </c>
      <c r="Q142" s="11">
        <v>3.2804659724154219</v>
      </c>
      <c r="R142" s="11">
        <v>3.6658426719835679</v>
      </c>
      <c r="S142" s="11">
        <v>5.3987106233834314</v>
      </c>
      <c r="T142" s="11">
        <v>5.3987106233834314</v>
      </c>
      <c r="U142" s="11">
        <v>5.3987106233834314</v>
      </c>
      <c r="V142" s="11">
        <v>8.1452413450537051</v>
      </c>
      <c r="W142" s="11"/>
      <c r="X142" s="11"/>
      <c r="Y142" s="11"/>
      <c r="Z142" s="11"/>
      <c r="AA142" s="11"/>
      <c r="AB142" s="11"/>
      <c r="AC142" s="11"/>
      <c r="AD142" s="11"/>
      <c r="AE142" s="11"/>
      <c r="AF142" s="23">
        <v>0.85395454834480089</v>
      </c>
      <c r="AG142" s="11">
        <v>3</v>
      </c>
      <c r="AH142" s="27">
        <v>3.8</v>
      </c>
      <c r="AI142" s="27">
        <v>0</v>
      </c>
      <c r="AJ142" s="27">
        <v>0.08</v>
      </c>
      <c r="AK142" s="27" t="s">
        <v>30</v>
      </c>
      <c r="AL142" s="31">
        <v>1</v>
      </c>
      <c r="AM142" s="47">
        <v>104.18053552777776</v>
      </c>
      <c r="AN142" s="47">
        <v>928.63902722222213</v>
      </c>
      <c r="AO142" s="47">
        <v>2.664683298611112</v>
      </c>
      <c r="AP142" s="47">
        <v>3.1733999722222221</v>
      </c>
      <c r="AQ142" s="47">
        <v>7.6974090000000004</v>
      </c>
      <c r="AR142" s="54">
        <v>5.54</v>
      </c>
      <c r="AS142" s="41"/>
      <c r="AT142" s="41"/>
      <c r="AU142" s="41"/>
      <c r="AV142" s="41"/>
      <c r="AW142" s="41"/>
      <c r="AX142" s="41"/>
      <c r="AY142" s="41"/>
      <c r="AZ142" s="41"/>
      <c r="BA142" s="41"/>
      <c r="BB142" s="58">
        <v>15200</v>
      </c>
      <c r="BC142" s="25"/>
    </row>
    <row r="143" spans="2:55">
      <c r="B143" s="12">
        <v>42429</v>
      </c>
      <c r="C143" s="13">
        <v>0</v>
      </c>
      <c r="D143" s="14">
        <v>0</v>
      </c>
      <c r="E143" s="7"/>
      <c r="F143" s="6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22"/>
      <c r="AG143" s="7"/>
      <c r="AH143" s="28"/>
      <c r="AI143" s="28"/>
      <c r="AJ143" s="28"/>
      <c r="AK143" s="28"/>
      <c r="AL143" s="30"/>
      <c r="AM143" s="46"/>
      <c r="AN143" s="46"/>
      <c r="AO143" s="46"/>
      <c r="AP143" s="46"/>
      <c r="AQ143" s="46"/>
      <c r="AR143" s="53"/>
      <c r="AS143" s="40"/>
      <c r="AT143" s="40"/>
      <c r="AU143" s="40"/>
      <c r="AV143" s="40"/>
      <c r="AW143" s="40"/>
      <c r="AX143" s="40"/>
      <c r="AY143" s="40"/>
      <c r="AZ143" s="40"/>
      <c r="BA143" s="40"/>
      <c r="BB143" s="57"/>
      <c r="BC143" s="25"/>
    </row>
    <row r="144" spans="2:55">
      <c r="B144" s="4">
        <v>42430</v>
      </c>
      <c r="C144" s="5">
        <v>0</v>
      </c>
      <c r="D144" s="14">
        <v>0</v>
      </c>
      <c r="E144" s="7"/>
      <c r="F144" s="6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22"/>
      <c r="AG144" s="7"/>
      <c r="AH144" s="28"/>
      <c r="AI144" s="28"/>
      <c r="AJ144" s="28"/>
      <c r="AK144" s="28"/>
      <c r="AL144" s="30"/>
      <c r="AM144" s="46"/>
      <c r="AN144" s="46"/>
      <c r="AO144" s="46"/>
      <c r="AP144" s="46"/>
      <c r="AQ144" s="46"/>
      <c r="AR144" s="53"/>
      <c r="AS144" s="40"/>
      <c r="AT144" s="40"/>
      <c r="AU144" s="40"/>
      <c r="AV144" s="40"/>
      <c r="AW144" s="40"/>
      <c r="AX144" s="40"/>
      <c r="AY144" s="40"/>
      <c r="AZ144" s="40"/>
      <c r="BA144" s="40"/>
      <c r="BB144" s="57"/>
      <c r="BC144" s="25"/>
    </row>
    <row r="145" spans="2:55">
      <c r="B145" s="4">
        <v>42431</v>
      </c>
      <c r="C145" s="5">
        <v>200</v>
      </c>
      <c r="D145" s="14">
        <v>0.4</v>
      </c>
      <c r="E145" s="7">
        <v>1</v>
      </c>
      <c r="F145" s="6">
        <v>-6</v>
      </c>
      <c r="G145" s="7"/>
      <c r="H145" s="7"/>
      <c r="I145" s="7"/>
      <c r="J145" s="7"/>
      <c r="K145" s="7"/>
      <c r="L145" s="7"/>
      <c r="M145" s="7"/>
      <c r="N145" s="7"/>
      <c r="O145" s="7">
        <v>9.8051782883203931E-2</v>
      </c>
      <c r="P145" s="7">
        <v>9.8051782883203931E-2</v>
      </c>
      <c r="Q145" s="7">
        <v>0.20010676918384096</v>
      </c>
      <c r="R145" s="7">
        <v>0.20010676918384096</v>
      </c>
      <c r="S145" s="7">
        <v>0.78414389713760468</v>
      </c>
      <c r="T145" s="7">
        <v>1.2137695394542525</v>
      </c>
      <c r="U145" s="7">
        <v>1.3751158422981802</v>
      </c>
      <c r="V145" s="7">
        <v>1.5475980210155593</v>
      </c>
      <c r="W145" s="7">
        <v>1.9329747205837045</v>
      </c>
      <c r="X145" s="7">
        <v>3.2804659724154219</v>
      </c>
      <c r="Y145" s="7">
        <v>4.1216465639684543</v>
      </c>
      <c r="Z145" s="7">
        <v>5.3987106233834314</v>
      </c>
      <c r="AA145" s="7">
        <v>8.1452413450537051</v>
      </c>
      <c r="AB145" s="7">
        <v>8.1452413450537051</v>
      </c>
      <c r="AC145" s="7"/>
      <c r="AD145" s="7"/>
      <c r="AE145" s="7"/>
      <c r="AF145" s="22">
        <v>0.3769297354916491</v>
      </c>
      <c r="AG145" s="7">
        <v>1</v>
      </c>
      <c r="AH145" s="28">
        <v>1.6</v>
      </c>
      <c r="AI145" s="28">
        <v>0.2</v>
      </c>
      <c r="AJ145" s="28">
        <v>0.09</v>
      </c>
      <c r="AK145" s="28">
        <v>0.44999999999999996</v>
      </c>
      <c r="AL145" s="30">
        <v>0.8</v>
      </c>
      <c r="AM145" s="46">
        <v>96.965939361111126</v>
      </c>
      <c r="AN145" s="46">
        <v>937.02135222222205</v>
      </c>
      <c r="AO145" s="46">
        <v>5.8449403472222192</v>
      </c>
      <c r="AP145" s="46">
        <v>6.1706227013888899</v>
      </c>
      <c r="AQ145" s="46">
        <v>10.224638000000001</v>
      </c>
      <c r="AR145" s="53">
        <v>5.84</v>
      </c>
      <c r="AS145" s="40"/>
      <c r="AT145" s="40"/>
      <c r="AU145" s="40"/>
      <c r="AV145" s="40"/>
      <c r="AW145" s="40"/>
      <c r="AX145" s="40"/>
      <c r="AY145" s="40"/>
      <c r="AZ145" s="40"/>
      <c r="BA145" s="40"/>
      <c r="BB145" s="57">
        <v>8320</v>
      </c>
      <c r="BC145" s="25"/>
    </row>
    <row r="146" spans="2:55">
      <c r="B146" s="12">
        <v>42432</v>
      </c>
      <c r="C146" s="13">
        <v>150</v>
      </c>
      <c r="D146" s="14">
        <v>0.3</v>
      </c>
      <c r="E146" s="7">
        <v>2</v>
      </c>
      <c r="F146" s="6">
        <v>-5</v>
      </c>
      <c r="G146" s="7"/>
      <c r="H146" s="7"/>
      <c r="I146" s="7"/>
      <c r="J146" s="7"/>
      <c r="K146" s="7"/>
      <c r="L146" s="7"/>
      <c r="M146" s="7">
        <v>9.8051782883203931E-2</v>
      </c>
      <c r="N146" s="7">
        <v>9.8051782883203931E-2</v>
      </c>
      <c r="O146" s="7">
        <v>0.30650580523083115</v>
      </c>
      <c r="P146" s="7">
        <v>0.41763521165791517</v>
      </c>
      <c r="Q146" s="7">
        <v>1.7328679513998635</v>
      </c>
      <c r="R146" s="7">
        <v>2.3887786125685904</v>
      </c>
      <c r="S146" s="7">
        <v>5.3987106233834314</v>
      </c>
      <c r="T146" s="7">
        <v>6.4123733936538416</v>
      </c>
      <c r="U146" s="7">
        <v>8.1452413450537051</v>
      </c>
      <c r="V146" s="7">
        <v>8.1452413450537051</v>
      </c>
      <c r="W146" s="7"/>
      <c r="X146" s="7"/>
      <c r="Y146" s="7"/>
      <c r="Z146" s="7"/>
      <c r="AA146" s="7"/>
      <c r="AB146" s="7"/>
      <c r="AC146" s="7"/>
      <c r="AD146" s="7"/>
      <c r="AE146" s="7"/>
      <c r="AF146" s="22">
        <v>0.35101750932318165</v>
      </c>
      <c r="AG146" s="7">
        <v>1</v>
      </c>
      <c r="AH146" s="28">
        <v>1.6</v>
      </c>
      <c r="AI146" s="28">
        <v>0.1</v>
      </c>
      <c r="AJ146" s="28">
        <v>0.06</v>
      </c>
      <c r="AK146" s="28">
        <v>0.6</v>
      </c>
      <c r="AL146" s="30">
        <v>0.9</v>
      </c>
      <c r="AM146" s="46">
        <v>105.61023261111114</v>
      </c>
      <c r="AN146" s="46">
        <v>933.76877111111105</v>
      </c>
      <c r="AO146" s="46">
        <v>2.6791547708333328</v>
      </c>
      <c r="AP146" s="46">
        <v>5.4733206250000013</v>
      </c>
      <c r="AQ146" s="46">
        <v>9.9457100000000001</v>
      </c>
      <c r="AR146" s="53">
        <v>6.02</v>
      </c>
      <c r="AS146" s="40"/>
      <c r="AT146" s="40"/>
      <c r="AU146" s="40"/>
      <c r="AV146" s="40"/>
      <c r="AW146" s="40"/>
      <c r="AX146" s="40"/>
      <c r="AY146" s="40"/>
      <c r="AZ146" s="40"/>
      <c r="BA146" s="40"/>
      <c r="BB146" s="57">
        <v>18000</v>
      </c>
      <c r="BC146" s="25"/>
    </row>
    <row r="147" spans="2:55">
      <c r="B147" s="4">
        <v>42433</v>
      </c>
      <c r="C147" s="5">
        <v>380</v>
      </c>
      <c r="D147" s="14">
        <v>0.76</v>
      </c>
      <c r="E147" s="7">
        <v>3</v>
      </c>
      <c r="F147" s="6">
        <v>-7.5</v>
      </c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>
        <v>0.20010676918384096</v>
      </c>
      <c r="S147" s="7">
        <v>0.5339352507451478</v>
      </c>
      <c r="T147" s="7">
        <v>0.6559106611687282</v>
      </c>
      <c r="U147" s="7">
        <v>1.0622079849131649</v>
      </c>
      <c r="V147" s="7">
        <v>1.5475980210155593</v>
      </c>
      <c r="W147" s="7">
        <v>1.9329747205837045</v>
      </c>
      <c r="X147" s="7">
        <v>2.3887786125685904</v>
      </c>
      <c r="Y147" s="7">
        <v>2.6521799017131564</v>
      </c>
      <c r="Z147" s="7">
        <v>3.6658426719835679</v>
      </c>
      <c r="AA147" s="7">
        <v>4.1216465639684543</v>
      </c>
      <c r="AB147" s="7">
        <v>4.1216465639684543</v>
      </c>
      <c r="AC147" s="7"/>
      <c r="AD147" s="7"/>
      <c r="AE147" s="7"/>
      <c r="AF147" s="22">
        <v>0.6379247453618252</v>
      </c>
      <c r="AG147" s="7">
        <v>1</v>
      </c>
      <c r="AH147" s="28">
        <v>1.8</v>
      </c>
      <c r="AI147" s="28">
        <v>0.2</v>
      </c>
      <c r="AJ147" s="28">
        <v>0.05</v>
      </c>
      <c r="AK147" s="28">
        <v>0.25</v>
      </c>
      <c r="AL147" s="30">
        <v>1</v>
      </c>
      <c r="AM147" s="46">
        <v>105.37433838888893</v>
      </c>
      <c r="AN147" s="46">
        <v>925.47156222222236</v>
      </c>
      <c r="AO147" s="46">
        <v>4.728048597222223</v>
      </c>
      <c r="AP147" s="46">
        <v>5.366643847222222</v>
      </c>
      <c r="AQ147" s="46">
        <v>8.2302569999999999</v>
      </c>
      <c r="AR147" s="53">
        <v>5.56</v>
      </c>
      <c r="AS147" s="40"/>
      <c r="AT147" s="40"/>
      <c r="AU147" s="40"/>
      <c r="AV147" s="40"/>
      <c r="AW147" s="40"/>
      <c r="AX147" s="40"/>
      <c r="AY147" s="40"/>
      <c r="AZ147" s="40"/>
      <c r="BA147" s="40"/>
      <c r="BB147" s="57">
        <v>725</v>
      </c>
      <c r="BC147" s="25"/>
    </row>
    <row r="148" spans="2:55">
      <c r="B148" s="4">
        <v>42434</v>
      </c>
      <c r="C148" s="5">
        <v>50</v>
      </c>
      <c r="D148" s="14">
        <v>0.1</v>
      </c>
      <c r="E148" s="7">
        <v>4</v>
      </c>
      <c r="F148" s="6">
        <v>-5.5</v>
      </c>
      <c r="G148" s="7"/>
      <c r="H148" s="7"/>
      <c r="I148" s="7"/>
      <c r="J148" s="7"/>
      <c r="K148" s="7"/>
      <c r="L148" s="7"/>
      <c r="M148" s="7"/>
      <c r="N148" s="7">
        <v>9.8051782883203931E-2</v>
      </c>
      <c r="O148" s="7">
        <v>0.5339352507451478</v>
      </c>
      <c r="P148" s="7">
        <v>1.0622079849131649</v>
      </c>
      <c r="Q148" s="7">
        <v>1.7328679513998635</v>
      </c>
      <c r="R148" s="7">
        <v>2.6521799017131564</v>
      </c>
      <c r="S148" s="7">
        <v>2.946637490854116</v>
      </c>
      <c r="T148" s="7">
        <v>3.6658426719835679</v>
      </c>
      <c r="U148" s="7">
        <v>5.3987106233834314</v>
      </c>
      <c r="V148" s="7">
        <v>8.1452413450537051</v>
      </c>
      <c r="W148" s="7">
        <v>8.1452413450537051</v>
      </c>
      <c r="X148" s="7">
        <v>8.1452413450537051</v>
      </c>
      <c r="Y148" s="7">
        <v>8.1452413450537051</v>
      </c>
      <c r="Z148" s="7"/>
      <c r="AA148" s="7"/>
      <c r="AB148" s="7"/>
      <c r="AC148" s="7"/>
      <c r="AD148" s="7"/>
      <c r="AE148" s="7"/>
      <c r="AF148" s="22">
        <v>0.63697564724380917</v>
      </c>
      <c r="AG148" s="7">
        <v>1</v>
      </c>
      <c r="AH148" s="28">
        <v>1.6</v>
      </c>
      <c r="AI148" s="28">
        <v>0.1</v>
      </c>
      <c r="AJ148" s="28">
        <v>0.05</v>
      </c>
      <c r="AK148" s="28">
        <v>0.5</v>
      </c>
      <c r="AL148" s="30">
        <v>0.9</v>
      </c>
      <c r="AM148" s="46">
        <v>97.239154972222252</v>
      </c>
      <c r="AN148" s="46">
        <v>922.26301166666678</v>
      </c>
      <c r="AO148" s="46">
        <v>2.5059566458333324</v>
      </c>
      <c r="AP148" s="46">
        <v>3.6338333611111122</v>
      </c>
      <c r="AQ148" s="46">
        <v>8.1757609999999996</v>
      </c>
      <c r="AR148" s="53">
        <v>5.05</v>
      </c>
      <c r="AS148" s="40"/>
      <c r="AT148" s="40"/>
      <c r="AU148" s="40"/>
      <c r="AV148" s="40"/>
      <c r="AW148" s="40"/>
      <c r="AX148" s="40"/>
      <c r="AY148" s="40"/>
      <c r="AZ148" s="40"/>
      <c r="BA148" s="40"/>
      <c r="BB148" s="57">
        <v>21500</v>
      </c>
      <c r="BC148" s="25"/>
    </row>
    <row r="149" spans="2:55" ht="15.75" thickBot="1">
      <c r="B149" s="8">
        <v>42435</v>
      </c>
      <c r="C149" s="9">
        <v>15</v>
      </c>
      <c r="D149" s="11">
        <v>0.03</v>
      </c>
      <c r="E149" s="11">
        <v>5</v>
      </c>
      <c r="F149" s="10">
        <v>-5</v>
      </c>
      <c r="G149" s="11"/>
      <c r="H149" s="11"/>
      <c r="I149" s="11"/>
      <c r="J149" s="11"/>
      <c r="K149" s="11"/>
      <c r="L149" s="11"/>
      <c r="M149" s="11">
        <v>9.8051782883203931E-2</v>
      </c>
      <c r="N149" s="11">
        <v>9.8051782883203931E-2</v>
      </c>
      <c r="O149" s="11">
        <v>0.30650580523083115</v>
      </c>
      <c r="P149" s="11">
        <v>0.30650580523083115</v>
      </c>
      <c r="Q149" s="11">
        <v>1.2137695394542525</v>
      </c>
      <c r="R149" s="11">
        <v>2.946637490854116</v>
      </c>
      <c r="S149" s="11">
        <v>6.4123733936538416</v>
      </c>
      <c r="T149" s="11">
        <v>6.4123733936538416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23">
        <v>0.53016868552519603</v>
      </c>
      <c r="AG149" s="11">
        <v>2</v>
      </c>
      <c r="AH149" s="27">
        <v>1.6</v>
      </c>
      <c r="AI149" s="27">
        <v>0.1</v>
      </c>
      <c r="AJ149" s="27">
        <v>7.0000000000000007E-2</v>
      </c>
      <c r="AK149" s="27">
        <v>0.70000000000000007</v>
      </c>
      <c r="AL149" s="31">
        <v>0.9</v>
      </c>
      <c r="AM149" s="47">
        <v>96.868373666666642</v>
      </c>
      <c r="AN149" s="47">
        <v>930.42236944444426</v>
      </c>
      <c r="AO149" s="47">
        <v>0.98131127777777771</v>
      </c>
      <c r="AP149" s="47">
        <v>2.9148469027777781</v>
      </c>
      <c r="AQ149" s="47">
        <v>8.2106650000000005</v>
      </c>
      <c r="AR149" s="54">
        <v>5.43</v>
      </c>
      <c r="AS149" s="41"/>
      <c r="AT149" s="41"/>
      <c r="AU149" s="41"/>
      <c r="AV149" s="41"/>
      <c r="AW149" s="41"/>
      <c r="AX149" s="41"/>
      <c r="AY149" s="41"/>
      <c r="AZ149" s="41"/>
      <c r="BA149" s="41"/>
      <c r="BB149" s="58">
        <v>4180</v>
      </c>
      <c r="BC149" s="25"/>
    </row>
    <row r="150" spans="2:55">
      <c r="B150" s="12">
        <v>42436</v>
      </c>
      <c r="C150" s="13">
        <v>0</v>
      </c>
      <c r="D150" s="14">
        <v>0</v>
      </c>
      <c r="E150" s="7"/>
      <c r="F150" s="6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22"/>
      <c r="AG150" s="7"/>
      <c r="AH150" s="28"/>
      <c r="AI150" s="28"/>
      <c r="AJ150" s="28"/>
      <c r="AK150" s="28"/>
      <c r="AL150" s="30"/>
      <c r="AM150" s="46"/>
      <c r="AN150" s="46"/>
      <c r="AO150" s="46"/>
      <c r="AP150" s="46"/>
      <c r="AQ150" s="46"/>
      <c r="AR150" s="53"/>
      <c r="AS150" s="40"/>
      <c r="AT150" s="40"/>
      <c r="AU150" s="40"/>
      <c r="AV150" s="40"/>
      <c r="AW150" s="40"/>
      <c r="AX150" s="40"/>
      <c r="AY150" s="40"/>
      <c r="AZ150" s="40"/>
      <c r="BA150" s="40"/>
      <c r="BB150" s="57"/>
      <c r="BC150" s="25"/>
    </row>
    <row r="151" spans="2:55">
      <c r="B151" s="4">
        <v>42437</v>
      </c>
      <c r="C151" s="5">
        <v>0</v>
      </c>
      <c r="D151" s="14">
        <v>0</v>
      </c>
      <c r="E151" s="7"/>
      <c r="F151" s="6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22"/>
      <c r="AG151" s="7"/>
      <c r="AH151" s="28"/>
      <c r="AI151" s="28"/>
      <c r="AJ151" s="28"/>
      <c r="AK151" s="28"/>
      <c r="AL151" s="30"/>
      <c r="AM151" s="46"/>
      <c r="AN151" s="46"/>
      <c r="AO151" s="46"/>
      <c r="AP151" s="46"/>
      <c r="AQ151" s="46"/>
      <c r="AR151" s="53"/>
      <c r="AS151" s="40"/>
      <c r="AT151" s="40"/>
      <c r="AU151" s="40"/>
      <c r="AV151" s="40"/>
      <c r="AW151" s="40"/>
      <c r="AX151" s="40"/>
      <c r="AY151" s="40"/>
      <c r="AZ151" s="40"/>
      <c r="BA151" s="40"/>
      <c r="BB151" s="57"/>
      <c r="BC151" s="25"/>
    </row>
    <row r="152" spans="2:55">
      <c r="B152" s="4">
        <v>42438</v>
      </c>
      <c r="C152" s="5">
        <v>0</v>
      </c>
      <c r="D152" s="14">
        <v>0</v>
      </c>
      <c r="E152" s="7"/>
      <c r="F152" s="6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22"/>
      <c r="AG152" s="7"/>
      <c r="AH152" s="28"/>
      <c r="AI152" s="28"/>
      <c r="AJ152" s="28"/>
      <c r="AK152" s="28"/>
      <c r="AL152" s="30"/>
      <c r="AM152" s="46"/>
      <c r="AN152" s="46"/>
      <c r="AO152" s="46"/>
      <c r="AP152" s="46"/>
      <c r="AQ152" s="46"/>
      <c r="AR152" s="53"/>
      <c r="AS152" s="40"/>
      <c r="AT152" s="40"/>
      <c r="AU152" s="40"/>
      <c r="AV152" s="40"/>
      <c r="AW152" s="40"/>
      <c r="AX152" s="40"/>
      <c r="AY152" s="40"/>
      <c r="AZ152" s="40"/>
      <c r="BA152" s="40"/>
      <c r="BB152" s="57"/>
      <c r="BC152" s="25"/>
    </row>
    <row r="153" spans="2:55">
      <c r="B153" s="4">
        <v>42439</v>
      </c>
      <c r="C153" s="5">
        <v>0</v>
      </c>
      <c r="D153" s="14">
        <v>0</v>
      </c>
      <c r="E153" s="7"/>
      <c r="F153" s="6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22"/>
      <c r="AG153" s="7"/>
      <c r="AH153" s="28"/>
      <c r="AI153" s="28"/>
      <c r="AJ153" s="28"/>
      <c r="AK153" s="28"/>
      <c r="AL153" s="30"/>
      <c r="AM153" s="46"/>
      <c r="AN153" s="46"/>
      <c r="AO153" s="46"/>
      <c r="AP153" s="46"/>
      <c r="AQ153" s="46"/>
      <c r="AR153" s="53"/>
      <c r="AS153" s="40"/>
      <c r="AT153" s="40"/>
      <c r="AU153" s="40"/>
      <c r="AV153" s="40"/>
      <c r="AW153" s="40"/>
      <c r="AX153" s="40"/>
      <c r="AY153" s="40"/>
      <c r="AZ153" s="40"/>
      <c r="BA153" s="40"/>
      <c r="BB153" s="57"/>
      <c r="BC153" s="25"/>
    </row>
    <row r="154" spans="2:55">
      <c r="B154" s="4">
        <v>42440</v>
      </c>
      <c r="C154" s="5">
        <v>0</v>
      </c>
      <c r="D154" s="14">
        <v>0</v>
      </c>
      <c r="E154" s="7"/>
      <c r="F154" s="6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22"/>
      <c r="AG154" s="7"/>
      <c r="AH154" s="28"/>
      <c r="AI154" s="28"/>
      <c r="AJ154" s="28"/>
      <c r="AK154" s="28"/>
      <c r="AL154" s="30"/>
      <c r="AM154" s="46"/>
      <c r="AN154" s="46"/>
      <c r="AO154" s="46"/>
      <c r="AP154" s="46"/>
      <c r="AQ154" s="46"/>
      <c r="AR154" s="53"/>
      <c r="AS154" s="40"/>
      <c r="AT154" s="40"/>
      <c r="AU154" s="40"/>
      <c r="AV154" s="40"/>
      <c r="AW154" s="40"/>
      <c r="AX154" s="40"/>
      <c r="AY154" s="40"/>
      <c r="AZ154" s="40"/>
      <c r="BA154" s="40"/>
      <c r="BB154" s="57"/>
      <c r="BC154" s="25"/>
    </row>
    <row r="155" spans="2:55">
      <c r="B155" s="4">
        <v>42441</v>
      </c>
      <c r="C155" s="5">
        <v>0</v>
      </c>
      <c r="D155" s="14">
        <v>0</v>
      </c>
      <c r="E155" s="7"/>
      <c r="F155" s="6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22"/>
      <c r="AG155" s="7"/>
      <c r="AH155" s="28"/>
      <c r="AI155" s="28"/>
      <c r="AJ155" s="28"/>
      <c r="AK155" s="28"/>
      <c r="AL155" s="30"/>
      <c r="AM155" s="46"/>
      <c r="AN155" s="46"/>
      <c r="AO155" s="46"/>
      <c r="AP155" s="46"/>
      <c r="AQ155" s="46"/>
      <c r="AR155" s="53"/>
      <c r="AS155" s="40"/>
      <c r="AT155" s="40"/>
      <c r="AU155" s="40"/>
      <c r="AV155" s="40"/>
      <c r="AW155" s="40"/>
      <c r="AX155" s="40"/>
      <c r="AY155" s="40"/>
      <c r="AZ155" s="40"/>
      <c r="BA155" s="40"/>
      <c r="BB155" s="57"/>
      <c r="BC155" s="25"/>
    </row>
    <row r="156" spans="2:55" ht="15.75" thickBot="1">
      <c r="B156" s="8">
        <v>42442</v>
      </c>
      <c r="C156" s="9">
        <v>0</v>
      </c>
      <c r="D156" s="11">
        <v>0</v>
      </c>
      <c r="E156" s="11"/>
      <c r="F156" s="10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23"/>
      <c r="AG156" s="11"/>
      <c r="AH156" s="27"/>
      <c r="AI156" s="27"/>
      <c r="AJ156" s="27"/>
      <c r="AK156" s="27"/>
      <c r="AL156" s="31"/>
      <c r="AM156" s="47"/>
      <c r="AN156" s="47"/>
      <c r="AO156" s="47"/>
      <c r="AP156" s="47"/>
      <c r="AQ156" s="47"/>
      <c r="AR156" s="54"/>
      <c r="AS156" s="41"/>
      <c r="AT156" s="41"/>
      <c r="AU156" s="41"/>
      <c r="AV156" s="41"/>
      <c r="AW156" s="41"/>
      <c r="AX156" s="41"/>
      <c r="AY156" s="41"/>
      <c r="AZ156" s="41"/>
      <c r="BA156" s="41"/>
      <c r="BB156" s="58"/>
      <c r="BC156" s="25"/>
    </row>
    <row r="157" spans="2:55">
      <c r="B157" s="12">
        <v>42443</v>
      </c>
      <c r="C157" s="13">
        <v>0</v>
      </c>
      <c r="D157" s="14">
        <v>0</v>
      </c>
      <c r="E157" s="7"/>
      <c r="F157" s="6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22"/>
      <c r="AG157" s="7"/>
      <c r="AH157" s="28"/>
      <c r="AI157" s="28"/>
      <c r="AJ157" s="28"/>
      <c r="AK157" s="28"/>
      <c r="AL157" s="30"/>
      <c r="AM157" s="46"/>
      <c r="AN157" s="46"/>
      <c r="AO157" s="46"/>
      <c r="AP157" s="46"/>
      <c r="AQ157" s="46"/>
      <c r="AR157" s="53"/>
      <c r="AS157" s="40"/>
      <c r="AT157" s="40"/>
      <c r="AU157" s="40"/>
      <c r="AV157" s="40"/>
      <c r="AW157" s="40"/>
      <c r="AX157" s="40"/>
      <c r="AY157" s="40"/>
      <c r="AZ157" s="40"/>
      <c r="BA157" s="40"/>
      <c r="BB157" s="57"/>
      <c r="BC157" s="25"/>
    </row>
    <row r="158" spans="2:55">
      <c r="B158" s="4">
        <v>42444</v>
      </c>
      <c r="C158" s="5">
        <v>0</v>
      </c>
      <c r="D158" s="14">
        <v>0</v>
      </c>
      <c r="E158" s="7"/>
      <c r="F158" s="6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22"/>
      <c r="AG158" s="7"/>
      <c r="AH158" s="28"/>
      <c r="AI158" s="28"/>
      <c r="AJ158" s="28"/>
      <c r="AK158" s="28"/>
      <c r="AL158" s="30"/>
      <c r="AM158" s="46"/>
      <c r="AN158" s="46"/>
      <c r="AO158" s="46"/>
      <c r="AP158" s="46"/>
      <c r="AQ158" s="46"/>
      <c r="AR158" s="53"/>
      <c r="AS158" s="40"/>
      <c r="AT158" s="40"/>
      <c r="AU158" s="40"/>
      <c r="AV158" s="40"/>
      <c r="AW158" s="40"/>
      <c r="AX158" s="40"/>
      <c r="AY158" s="40"/>
      <c r="AZ158" s="40"/>
      <c r="BA158" s="40"/>
      <c r="BB158" s="57"/>
      <c r="BC158" s="25"/>
    </row>
    <row r="159" spans="2:55">
      <c r="B159" s="4">
        <v>42445</v>
      </c>
      <c r="C159" s="5">
        <v>50</v>
      </c>
      <c r="D159" s="14">
        <v>0</v>
      </c>
      <c r="E159" s="7"/>
      <c r="F159" s="6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22"/>
      <c r="AG159" s="7"/>
      <c r="AH159" s="28"/>
      <c r="AI159" s="28"/>
      <c r="AJ159" s="28"/>
      <c r="AK159" s="28"/>
      <c r="AL159" s="30"/>
      <c r="AM159" s="46"/>
      <c r="AN159" s="46"/>
      <c r="AO159" s="46"/>
      <c r="AP159" s="46"/>
      <c r="AQ159" s="46"/>
      <c r="AR159" s="53"/>
      <c r="AS159" s="40"/>
      <c r="AT159" s="40"/>
      <c r="AU159" s="40"/>
      <c r="AV159" s="40"/>
      <c r="AW159" s="40"/>
      <c r="AX159" s="40"/>
      <c r="AY159" s="40"/>
      <c r="AZ159" s="40"/>
      <c r="BA159" s="40"/>
      <c r="BB159" s="57"/>
      <c r="BC159" s="25"/>
    </row>
    <row r="160" spans="2:55">
      <c r="B160" s="4">
        <v>42446</v>
      </c>
      <c r="C160" s="5">
        <v>0</v>
      </c>
      <c r="D160" s="14">
        <v>0</v>
      </c>
      <c r="E160" s="7"/>
      <c r="F160" s="6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22"/>
      <c r="AG160" s="7"/>
      <c r="AH160" s="28"/>
      <c r="AI160" s="28"/>
      <c r="AJ160" s="28"/>
      <c r="AK160" s="28"/>
      <c r="AL160" s="30"/>
      <c r="AM160" s="46"/>
      <c r="AN160" s="46"/>
      <c r="AO160" s="46"/>
      <c r="AP160" s="46"/>
      <c r="AQ160" s="46"/>
      <c r="AR160" s="53"/>
      <c r="AS160" s="40"/>
      <c r="AT160" s="40"/>
      <c r="AU160" s="40"/>
      <c r="AV160" s="40"/>
      <c r="AW160" s="40"/>
      <c r="AX160" s="40"/>
      <c r="AY160" s="40"/>
      <c r="AZ160" s="40"/>
      <c r="BA160" s="40"/>
      <c r="BB160" s="57"/>
      <c r="BC160" s="25"/>
    </row>
    <row r="161" spans="2:55">
      <c r="B161" s="4">
        <v>42447</v>
      </c>
      <c r="C161" s="5">
        <v>0</v>
      </c>
      <c r="D161" s="14">
        <v>0</v>
      </c>
      <c r="E161" s="7"/>
      <c r="F161" s="6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22"/>
      <c r="AG161" s="7"/>
      <c r="AH161" s="28"/>
      <c r="AI161" s="28"/>
      <c r="AJ161" s="28"/>
      <c r="AK161" s="28"/>
      <c r="AL161" s="30"/>
      <c r="AM161" s="46"/>
      <c r="AN161" s="46"/>
      <c r="AO161" s="46"/>
      <c r="AP161" s="46"/>
      <c r="AQ161" s="46"/>
      <c r="AR161" s="53"/>
      <c r="AS161" s="40"/>
      <c r="AT161" s="40"/>
      <c r="AU161" s="40"/>
      <c r="AV161" s="40"/>
      <c r="AW161" s="40"/>
      <c r="AX161" s="40"/>
      <c r="AY161" s="40"/>
      <c r="AZ161" s="40"/>
      <c r="BA161" s="40"/>
      <c r="BB161" s="57"/>
      <c r="BC161" s="25"/>
    </row>
    <row r="162" spans="2:55">
      <c r="B162" s="4">
        <v>42448</v>
      </c>
      <c r="C162" s="5">
        <v>0</v>
      </c>
      <c r="D162" s="14">
        <v>0</v>
      </c>
      <c r="E162" s="7"/>
      <c r="F162" s="6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22"/>
      <c r="AG162" s="7"/>
      <c r="AH162" s="28"/>
      <c r="AI162" s="28"/>
      <c r="AJ162" s="28"/>
      <c r="AK162" s="28"/>
      <c r="AL162" s="30"/>
      <c r="AM162" s="46"/>
      <c r="AN162" s="46"/>
      <c r="AO162" s="46"/>
      <c r="AP162" s="46"/>
      <c r="AQ162" s="46"/>
      <c r="AR162" s="53"/>
      <c r="AS162" s="40"/>
      <c r="AT162" s="40"/>
      <c r="AU162" s="40"/>
      <c r="AV162" s="40"/>
      <c r="AW162" s="40"/>
      <c r="AX162" s="40"/>
      <c r="AY162" s="40"/>
      <c r="AZ162" s="40"/>
      <c r="BA162" s="40"/>
      <c r="BB162" s="57"/>
      <c r="BC162" s="25"/>
    </row>
    <row r="163" spans="2:55" ht="15.75" thickBot="1">
      <c r="B163" s="8">
        <v>42449</v>
      </c>
      <c r="C163" s="9">
        <v>150</v>
      </c>
      <c r="D163" s="11">
        <v>0</v>
      </c>
      <c r="E163" s="11"/>
      <c r="F163" s="10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23"/>
      <c r="AG163" s="11"/>
      <c r="AH163" s="27"/>
      <c r="AI163" s="27"/>
      <c r="AJ163" s="27"/>
      <c r="AK163" s="27"/>
      <c r="AL163" s="31"/>
      <c r="AM163" s="47"/>
      <c r="AN163" s="47"/>
      <c r="AO163" s="47"/>
      <c r="AP163" s="47"/>
      <c r="AQ163" s="47"/>
      <c r="AR163" s="54"/>
      <c r="AS163" s="41"/>
      <c r="AT163" s="41"/>
      <c r="AU163" s="41"/>
      <c r="AV163" s="41"/>
      <c r="AW163" s="41"/>
      <c r="AX163" s="41"/>
      <c r="AY163" s="41"/>
      <c r="AZ163" s="41"/>
      <c r="BA163" s="41"/>
      <c r="BB163" s="58"/>
      <c r="BC163" s="25"/>
    </row>
    <row r="164" spans="2:55">
      <c r="B164" s="12">
        <v>42450</v>
      </c>
      <c r="C164" s="13">
        <v>0</v>
      </c>
      <c r="D164" s="14">
        <v>0</v>
      </c>
      <c r="E164" s="7"/>
      <c r="F164" s="6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22"/>
      <c r="AG164" s="7"/>
      <c r="AH164" s="28"/>
      <c r="AI164" s="28"/>
      <c r="AJ164" s="28"/>
      <c r="AK164" s="28"/>
      <c r="AL164" s="30"/>
      <c r="AM164" s="46"/>
      <c r="AN164" s="46"/>
      <c r="AO164" s="46"/>
      <c r="AP164" s="46"/>
      <c r="AQ164" s="46"/>
      <c r="AR164" s="53"/>
      <c r="AS164" s="40"/>
      <c r="AT164" s="40"/>
      <c r="AU164" s="40"/>
      <c r="AV164" s="40"/>
      <c r="AW164" s="40"/>
      <c r="AX164" s="40"/>
      <c r="AY164" s="40"/>
      <c r="AZ164" s="40"/>
      <c r="BA164" s="40"/>
      <c r="BB164" s="57"/>
      <c r="BC164" s="25"/>
    </row>
    <row r="165" spans="2:55">
      <c r="B165" s="4">
        <v>42451</v>
      </c>
      <c r="C165" s="5">
        <v>0</v>
      </c>
      <c r="D165" s="14">
        <v>0</v>
      </c>
      <c r="E165" s="7"/>
      <c r="F165" s="6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22"/>
      <c r="AG165" s="7"/>
      <c r="AH165" s="28"/>
      <c r="AI165" s="28"/>
      <c r="AJ165" s="28"/>
      <c r="AK165" s="28"/>
      <c r="AL165" s="30"/>
      <c r="AM165" s="46"/>
      <c r="AN165" s="46"/>
      <c r="AO165" s="46"/>
      <c r="AP165" s="46"/>
      <c r="AQ165" s="46"/>
      <c r="AR165" s="53"/>
      <c r="AS165" s="40"/>
      <c r="AT165" s="40"/>
      <c r="AU165" s="40"/>
      <c r="AV165" s="40"/>
      <c r="AW165" s="40"/>
      <c r="AX165" s="40"/>
      <c r="AY165" s="40"/>
      <c r="AZ165" s="40"/>
      <c r="BA165" s="40"/>
      <c r="BB165" s="57"/>
      <c r="BC165" s="25"/>
    </row>
    <row r="166" spans="2:55">
      <c r="B166" s="4">
        <v>42452</v>
      </c>
      <c r="C166" s="5">
        <v>0</v>
      </c>
      <c r="D166" s="14">
        <v>0</v>
      </c>
      <c r="E166" s="7"/>
      <c r="F166" s="6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22"/>
      <c r="AG166" s="7"/>
      <c r="AH166" s="28"/>
      <c r="AI166" s="28"/>
      <c r="AJ166" s="28"/>
      <c r="AK166" s="28"/>
      <c r="AL166" s="30"/>
      <c r="AM166" s="46"/>
      <c r="AN166" s="46"/>
      <c r="AO166" s="46"/>
      <c r="AP166" s="46"/>
      <c r="AQ166" s="46"/>
      <c r="AR166" s="53"/>
      <c r="AS166" s="40"/>
      <c r="AT166" s="40"/>
      <c r="AU166" s="40"/>
      <c r="AV166" s="40"/>
      <c r="AW166" s="40"/>
      <c r="AX166" s="40"/>
      <c r="AY166" s="40"/>
      <c r="AZ166" s="40"/>
      <c r="BA166" s="40"/>
      <c r="BB166" s="57"/>
      <c r="BC166" s="25"/>
    </row>
    <row r="167" spans="2:55">
      <c r="B167" s="4">
        <v>42453</v>
      </c>
      <c r="C167" s="5">
        <v>0</v>
      </c>
      <c r="D167" s="14">
        <v>0</v>
      </c>
      <c r="E167" s="7"/>
      <c r="F167" s="6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22"/>
      <c r="AG167" s="7"/>
      <c r="AH167" s="28"/>
      <c r="AI167" s="28"/>
      <c r="AJ167" s="28"/>
      <c r="AK167" s="28"/>
      <c r="AL167" s="30"/>
      <c r="AM167" s="46"/>
      <c r="AN167" s="46"/>
      <c r="AO167" s="46"/>
      <c r="AP167" s="46"/>
      <c r="AQ167" s="46"/>
      <c r="AR167" s="53"/>
      <c r="AS167" s="40"/>
      <c r="AT167" s="40"/>
      <c r="AU167" s="40"/>
      <c r="AV167" s="40"/>
      <c r="AW167" s="40"/>
      <c r="AX167" s="40"/>
      <c r="AY167" s="40"/>
      <c r="AZ167" s="40"/>
      <c r="BA167" s="40"/>
      <c r="BB167" s="57"/>
      <c r="BC167" s="25"/>
    </row>
    <row r="168" spans="2:55">
      <c r="B168" s="4">
        <v>42454</v>
      </c>
      <c r="C168" s="5">
        <v>0</v>
      </c>
      <c r="D168" s="14">
        <v>0</v>
      </c>
      <c r="E168" s="7"/>
      <c r="F168" s="6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22"/>
      <c r="AG168" s="7"/>
      <c r="AH168" s="28"/>
      <c r="AI168" s="28"/>
      <c r="AJ168" s="28"/>
      <c r="AK168" s="28"/>
      <c r="AL168" s="30"/>
      <c r="AM168" s="46"/>
      <c r="AN168" s="46"/>
      <c r="AO168" s="46"/>
      <c r="AP168" s="46"/>
      <c r="AQ168" s="46"/>
      <c r="AR168" s="53"/>
      <c r="AS168" s="40"/>
      <c r="AT168" s="40"/>
      <c r="AU168" s="40"/>
      <c r="AV168" s="40"/>
      <c r="AW168" s="40"/>
      <c r="AX168" s="40"/>
      <c r="AY168" s="40"/>
      <c r="AZ168" s="40"/>
      <c r="BA168" s="40"/>
      <c r="BB168" s="57"/>
      <c r="BC168" s="25"/>
    </row>
    <row r="169" spans="2:55">
      <c r="B169" s="4">
        <v>42455</v>
      </c>
      <c r="C169" s="5">
        <v>0</v>
      </c>
      <c r="D169" s="14">
        <v>0</v>
      </c>
      <c r="E169" s="7"/>
      <c r="F169" s="6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22"/>
      <c r="AG169" s="7"/>
      <c r="AH169" s="28"/>
      <c r="AI169" s="28"/>
      <c r="AJ169" s="28"/>
      <c r="AK169" s="28"/>
      <c r="AL169" s="30"/>
      <c r="AM169" s="46"/>
      <c r="AN169" s="46"/>
      <c r="AO169" s="46"/>
      <c r="AP169" s="46"/>
      <c r="AQ169" s="46"/>
      <c r="AR169" s="53"/>
      <c r="AS169" s="40"/>
      <c r="AT169" s="40"/>
      <c r="AU169" s="40"/>
      <c r="AV169" s="40"/>
      <c r="AW169" s="40"/>
      <c r="AX169" s="40"/>
      <c r="AY169" s="40"/>
      <c r="AZ169" s="40"/>
      <c r="BA169" s="40"/>
      <c r="BB169" s="57"/>
      <c r="BC169" s="25"/>
    </row>
    <row r="170" spans="2:55" ht="15.75" thickBot="1">
      <c r="B170" s="8">
        <v>42456</v>
      </c>
      <c r="C170" s="9">
        <v>70</v>
      </c>
      <c r="D170" s="11">
        <v>0.14000000000000001</v>
      </c>
      <c r="E170" s="11">
        <v>1</v>
      </c>
      <c r="F170" s="10">
        <v>-5.5</v>
      </c>
      <c r="G170" s="11"/>
      <c r="H170" s="11"/>
      <c r="I170" s="11"/>
      <c r="J170" s="11"/>
      <c r="K170" s="11"/>
      <c r="L170" s="11"/>
      <c r="M170" s="11"/>
      <c r="N170" s="11">
        <v>9.8051782883203931E-2</v>
      </c>
      <c r="O170" s="11">
        <v>0.41763521165791517</v>
      </c>
      <c r="P170" s="11">
        <v>0.6559106611687282</v>
      </c>
      <c r="Q170" s="11">
        <v>0.91931195031329405</v>
      </c>
      <c r="R170" s="11">
        <v>1.3751158422981802</v>
      </c>
      <c r="S170" s="11">
        <v>1.3751158422981802</v>
      </c>
      <c r="T170" s="11">
        <v>2.1505031630577784</v>
      </c>
      <c r="U170" s="11">
        <v>2.6521799017131564</v>
      </c>
      <c r="V170" s="11">
        <v>4.679505442253979</v>
      </c>
      <c r="W170" s="11">
        <v>6.4123733936538416</v>
      </c>
      <c r="X170" s="11"/>
      <c r="Y170" s="11"/>
      <c r="Z170" s="11"/>
      <c r="AA170" s="11"/>
      <c r="AB170" s="11"/>
      <c r="AC170" s="11"/>
      <c r="AD170" s="11"/>
      <c r="AE170" s="11"/>
      <c r="AF170" s="23">
        <v>0.42672092962242192</v>
      </c>
      <c r="AG170" s="11">
        <v>1</v>
      </c>
      <c r="AH170" s="27">
        <v>2.5</v>
      </c>
      <c r="AI170" s="27">
        <v>0.1</v>
      </c>
      <c r="AJ170" s="27">
        <v>0.04</v>
      </c>
      <c r="AK170" s="27">
        <v>0.39999999999999997</v>
      </c>
      <c r="AL170" s="31">
        <v>0.7</v>
      </c>
      <c r="AM170" s="47">
        <v>84.456370666666658</v>
      </c>
      <c r="AN170" s="47">
        <v>939.45250499999986</v>
      </c>
      <c r="AO170" s="47">
        <v>7.9048056319444449</v>
      </c>
      <c r="AP170" s="47">
        <v>4.076362256944444</v>
      </c>
      <c r="AQ170" s="47">
        <v>9.4394039999999997</v>
      </c>
      <c r="AR170" s="54">
        <v>5.75</v>
      </c>
      <c r="AS170" s="41"/>
      <c r="AT170" s="41"/>
      <c r="AU170" s="41"/>
      <c r="AV170" s="41"/>
      <c r="AW170" s="41"/>
      <c r="AX170" s="41"/>
      <c r="AY170" s="41"/>
      <c r="AZ170" s="41"/>
      <c r="BA170" s="41"/>
      <c r="BB170" s="58"/>
      <c r="BC170" s="25"/>
    </row>
    <row r="171" spans="2:55">
      <c r="B171" s="12">
        <v>42457</v>
      </c>
      <c r="C171" s="13">
        <v>0</v>
      </c>
      <c r="D171" s="14">
        <v>0</v>
      </c>
      <c r="E171" s="7"/>
      <c r="F171" s="6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22"/>
      <c r="AG171" s="7"/>
      <c r="AH171" s="28"/>
      <c r="AI171" s="28"/>
      <c r="AJ171" s="28"/>
      <c r="AK171" s="28"/>
      <c r="AL171" s="30"/>
      <c r="AM171" s="46"/>
      <c r="AN171" s="46"/>
      <c r="AO171" s="46"/>
      <c r="AP171" s="46"/>
      <c r="AQ171" s="46"/>
      <c r="AR171" s="53"/>
      <c r="AS171" s="40"/>
      <c r="AT171" s="40"/>
      <c r="AU171" s="40"/>
      <c r="AV171" s="40"/>
      <c r="AW171" s="40"/>
      <c r="AX171" s="40"/>
      <c r="AY171" s="40"/>
      <c r="AZ171" s="40"/>
      <c r="BA171" s="40"/>
      <c r="BB171" s="57"/>
      <c r="BC171" s="25"/>
    </row>
    <row r="172" spans="2:55">
      <c r="B172" s="4">
        <v>42458</v>
      </c>
      <c r="C172" s="5">
        <v>15</v>
      </c>
      <c r="D172" s="14">
        <v>0.03</v>
      </c>
      <c r="E172" s="7">
        <v>1</v>
      </c>
      <c r="F172" s="6">
        <v>-5</v>
      </c>
      <c r="G172" s="7"/>
      <c r="H172" s="7"/>
      <c r="I172" s="7"/>
      <c r="J172" s="7"/>
      <c r="K172" s="7"/>
      <c r="L172" s="7"/>
      <c r="M172" s="7">
        <v>0.20010676918384096</v>
      </c>
      <c r="N172" s="7">
        <v>0.6559106611687282</v>
      </c>
      <c r="O172" s="7">
        <v>1.9329747205837045</v>
      </c>
      <c r="P172" s="7">
        <v>2.6521799017131564</v>
      </c>
      <c r="Q172" s="7">
        <v>4.679505442253979</v>
      </c>
      <c r="R172" s="7">
        <v>8.1452413450537051</v>
      </c>
      <c r="S172" s="7">
        <v>8.1452413450537051</v>
      </c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22">
        <v>0.19421331951799903</v>
      </c>
      <c r="AG172" s="7">
        <v>1</v>
      </c>
      <c r="AH172" s="28">
        <v>1.6</v>
      </c>
      <c r="AI172" s="28">
        <v>0.1</v>
      </c>
      <c r="AJ172" s="28">
        <v>0.08</v>
      </c>
      <c r="AK172" s="28">
        <v>0.79999999999999993</v>
      </c>
      <c r="AL172" s="30">
        <v>1</v>
      </c>
      <c r="AM172" s="46">
        <v>83.611642944444412</v>
      </c>
      <c r="AN172" s="46">
        <v>939.26730888888903</v>
      </c>
      <c r="AO172" s="46">
        <v>10.033436402777777</v>
      </c>
      <c r="AP172" s="46">
        <v>3.2739927430555564</v>
      </c>
      <c r="AQ172" s="46">
        <v>7.4702210000000004</v>
      </c>
      <c r="AR172" s="53">
        <v>6.79</v>
      </c>
      <c r="AS172" s="40"/>
      <c r="AT172" s="40"/>
      <c r="AU172" s="40"/>
      <c r="AV172" s="40"/>
      <c r="AW172" s="40"/>
      <c r="AX172" s="40"/>
      <c r="AY172" s="40"/>
      <c r="AZ172" s="40"/>
      <c r="BA172" s="40"/>
      <c r="BB172" s="57"/>
      <c r="BC172" s="25"/>
    </row>
    <row r="173" spans="2:55">
      <c r="B173" s="4">
        <v>42459</v>
      </c>
      <c r="C173" s="5">
        <v>0</v>
      </c>
      <c r="D173" s="14">
        <v>0</v>
      </c>
      <c r="E173" s="7"/>
      <c r="F173" s="6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22"/>
      <c r="AG173" s="7"/>
      <c r="AH173" s="28"/>
      <c r="AI173" s="28"/>
      <c r="AJ173" s="28"/>
      <c r="AK173" s="28"/>
      <c r="AL173" s="30"/>
      <c r="AM173" s="46"/>
      <c r="AN173" s="46"/>
      <c r="AO173" s="46"/>
      <c r="AP173" s="46"/>
      <c r="AQ173" s="46"/>
      <c r="AR173" s="53"/>
      <c r="AS173" s="40"/>
      <c r="AT173" s="40"/>
      <c r="AU173" s="40"/>
      <c r="AV173" s="40"/>
      <c r="AW173" s="40"/>
      <c r="AX173" s="40"/>
      <c r="AY173" s="40"/>
      <c r="AZ173" s="40"/>
      <c r="BA173" s="40"/>
      <c r="BB173" s="57"/>
      <c r="BC173" s="25"/>
    </row>
    <row r="174" spans="2:55">
      <c r="B174" s="4">
        <v>42460</v>
      </c>
      <c r="C174" s="5">
        <v>700</v>
      </c>
      <c r="D174" s="14">
        <v>1.4</v>
      </c>
      <c r="E174" s="7">
        <v>1</v>
      </c>
      <c r="F174" s="6">
        <v>-5.5</v>
      </c>
      <c r="G174" s="7"/>
      <c r="H174" s="7"/>
      <c r="I174" s="7"/>
      <c r="J174" s="7"/>
      <c r="K174" s="7"/>
      <c r="L174" s="7"/>
      <c r="M174" s="7"/>
      <c r="N174" s="7">
        <v>9.8051782883203931E-2</v>
      </c>
      <c r="O174" s="7">
        <v>0.30650580523083115</v>
      </c>
      <c r="P174" s="7">
        <v>0.91931195031329405</v>
      </c>
      <c r="Q174" s="7">
        <v>1.3751158422981802</v>
      </c>
      <c r="R174" s="7">
        <v>1.5475980210155593</v>
      </c>
      <c r="S174" s="7">
        <v>2.1505031630577784</v>
      </c>
      <c r="T174" s="7">
        <v>2.6521799017131564</v>
      </c>
      <c r="U174" s="7">
        <v>3.2804659724154219</v>
      </c>
      <c r="V174" s="7">
        <v>3.6658426719835679</v>
      </c>
      <c r="W174" s="7">
        <v>4.679505442253979</v>
      </c>
      <c r="X174" s="7">
        <v>5.3987106233834314</v>
      </c>
      <c r="Y174" s="7">
        <v>6.4123733936538416</v>
      </c>
      <c r="Z174" s="7"/>
      <c r="AA174" s="7"/>
      <c r="AB174" s="7"/>
      <c r="AC174" s="7"/>
      <c r="AD174" s="7"/>
      <c r="AE174" s="7"/>
      <c r="AF174" s="22">
        <v>0.33334643868080738</v>
      </c>
      <c r="AG174" s="7">
        <v>3</v>
      </c>
      <c r="AH174" s="28">
        <v>2</v>
      </c>
      <c r="AI174" s="28">
        <v>0.2</v>
      </c>
      <c r="AJ174" s="28">
        <v>7.0000000000000007E-2</v>
      </c>
      <c r="AK174" s="28">
        <v>0.35000000000000003</v>
      </c>
      <c r="AL174" s="30">
        <v>0.9</v>
      </c>
      <c r="AM174" s="46">
        <v>86.697485027777788</v>
      </c>
      <c r="AN174" s="46">
        <v>932.92063722222201</v>
      </c>
      <c r="AO174" s="46">
        <v>10.092379118055554</v>
      </c>
      <c r="AP174" s="46">
        <v>4.3961500208333355</v>
      </c>
      <c r="AQ174" s="46">
        <v>8.6985379999999992</v>
      </c>
      <c r="AR174" s="53">
        <v>6.42</v>
      </c>
      <c r="AS174" s="40"/>
      <c r="AT174" s="40"/>
      <c r="AU174" s="40"/>
      <c r="AV174" s="40"/>
      <c r="AW174" s="40"/>
      <c r="AX174" s="40"/>
      <c r="AY174" s="40"/>
      <c r="AZ174" s="40"/>
      <c r="BA174" s="40"/>
      <c r="BB174" s="57">
        <v>5500</v>
      </c>
      <c r="BC174" s="25"/>
    </row>
    <row r="175" spans="2:55">
      <c r="B175" s="4">
        <v>42461</v>
      </c>
      <c r="C175" s="5">
        <v>50</v>
      </c>
      <c r="D175" s="14">
        <v>0.1</v>
      </c>
      <c r="E175" s="7">
        <v>2</v>
      </c>
      <c r="F175" s="6">
        <v>-5</v>
      </c>
      <c r="G175" s="7"/>
      <c r="H175" s="7"/>
      <c r="I175" s="7"/>
      <c r="J175" s="7"/>
      <c r="K175" s="7"/>
      <c r="L175" s="7"/>
      <c r="M175" s="7">
        <v>9.8051782883203931E-2</v>
      </c>
      <c r="N175" s="7">
        <v>0.41763521165791501</v>
      </c>
      <c r="O175" s="7">
        <v>0.78414389713760468</v>
      </c>
      <c r="P175" s="7">
        <v>2.1505031630577784</v>
      </c>
      <c r="Q175" s="7">
        <v>5.3987106233834314</v>
      </c>
      <c r="R175" s="7">
        <v>8.1452413450537051</v>
      </c>
      <c r="S175" s="7">
        <v>8.1452413450537051</v>
      </c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22">
        <v>0.46981911683534827</v>
      </c>
      <c r="AG175" s="7">
        <v>2</v>
      </c>
      <c r="AH175" s="28">
        <v>1.5</v>
      </c>
      <c r="AI175" s="28">
        <v>0.2</v>
      </c>
      <c r="AJ175" s="28">
        <v>0.1</v>
      </c>
      <c r="AK175" s="28">
        <v>0.5</v>
      </c>
      <c r="AL175" s="30">
        <v>1</v>
      </c>
      <c r="AM175" s="46">
        <v>118.06545805555548</v>
      </c>
      <c r="AN175" s="46">
        <v>941.22859611111119</v>
      </c>
      <c r="AO175" s="46">
        <v>3.3747477916666671</v>
      </c>
      <c r="AP175" s="46">
        <v>2.5849373749999986</v>
      </c>
      <c r="AQ175" s="46">
        <v>5.5032269999999999</v>
      </c>
      <c r="AR175" s="53">
        <v>6.42</v>
      </c>
      <c r="AS175" s="40"/>
      <c r="AT175" s="40"/>
      <c r="AU175" s="40"/>
      <c r="AV175" s="40"/>
      <c r="AW175" s="40"/>
      <c r="AX175" s="40"/>
      <c r="AY175" s="40"/>
      <c r="AZ175" s="40"/>
      <c r="BA175" s="40"/>
      <c r="BB175" s="57">
        <v>19000</v>
      </c>
      <c r="BC175" s="25"/>
    </row>
    <row r="176" spans="2:55">
      <c r="B176" s="4">
        <v>42462</v>
      </c>
      <c r="C176" s="5">
        <v>20</v>
      </c>
      <c r="D176" s="14">
        <v>0.04</v>
      </c>
      <c r="E176" s="7">
        <v>3</v>
      </c>
      <c r="F176" s="6">
        <v>-5</v>
      </c>
      <c r="G176" s="7"/>
      <c r="H176" s="7"/>
      <c r="I176" s="7"/>
      <c r="J176" s="7"/>
      <c r="K176" s="7"/>
      <c r="L176" s="7"/>
      <c r="M176" s="7">
        <v>0.20010676918384096</v>
      </c>
      <c r="N176" s="7">
        <v>0.78414389713760468</v>
      </c>
      <c r="O176" s="7">
        <v>1.7328679513998635</v>
      </c>
      <c r="P176" s="7">
        <v>3.6658426719835679</v>
      </c>
      <c r="Q176" s="7">
        <v>8.1452413450537051</v>
      </c>
      <c r="R176" s="7">
        <v>8.1452413450537051</v>
      </c>
      <c r="S176" s="7">
        <v>8.1452413450537051</v>
      </c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22">
        <v>-8.9950812594999707E-2</v>
      </c>
      <c r="AG176" s="7">
        <v>3</v>
      </c>
      <c r="AH176" s="28">
        <v>2.5</v>
      </c>
      <c r="AI176" s="28">
        <v>0.1</v>
      </c>
      <c r="AJ176" s="28">
        <v>0.03</v>
      </c>
      <c r="AK176" s="28">
        <v>0.3</v>
      </c>
      <c r="AL176" s="30">
        <v>0.5</v>
      </c>
      <c r="AM176" s="46">
        <v>103.09697574999998</v>
      </c>
      <c r="AN176" s="46">
        <v>938.45379888888885</v>
      </c>
      <c r="AO176" s="46">
        <v>8.7351057777777807</v>
      </c>
      <c r="AP176" s="46">
        <v>3.414280916666665</v>
      </c>
      <c r="AQ176" s="46">
        <v>8.6617560000000005</v>
      </c>
      <c r="AR176" s="53">
        <v>6.91</v>
      </c>
      <c r="AS176" s="40"/>
      <c r="AT176" s="40"/>
      <c r="AU176" s="40"/>
      <c r="AV176" s="40"/>
      <c r="AW176" s="40"/>
      <c r="AX176" s="40"/>
      <c r="AY176" s="40"/>
      <c r="AZ176" s="40"/>
      <c r="BA176" s="40"/>
      <c r="BB176" s="57">
        <v>33100</v>
      </c>
      <c r="BC176" s="25"/>
    </row>
    <row r="177" spans="2:55" ht="15.75" thickBot="1">
      <c r="B177" s="8">
        <v>42463</v>
      </c>
      <c r="C177" s="9">
        <v>20</v>
      </c>
      <c r="D177" s="11">
        <v>0.04</v>
      </c>
      <c r="E177" s="11">
        <v>4</v>
      </c>
      <c r="F177" s="10">
        <v>-4</v>
      </c>
      <c r="G177" s="11"/>
      <c r="H177" s="11"/>
      <c r="I177" s="11"/>
      <c r="J177" s="11"/>
      <c r="K177" s="11">
        <v>9.8051782883203931E-2</v>
      </c>
      <c r="L177" s="11">
        <v>0.20010676918384096</v>
      </c>
      <c r="M177" s="11">
        <v>0.30650580523083115</v>
      </c>
      <c r="N177" s="11">
        <v>1.0622079849131649</v>
      </c>
      <c r="O177" s="11">
        <v>1.9329747205837045</v>
      </c>
      <c r="P177" s="11">
        <v>4.679505442253979</v>
      </c>
      <c r="Q177" s="11">
        <v>6.4123733936538416</v>
      </c>
      <c r="R177" s="11">
        <v>6.4123733936538416</v>
      </c>
      <c r="S177" s="11">
        <v>8.1452413450537051</v>
      </c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23">
        <v>8.1933347240498611E-2</v>
      </c>
      <c r="AG177" s="11">
        <v>3</v>
      </c>
      <c r="AH177" s="27">
        <v>1.8</v>
      </c>
      <c r="AI177" s="27">
        <v>0.01</v>
      </c>
      <c r="AJ177" s="27">
        <v>0.02</v>
      </c>
      <c r="AK177" s="27">
        <v>2</v>
      </c>
      <c r="AL177" s="31">
        <v>0.3</v>
      </c>
      <c r="AM177" s="47">
        <v>81.931273499999989</v>
      </c>
      <c r="AN177" s="47">
        <v>935.64725388888883</v>
      </c>
      <c r="AO177" s="47">
        <v>12.815444847222226</v>
      </c>
      <c r="AP177" s="47">
        <v>5.541696333333336</v>
      </c>
      <c r="AQ177" s="47">
        <v>9.6761320000000008</v>
      </c>
      <c r="AR177" s="54">
        <v>7.02</v>
      </c>
      <c r="AS177" s="41"/>
      <c r="AT177" s="41"/>
      <c r="AU177" s="41"/>
      <c r="AV177" s="41"/>
      <c r="AW177" s="41"/>
      <c r="AX177" s="41"/>
      <c r="AY177" s="41"/>
      <c r="AZ177" s="41"/>
      <c r="BA177" s="41"/>
      <c r="BB177" s="58">
        <v>30000</v>
      </c>
      <c r="BC177" s="25"/>
    </row>
    <row r="178" spans="2:55">
      <c r="B178" s="12">
        <v>42464</v>
      </c>
      <c r="C178" s="13">
        <v>720</v>
      </c>
      <c r="D178" s="14">
        <v>1.44</v>
      </c>
      <c r="E178" s="7">
        <v>5</v>
      </c>
      <c r="F178" s="6">
        <v>-5.5</v>
      </c>
      <c r="G178" s="7"/>
      <c r="H178" s="7"/>
      <c r="I178" s="7"/>
      <c r="J178" s="7"/>
      <c r="K178" s="7"/>
      <c r="L178" s="7"/>
      <c r="M178" s="7"/>
      <c r="N178" s="7">
        <v>0.10205498630063703</v>
      </c>
      <c r="O178" s="7">
        <v>0.55785887828552427</v>
      </c>
      <c r="P178" s="7">
        <v>1.8349229377005005</v>
      </c>
      <c r="Q178" s="7">
        <v>2.5541281188299525</v>
      </c>
      <c r="R178" s="7">
        <v>3.182414189532218</v>
      </c>
      <c r="S178" s="7">
        <v>3.567790889100364</v>
      </c>
      <c r="T178" s="7">
        <v>4.0235947810852508</v>
      </c>
      <c r="U178" s="7">
        <v>4.5814536593707746</v>
      </c>
      <c r="V178" s="7">
        <v>6.3143216107706372</v>
      </c>
      <c r="W178" s="7">
        <v>6.3143216107706372</v>
      </c>
      <c r="X178" s="7">
        <v>6.3143216107706372</v>
      </c>
      <c r="Y178" s="7">
        <v>8.0471895621705016</v>
      </c>
      <c r="Z178" s="7"/>
      <c r="AA178" s="7"/>
      <c r="AB178" s="7"/>
      <c r="AC178" s="7"/>
      <c r="AD178" s="7"/>
      <c r="AE178" s="7"/>
      <c r="AF178" s="22">
        <v>0.39765293866138218</v>
      </c>
      <c r="AG178" s="7">
        <v>3</v>
      </c>
      <c r="AH178" s="28">
        <v>3</v>
      </c>
      <c r="AI178" s="28">
        <v>0.1</v>
      </c>
      <c r="AJ178" s="28">
        <v>1.2999999999999999E-2</v>
      </c>
      <c r="AK178" s="28">
        <v>0.12999999999999998</v>
      </c>
      <c r="AL178" s="30">
        <v>1</v>
      </c>
      <c r="AM178" s="46">
        <v>102.14974663888887</v>
      </c>
      <c r="AN178" s="46">
        <v>933.04178555555563</v>
      </c>
      <c r="AO178" s="46">
        <v>8.1767729236111162</v>
      </c>
      <c r="AP178" s="46">
        <v>2.3889550138888898</v>
      </c>
      <c r="AQ178" s="46">
        <v>9.9163019999999999</v>
      </c>
      <c r="AR178" s="53">
        <v>6.03</v>
      </c>
      <c r="AS178" s="40"/>
      <c r="AT178" s="40"/>
      <c r="AU178" s="40"/>
      <c r="AV178" s="40"/>
      <c r="AW178" s="40"/>
      <c r="AX178" s="40"/>
      <c r="AY178" s="40"/>
      <c r="AZ178" s="40"/>
      <c r="BA178" s="40"/>
      <c r="BB178" s="57">
        <v>7700</v>
      </c>
      <c r="BC178" s="25"/>
    </row>
    <row r="179" spans="2:55">
      <c r="B179" s="4">
        <v>42465</v>
      </c>
      <c r="C179" s="5">
        <v>500</v>
      </c>
      <c r="D179" s="14">
        <v>1</v>
      </c>
      <c r="E179" s="7">
        <v>6</v>
      </c>
      <c r="F179" s="6">
        <v>-5.5</v>
      </c>
      <c r="G179" s="7"/>
      <c r="H179" s="7"/>
      <c r="I179" s="7"/>
      <c r="J179" s="7"/>
      <c r="K179" s="7"/>
      <c r="L179" s="7"/>
      <c r="M179" s="7"/>
      <c r="N179" s="7">
        <v>0.21752844247407421</v>
      </c>
      <c r="O179" s="7">
        <v>0.85447216192974351</v>
      </c>
      <c r="P179" s="7">
        <v>1.76533730940394</v>
      </c>
      <c r="Q179" s="7">
        <v>3.2061866968269213</v>
      </c>
      <c r="R179" s="7">
        <v>4.8464196830346324</v>
      </c>
      <c r="S179" s="7">
        <v>5.0391080328187048</v>
      </c>
      <c r="T179" s="7">
        <v>1.9329747205837045</v>
      </c>
      <c r="U179" s="7">
        <v>2.6521799017131564</v>
      </c>
      <c r="V179" s="7">
        <v>3.6658426719835679</v>
      </c>
      <c r="W179" s="7">
        <v>5.3987106233834314</v>
      </c>
      <c r="X179" s="7"/>
      <c r="Y179" s="7"/>
      <c r="Z179" s="7"/>
      <c r="AA179" s="7"/>
      <c r="AB179" s="7"/>
      <c r="AC179" s="7"/>
      <c r="AD179" s="7"/>
      <c r="AE179" s="7"/>
      <c r="AF179" s="22">
        <v>0.63723285967076837</v>
      </c>
      <c r="AG179" s="7">
        <v>3</v>
      </c>
      <c r="AH179" s="28">
        <v>1.8</v>
      </c>
      <c r="AI179" s="28">
        <v>0.1</v>
      </c>
      <c r="AJ179" s="28">
        <v>0.1</v>
      </c>
      <c r="AK179" s="28">
        <v>1</v>
      </c>
      <c r="AL179" s="30">
        <v>0.8</v>
      </c>
      <c r="AM179" s="46">
        <v>120.78498739583335</v>
      </c>
      <c r="AN179" s="46">
        <v>933.71383708333315</v>
      </c>
      <c r="AO179" s="46">
        <v>8.4276449322916669</v>
      </c>
      <c r="AP179" s="46">
        <v>1.0799132291666664</v>
      </c>
      <c r="AQ179" s="46">
        <v>2.8572290000000002</v>
      </c>
      <c r="AR179" s="53">
        <v>5.49</v>
      </c>
      <c r="AS179" s="40"/>
      <c r="AT179" s="40"/>
      <c r="AU179" s="40"/>
      <c r="AV179" s="40"/>
      <c r="AW179" s="40"/>
      <c r="AX179" s="40"/>
      <c r="AY179" s="40"/>
      <c r="AZ179" s="40"/>
      <c r="BA179" s="40"/>
      <c r="BB179" s="57">
        <v>4830</v>
      </c>
      <c r="BC179" s="25"/>
    </row>
    <row r="180" spans="2:55">
      <c r="B180" s="4">
        <v>42466</v>
      </c>
      <c r="C180" s="5">
        <v>0</v>
      </c>
      <c r="D180" s="14">
        <v>0</v>
      </c>
      <c r="E180" s="7"/>
      <c r="F180" s="6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22"/>
      <c r="AG180" s="7"/>
      <c r="AH180" s="28"/>
      <c r="AI180" s="28"/>
      <c r="AJ180" s="28"/>
      <c r="AK180" s="28"/>
      <c r="AL180" s="30"/>
      <c r="AM180" s="46"/>
      <c r="AN180" s="46"/>
      <c r="AO180" s="46"/>
      <c r="AP180" s="46"/>
      <c r="AQ180" s="46"/>
      <c r="AR180" s="53"/>
      <c r="AS180" s="40"/>
      <c r="AT180" s="40"/>
      <c r="AU180" s="40"/>
      <c r="AV180" s="40"/>
      <c r="AW180" s="40"/>
      <c r="AX180" s="40"/>
      <c r="AY180" s="40"/>
      <c r="AZ180" s="40"/>
      <c r="BA180" s="40"/>
      <c r="BB180" s="57"/>
      <c r="BC180" s="25"/>
    </row>
    <row r="181" spans="2:55">
      <c r="B181" s="4">
        <v>42467</v>
      </c>
      <c r="C181" s="5">
        <v>25</v>
      </c>
      <c r="D181" s="14">
        <v>0.05</v>
      </c>
      <c r="E181" s="7">
        <v>1</v>
      </c>
      <c r="F181" s="6">
        <v>-5.5</v>
      </c>
      <c r="G181" s="7"/>
      <c r="H181" s="7"/>
      <c r="I181" s="7"/>
      <c r="J181" s="7"/>
      <c r="K181" s="7"/>
      <c r="L181" s="7"/>
      <c r="M181" s="7"/>
      <c r="N181" s="7">
        <v>0.20010676918384096</v>
      </c>
      <c r="O181" s="7">
        <v>0.41763521165791517</v>
      </c>
      <c r="P181" s="7">
        <v>0.41763521165791517</v>
      </c>
      <c r="Q181" s="7">
        <v>0.91931195031329405</v>
      </c>
      <c r="R181" s="7">
        <v>2.3887786125685904</v>
      </c>
      <c r="S181" s="7">
        <v>3.2804659724154219</v>
      </c>
      <c r="T181" s="7">
        <v>4.679505442253979</v>
      </c>
      <c r="U181" s="7">
        <v>8.1452413450537051</v>
      </c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22">
        <v>0.24089262926182442</v>
      </c>
      <c r="AG181" s="7">
        <v>1</v>
      </c>
      <c r="AH181" s="28">
        <v>1.3</v>
      </c>
      <c r="AI181" s="28">
        <v>0.12</v>
      </c>
      <c r="AJ181" s="28">
        <v>0.02</v>
      </c>
      <c r="AK181" s="28">
        <v>0.16666666666666669</v>
      </c>
      <c r="AL181" s="30">
        <v>0.8</v>
      </c>
      <c r="AM181" s="46">
        <v>85.934939444444453</v>
      </c>
      <c r="AN181" s="46">
        <v>940.02835611111084</v>
      </c>
      <c r="AO181" s="46">
        <v>6.8122314027777779</v>
      </c>
      <c r="AP181" s="46">
        <v>2.2083192777777771</v>
      </c>
      <c r="AQ181" s="46">
        <v>5.3174419999999998</v>
      </c>
      <c r="AR181" s="53">
        <v>6.1</v>
      </c>
      <c r="AS181" s="40"/>
      <c r="AT181" s="40"/>
      <c r="AU181" s="40"/>
      <c r="AV181" s="40"/>
      <c r="AW181" s="40"/>
      <c r="AX181" s="40"/>
      <c r="AY181" s="40"/>
      <c r="AZ181" s="40"/>
      <c r="BA181" s="40"/>
      <c r="BB181" s="57">
        <v>80000</v>
      </c>
      <c r="BC181" s="25"/>
    </row>
    <row r="182" spans="2:55">
      <c r="B182" s="4">
        <v>42468</v>
      </c>
      <c r="C182" s="5">
        <v>0</v>
      </c>
      <c r="D182" s="14">
        <v>0</v>
      </c>
      <c r="E182" s="7"/>
      <c r="F182" s="6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22"/>
      <c r="AG182" s="7"/>
      <c r="AH182" s="28"/>
      <c r="AI182" s="28"/>
      <c r="AJ182" s="28"/>
      <c r="AK182" s="28"/>
      <c r="AL182" s="30"/>
      <c r="AM182" s="46"/>
      <c r="AN182" s="46"/>
      <c r="AO182" s="46"/>
      <c r="AP182" s="46"/>
      <c r="AQ182" s="46"/>
      <c r="AR182" s="53"/>
      <c r="AS182" s="40"/>
      <c r="AT182" s="40"/>
      <c r="AU182" s="40"/>
      <c r="AV182" s="40"/>
      <c r="AW182" s="40"/>
      <c r="AX182" s="40"/>
      <c r="AY182" s="40"/>
      <c r="AZ182" s="40"/>
      <c r="BA182" s="40"/>
      <c r="BB182" s="57"/>
      <c r="BC182" s="25"/>
    </row>
    <row r="183" spans="2:55">
      <c r="B183" s="4">
        <v>42469</v>
      </c>
      <c r="C183" s="5">
        <v>0</v>
      </c>
      <c r="D183" s="14">
        <v>0</v>
      </c>
      <c r="E183" s="7"/>
      <c r="F183" s="6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22"/>
      <c r="AG183" s="7"/>
      <c r="AH183" s="28"/>
      <c r="AI183" s="28"/>
      <c r="AJ183" s="28"/>
      <c r="AK183" s="28"/>
      <c r="AL183" s="30"/>
      <c r="AM183" s="46"/>
      <c r="AN183" s="46"/>
      <c r="AO183" s="46"/>
      <c r="AP183" s="46"/>
      <c r="AQ183" s="46"/>
      <c r="AR183" s="53"/>
      <c r="AS183" s="40"/>
      <c r="AT183" s="40"/>
      <c r="AU183" s="40"/>
      <c r="AV183" s="40"/>
      <c r="AW183" s="40"/>
      <c r="AX183" s="40"/>
      <c r="AY183" s="40"/>
      <c r="AZ183" s="40"/>
      <c r="BA183" s="40"/>
      <c r="BB183" s="57"/>
      <c r="BC183" s="25"/>
    </row>
    <row r="184" spans="2:55" ht="15.75" thickBot="1">
      <c r="B184" s="8">
        <v>42470</v>
      </c>
      <c r="C184" s="9">
        <v>0</v>
      </c>
      <c r="D184" s="11">
        <v>0</v>
      </c>
      <c r="E184" s="11"/>
      <c r="F184" s="10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23"/>
      <c r="AG184" s="11"/>
      <c r="AH184" s="27"/>
      <c r="AI184" s="27"/>
      <c r="AJ184" s="27"/>
      <c r="AK184" s="27"/>
      <c r="AL184" s="31"/>
      <c r="AM184" s="47"/>
      <c r="AN184" s="47"/>
      <c r="AO184" s="47"/>
      <c r="AP184" s="47"/>
      <c r="AQ184" s="47"/>
      <c r="AR184" s="54"/>
      <c r="AS184" s="41"/>
      <c r="AT184" s="41"/>
      <c r="AU184" s="41"/>
      <c r="AV184" s="41"/>
      <c r="AW184" s="41"/>
      <c r="AX184" s="41"/>
      <c r="AY184" s="41"/>
      <c r="AZ184" s="41"/>
      <c r="BA184" s="41"/>
      <c r="BB184" s="58"/>
      <c r="BC184" s="25"/>
    </row>
    <row r="185" spans="2:55">
      <c r="B185" s="12">
        <v>42471</v>
      </c>
      <c r="C185" s="13">
        <v>250</v>
      </c>
      <c r="D185" s="14">
        <v>0.5</v>
      </c>
      <c r="E185" s="7">
        <v>1</v>
      </c>
      <c r="F185" s="6">
        <v>-4.5</v>
      </c>
      <c r="G185" s="7"/>
      <c r="H185" s="7"/>
      <c r="I185" s="7"/>
      <c r="J185" s="7"/>
      <c r="K185" s="7"/>
      <c r="L185" s="7">
        <v>0.20010676918384096</v>
      </c>
      <c r="M185" s="7">
        <v>0.30650580523083115</v>
      </c>
      <c r="N185" s="7">
        <v>0.41763521165791517</v>
      </c>
      <c r="O185" s="7">
        <v>0.78414389713760468</v>
      </c>
      <c r="P185" s="7">
        <v>1.5475980210155593</v>
      </c>
      <c r="Q185" s="7">
        <v>2.1505031630577784</v>
      </c>
      <c r="R185" s="7">
        <v>2.1505031630577784</v>
      </c>
      <c r="S185" s="7">
        <v>2.3887786125685904</v>
      </c>
      <c r="T185" s="7">
        <v>2.946637490854116</v>
      </c>
      <c r="U185" s="7">
        <v>4.1216465639684543</v>
      </c>
      <c r="V185" s="7">
        <v>5.3987106233834314</v>
      </c>
      <c r="W185" s="7">
        <v>5.3987106233834314</v>
      </c>
      <c r="X185" s="7">
        <v>6.4123733936538416</v>
      </c>
      <c r="Y185" s="7">
        <v>6.4123733936538416</v>
      </c>
      <c r="Z185" s="7"/>
      <c r="AA185" s="7"/>
      <c r="AB185" s="7"/>
      <c r="AC185" s="7"/>
      <c r="AD185" s="7"/>
      <c r="AE185" s="7"/>
      <c r="AF185" s="22">
        <v>0.45676580163157909</v>
      </c>
      <c r="AG185" s="7">
        <v>3</v>
      </c>
      <c r="AH185" s="28">
        <v>2</v>
      </c>
      <c r="AI185" s="28">
        <v>0.1</v>
      </c>
      <c r="AJ185" s="28">
        <v>0.06</v>
      </c>
      <c r="AK185" s="28">
        <v>0.6</v>
      </c>
      <c r="AL185" s="30">
        <v>0.8</v>
      </c>
      <c r="AM185" s="46">
        <v>86.24080852777783</v>
      </c>
      <c r="AN185" s="46">
        <v>933.41579444444483</v>
      </c>
      <c r="AO185" s="46">
        <v>10.072900305555557</v>
      </c>
      <c r="AP185" s="46">
        <v>5.6160856319444443</v>
      </c>
      <c r="AQ185" s="46">
        <v>9.4054380000000002</v>
      </c>
      <c r="AR185" s="53">
        <v>5.5</v>
      </c>
      <c r="AS185" s="40"/>
      <c r="AT185" s="40"/>
      <c r="AU185" s="40"/>
      <c r="AV185" s="40"/>
      <c r="AW185" s="40"/>
      <c r="AX185" s="40"/>
      <c r="AY185" s="40"/>
      <c r="AZ185" s="40"/>
      <c r="BA185" s="40"/>
      <c r="BB185" s="57">
        <v>13100</v>
      </c>
      <c r="BC185" s="25"/>
    </row>
    <row r="186" spans="2:55">
      <c r="B186" s="4">
        <v>42472</v>
      </c>
      <c r="C186" s="5">
        <v>100</v>
      </c>
      <c r="D186" s="14">
        <v>0.2</v>
      </c>
      <c r="E186" s="7">
        <v>2</v>
      </c>
      <c r="F186" s="6">
        <v>-6</v>
      </c>
      <c r="G186" s="7"/>
      <c r="H186" s="7"/>
      <c r="I186" s="7"/>
      <c r="J186" s="7"/>
      <c r="K186" s="7"/>
      <c r="L186" s="7"/>
      <c r="M186" s="7"/>
      <c r="N186" s="7"/>
      <c r="O186" s="7">
        <v>9.8051782883203931E-2</v>
      </c>
      <c r="P186" s="7">
        <v>0.5339352507451478</v>
      </c>
      <c r="Q186" s="7">
        <v>0.78414389713760468</v>
      </c>
      <c r="R186" s="7">
        <v>2.946637490854116</v>
      </c>
      <c r="S186" s="7">
        <v>4.1216465639684543</v>
      </c>
      <c r="T186" s="7">
        <v>4.679505442253979</v>
      </c>
      <c r="U186" s="7">
        <v>5.3987106233834314</v>
      </c>
      <c r="V186" s="7">
        <v>8.1452413450537051</v>
      </c>
      <c r="W186" s="7"/>
      <c r="X186" s="7"/>
      <c r="Y186" s="7"/>
      <c r="Z186" s="7"/>
      <c r="AA186" s="7"/>
      <c r="AB186" s="7"/>
      <c r="AC186" s="7"/>
      <c r="AD186" s="7"/>
      <c r="AE186" s="7"/>
      <c r="AF186" s="22">
        <v>0.64012978044828683</v>
      </c>
      <c r="AG186" s="7">
        <v>3</v>
      </c>
      <c r="AH186" s="28">
        <v>2.5</v>
      </c>
      <c r="AI186" s="28">
        <v>0.01</v>
      </c>
      <c r="AJ186" s="28">
        <v>0.02</v>
      </c>
      <c r="AK186" s="28">
        <v>2</v>
      </c>
      <c r="AL186" s="30">
        <v>0.5</v>
      </c>
      <c r="AM186" s="46">
        <v>102.42234108333331</v>
      </c>
      <c r="AN186" s="46">
        <v>935.31382500000018</v>
      </c>
      <c r="AO186" s="46">
        <v>6.4509433541666672</v>
      </c>
      <c r="AP186" s="46">
        <v>5.2922284375000013</v>
      </c>
      <c r="AQ186" s="46">
        <v>7.7962660000000001</v>
      </c>
      <c r="AR186" s="53">
        <v>5.44</v>
      </c>
      <c r="AS186" s="40">
        <v>10.969014084507043</v>
      </c>
      <c r="AT186" s="40">
        <v>23.112903225806452</v>
      </c>
      <c r="AU186" s="40">
        <v>6.3975026014568153</v>
      </c>
      <c r="AV186" s="40">
        <v>1.2526315789473683</v>
      </c>
      <c r="AW186" s="40">
        <v>13.617747826086957</v>
      </c>
      <c r="AX186" s="40">
        <v>45.604522222222222</v>
      </c>
      <c r="AY186" s="40">
        <v>0.96587723785166224</v>
      </c>
      <c r="AZ186" s="40">
        <v>1.6207818930041149</v>
      </c>
      <c r="BA186" s="40">
        <v>11.388498753117208</v>
      </c>
      <c r="BB186" s="57">
        <v>11700</v>
      </c>
      <c r="BC186" s="25"/>
    </row>
    <row r="187" spans="2:55">
      <c r="B187" s="4">
        <v>42473</v>
      </c>
      <c r="C187" s="5">
        <v>300</v>
      </c>
      <c r="D187" s="14">
        <v>0.6</v>
      </c>
      <c r="E187" s="7">
        <v>3</v>
      </c>
      <c r="F187" s="6">
        <v>-4.5</v>
      </c>
      <c r="G187" s="7"/>
      <c r="H187" s="7"/>
      <c r="I187" s="7"/>
      <c r="J187" s="7"/>
      <c r="K187" s="7"/>
      <c r="L187" s="7">
        <v>9.8051782883203931E-2</v>
      </c>
      <c r="M187" s="7">
        <v>0.20010676918384096</v>
      </c>
      <c r="N187" s="7">
        <v>0.78414389713760468</v>
      </c>
      <c r="O187" s="7">
        <v>1.3751158422981802</v>
      </c>
      <c r="P187" s="7">
        <v>1.9329747205837045</v>
      </c>
      <c r="Q187" s="7">
        <v>2.6521799017131564</v>
      </c>
      <c r="R187" s="7">
        <v>3.6658426719835679</v>
      </c>
      <c r="S187" s="7">
        <v>3.6658426719835679</v>
      </c>
      <c r="T187" s="7">
        <v>3.6658426719835679</v>
      </c>
      <c r="U187" s="7">
        <v>3.6658426719835679</v>
      </c>
      <c r="V187" s="7">
        <v>4.1216465639684543</v>
      </c>
      <c r="W187" s="7">
        <v>4.679505442253979</v>
      </c>
      <c r="X187" s="7"/>
      <c r="Y187" s="7"/>
      <c r="Z187" s="7"/>
      <c r="AA187" s="7"/>
      <c r="AB187" s="7"/>
      <c r="AC187" s="7"/>
      <c r="AD187" s="7"/>
      <c r="AE187" s="7"/>
      <c r="AF187" s="22">
        <v>0.50024337824516385</v>
      </c>
      <c r="AG187" s="7">
        <v>1</v>
      </c>
      <c r="AH187" s="28">
        <v>2</v>
      </c>
      <c r="AI187" s="28">
        <v>0.1</v>
      </c>
      <c r="AJ187" s="28">
        <v>0.02</v>
      </c>
      <c r="AK187" s="28">
        <v>0.19999999999999998</v>
      </c>
      <c r="AL187" s="30">
        <v>0.8</v>
      </c>
      <c r="AM187" s="46">
        <v>91.760890072992666</v>
      </c>
      <c r="AN187" s="46">
        <v>916.49420394160609</v>
      </c>
      <c r="AO187" s="46">
        <v>8.4244298029197111</v>
      </c>
      <c r="AP187" s="46">
        <v>3.1074920437956197</v>
      </c>
      <c r="AQ187" s="46">
        <v>6.4108840000000002</v>
      </c>
      <c r="AR187" s="53">
        <v>5.83</v>
      </c>
      <c r="AS187" s="40"/>
      <c r="AT187" s="40"/>
      <c r="AU187" s="40"/>
      <c r="AV187" s="40"/>
      <c r="AW187" s="40"/>
      <c r="AX187" s="40"/>
      <c r="AY187" s="40"/>
      <c r="AZ187" s="40"/>
      <c r="BA187" s="40"/>
      <c r="BB187" s="57">
        <v>27600</v>
      </c>
      <c r="BC187" s="25"/>
    </row>
    <row r="188" spans="2:55">
      <c r="B188" s="4">
        <v>42474</v>
      </c>
      <c r="C188" s="5">
        <v>0</v>
      </c>
      <c r="D188" s="14">
        <v>0</v>
      </c>
      <c r="E188" s="7"/>
      <c r="F188" s="6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22"/>
      <c r="AG188" s="7"/>
      <c r="AH188" s="28"/>
      <c r="AI188" s="28"/>
      <c r="AJ188" s="28"/>
      <c r="AK188" s="28"/>
      <c r="AL188" s="30"/>
      <c r="AM188" s="46"/>
      <c r="AN188" s="46"/>
      <c r="AO188" s="46"/>
      <c r="AP188" s="46"/>
      <c r="AQ188" s="46"/>
      <c r="AR188" s="53"/>
      <c r="AS188" s="40"/>
      <c r="AT188" s="40"/>
      <c r="AU188" s="40"/>
      <c r="AV188" s="40"/>
      <c r="AW188" s="40"/>
      <c r="AX188" s="40"/>
      <c r="AY188" s="40"/>
      <c r="AZ188" s="40"/>
      <c r="BA188" s="40"/>
      <c r="BB188" s="57"/>
      <c r="BC188" s="25"/>
    </row>
    <row r="189" spans="2:55">
      <c r="B189" s="4">
        <v>42475</v>
      </c>
      <c r="C189" s="5">
        <v>80</v>
      </c>
      <c r="D189" s="14">
        <v>0.16</v>
      </c>
      <c r="E189" s="7">
        <v>1</v>
      </c>
      <c r="F189" s="6">
        <v>-5.5</v>
      </c>
      <c r="G189" s="7"/>
      <c r="H189" s="7"/>
      <c r="I189" s="7"/>
      <c r="J189" s="7"/>
      <c r="K189" s="7"/>
      <c r="L189" s="7"/>
      <c r="M189" s="7"/>
      <c r="N189" s="7">
        <v>0.20010676918384096</v>
      </c>
      <c r="O189" s="7">
        <v>0.5339352507451478</v>
      </c>
      <c r="P189" s="7">
        <v>1.3751158422981802</v>
      </c>
      <c r="Q189" s="7">
        <v>2.1505031630577784</v>
      </c>
      <c r="R189" s="7">
        <v>3.2804659724154219</v>
      </c>
      <c r="S189" s="7">
        <v>8.1452413450537051</v>
      </c>
      <c r="T189" s="7">
        <v>8.1452413450537051</v>
      </c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22">
        <v>0.45297828599153667</v>
      </c>
      <c r="AG189" s="7">
        <v>1</v>
      </c>
      <c r="AH189" s="28">
        <v>2.5</v>
      </c>
      <c r="AI189" s="28">
        <v>0.1</v>
      </c>
      <c r="AJ189" s="28">
        <v>0.01</v>
      </c>
      <c r="AK189" s="28">
        <v>9.9999999999999992E-2</v>
      </c>
      <c r="AL189" s="30">
        <v>0.4</v>
      </c>
      <c r="AM189" s="46">
        <v>91.844002944444497</v>
      </c>
      <c r="AN189" s="46">
        <v>935.6761238888887</v>
      </c>
      <c r="AO189" s="46">
        <v>12.811720895833334</v>
      </c>
      <c r="AP189" s="46">
        <v>2.1215804166666654</v>
      </c>
      <c r="AQ189" s="46">
        <v>4.2514260000000004</v>
      </c>
      <c r="AR189" s="53">
        <v>6.08</v>
      </c>
      <c r="AS189" s="40"/>
      <c r="AT189" s="40"/>
      <c r="AU189" s="40"/>
      <c r="AV189" s="40"/>
      <c r="AW189" s="40"/>
      <c r="AX189" s="40"/>
      <c r="AY189" s="40"/>
      <c r="AZ189" s="40"/>
      <c r="BA189" s="40"/>
      <c r="BB189" s="57">
        <v>28100</v>
      </c>
      <c r="BC189" s="25"/>
    </row>
    <row r="190" spans="2:55">
      <c r="B190" s="4">
        <v>42476</v>
      </c>
      <c r="C190" s="5">
        <v>1000</v>
      </c>
      <c r="D190" s="14">
        <v>2</v>
      </c>
      <c r="E190" s="7">
        <v>2</v>
      </c>
      <c r="F190" s="6">
        <v>-5</v>
      </c>
      <c r="G190" s="7"/>
      <c r="H190" s="7"/>
      <c r="I190" s="7"/>
      <c r="J190" s="7"/>
      <c r="K190" s="7"/>
      <c r="L190" s="7"/>
      <c r="M190" s="7">
        <v>0.20010676918384096</v>
      </c>
      <c r="N190" s="7">
        <v>0.5339352507451478</v>
      </c>
      <c r="O190" s="7">
        <v>1.3751158422981802</v>
      </c>
      <c r="P190" s="7">
        <v>2.6521799017131564</v>
      </c>
      <c r="Q190" s="7">
        <v>6.4123733936538416</v>
      </c>
      <c r="R190" s="7">
        <v>6.4123733936538416</v>
      </c>
      <c r="S190" s="7">
        <v>6.4123733936538416</v>
      </c>
      <c r="T190" s="7">
        <v>8.1452413450537051</v>
      </c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22">
        <v>0.48030917101858728</v>
      </c>
      <c r="AG190" s="7">
        <v>1</v>
      </c>
      <c r="AH190" s="28">
        <v>2</v>
      </c>
      <c r="AI190" s="28">
        <v>0.12</v>
      </c>
      <c r="AJ190" s="28">
        <v>7.0000000000000007E-2</v>
      </c>
      <c r="AK190" s="28">
        <v>0.58333333333333337</v>
      </c>
      <c r="AL190" s="30">
        <v>0.8</v>
      </c>
      <c r="AM190" s="46">
        <v>93.240943222222143</v>
      </c>
      <c r="AN190" s="46">
        <v>932.77521388888897</v>
      </c>
      <c r="AO190" s="46">
        <v>12.682987597222224</v>
      </c>
      <c r="AP190" s="46">
        <v>3.7763379513888893</v>
      </c>
      <c r="AQ190" s="46">
        <v>6.8036820000000002</v>
      </c>
      <c r="AR190" s="53">
        <v>5.96</v>
      </c>
      <c r="AS190" s="40">
        <v>3.2225352112676058</v>
      </c>
      <c r="AT190" s="40">
        <v>14.22258064516129</v>
      </c>
      <c r="AU190" s="40">
        <v>3.870967741935484</v>
      </c>
      <c r="AV190" s="40">
        <v>1.3157894736842106</v>
      </c>
      <c r="AW190" s="40">
        <v>4.0837565217391303</v>
      </c>
      <c r="AX190" s="40">
        <v>34.802733333333329</v>
      </c>
      <c r="AY190" s="40">
        <v>0.64090025575447573</v>
      </c>
      <c r="AZ190" s="40">
        <v>0.69606584362139923</v>
      </c>
      <c r="BA190" s="40">
        <v>9.3179600997506213</v>
      </c>
      <c r="BB190" s="57">
        <v>5200</v>
      </c>
      <c r="BC190" s="25"/>
    </row>
    <row r="191" spans="2:55" ht="15.75" thickBot="1">
      <c r="B191" s="8">
        <v>42477</v>
      </c>
      <c r="C191" s="9">
        <v>1100</v>
      </c>
      <c r="D191" s="11">
        <v>2.2000000000000002</v>
      </c>
      <c r="E191" s="11">
        <v>3</v>
      </c>
      <c r="F191" s="10">
        <v>-5</v>
      </c>
      <c r="G191" s="11"/>
      <c r="H191" s="11"/>
      <c r="I191" s="11"/>
      <c r="J191" s="11"/>
      <c r="K191" s="11"/>
      <c r="L191" s="11"/>
      <c r="M191" s="11">
        <v>9.8051782883203931E-2</v>
      </c>
      <c r="N191" s="11">
        <v>0.30650580523083115</v>
      </c>
      <c r="O191" s="11">
        <v>1.7328679513998635</v>
      </c>
      <c r="P191" s="11">
        <v>1.7328679513998635</v>
      </c>
      <c r="Q191" s="11">
        <v>2.1505031630577784</v>
      </c>
      <c r="R191" s="11">
        <v>2.6521799017131564</v>
      </c>
      <c r="S191" s="11">
        <v>3.2804659724154219</v>
      </c>
      <c r="T191" s="11">
        <v>4.1216465639684543</v>
      </c>
      <c r="U191" s="11">
        <v>4.679505442253979</v>
      </c>
      <c r="V191" s="11">
        <v>5.3987106233834314</v>
      </c>
      <c r="W191" s="11">
        <v>8.1452413450537051</v>
      </c>
      <c r="X191" s="11"/>
      <c r="Y191" s="11"/>
      <c r="Z191" s="11"/>
      <c r="AA191" s="11"/>
      <c r="AB191" s="11"/>
      <c r="AC191" s="11"/>
      <c r="AD191" s="11"/>
      <c r="AE191" s="11"/>
      <c r="AF191" s="23">
        <v>0.61310772746230113</v>
      </c>
      <c r="AG191" s="11">
        <v>1</v>
      </c>
      <c r="AH191" s="27">
        <v>2</v>
      </c>
      <c r="AI191" s="27">
        <v>0.1</v>
      </c>
      <c r="AJ191" s="27">
        <v>0.06</v>
      </c>
      <c r="AK191" s="27">
        <v>0.6</v>
      </c>
      <c r="AL191" s="31">
        <v>0.4</v>
      </c>
      <c r="AM191" s="47">
        <v>118.03513472222221</v>
      </c>
      <c r="AN191" s="47">
        <v>936.90804944444471</v>
      </c>
      <c r="AO191" s="47">
        <v>7.4896058333333331</v>
      </c>
      <c r="AP191" s="47">
        <v>2.3233988472222227</v>
      </c>
      <c r="AQ191" s="47">
        <v>5.8388809999999998</v>
      </c>
      <c r="AR191" s="54">
        <v>5.36</v>
      </c>
      <c r="AS191" s="41">
        <v>12.107042253521128</v>
      </c>
      <c r="AT191" s="41">
        <v>9.6870967741935505</v>
      </c>
      <c r="AU191" s="41">
        <v>21.261186264308016</v>
      </c>
      <c r="AV191" s="41">
        <v>1.3326315789473684</v>
      </c>
      <c r="AW191" s="41">
        <v>2.046086956521739</v>
      </c>
      <c r="AX191" s="41">
        <v>19.418444444444447</v>
      </c>
      <c r="AY191" s="41">
        <v>2.0407058823529409</v>
      </c>
      <c r="AZ191" s="41">
        <v>0.44305349794238685</v>
      </c>
      <c r="BA191" s="41">
        <v>6.5723890274314218</v>
      </c>
      <c r="BB191" s="58">
        <v>1620</v>
      </c>
      <c r="BC191" s="25"/>
    </row>
    <row r="192" spans="2:55">
      <c r="B192" s="12">
        <v>42478</v>
      </c>
      <c r="C192" s="13">
        <v>90</v>
      </c>
      <c r="D192" s="14">
        <v>0.18</v>
      </c>
      <c r="E192" s="7">
        <v>4</v>
      </c>
      <c r="F192" s="6">
        <v>-4.5</v>
      </c>
      <c r="G192" s="7"/>
      <c r="H192" s="7"/>
      <c r="I192" s="7"/>
      <c r="J192" s="7"/>
      <c r="K192" s="7"/>
      <c r="L192" s="7">
        <v>9.8051782883203931E-2</v>
      </c>
      <c r="M192" s="7">
        <v>0.91931195031329405</v>
      </c>
      <c r="N192" s="7">
        <v>3.2804659724154219</v>
      </c>
      <c r="O192" s="7">
        <v>8.1452413450537051</v>
      </c>
      <c r="P192" s="7">
        <v>8.1452413450537051</v>
      </c>
      <c r="Q192" s="7">
        <v>8.1452413450537051</v>
      </c>
      <c r="R192" s="7">
        <v>8.1452413450537051</v>
      </c>
      <c r="S192" s="7">
        <v>8.1452413450537051</v>
      </c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22">
        <v>0.48881992547532116</v>
      </c>
      <c r="AG192" s="7">
        <v>2</v>
      </c>
      <c r="AH192" s="28">
        <v>2</v>
      </c>
      <c r="AI192" s="28">
        <v>0</v>
      </c>
      <c r="AJ192" s="28">
        <v>0.02</v>
      </c>
      <c r="AK192" s="28" t="s">
        <v>30</v>
      </c>
      <c r="AL192" s="30">
        <v>0.2</v>
      </c>
      <c r="AM192" s="46">
        <v>106.1248640277778</v>
      </c>
      <c r="AN192" s="46">
        <v>945.84606055555537</v>
      </c>
      <c r="AO192" s="46">
        <v>4.0347732430555574</v>
      </c>
      <c r="AP192" s="46">
        <v>2.0676492500000001</v>
      </c>
      <c r="AQ192" s="46">
        <v>5.4497080000000002</v>
      </c>
      <c r="AR192" s="53">
        <v>5.59</v>
      </c>
      <c r="AS192" s="40"/>
      <c r="AT192" s="40"/>
      <c r="AU192" s="40"/>
      <c r="AV192" s="40"/>
      <c r="AW192" s="40"/>
      <c r="AX192" s="40"/>
      <c r="AY192" s="40"/>
      <c r="AZ192" s="40"/>
      <c r="BA192" s="40"/>
      <c r="BB192" s="57">
        <v>11400</v>
      </c>
      <c r="BC192" s="25"/>
    </row>
    <row r="193" spans="2:55">
      <c r="B193" s="4">
        <v>42479</v>
      </c>
      <c r="C193" s="5">
        <v>0</v>
      </c>
      <c r="D193" s="14">
        <v>0</v>
      </c>
      <c r="E193" s="7"/>
      <c r="F193" s="6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22"/>
      <c r="AG193" s="7"/>
      <c r="AH193" s="28"/>
      <c r="AI193" s="28"/>
      <c r="AJ193" s="28"/>
      <c r="AK193" s="28"/>
      <c r="AL193" s="30"/>
      <c r="AM193" s="46"/>
      <c r="AN193" s="46"/>
      <c r="AO193" s="46"/>
      <c r="AP193" s="46"/>
      <c r="AQ193" s="46"/>
      <c r="AR193" s="53"/>
      <c r="AS193" s="40"/>
      <c r="AT193" s="40"/>
      <c r="AU193" s="40"/>
      <c r="AV193" s="40"/>
      <c r="AW193" s="40"/>
      <c r="AX193" s="40"/>
      <c r="AY193" s="40"/>
      <c r="AZ193" s="40"/>
      <c r="BA193" s="40"/>
      <c r="BB193" s="57"/>
      <c r="BC193" s="25"/>
    </row>
    <row r="194" spans="2:55">
      <c r="B194" s="4">
        <v>42480</v>
      </c>
      <c r="C194" s="5">
        <v>0</v>
      </c>
      <c r="D194" s="14">
        <v>0</v>
      </c>
      <c r="E194" s="7"/>
      <c r="F194" s="6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22"/>
      <c r="AG194" s="7"/>
      <c r="AH194" s="28"/>
      <c r="AI194" s="28"/>
      <c r="AJ194" s="28"/>
      <c r="AK194" s="28"/>
      <c r="AL194" s="30"/>
      <c r="AM194" s="46"/>
      <c r="AN194" s="46"/>
      <c r="AO194" s="46"/>
      <c r="AP194" s="46"/>
      <c r="AQ194" s="46"/>
      <c r="AR194" s="53"/>
      <c r="AS194" s="40"/>
      <c r="AT194" s="40"/>
      <c r="AU194" s="40"/>
      <c r="AV194" s="40"/>
      <c r="AW194" s="40"/>
      <c r="AX194" s="40"/>
      <c r="AY194" s="40"/>
      <c r="AZ194" s="40"/>
      <c r="BA194" s="40"/>
      <c r="BB194" s="57"/>
      <c r="BC194" s="25"/>
    </row>
    <row r="195" spans="2:55">
      <c r="B195" s="4">
        <v>42481</v>
      </c>
      <c r="C195" s="5">
        <v>5</v>
      </c>
      <c r="D195" s="14">
        <v>0</v>
      </c>
      <c r="E195" s="7"/>
      <c r="F195" s="6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22"/>
      <c r="AG195" s="7"/>
      <c r="AH195" s="28"/>
      <c r="AI195" s="28"/>
      <c r="AJ195" s="28"/>
      <c r="AK195" s="28"/>
      <c r="AL195" s="30"/>
      <c r="AM195" s="46"/>
      <c r="AN195" s="46"/>
      <c r="AO195" s="46"/>
      <c r="AP195" s="46"/>
      <c r="AQ195" s="46"/>
      <c r="AR195" s="53"/>
      <c r="AS195" s="40"/>
      <c r="AT195" s="40"/>
      <c r="AU195" s="40"/>
      <c r="AV195" s="40"/>
      <c r="AW195" s="40"/>
      <c r="AX195" s="40"/>
      <c r="AY195" s="40"/>
      <c r="AZ195" s="40"/>
      <c r="BA195" s="40"/>
      <c r="BB195" s="57"/>
      <c r="BC195" s="25"/>
    </row>
    <row r="196" spans="2:55">
      <c r="B196" s="4">
        <v>42482</v>
      </c>
      <c r="C196" s="5">
        <v>3</v>
      </c>
      <c r="D196" s="14">
        <v>0</v>
      </c>
      <c r="E196" s="7"/>
      <c r="F196" s="6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22"/>
      <c r="AG196" s="7"/>
      <c r="AH196" s="28"/>
      <c r="AI196" s="28"/>
      <c r="AJ196" s="28"/>
      <c r="AK196" s="28"/>
      <c r="AL196" s="30"/>
      <c r="AM196" s="46"/>
      <c r="AN196" s="46"/>
      <c r="AO196" s="46"/>
      <c r="AP196" s="46"/>
      <c r="AQ196" s="46"/>
      <c r="AR196" s="53"/>
      <c r="AS196" s="40"/>
      <c r="AT196" s="40"/>
      <c r="AU196" s="40"/>
      <c r="AV196" s="40"/>
      <c r="AW196" s="40"/>
      <c r="AX196" s="40"/>
      <c r="AY196" s="40"/>
      <c r="AZ196" s="40"/>
      <c r="BA196" s="40"/>
      <c r="BB196" s="57"/>
      <c r="BC196" s="25"/>
    </row>
    <row r="197" spans="2:55">
      <c r="B197" s="4">
        <v>42483</v>
      </c>
      <c r="C197" s="5">
        <v>190</v>
      </c>
      <c r="D197" s="14">
        <v>0.38</v>
      </c>
      <c r="E197" s="7">
        <v>1</v>
      </c>
      <c r="F197" s="6">
        <v>-5</v>
      </c>
      <c r="G197" s="7"/>
      <c r="H197" s="7"/>
      <c r="I197" s="7"/>
      <c r="J197" s="7"/>
      <c r="K197" s="7"/>
      <c r="L197" s="7"/>
      <c r="M197" s="7">
        <v>0.20010676918384096</v>
      </c>
      <c r="N197" s="7">
        <v>0.30650580523083115</v>
      </c>
      <c r="O197" s="7">
        <v>0.30650580523083115</v>
      </c>
      <c r="P197" s="7">
        <v>0.5339352507451478</v>
      </c>
      <c r="Q197" s="7">
        <v>0.78414389713760468</v>
      </c>
      <c r="R197" s="7">
        <v>1.2137695394542525</v>
      </c>
      <c r="S197" s="7">
        <v>1.7328679513998635</v>
      </c>
      <c r="T197" s="7">
        <v>1.9329747205837045</v>
      </c>
      <c r="U197" s="7">
        <v>2.946637490854116</v>
      </c>
      <c r="V197" s="7">
        <v>4.1216465639684543</v>
      </c>
      <c r="W197" s="7">
        <v>6.4123733936538416</v>
      </c>
      <c r="X197" s="7"/>
      <c r="Y197" s="7"/>
      <c r="Z197" s="7"/>
      <c r="AA197" s="7"/>
      <c r="AB197" s="7"/>
      <c r="AC197" s="7"/>
      <c r="AD197" s="7"/>
      <c r="AE197" s="7"/>
      <c r="AF197" s="22">
        <v>0.37367961183593057</v>
      </c>
      <c r="AG197" s="7">
        <v>1</v>
      </c>
      <c r="AH197" s="28">
        <v>1.5</v>
      </c>
      <c r="AI197" s="28">
        <v>0.25</v>
      </c>
      <c r="AJ197" s="28">
        <v>0.02</v>
      </c>
      <c r="AK197" s="28">
        <v>0.08</v>
      </c>
      <c r="AL197" s="30">
        <v>1</v>
      </c>
      <c r="AM197" s="46">
        <v>104.0934031111111</v>
      </c>
      <c r="AN197" s="46">
        <v>938.84101944444467</v>
      </c>
      <c r="AO197" s="46">
        <v>9.1316892430555558</v>
      </c>
      <c r="AP197" s="46">
        <v>3.8306121736111121</v>
      </c>
      <c r="AQ197" s="46">
        <v>8.4801459999999995</v>
      </c>
      <c r="AR197" s="53">
        <v>6.3</v>
      </c>
      <c r="AS197" s="40"/>
      <c r="AT197" s="40"/>
      <c r="AU197" s="40"/>
      <c r="AV197" s="40"/>
      <c r="AW197" s="40"/>
      <c r="AX197" s="40"/>
      <c r="AY197" s="40"/>
      <c r="AZ197" s="40"/>
      <c r="BA197" s="40"/>
      <c r="BB197" s="57">
        <v>21700</v>
      </c>
      <c r="BC197" s="25"/>
    </row>
    <row r="198" spans="2:55" ht="15.75" thickBot="1">
      <c r="B198" s="8">
        <v>42484</v>
      </c>
      <c r="C198" s="9">
        <v>200</v>
      </c>
      <c r="D198" s="11">
        <v>0.4</v>
      </c>
      <c r="E198" s="11">
        <v>2</v>
      </c>
      <c r="F198" s="10">
        <v>-5</v>
      </c>
      <c r="G198" s="11"/>
      <c r="H198" s="11"/>
      <c r="I198" s="11"/>
      <c r="J198" s="11"/>
      <c r="K198" s="11"/>
      <c r="L198" s="11"/>
      <c r="M198" s="11">
        <v>0.20010676918384096</v>
      </c>
      <c r="N198" s="11">
        <v>1.5475980210155593</v>
      </c>
      <c r="O198" s="11">
        <v>2.3887786125685904</v>
      </c>
      <c r="P198" s="11">
        <v>6.4123733936538416</v>
      </c>
      <c r="Q198" s="11">
        <v>8.1452413450537051</v>
      </c>
      <c r="R198" s="11">
        <v>8.1452413450537051</v>
      </c>
      <c r="S198" s="11">
        <v>8.1452413450537051</v>
      </c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23">
        <v>0.41006550827614063</v>
      </c>
      <c r="AG198" s="11">
        <v>1</v>
      </c>
      <c r="AH198" s="27">
        <v>2</v>
      </c>
      <c r="AI198" s="27">
        <v>0.05</v>
      </c>
      <c r="AJ198" s="27">
        <v>2.5000000000000001E-2</v>
      </c>
      <c r="AK198" s="27">
        <v>0.5</v>
      </c>
      <c r="AL198" s="31">
        <v>0.5</v>
      </c>
      <c r="AM198" s="47">
        <v>84.19801552777777</v>
      </c>
      <c r="AN198" s="47">
        <v>940.65877555555585</v>
      </c>
      <c r="AO198" s="47">
        <v>4.0659320763888909</v>
      </c>
      <c r="AP198" s="47">
        <v>5.685974868055558</v>
      </c>
      <c r="AQ198" s="47">
        <v>8.1788340000000002</v>
      </c>
      <c r="AR198" s="54">
        <v>5.62</v>
      </c>
      <c r="AS198" s="41"/>
      <c r="AT198" s="41"/>
      <c r="AU198" s="41"/>
      <c r="AV198" s="41"/>
      <c r="AW198" s="41"/>
      <c r="AX198" s="41"/>
      <c r="AY198" s="41"/>
      <c r="AZ198" s="41"/>
      <c r="BA198" s="41"/>
      <c r="BB198" s="58">
        <v>6910</v>
      </c>
      <c r="BC198" s="25"/>
    </row>
    <row r="199" spans="2:55">
      <c r="B199" s="12">
        <v>42485</v>
      </c>
      <c r="C199" s="13">
        <v>5</v>
      </c>
      <c r="D199" s="14">
        <v>0</v>
      </c>
      <c r="E199" s="7"/>
      <c r="F199" s="6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22"/>
      <c r="AG199" s="7"/>
      <c r="AH199" s="28"/>
      <c r="AI199" s="28"/>
      <c r="AJ199" s="28"/>
      <c r="AK199" s="28"/>
      <c r="AL199" s="30"/>
      <c r="AM199" s="46"/>
      <c r="AN199" s="46"/>
      <c r="AO199" s="46"/>
      <c r="AP199" s="46"/>
      <c r="AQ199" s="46"/>
      <c r="AR199" s="53"/>
      <c r="AS199" s="40"/>
      <c r="AT199" s="40"/>
      <c r="AU199" s="40"/>
      <c r="AV199" s="40"/>
      <c r="AW199" s="40"/>
      <c r="AX199" s="40"/>
      <c r="AY199" s="40"/>
      <c r="AZ199" s="40"/>
      <c r="BA199" s="40"/>
      <c r="BB199" s="57"/>
      <c r="BC199" s="25"/>
    </row>
    <row r="200" spans="2:55">
      <c r="B200" s="4">
        <v>42486</v>
      </c>
      <c r="C200" s="5">
        <v>85</v>
      </c>
      <c r="D200" s="14">
        <v>0.17</v>
      </c>
      <c r="E200" s="7">
        <v>1</v>
      </c>
      <c r="F200" s="6">
        <v>-5</v>
      </c>
      <c r="G200" s="7"/>
      <c r="H200" s="7"/>
      <c r="I200" s="7"/>
      <c r="J200" s="7"/>
      <c r="K200" s="7"/>
      <c r="L200" s="7"/>
      <c r="M200" s="7">
        <v>9.8051782883203931E-2</v>
      </c>
      <c r="N200" s="7">
        <v>0.20010676918384096</v>
      </c>
      <c r="O200" s="7">
        <v>0.20010676918384096</v>
      </c>
      <c r="P200" s="7">
        <v>0.30650580523083115</v>
      </c>
      <c r="Q200" s="7">
        <v>0.6559106611687282</v>
      </c>
      <c r="R200" s="7">
        <v>1.0622079849131649</v>
      </c>
      <c r="S200" s="7">
        <v>1.2137695394542525</v>
      </c>
      <c r="T200" s="7">
        <v>1.5475980210155593</v>
      </c>
      <c r="U200" s="7">
        <v>1.9329747205837045</v>
      </c>
      <c r="V200" s="7">
        <v>2.1505031630577784</v>
      </c>
      <c r="W200" s="7">
        <v>4.679505442253979</v>
      </c>
      <c r="X200" s="7">
        <v>5.3987106233834314</v>
      </c>
      <c r="Y200" s="7">
        <v>6.4123733936538416</v>
      </c>
      <c r="Z200" s="7">
        <v>8.1452413450537051</v>
      </c>
      <c r="AA200" s="7"/>
      <c r="AB200" s="7"/>
      <c r="AC200" s="7"/>
      <c r="AD200" s="7"/>
      <c r="AE200" s="7"/>
      <c r="AF200" s="22">
        <v>0.14691292269515832</v>
      </c>
      <c r="AG200" s="7">
        <v>1</v>
      </c>
      <c r="AH200" s="28">
        <v>1.5</v>
      </c>
      <c r="AI200" s="28">
        <v>0.1</v>
      </c>
      <c r="AJ200" s="28">
        <v>7.0000000000000007E-2</v>
      </c>
      <c r="AK200" s="28">
        <v>0.70000000000000007</v>
      </c>
      <c r="AL200" s="30">
        <v>0.9</v>
      </c>
      <c r="AM200" s="46">
        <v>84.28897569444446</v>
      </c>
      <c r="AN200" s="46">
        <v>935.29880500000013</v>
      </c>
      <c r="AO200" s="46">
        <v>7.2774717847222234</v>
      </c>
      <c r="AP200" s="46">
        <v>2.6233260972222232</v>
      </c>
      <c r="AQ200" s="46">
        <v>4.663481</v>
      </c>
      <c r="AR200" s="53">
        <v>5.93</v>
      </c>
      <c r="AS200" s="40"/>
      <c r="AT200" s="40"/>
      <c r="AU200" s="40"/>
      <c r="AV200" s="40"/>
      <c r="AW200" s="40"/>
      <c r="AX200" s="40"/>
      <c r="AY200" s="40"/>
      <c r="AZ200" s="40"/>
      <c r="BA200" s="40"/>
      <c r="BB200" s="57">
        <v>341000</v>
      </c>
      <c r="BC200" s="25"/>
    </row>
    <row r="201" spans="2:55">
      <c r="B201" s="4">
        <v>42487</v>
      </c>
      <c r="C201" s="5">
        <v>12</v>
      </c>
      <c r="D201" s="14">
        <v>2.4E-2</v>
      </c>
      <c r="E201" s="7">
        <v>2</v>
      </c>
      <c r="F201" s="6">
        <v>-4.5</v>
      </c>
      <c r="G201" s="7"/>
      <c r="H201" s="7"/>
      <c r="I201" s="7"/>
      <c r="J201" s="7"/>
      <c r="K201" s="7"/>
      <c r="L201" s="7">
        <v>9.8051782883203931E-2</v>
      </c>
      <c r="M201" s="7">
        <v>0.41763521165791517</v>
      </c>
      <c r="N201" s="7">
        <v>1.2137695394542525</v>
      </c>
      <c r="O201" s="7">
        <v>2.3887786125685904</v>
      </c>
      <c r="P201" s="7">
        <v>4.1216465639684543</v>
      </c>
      <c r="Q201" s="7">
        <v>6.4123733936538416</v>
      </c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22">
        <v>0.62832235433809291</v>
      </c>
      <c r="AG201" s="7">
        <v>1</v>
      </c>
      <c r="AH201" s="28">
        <v>1.5</v>
      </c>
      <c r="AI201" s="28">
        <v>0.05</v>
      </c>
      <c r="AJ201" s="28">
        <v>0.08</v>
      </c>
      <c r="AK201" s="28">
        <v>1.5999999999999999</v>
      </c>
      <c r="AL201" s="30">
        <v>0.95</v>
      </c>
      <c r="AM201" s="46">
        <v>62.905899777777755</v>
      </c>
      <c r="AN201" s="46">
        <v>937.81496666666658</v>
      </c>
      <c r="AO201" s="46">
        <v>5.7209044236111088</v>
      </c>
      <c r="AP201" s="46">
        <v>1.5623290694444445</v>
      </c>
      <c r="AQ201" s="46">
        <v>3.386031</v>
      </c>
      <c r="AR201" s="53">
        <v>6.63</v>
      </c>
      <c r="AS201" s="40"/>
      <c r="AT201" s="40"/>
      <c r="AU201" s="40"/>
      <c r="AV201" s="40"/>
      <c r="AW201" s="40"/>
      <c r="AX201" s="40"/>
      <c r="AY201" s="40"/>
      <c r="AZ201" s="40"/>
      <c r="BA201" s="40"/>
      <c r="BB201" s="57">
        <v>661000</v>
      </c>
      <c r="BC201" s="25"/>
    </row>
    <row r="202" spans="2:55">
      <c r="B202" s="4">
        <v>42488</v>
      </c>
      <c r="C202" s="5">
        <v>0</v>
      </c>
      <c r="D202" s="14">
        <v>0</v>
      </c>
      <c r="E202" s="7"/>
      <c r="F202" s="6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22"/>
      <c r="AG202" s="7"/>
      <c r="AH202" s="28"/>
      <c r="AI202" s="28"/>
      <c r="AJ202" s="28"/>
      <c r="AK202" s="28"/>
      <c r="AL202" s="30"/>
      <c r="AM202" s="46"/>
      <c r="AN202" s="46"/>
      <c r="AO202" s="46"/>
      <c r="AP202" s="46"/>
      <c r="AQ202" s="46"/>
      <c r="AR202" s="53"/>
      <c r="AS202" s="40"/>
      <c r="AT202" s="40"/>
      <c r="AU202" s="40"/>
      <c r="AV202" s="40"/>
      <c r="AW202" s="40"/>
      <c r="AX202" s="40"/>
      <c r="AY202" s="40"/>
      <c r="AZ202" s="40"/>
      <c r="BA202" s="40"/>
      <c r="BB202" s="57"/>
      <c r="BC202" s="25"/>
    </row>
    <row r="203" spans="2:55">
      <c r="B203" s="4">
        <v>42489</v>
      </c>
      <c r="C203" s="5">
        <v>0</v>
      </c>
      <c r="D203" s="14">
        <v>0</v>
      </c>
      <c r="E203" s="7"/>
      <c r="F203" s="6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22"/>
      <c r="AG203" s="7"/>
      <c r="AH203" s="28"/>
      <c r="AI203" s="28"/>
      <c r="AJ203" s="28"/>
      <c r="AK203" s="28"/>
      <c r="AL203" s="30"/>
      <c r="AM203" s="46"/>
      <c r="AN203" s="46"/>
      <c r="AO203" s="46"/>
      <c r="AP203" s="46"/>
      <c r="AQ203" s="46"/>
      <c r="AR203" s="53"/>
      <c r="AS203" s="40"/>
      <c r="AT203" s="40"/>
      <c r="AU203" s="40"/>
      <c r="AV203" s="40"/>
      <c r="AW203" s="40"/>
      <c r="AX203" s="40"/>
      <c r="AY203" s="40"/>
      <c r="AZ203" s="40"/>
      <c r="BA203" s="40"/>
      <c r="BB203" s="57"/>
      <c r="BC203" s="25"/>
    </row>
    <row r="204" spans="2:55">
      <c r="B204" s="4">
        <v>42490</v>
      </c>
      <c r="C204" s="5">
        <v>450</v>
      </c>
      <c r="D204" s="14">
        <v>0.9</v>
      </c>
      <c r="E204" s="7">
        <v>1</v>
      </c>
      <c r="F204" s="6">
        <v>-5.5</v>
      </c>
      <c r="G204" s="7"/>
      <c r="H204" s="7"/>
      <c r="I204" s="7"/>
      <c r="J204" s="7"/>
      <c r="K204" s="7"/>
      <c r="L204" s="7"/>
      <c r="M204" s="7"/>
      <c r="N204" s="7">
        <v>0.10205498630063703</v>
      </c>
      <c r="O204" s="7">
        <v>0.20845402234762722</v>
      </c>
      <c r="P204" s="7">
        <v>0.20845402234762722</v>
      </c>
      <c r="Q204" s="7">
        <v>0.31958342877471124</v>
      </c>
      <c r="R204" s="7">
        <v>0.31958342877471124</v>
      </c>
      <c r="S204" s="7">
        <v>0.43588346786194387</v>
      </c>
      <c r="T204" s="7">
        <v>0.68609211425440075</v>
      </c>
      <c r="U204" s="7">
        <v>0.82126016743009012</v>
      </c>
      <c r="V204" s="7">
        <v>1.1157177565710485</v>
      </c>
      <c r="W204" s="7">
        <v>1.2770640594149762</v>
      </c>
      <c r="X204" s="7">
        <v>1.6348161685166596</v>
      </c>
      <c r="Y204" s="7">
        <v>2.5541281188299525</v>
      </c>
      <c r="Z204" s="7">
        <v>3.182414189532218</v>
      </c>
      <c r="AA204" s="7">
        <v>4.0235947810852508</v>
      </c>
      <c r="AB204" s="7"/>
      <c r="AC204" s="7"/>
      <c r="AD204" s="7"/>
      <c r="AE204" s="7"/>
      <c r="AF204" s="22">
        <v>0.62342720153441877</v>
      </c>
      <c r="AG204" s="7">
        <v>1</v>
      </c>
      <c r="AH204" s="28">
        <v>1.5</v>
      </c>
      <c r="AI204" s="28">
        <v>0.22</v>
      </c>
      <c r="AJ204" s="28">
        <v>0.03</v>
      </c>
      <c r="AK204" s="28">
        <v>0.13636363636363635</v>
      </c>
      <c r="AL204" s="30">
        <v>1</v>
      </c>
      <c r="AM204" s="46">
        <v>101.00579894444442</v>
      </c>
      <c r="AN204" s="46">
        <v>941.07729944444486</v>
      </c>
      <c r="AO204" s="46">
        <v>4.7342463125000016</v>
      </c>
      <c r="AP204" s="46">
        <v>3.0126734097222223</v>
      </c>
      <c r="AQ204" s="46">
        <v>8.0298879999999997</v>
      </c>
      <c r="AR204" s="53">
        <v>5.63</v>
      </c>
      <c r="AS204" s="40"/>
      <c r="AT204" s="40"/>
      <c r="AU204" s="40"/>
      <c r="AV204" s="40"/>
      <c r="AW204" s="40"/>
      <c r="AX204" s="40"/>
      <c r="AY204" s="40"/>
      <c r="AZ204" s="40"/>
      <c r="BA204" s="40"/>
      <c r="BB204" s="57">
        <v>24600</v>
      </c>
      <c r="BC204" s="25"/>
    </row>
    <row r="205" spans="2:55" ht="15.75" thickBot="1">
      <c r="B205" s="8">
        <v>42491</v>
      </c>
      <c r="C205" s="9">
        <v>15</v>
      </c>
      <c r="D205" s="11">
        <v>0.03</v>
      </c>
      <c r="E205" s="11">
        <v>2</v>
      </c>
      <c r="F205" s="10">
        <v>-5.5</v>
      </c>
      <c r="G205" s="11"/>
      <c r="H205" s="11"/>
      <c r="I205" s="11"/>
      <c r="J205" s="11"/>
      <c r="K205" s="11"/>
      <c r="L205" s="11"/>
      <c r="M205" s="11"/>
      <c r="N205" s="11">
        <v>9.8051782883203931E-2</v>
      </c>
      <c r="O205" s="11">
        <v>9.8051782883203931E-2</v>
      </c>
      <c r="P205" s="11">
        <v>0.20010676918384096</v>
      </c>
      <c r="Q205" s="11">
        <v>0.30650580523083115</v>
      </c>
      <c r="R205" s="11">
        <v>0.6559106611687282</v>
      </c>
      <c r="S205" s="11">
        <v>0.78414389713760468</v>
      </c>
      <c r="T205" s="11">
        <v>1.3751158422981802</v>
      </c>
      <c r="U205" s="11">
        <v>1.5475980210155593</v>
      </c>
      <c r="V205" s="11">
        <v>1.9329747205837045</v>
      </c>
      <c r="W205" s="11">
        <v>2.6521799017131564</v>
      </c>
      <c r="X205" s="11">
        <v>4.1216465639684543</v>
      </c>
      <c r="Y205" s="11">
        <v>8.1452413450537051</v>
      </c>
      <c r="Z205" s="11">
        <v>8.1452413450537051</v>
      </c>
      <c r="AA205" s="11"/>
      <c r="AB205" s="11"/>
      <c r="AC205" s="11"/>
      <c r="AD205" s="11"/>
      <c r="AE205" s="11"/>
      <c r="AF205" s="23">
        <v>0.46519320077687454</v>
      </c>
      <c r="AG205" s="11">
        <v>2</v>
      </c>
      <c r="AH205" s="27">
        <v>1.2</v>
      </c>
      <c r="AI205" s="27">
        <v>0.15</v>
      </c>
      <c r="AJ205" s="27">
        <v>0.08</v>
      </c>
      <c r="AK205" s="27">
        <v>0.53333333333333333</v>
      </c>
      <c r="AL205" s="31">
        <v>0.95</v>
      </c>
      <c r="AM205" s="47">
        <v>69.879179222222206</v>
      </c>
      <c r="AN205" s="47">
        <v>947.50979833333395</v>
      </c>
      <c r="AO205" s="47">
        <v>4.8439437708333308</v>
      </c>
      <c r="AP205" s="47">
        <v>9.1552602152777798</v>
      </c>
      <c r="AQ205" s="47">
        <v>13.06047</v>
      </c>
      <c r="AR205" s="54">
        <v>6.11</v>
      </c>
      <c r="AS205" s="41"/>
      <c r="AT205" s="41"/>
      <c r="AU205" s="41"/>
      <c r="AV205" s="41"/>
      <c r="AW205" s="41"/>
      <c r="AX205" s="41"/>
      <c r="AY205" s="41"/>
      <c r="AZ205" s="41"/>
      <c r="BA205" s="41"/>
      <c r="BB205" s="58">
        <v>13500</v>
      </c>
      <c r="BC205" s="25"/>
    </row>
    <row r="206" spans="2:55">
      <c r="B206" s="12">
        <v>42492</v>
      </c>
      <c r="C206" s="13">
        <v>0</v>
      </c>
      <c r="D206" s="14">
        <v>0</v>
      </c>
      <c r="E206" s="7"/>
      <c r="F206" s="6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22"/>
      <c r="AG206" s="7"/>
      <c r="AH206" s="28"/>
      <c r="AI206" s="28"/>
      <c r="AJ206" s="28"/>
      <c r="AK206" s="28"/>
      <c r="AL206" s="30"/>
      <c r="AM206" s="46"/>
      <c r="AN206" s="46"/>
      <c r="AO206" s="46"/>
      <c r="AP206" s="46"/>
      <c r="AQ206" s="46"/>
      <c r="AR206" s="53"/>
      <c r="AS206" s="40"/>
      <c r="AT206" s="40"/>
      <c r="AU206" s="40"/>
      <c r="AV206" s="40"/>
      <c r="AW206" s="40"/>
      <c r="AX206" s="40"/>
      <c r="AY206" s="40"/>
      <c r="AZ206" s="40"/>
      <c r="BA206" s="40"/>
      <c r="BB206" s="57"/>
      <c r="BC206" s="25"/>
    </row>
    <row r="207" spans="2:55">
      <c r="B207" s="4">
        <v>42493</v>
      </c>
      <c r="C207" s="5">
        <v>0</v>
      </c>
      <c r="D207" s="14">
        <v>0</v>
      </c>
      <c r="E207" s="7"/>
      <c r="F207" s="6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22"/>
      <c r="AG207" s="7"/>
      <c r="AH207" s="28"/>
      <c r="AI207" s="28"/>
      <c r="AJ207" s="28"/>
      <c r="AK207" s="28"/>
      <c r="AL207" s="30"/>
      <c r="AM207" s="46"/>
      <c r="AN207" s="46"/>
      <c r="AO207" s="46"/>
      <c r="AP207" s="46"/>
      <c r="AQ207" s="46"/>
      <c r="AR207" s="53"/>
      <c r="AS207" s="40"/>
      <c r="AT207" s="40"/>
      <c r="AU207" s="40"/>
      <c r="AV207" s="40"/>
      <c r="AW207" s="40"/>
      <c r="AX207" s="40"/>
      <c r="AY207" s="40"/>
      <c r="AZ207" s="40"/>
      <c r="BA207" s="40"/>
      <c r="BB207" s="57"/>
      <c r="BC207" s="25"/>
    </row>
    <row r="208" spans="2:55">
      <c r="B208" s="4">
        <v>42502</v>
      </c>
      <c r="C208" s="5">
        <v>70</v>
      </c>
      <c r="D208" s="14">
        <v>0.14000000000000001</v>
      </c>
      <c r="E208" s="7">
        <v>1</v>
      </c>
      <c r="F208" s="6">
        <v>-6</v>
      </c>
      <c r="G208" s="7"/>
      <c r="H208" s="7"/>
      <c r="I208" s="7"/>
      <c r="J208" s="7"/>
      <c r="K208" s="7"/>
      <c r="L208" s="7"/>
      <c r="M208" s="7"/>
      <c r="N208" s="7"/>
      <c r="O208" s="7">
        <v>9.8051782883203931E-2</v>
      </c>
      <c r="P208" s="7">
        <v>0.41763521165791517</v>
      </c>
      <c r="Q208" s="7">
        <v>0.5339352507451478</v>
      </c>
      <c r="R208" s="7">
        <v>0.91931195031329405</v>
      </c>
      <c r="S208" s="7">
        <v>1.2137695394542525</v>
      </c>
      <c r="T208" s="7">
        <v>1.5475980210155593</v>
      </c>
      <c r="U208" s="7">
        <v>1.7328679513998635</v>
      </c>
      <c r="V208" s="7">
        <v>2.3887786125685904</v>
      </c>
      <c r="W208" s="7">
        <v>3.6658426719835679</v>
      </c>
      <c r="X208" s="7">
        <v>4.679505442253979</v>
      </c>
      <c r="Y208" s="7">
        <v>8.1452413450537051</v>
      </c>
      <c r="Z208" s="7"/>
      <c r="AA208" s="7"/>
      <c r="AB208" s="7"/>
      <c r="AC208" s="7"/>
      <c r="AD208" s="7"/>
      <c r="AE208" s="7"/>
      <c r="AF208" s="22">
        <v>0.50456950664777778</v>
      </c>
      <c r="AG208" s="7">
        <v>3</v>
      </c>
      <c r="AH208" s="28">
        <v>2</v>
      </c>
      <c r="AI208" s="28">
        <v>0.25</v>
      </c>
      <c r="AJ208" s="28">
        <v>0.09</v>
      </c>
      <c r="AK208" s="28">
        <v>0.36</v>
      </c>
      <c r="AL208" s="30">
        <v>1</v>
      </c>
      <c r="AM208" s="46">
        <v>89.333239222222261</v>
      </c>
      <c r="AN208" s="46">
        <v>929.4965683333329</v>
      </c>
      <c r="AO208" s="46">
        <v>12.253585194444446</v>
      </c>
      <c r="AP208" s="46">
        <v>2.0812036319444442</v>
      </c>
      <c r="AQ208" s="46">
        <v>3.7931810000000001</v>
      </c>
      <c r="AR208" s="53">
        <v>5.07</v>
      </c>
      <c r="AS208" s="40"/>
      <c r="AT208" s="40"/>
      <c r="AU208" s="40"/>
      <c r="AV208" s="40"/>
      <c r="AW208" s="40"/>
      <c r="AX208" s="40"/>
      <c r="AY208" s="40"/>
      <c r="AZ208" s="40"/>
      <c r="BA208" s="40"/>
      <c r="BB208" s="57"/>
      <c r="BC208" s="25"/>
    </row>
    <row r="209" spans="2:55">
      <c r="B209" s="4">
        <v>42503</v>
      </c>
      <c r="C209" s="5">
        <v>300</v>
      </c>
      <c r="D209" s="14">
        <v>0.6</v>
      </c>
      <c r="E209" s="7">
        <v>2</v>
      </c>
      <c r="F209" s="6">
        <v>-5.5</v>
      </c>
      <c r="G209" s="7"/>
      <c r="H209" s="7"/>
      <c r="I209" s="7"/>
      <c r="J209" s="7"/>
      <c r="K209" s="7"/>
      <c r="L209" s="7"/>
      <c r="M209" s="7"/>
      <c r="N209" s="7">
        <v>0.30650580523083115</v>
      </c>
      <c r="O209" s="7">
        <v>0.78414389713760468</v>
      </c>
      <c r="P209" s="7">
        <v>3.2804659724154219</v>
      </c>
      <c r="Q209" s="7">
        <v>8.1452413450537051</v>
      </c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22">
        <v>0.48881992547532116</v>
      </c>
      <c r="AG209" s="7">
        <v>1</v>
      </c>
      <c r="AH209" s="28">
        <v>1.6</v>
      </c>
      <c r="AI209" s="28">
        <v>0.22</v>
      </c>
      <c r="AJ209" s="28">
        <v>0.01</v>
      </c>
      <c r="AK209" s="28">
        <v>4.5454545454545456E-2</v>
      </c>
      <c r="AL209" s="30">
        <v>0.8</v>
      </c>
      <c r="AM209" s="46">
        <v>105.91712647222218</v>
      </c>
      <c r="AN209" s="46">
        <v>931.94788055555546</v>
      </c>
      <c r="AO209" s="46">
        <v>11.627745666666664</v>
      </c>
      <c r="AP209" s="46">
        <v>2.534581208333333</v>
      </c>
      <c r="AQ209" s="46">
        <v>6.3095689999999998</v>
      </c>
      <c r="AR209" s="53">
        <v>5.54</v>
      </c>
      <c r="AS209" s="40"/>
      <c r="AT209" s="40"/>
      <c r="AU209" s="40"/>
      <c r="AV209" s="40"/>
      <c r="AW209" s="40"/>
      <c r="AX209" s="40"/>
      <c r="AY209" s="40"/>
      <c r="AZ209" s="40"/>
      <c r="BA209" s="40"/>
      <c r="BB209" s="57"/>
      <c r="BC209" s="25"/>
    </row>
    <row r="210" spans="2:55">
      <c r="B210" s="4">
        <v>42504</v>
      </c>
      <c r="C210" s="5">
        <v>70</v>
      </c>
      <c r="D210" s="14">
        <v>0.14000000000000001</v>
      </c>
      <c r="E210" s="7">
        <v>3</v>
      </c>
      <c r="F210" s="6">
        <v>-6.5</v>
      </c>
      <c r="G210" s="7"/>
      <c r="H210" s="7"/>
      <c r="I210" s="7"/>
      <c r="J210" s="7"/>
      <c r="K210" s="7"/>
      <c r="L210" s="7"/>
      <c r="M210" s="7"/>
      <c r="N210" s="7"/>
      <c r="O210" s="7"/>
      <c r="P210" s="7">
        <v>0.20010676918384096</v>
      </c>
      <c r="Q210" s="7">
        <v>0.6559106611687282</v>
      </c>
      <c r="R210" s="7">
        <v>1.7328679513998635</v>
      </c>
      <c r="S210" s="7">
        <v>2.3887786125685904</v>
      </c>
      <c r="T210" s="7">
        <v>5.3987106233834314</v>
      </c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22">
        <v>0.24089262926182442</v>
      </c>
      <c r="AG210" s="7">
        <v>2</v>
      </c>
      <c r="AH210" s="28">
        <v>2.7</v>
      </c>
      <c r="AI210" s="28">
        <v>0.1</v>
      </c>
      <c r="AJ210" s="28">
        <v>0.01</v>
      </c>
      <c r="AK210" s="28">
        <v>9.9999999999999992E-2</v>
      </c>
      <c r="AL210" s="30">
        <v>1</v>
      </c>
      <c r="AM210" s="46">
        <v>102.86903358333329</v>
      </c>
      <c r="AN210" s="46">
        <v>938.99795166666672</v>
      </c>
      <c r="AO210" s="46">
        <v>11.654869930555558</v>
      </c>
      <c r="AP210" s="46">
        <v>3.7478145624999986</v>
      </c>
      <c r="AQ210" s="46">
        <v>6.6139429999999999</v>
      </c>
      <c r="AR210" s="53">
        <v>4.96</v>
      </c>
      <c r="AS210" s="40"/>
      <c r="AT210" s="40"/>
      <c r="AU210" s="40"/>
      <c r="AV210" s="40"/>
      <c r="AW210" s="40"/>
      <c r="AX210" s="40"/>
      <c r="AY210" s="40"/>
      <c r="AZ210" s="40"/>
      <c r="BA210" s="40"/>
      <c r="BB210" s="57"/>
      <c r="BC210" s="25"/>
    </row>
    <row r="211" spans="2:55" ht="15.75" thickBot="1">
      <c r="B211" s="8">
        <v>42505</v>
      </c>
      <c r="C211" s="9">
        <v>0</v>
      </c>
      <c r="D211" s="11">
        <v>0</v>
      </c>
      <c r="E211" s="11"/>
      <c r="F211" s="10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23"/>
      <c r="AG211" s="11"/>
      <c r="AH211" s="27"/>
      <c r="AI211" s="27"/>
      <c r="AJ211" s="27"/>
      <c r="AK211" s="27"/>
      <c r="AL211" s="31"/>
      <c r="AM211" s="47"/>
      <c r="AN211" s="47"/>
      <c r="AO211" s="47"/>
      <c r="AP211" s="47"/>
      <c r="AQ211" s="47"/>
      <c r="AR211" s="54"/>
      <c r="AS211" s="41"/>
      <c r="AT211" s="41"/>
      <c r="AU211" s="41"/>
      <c r="AV211" s="41"/>
      <c r="AW211" s="41"/>
      <c r="AX211" s="41"/>
      <c r="AY211" s="41"/>
      <c r="AZ211" s="41"/>
      <c r="BA211" s="41"/>
      <c r="BB211" s="58"/>
      <c r="BC211" s="25"/>
    </row>
    <row r="212" spans="2:55">
      <c r="B212" s="12">
        <v>42506</v>
      </c>
      <c r="C212" s="13">
        <v>0</v>
      </c>
      <c r="D212" s="14">
        <v>0</v>
      </c>
      <c r="E212" s="7"/>
      <c r="F212" s="6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22"/>
      <c r="AG212" s="7"/>
      <c r="AH212" s="28"/>
      <c r="AI212" s="28"/>
      <c r="AJ212" s="28"/>
      <c r="AK212" s="28"/>
      <c r="AL212" s="30"/>
      <c r="AM212" s="46"/>
      <c r="AN212" s="46"/>
      <c r="AO212" s="46"/>
      <c r="AP212" s="46"/>
      <c r="AQ212" s="46"/>
      <c r="AR212" s="53"/>
      <c r="AS212" s="40"/>
      <c r="AT212" s="40"/>
      <c r="AU212" s="40"/>
      <c r="AV212" s="40"/>
      <c r="AW212" s="40"/>
      <c r="AX212" s="40"/>
      <c r="AY212" s="40"/>
      <c r="AZ212" s="40"/>
      <c r="BA212" s="40"/>
      <c r="BB212" s="57"/>
      <c r="BC212" s="25"/>
    </row>
    <row r="213" spans="2:55">
      <c r="B213" s="4">
        <v>42507</v>
      </c>
      <c r="C213" s="5">
        <v>0</v>
      </c>
      <c r="D213" s="14">
        <v>0</v>
      </c>
      <c r="E213" s="7"/>
      <c r="F213" s="6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22"/>
      <c r="AG213" s="7"/>
      <c r="AH213" s="28"/>
      <c r="AI213" s="28"/>
      <c r="AJ213" s="28"/>
      <c r="AK213" s="28"/>
      <c r="AL213" s="30"/>
      <c r="AM213" s="46"/>
      <c r="AN213" s="46"/>
      <c r="AO213" s="46"/>
      <c r="AP213" s="46"/>
      <c r="AQ213" s="46"/>
      <c r="AR213" s="53"/>
      <c r="AS213" s="40"/>
      <c r="AT213" s="40"/>
      <c r="AU213" s="40"/>
      <c r="AV213" s="40"/>
      <c r="AW213" s="40"/>
      <c r="AX213" s="40"/>
      <c r="AY213" s="40"/>
      <c r="AZ213" s="40"/>
      <c r="BA213" s="40"/>
      <c r="BB213" s="57"/>
      <c r="BC213" s="25"/>
    </row>
    <row r="214" spans="2:55">
      <c r="B214" s="4">
        <v>42508</v>
      </c>
      <c r="C214" s="5">
        <v>0</v>
      </c>
      <c r="D214" s="14">
        <v>0</v>
      </c>
      <c r="E214" s="7"/>
      <c r="F214" s="6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22"/>
      <c r="AG214" s="7"/>
      <c r="AH214" s="28"/>
      <c r="AI214" s="28"/>
      <c r="AJ214" s="28"/>
      <c r="AK214" s="28"/>
      <c r="AL214" s="30"/>
      <c r="AM214" s="46"/>
      <c r="AN214" s="46"/>
      <c r="AO214" s="46"/>
      <c r="AP214" s="46"/>
      <c r="AQ214" s="46"/>
      <c r="AR214" s="53"/>
      <c r="AS214" s="40"/>
      <c r="AT214" s="40"/>
      <c r="AU214" s="40"/>
      <c r="AV214" s="40"/>
      <c r="AW214" s="40"/>
      <c r="AX214" s="40"/>
      <c r="AY214" s="40"/>
      <c r="AZ214" s="40"/>
      <c r="BA214" s="40"/>
      <c r="BB214" s="57"/>
      <c r="BC214" s="25"/>
    </row>
    <row r="215" spans="2:55">
      <c r="B215" s="4">
        <v>42509</v>
      </c>
      <c r="C215" s="5">
        <v>0</v>
      </c>
      <c r="D215" s="14">
        <v>0</v>
      </c>
      <c r="E215" s="7"/>
      <c r="F215" s="6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22"/>
      <c r="AG215" s="7"/>
      <c r="AH215" s="28"/>
      <c r="AI215" s="28"/>
      <c r="AJ215" s="28"/>
      <c r="AK215" s="28"/>
      <c r="AL215" s="30"/>
      <c r="AM215" s="46"/>
      <c r="AN215" s="46"/>
      <c r="AO215" s="46"/>
      <c r="AP215" s="46"/>
      <c r="AQ215" s="46"/>
      <c r="AR215" s="53"/>
      <c r="AS215" s="40"/>
      <c r="AT215" s="40"/>
      <c r="AU215" s="40"/>
      <c r="AV215" s="40"/>
      <c r="AW215" s="40"/>
      <c r="AX215" s="40"/>
      <c r="AY215" s="40"/>
      <c r="AZ215" s="40"/>
      <c r="BA215" s="40"/>
      <c r="BB215" s="57"/>
      <c r="BC215" s="25"/>
    </row>
    <row r="216" spans="2:55">
      <c r="B216" s="4">
        <v>42510</v>
      </c>
      <c r="C216" s="5">
        <v>0</v>
      </c>
      <c r="D216" s="14">
        <v>0</v>
      </c>
      <c r="E216" s="7"/>
      <c r="F216" s="6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22"/>
      <c r="AG216" s="7"/>
      <c r="AH216" s="28"/>
      <c r="AI216" s="28"/>
      <c r="AJ216" s="28"/>
      <c r="AK216" s="28"/>
      <c r="AL216" s="30"/>
      <c r="AM216" s="46"/>
      <c r="AN216" s="46"/>
      <c r="AO216" s="46"/>
      <c r="AP216" s="46"/>
      <c r="AQ216" s="46"/>
      <c r="AR216" s="53"/>
      <c r="AS216" s="40"/>
      <c r="AT216" s="40"/>
      <c r="AU216" s="40"/>
      <c r="AV216" s="40"/>
      <c r="AW216" s="40"/>
      <c r="AX216" s="40"/>
      <c r="AY216" s="40"/>
      <c r="AZ216" s="40"/>
      <c r="BA216" s="40"/>
      <c r="BB216" s="57"/>
      <c r="BC216" s="25"/>
    </row>
    <row r="217" spans="2:55">
      <c r="B217" s="4">
        <v>42511</v>
      </c>
      <c r="C217" s="5">
        <v>0</v>
      </c>
      <c r="D217" s="14">
        <v>0</v>
      </c>
      <c r="E217" s="7"/>
      <c r="F217" s="6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22"/>
      <c r="AG217" s="7"/>
      <c r="AH217" s="28"/>
      <c r="AI217" s="28"/>
      <c r="AJ217" s="28"/>
      <c r="AK217" s="28"/>
      <c r="AL217" s="30"/>
      <c r="AM217" s="46"/>
      <c r="AN217" s="46"/>
      <c r="AO217" s="46"/>
      <c r="AP217" s="46"/>
      <c r="AQ217" s="46"/>
      <c r="AR217" s="53"/>
      <c r="AS217" s="40"/>
      <c r="AT217" s="40"/>
      <c r="AU217" s="40"/>
      <c r="AV217" s="40"/>
      <c r="AW217" s="40"/>
      <c r="AX217" s="40"/>
      <c r="AY217" s="40"/>
      <c r="AZ217" s="40"/>
      <c r="BA217" s="40"/>
      <c r="BB217" s="57"/>
      <c r="BC217" s="25"/>
    </row>
    <row r="218" spans="2:55" ht="15.75" thickBot="1">
      <c r="B218" s="8">
        <v>42512</v>
      </c>
      <c r="C218" s="9">
        <v>0</v>
      </c>
      <c r="D218" s="11">
        <v>0</v>
      </c>
      <c r="E218" s="11"/>
      <c r="F218" s="10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23"/>
      <c r="AG218" s="11"/>
      <c r="AH218" s="27"/>
      <c r="AI218" s="27"/>
      <c r="AJ218" s="27"/>
      <c r="AK218" s="27"/>
      <c r="AL218" s="31"/>
      <c r="AM218" s="47"/>
      <c r="AN218" s="47"/>
      <c r="AO218" s="47"/>
      <c r="AP218" s="47"/>
      <c r="AQ218" s="47"/>
      <c r="AR218" s="54"/>
      <c r="AS218" s="41"/>
      <c r="AT218" s="41"/>
      <c r="AU218" s="41"/>
      <c r="AV218" s="41"/>
      <c r="AW218" s="41"/>
      <c r="AX218" s="41"/>
      <c r="AY218" s="41"/>
      <c r="AZ218" s="41"/>
      <c r="BA218" s="41"/>
      <c r="BB218" s="58"/>
      <c r="BC218" s="25"/>
    </row>
    <row r="219" spans="2:55">
      <c r="B219" s="12">
        <v>42513</v>
      </c>
      <c r="C219" s="13">
        <v>0</v>
      </c>
      <c r="D219" s="14">
        <v>0</v>
      </c>
      <c r="E219" s="7"/>
      <c r="F219" s="6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22"/>
      <c r="AG219" s="7"/>
      <c r="AH219" s="28"/>
      <c r="AI219" s="28"/>
      <c r="AJ219" s="28"/>
      <c r="AK219" s="28"/>
      <c r="AL219" s="30"/>
      <c r="AM219" s="46"/>
      <c r="AN219" s="46"/>
      <c r="AO219" s="46"/>
      <c r="AP219" s="46"/>
      <c r="AQ219" s="46"/>
      <c r="AR219" s="53"/>
      <c r="AS219" s="40"/>
      <c r="AT219" s="40"/>
      <c r="AU219" s="40"/>
      <c r="AV219" s="40"/>
      <c r="AW219" s="40"/>
      <c r="AX219" s="40"/>
      <c r="AY219" s="40"/>
      <c r="AZ219" s="40"/>
      <c r="BA219" s="40"/>
      <c r="BB219" s="57"/>
      <c r="BC219" s="25"/>
    </row>
    <row r="220" spans="2:55">
      <c r="B220" s="4">
        <v>42514</v>
      </c>
      <c r="C220" s="5">
        <v>0</v>
      </c>
      <c r="D220" s="14">
        <v>0</v>
      </c>
      <c r="E220" s="7"/>
      <c r="F220" s="6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22"/>
      <c r="AG220" s="7"/>
      <c r="AH220" s="28"/>
      <c r="AI220" s="28"/>
      <c r="AJ220" s="28"/>
      <c r="AK220" s="28"/>
      <c r="AL220" s="30"/>
      <c r="AM220" s="46"/>
      <c r="AN220" s="46"/>
      <c r="AO220" s="46"/>
      <c r="AP220" s="46"/>
      <c r="AQ220" s="46"/>
      <c r="AR220" s="53"/>
      <c r="AS220" s="40"/>
      <c r="AT220" s="40"/>
      <c r="AU220" s="40"/>
      <c r="AV220" s="40"/>
      <c r="AW220" s="40"/>
      <c r="AX220" s="40"/>
      <c r="AY220" s="40"/>
      <c r="AZ220" s="40"/>
      <c r="BA220" s="40"/>
      <c r="BB220" s="57"/>
      <c r="BC220" s="25"/>
    </row>
    <row r="221" spans="2:55">
      <c r="B221" s="4">
        <v>42515</v>
      </c>
      <c r="C221" s="5">
        <v>0</v>
      </c>
      <c r="D221" s="14">
        <v>0</v>
      </c>
      <c r="E221" s="7"/>
      <c r="F221" s="6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22"/>
      <c r="AG221" s="7"/>
      <c r="AH221" s="28"/>
      <c r="AI221" s="28"/>
      <c r="AJ221" s="28"/>
      <c r="AK221" s="28"/>
      <c r="AL221" s="30"/>
      <c r="AM221" s="46"/>
      <c r="AN221" s="46"/>
      <c r="AO221" s="46"/>
      <c r="AP221" s="46"/>
      <c r="AQ221" s="46"/>
      <c r="AR221" s="53"/>
      <c r="AS221" s="40"/>
      <c r="AT221" s="40"/>
      <c r="AU221" s="40"/>
      <c r="AV221" s="40"/>
      <c r="AW221" s="40"/>
      <c r="AX221" s="40"/>
      <c r="AY221" s="40"/>
      <c r="AZ221" s="40"/>
      <c r="BA221" s="40"/>
      <c r="BB221" s="57"/>
      <c r="BC221" s="25"/>
    </row>
    <row r="222" spans="2:55">
      <c r="B222" s="4">
        <v>42516</v>
      </c>
      <c r="C222" s="5">
        <v>0</v>
      </c>
      <c r="D222" s="14">
        <v>0</v>
      </c>
      <c r="E222" s="7"/>
      <c r="F222" s="6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22"/>
      <c r="AG222" s="7"/>
      <c r="AH222" s="28"/>
      <c r="AI222" s="28"/>
      <c r="AJ222" s="28"/>
      <c r="AK222" s="28"/>
      <c r="AL222" s="30"/>
      <c r="AM222" s="46"/>
      <c r="AN222" s="46"/>
      <c r="AO222" s="46"/>
      <c r="AP222" s="46"/>
      <c r="AQ222" s="46"/>
      <c r="AR222" s="53"/>
      <c r="AS222" s="40"/>
      <c r="AT222" s="40"/>
      <c r="AU222" s="40"/>
      <c r="AV222" s="40"/>
      <c r="AW222" s="40"/>
      <c r="AX222" s="40"/>
      <c r="AY222" s="40"/>
      <c r="AZ222" s="40"/>
      <c r="BA222" s="40"/>
      <c r="BB222" s="57"/>
      <c r="BC222" s="25"/>
    </row>
    <row r="223" spans="2:55">
      <c r="B223" s="4">
        <v>42517</v>
      </c>
      <c r="C223" s="5">
        <v>30</v>
      </c>
      <c r="D223" s="14">
        <v>0.06</v>
      </c>
      <c r="E223" s="7">
        <v>1</v>
      </c>
      <c r="F223" s="6">
        <v>-4.5</v>
      </c>
      <c r="G223" s="7"/>
      <c r="H223" s="7"/>
      <c r="I223" s="7"/>
      <c r="J223" s="7"/>
      <c r="K223" s="7"/>
      <c r="L223" s="7">
        <v>9.8051782883203931E-2</v>
      </c>
      <c r="M223" s="7">
        <v>9.8051782883203931E-2</v>
      </c>
      <c r="N223" s="7">
        <v>0.41763521165791517</v>
      </c>
      <c r="O223" s="7">
        <v>1.0622079849131649</v>
      </c>
      <c r="P223" s="7">
        <v>1.9329747205837045</v>
      </c>
      <c r="Q223" s="7">
        <v>2.1505031630577784</v>
      </c>
      <c r="R223" s="7">
        <v>3.6658426719835679</v>
      </c>
      <c r="S223" s="7">
        <v>5.3987106233834314</v>
      </c>
      <c r="T223" s="7">
        <v>8.1452413450537051</v>
      </c>
      <c r="U223" s="7">
        <v>17.328679513998637</v>
      </c>
      <c r="V223" s="7">
        <v>19.329747205837045</v>
      </c>
      <c r="W223" s="7">
        <v>21.505031630577783</v>
      </c>
      <c r="X223" s="7">
        <v>29.466374908541159</v>
      </c>
      <c r="Y223" s="7">
        <v>29.466374908541159</v>
      </c>
      <c r="Z223" s="7">
        <v>29.466374908541159</v>
      </c>
      <c r="AA223" s="7">
        <v>29.466374908541159</v>
      </c>
      <c r="AB223" s="7">
        <v>29.466374908541159</v>
      </c>
      <c r="AC223" s="7"/>
      <c r="AD223" s="7"/>
      <c r="AE223" s="7"/>
      <c r="AF223" s="22">
        <v>-0.18059012424454823</v>
      </c>
      <c r="AG223" s="7">
        <v>3</v>
      </c>
      <c r="AH223" s="28">
        <v>2.7</v>
      </c>
      <c r="AI223" s="28">
        <v>0.03</v>
      </c>
      <c r="AJ223" s="28">
        <v>2.5000000000000001E-2</v>
      </c>
      <c r="AK223" s="28">
        <v>0.83333333333333337</v>
      </c>
      <c r="AL223" s="30">
        <v>0.3</v>
      </c>
      <c r="AM223" s="46">
        <v>93.050564039603984</v>
      </c>
      <c r="AN223" s="46">
        <v>940.79562930693032</v>
      </c>
      <c r="AO223" s="46">
        <v>16.883202297029705</v>
      </c>
      <c r="AP223" s="46">
        <v>2.1556026633663365</v>
      </c>
      <c r="AQ223" s="46">
        <v>4.937246</v>
      </c>
      <c r="AR223" s="53">
        <v>6.63</v>
      </c>
      <c r="AS223" s="40"/>
      <c r="AT223" s="40"/>
      <c r="AU223" s="40"/>
      <c r="AV223" s="40"/>
      <c r="AW223" s="40"/>
      <c r="AX223" s="40"/>
      <c r="AY223" s="40"/>
      <c r="AZ223" s="40"/>
      <c r="BA223" s="40"/>
      <c r="BB223" s="57"/>
      <c r="BC223" s="25"/>
    </row>
    <row r="224" spans="2:55">
      <c r="B224" s="4">
        <v>42518</v>
      </c>
      <c r="C224" s="5">
        <v>680</v>
      </c>
      <c r="D224" s="14">
        <v>1.36</v>
      </c>
      <c r="E224" s="7">
        <v>2</v>
      </c>
      <c r="F224" s="6">
        <v>-4.5</v>
      </c>
      <c r="G224" s="7"/>
      <c r="H224" s="7"/>
      <c r="I224" s="7"/>
      <c r="J224" s="7"/>
      <c r="K224" s="7"/>
      <c r="L224" s="7">
        <v>9.8051782883203931E-2</v>
      </c>
      <c r="M224" s="7">
        <v>9.8051782883203931E-2</v>
      </c>
      <c r="N224" s="7">
        <v>0.41763521165791517</v>
      </c>
      <c r="O224" s="7">
        <v>1.0622079849131649</v>
      </c>
      <c r="P224" s="7">
        <v>1.9329747205837045</v>
      </c>
      <c r="Q224" s="7">
        <v>2.1505031630577784</v>
      </c>
      <c r="R224" s="7">
        <v>3.6658426719835679</v>
      </c>
      <c r="S224" s="7">
        <v>5.3987106233834314</v>
      </c>
      <c r="T224" s="7">
        <v>8.1452413450537051</v>
      </c>
      <c r="U224" s="7">
        <v>17.328679513998637</v>
      </c>
      <c r="V224" s="7">
        <v>19.329747205837045</v>
      </c>
      <c r="W224" s="7">
        <v>26.521799017131563</v>
      </c>
      <c r="X224" s="7">
        <v>36.658426719835681</v>
      </c>
      <c r="Y224" s="7">
        <v>36.658426719835681</v>
      </c>
      <c r="Z224" s="7">
        <v>36.658426719835681</v>
      </c>
      <c r="AA224" s="7">
        <v>36.658426719835681</v>
      </c>
      <c r="AB224" s="7">
        <v>36.658426719835681</v>
      </c>
      <c r="AC224" s="7"/>
      <c r="AD224" s="7"/>
      <c r="AE224" s="7"/>
      <c r="AF224" s="22">
        <v>0.2646980305615747</v>
      </c>
      <c r="AG224" s="7">
        <v>3</v>
      </c>
      <c r="AH224" s="28">
        <v>2.64</v>
      </c>
      <c r="AI224" s="28">
        <v>0.1</v>
      </c>
      <c r="AJ224" s="28">
        <v>0.03</v>
      </c>
      <c r="AK224" s="28">
        <v>0.3</v>
      </c>
      <c r="AL224" s="30">
        <v>0.5</v>
      </c>
      <c r="AM224" s="46">
        <v>94.553599647058775</v>
      </c>
      <c r="AN224" s="46">
        <v>936.56285317647121</v>
      </c>
      <c r="AO224" s="46">
        <v>16.166747341176471</v>
      </c>
      <c r="AP224" s="46">
        <v>2.1952203176470579</v>
      </c>
      <c r="AQ224" s="46">
        <v>7.3983569999999999</v>
      </c>
      <c r="AR224" s="53">
        <v>5.45</v>
      </c>
      <c r="AS224" s="40"/>
      <c r="AT224" s="40"/>
      <c r="AU224" s="40"/>
      <c r="AV224" s="40"/>
      <c r="AW224" s="40"/>
      <c r="AX224" s="40"/>
      <c r="AY224" s="40"/>
      <c r="AZ224" s="40"/>
      <c r="BA224" s="40"/>
      <c r="BB224" s="57"/>
      <c r="BC224" s="25"/>
    </row>
    <row r="225" spans="2:55" ht="15.75" thickBot="1">
      <c r="B225" s="8">
        <v>42519</v>
      </c>
      <c r="C225" s="9">
        <v>30</v>
      </c>
      <c r="D225" s="11">
        <v>0.06</v>
      </c>
      <c r="E225" s="11">
        <v>3</v>
      </c>
      <c r="F225" s="10">
        <v>-4.5</v>
      </c>
      <c r="G225" s="11"/>
      <c r="H225" s="11"/>
      <c r="I225" s="11"/>
      <c r="J225" s="11"/>
      <c r="K225" s="11"/>
      <c r="L225" s="11">
        <v>9.8051782883203931E-2</v>
      </c>
      <c r="M225" s="11">
        <v>0.20010676918384096</v>
      </c>
      <c r="N225" s="11">
        <v>0.41763521165791517</v>
      </c>
      <c r="O225" s="11">
        <v>0.5339352507451478</v>
      </c>
      <c r="P225" s="11">
        <v>0.6559106611687282</v>
      </c>
      <c r="Q225" s="11">
        <v>1.5475980210155593</v>
      </c>
      <c r="R225" s="11">
        <v>1.9329747205837045</v>
      </c>
      <c r="S225" s="11">
        <v>4.1216465639684543</v>
      </c>
      <c r="T225" s="11">
        <v>6.4123733936538416</v>
      </c>
      <c r="U225" s="11">
        <v>7.8414389713760464</v>
      </c>
      <c r="V225" s="11">
        <v>13.751158422981803</v>
      </c>
      <c r="W225" s="11">
        <v>21.505031630577783</v>
      </c>
      <c r="X225" s="11">
        <v>32.80465972415422</v>
      </c>
      <c r="Y225" s="11">
        <v>46.795054422539792</v>
      </c>
      <c r="Z225" s="11">
        <v>53.987106233834311</v>
      </c>
      <c r="AA225" s="11">
        <v>64.123733936538414</v>
      </c>
      <c r="AB225" s="11">
        <v>64.123733936538414</v>
      </c>
      <c r="AC225" s="11"/>
      <c r="AD225" s="11"/>
      <c r="AE225" s="11"/>
      <c r="AF225" s="23">
        <v>0.20461109785818576</v>
      </c>
      <c r="AG225" s="11">
        <v>1</v>
      </c>
      <c r="AH225" s="27">
        <v>1.6</v>
      </c>
      <c r="AI225" s="27">
        <v>0.1</v>
      </c>
      <c r="AJ225" s="27">
        <v>0.05</v>
      </c>
      <c r="AK225" s="27">
        <v>0.5</v>
      </c>
      <c r="AL225" s="31">
        <v>0.8</v>
      </c>
      <c r="AM225" s="47">
        <v>83.01664485981307</v>
      </c>
      <c r="AN225" s="47">
        <v>937.51825271028031</v>
      </c>
      <c r="AO225" s="47">
        <v>13.975424728971957</v>
      </c>
      <c r="AP225" s="47">
        <v>2.5189382897196269</v>
      </c>
      <c r="AQ225" s="47">
        <v>5.0792549999999999</v>
      </c>
      <c r="AR225" s="54">
        <v>5.54</v>
      </c>
      <c r="AS225" s="41"/>
      <c r="AT225" s="41"/>
      <c r="AU225" s="41"/>
      <c r="AV225" s="41"/>
      <c r="AW225" s="41"/>
      <c r="AX225" s="41"/>
      <c r="AY225" s="41"/>
      <c r="AZ225" s="41"/>
      <c r="BA225" s="41"/>
      <c r="BB225" s="58"/>
      <c r="BC225" s="25"/>
    </row>
    <row r="226" spans="2:55">
      <c r="B226" s="12">
        <v>42520</v>
      </c>
      <c r="C226" s="13">
        <v>0</v>
      </c>
      <c r="D226" s="14">
        <v>0</v>
      </c>
      <c r="E226" s="7"/>
      <c r="F226" s="6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22"/>
      <c r="AG226" s="7"/>
      <c r="AH226" s="28"/>
      <c r="AI226" s="28"/>
      <c r="AJ226" s="28"/>
      <c r="AK226" s="28"/>
      <c r="AL226" s="30"/>
      <c r="AM226" s="46"/>
      <c r="AN226" s="46"/>
      <c r="AO226" s="46"/>
      <c r="AP226" s="46"/>
      <c r="AQ226" s="46"/>
      <c r="AR226" s="53"/>
      <c r="AS226" s="40"/>
      <c r="AT226" s="40"/>
      <c r="AU226" s="40"/>
      <c r="AV226" s="40"/>
      <c r="AW226" s="40"/>
      <c r="AX226" s="40"/>
      <c r="AY226" s="40"/>
      <c r="AZ226" s="40"/>
      <c r="BA226" s="40"/>
      <c r="BB226" s="57"/>
      <c r="BC226" s="25"/>
    </row>
    <row r="227" spans="2:55">
      <c r="B227" s="4">
        <v>42521</v>
      </c>
      <c r="C227" s="5">
        <v>780</v>
      </c>
      <c r="D227" s="14">
        <v>1.56</v>
      </c>
      <c r="E227" s="7">
        <v>1</v>
      </c>
      <c r="F227" s="6">
        <v>-6.5</v>
      </c>
      <c r="G227" s="7"/>
      <c r="H227" s="7"/>
      <c r="I227" s="7"/>
      <c r="J227" s="7"/>
      <c r="K227" s="7"/>
      <c r="L227" s="7"/>
      <c r="M227" s="7"/>
      <c r="N227" s="7"/>
      <c r="O227" s="7"/>
      <c r="P227" s="7">
        <v>9.8051782883203931E-2</v>
      </c>
      <c r="Q227" s="7">
        <v>9.8051782883203931E-2</v>
      </c>
      <c r="R227" s="7">
        <v>0.30650580523083115</v>
      </c>
      <c r="S227" s="7">
        <v>0.98051782883203931</v>
      </c>
      <c r="T227" s="7">
        <v>0.98051782883203931</v>
      </c>
      <c r="U227" s="7">
        <v>0.98051782883203931</v>
      </c>
      <c r="V227" s="7">
        <v>0.98051782883203931</v>
      </c>
      <c r="W227" s="7">
        <v>3.0650580523083115</v>
      </c>
      <c r="X227" s="7">
        <v>7.8414389713760464</v>
      </c>
      <c r="Y227" s="7">
        <v>12.137695394542526</v>
      </c>
      <c r="Z227" s="7">
        <v>15.475980210155594</v>
      </c>
      <c r="AA227" s="7">
        <v>26.521799017131563</v>
      </c>
      <c r="AB227" s="7">
        <v>36.658426719835681</v>
      </c>
      <c r="AC227" s="7"/>
      <c r="AD227" s="7"/>
      <c r="AE227" s="7"/>
      <c r="AF227" s="22">
        <v>0.65690834036799162</v>
      </c>
      <c r="AG227" s="7">
        <v>2</v>
      </c>
      <c r="AH227" s="28">
        <v>2.5</v>
      </c>
      <c r="AI227" s="28">
        <v>0.22</v>
      </c>
      <c r="AJ227" s="28">
        <v>0.1</v>
      </c>
      <c r="AK227" s="28">
        <v>0.45454545454545459</v>
      </c>
      <c r="AL227" s="30">
        <v>1</v>
      </c>
      <c r="AM227" s="46">
        <v>113.82095194444443</v>
      </c>
      <c r="AN227" s="46">
        <v>940.05910111111132</v>
      </c>
      <c r="AO227" s="46">
        <v>11.369317194444445</v>
      </c>
      <c r="AP227" s="46">
        <v>1.5655958472222222</v>
      </c>
      <c r="AQ227" s="46">
        <v>4.2046729999999997</v>
      </c>
      <c r="AR227" s="53">
        <v>5.24</v>
      </c>
      <c r="AS227" s="40"/>
      <c r="AT227" s="40"/>
      <c r="AU227" s="40"/>
      <c r="AV227" s="40"/>
      <c r="AW227" s="40"/>
      <c r="AX227" s="40"/>
      <c r="AY227" s="40"/>
      <c r="AZ227" s="40"/>
      <c r="BA227" s="40"/>
      <c r="BB227" s="57"/>
      <c r="BC227" s="25"/>
    </row>
    <row r="228" spans="2:55">
      <c r="B228" s="4">
        <v>42522</v>
      </c>
      <c r="C228" s="5">
        <v>250</v>
      </c>
      <c r="D228" s="14">
        <v>0.5</v>
      </c>
      <c r="E228" s="7">
        <v>2</v>
      </c>
      <c r="F228" s="6">
        <v>-5.5</v>
      </c>
      <c r="G228" s="7"/>
      <c r="H228" s="7"/>
      <c r="I228" s="7"/>
      <c r="J228" s="7"/>
      <c r="K228" s="7"/>
      <c r="L228" s="7"/>
      <c r="M228" s="7"/>
      <c r="N228" s="7">
        <v>9.8051782883203931E-2</v>
      </c>
      <c r="O228" s="7">
        <v>0.20010676918384096</v>
      </c>
      <c r="P228" s="7">
        <v>0.20227879405701754</v>
      </c>
      <c r="Q228" s="7">
        <v>0.20227879405701754</v>
      </c>
      <c r="R228" s="7">
        <v>0.36207050844437316</v>
      </c>
      <c r="S228" s="7">
        <v>0.65903957394137624</v>
      </c>
      <c r="T228" s="7">
        <v>0.91931195031329405</v>
      </c>
      <c r="U228" s="7">
        <v>1.4907927603352245</v>
      </c>
      <c r="V228" s="7">
        <v>2.5784349727055953</v>
      </c>
      <c r="W228" s="7">
        <v>5.5970935974856753</v>
      </c>
      <c r="X228" s="7">
        <v>13.476422088997108</v>
      </c>
      <c r="Y228" s="7">
        <v>15.223446368686592</v>
      </c>
      <c r="Z228" s="7">
        <v>20.608232819842272</v>
      </c>
      <c r="AA228" s="7">
        <v>25.204792571408731</v>
      </c>
      <c r="AB228" s="7">
        <v>26.677080517113531</v>
      </c>
      <c r="AC228" s="7">
        <v>46.795054422539792</v>
      </c>
      <c r="AD228" s="7">
        <v>53.987106233834311</v>
      </c>
      <c r="AE228" s="7"/>
      <c r="AF228" s="22">
        <v>0.51681320466705705</v>
      </c>
      <c r="AG228" s="7">
        <v>2</v>
      </c>
      <c r="AH228" s="28">
        <v>2</v>
      </c>
      <c r="AI228" s="28">
        <v>0.3</v>
      </c>
      <c r="AJ228" s="28">
        <v>5.0000000000000001E-3</v>
      </c>
      <c r="AK228" s="28">
        <v>1.6666666666666666E-2</v>
      </c>
      <c r="AL228" s="30">
        <v>1</v>
      </c>
      <c r="AM228" s="46">
        <v>111.94809063888891</v>
      </c>
      <c r="AN228" s="46">
        <v>942.16377888888883</v>
      </c>
      <c r="AO228" s="46">
        <v>12.479915958333333</v>
      </c>
      <c r="AP228" s="46">
        <v>1.2166491760471527</v>
      </c>
      <c r="AQ228" s="46">
        <v>2.6713844999999998</v>
      </c>
      <c r="AR228" s="53">
        <v>4.8350000000000009</v>
      </c>
      <c r="AS228" s="40"/>
      <c r="AT228" s="40"/>
      <c r="AU228" s="40"/>
      <c r="AV228" s="40"/>
      <c r="AW228" s="40"/>
      <c r="AX228" s="40"/>
      <c r="AY228" s="40"/>
      <c r="AZ228" s="40"/>
      <c r="BA228" s="40"/>
      <c r="BB228" s="57"/>
      <c r="BC228" s="25"/>
    </row>
    <row r="229" spans="2:55">
      <c r="B229" s="4">
        <v>42523</v>
      </c>
      <c r="C229" s="5">
        <v>260</v>
      </c>
      <c r="D229" s="14">
        <v>0.52</v>
      </c>
      <c r="E229" s="7">
        <v>3</v>
      </c>
      <c r="F229" s="6">
        <v>-5.5</v>
      </c>
      <c r="G229" s="7"/>
      <c r="H229" s="7"/>
      <c r="I229" s="7"/>
      <c r="J229" s="7"/>
      <c r="K229" s="7"/>
      <c r="L229" s="7"/>
      <c r="M229" s="7"/>
      <c r="N229" s="7">
        <v>9.8051782883203931E-2</v>
      </c>
      <c r="O229" s="7">
        <v>0.20010676918384096</v>
      </c>
      <c r="P229" s="7">
        <v>0.20227879405701754</v>
      </c>
      <c r="Q229" s="7">
        <v>0.20227879405701754</v>
      </c>
      <c r="R229" s="7">
        <v>0.36207050844437316</v>
      </c>
      <c r="S229" s="7">
        <v>0.65903957394137624</v>
      </c>
      <c r="T229" s="7">
        <v>0.91931195031329405</v>
      </c>
      <c r="U229" s="7">
        <v>1.4907927603352245</v>
      </c>
      <c r="V229" s="7">
        <v>2.5784349727055953</v>
      </c>
      <c r="W229" s="7">
        <v>5.5970935974856753</v>
      </c>
      <c r="X229" s="7">
        <v>13.476422088997108</v>
      </c>
      <c r="Y229" s="7">
        <v>15.223446368686592</v>
      </c>
      <c r="Z229" s="7">
        <v>20.608232819842272</v>
      </c>
      <c r="AA229" s="7">
        <v>25.204792571408731</v>
      </c>
      <c r="AB229" s="7">
        <v>26.677080517113531</v>
      </c>
      <c r="AC229" s="7">
        <v>46.795054422539792</v>
      </c>
      <c r="AD229" s="7">
        <v>53.987106233834311</v>
      </c>
      <c r="AE229" s="7"/>
      <c r="AF229" s="22">
        <v>0.49090006547080728</v>
      </c>
      <c r="AG229" s="7">
        <v>2</v>
      </c>
      <c r="AH229" s="28">
        <v>2</v>
      </c>
      <c r="AI229" s="28">
        <v>0.27</v>
      </c>
      <c r="AJ229" s="28">
        <v>2.5000000000000001E-2</v>
      </c>
      <c r="AK229" s="28">
        <v>9.2592592592592587E-2</v>
      </c>
      <c r="AL229" s="30">
        <v>1</v>
      </c>
      <c r="AM229" s="46">
        <v>110.51114408333332</v>
      </c>
      <c r="AN229" s="46">
        <v>940.62210333333337</v>
      </c>
      <c r="AO229" s="46">
        <v>13.463755347222223</v>
      </c>
      <c r="AP229" s="46">
        <v>1.0755167708333335</v>
      </c>
      <c r="AQ229" s="46">
        <v>3.0517665000000003</v>
      </c>
      <c r="AR229" s="53">
        <v>5.0199999999999996</v>
      </c>
      <c r="AS229" s="40"/>
      <c r="AT229" s="40"/>
      <c r="AU229" s="40"/>
      <c r="AV229" s="40"/>
      <c r="AW229" s="40"/>
      <c r="AX229" s="40"/>
      <c r="AY229" s="40"/>
      <c r="AZ229" s="40"/>
      <c r="BA229" s="40"/>
      <c r="BB229" s="57"/>
      <c r="BC229" s="25"/>
    </row>
    <row r="230" spans="2:55">
      <c r="B230" s="4">
        <v>42524</v>
      </c>
      <c r="C230" s="5">
        <v>50</v>
      </c>
      <c r="D230" s="14">
        <v>0.1</v>
      </c>
      <c r="E230" s="7">
        <v>4</v>
      </c>
      <c r="F230" s="6">
        <v>-5.5</v>
      </c>
      <c r="G230" s="7"/>
      <c r="H230" s="7"/>
      <c r="I230" s="7"/>
      <c r="J230" s="7"/>
      <c r="K230" s="7"/>
      <c r="L230" s="7"/>
      <c r="M230" s="7"/>
      <c r="N230" s="7">
        <v>0.20010676918384096</v>
      </c>
      <c r="O230" s="7">
        <v>0.30650580523083115</v>
      </c>
      <c r="P230" s="7">
        <v>0.5339352507451478</v>
      </c>
      <c r="Q230" s="7">
        <v>1.0622079849131649</v>
      </c>
      <c r="R230" s="7">
        <v>0.98051782883203931</v>
      </c>
      <c r="S230" s="7">
        <v>0.98051782883203931</v>
      </c>
      <c r="T230" s="7">
        <v>0.98051782883203931</v>
      </c>
      <c r="U230" s="7">
        <v>6.559106611687282</v>
      </c>
      <c r="V230" s="7">
        <v>15.475980210155594</v>
      </c>
      <c r="W230" s="7">
        <v>19.329747205837045</v>
      </c>
      <c r="X230" s="7">
        <v>21.505031630577783</v>
      </c>
      <c r="Y230" s="7">
        <v>41.216465639684543</v>
      </c>
      <c r="Z230" s="7">
        <v>81.452413450537051</v>
      </c>
      <c r="AA230" s="7"/>
      <c r="AB230" s="7"/>
      <c r="AC230" s="7"/>
      <c r="AD230" s="7"/>
      <c r="AE230" s="7"/>
      <c r="AF230" s="22">
        <v>0.29525798144870241</v>
      </c>
      <c r="AG230" s="7">
        <v>2</v>
      </c>
      <c r="AH230" s="28">
        <v>1.5</v>
      </c>
      <c r="AI230" s="28">
        <v>0.18</v>
      </c>
      <c r="AJ230" s="28">
        <v>0</v>
      </c>
      <c r="AK230" s="28">
        <v>0</v>
      </c>
      <c r="AL230" s="30">
        <v>0.4</v>
      </c>
      <c r="AM230" s="46">
        <v>117.89903027777778</v>
      </c>
      <c r="AN230" s="46">
        <v>939.98248333333368</v>
      </c>
      <c r="AO230" s="46">
        <v>12.331847861111108</v>
      </c>
      <c r="AP230" s="46">
        <v>0.58784187499999996</v>
      </c>
      <c r="AQ230" s="46">
        <v>1.6172740000000001</v>
      </c>
      <c r="AR230" s="53">
        <v>4.47</v>
      </c>
      <c r="AS230" s="40"/>
      <c r="AT230" s="40"/>
      <c r="AU230" s="40"/>
      <c r="AV230" s="40"/>
      <c r="AW230" s="40"/>
      <c r="AX230" s="40"/>
      <c r="AY230" s="40"/>
      <c r="AZ230" s="40"/>
      <c r="BA230" s="40"/>
      <c r="BB230" s="57"/>
      <c r="BC230" s="25"/>
    </row>
    <row r="231" spans="2:55">
      <c r="B231" s="4">
        <v>42525</v>
      </c>
      <c r="C231" s="5">
        <v>0</v>
      </c>
      <c r="D231" s="14">
        <v>0</v>
      </c>
      <c r="E231" s="7"/>
      <c r="F231" s="6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22"/>
      <c r="AG231" s="7"/>
      <c r="AH231" s="28"/>
      <c r="AI231" s="28"/>
      <c r="AJ231" s="28"/>
      <c r="AK231" s="28"/>
      <c r="AL231" s="30"/>
      <c r="AM231" s="46"/>
      <c r="AN231" s="46"/>
      <c r="AO231" s="46"/>
      <c r="AP231" s="46"/>
      <c r="AQ231" s="46"/>
      <c r="AR231" s="53"/>
      <c r="AS231" s="40"/>
      <c r="AT231" s="40"/>
      <c r="AU231" s="40"/>
      <c r="AV231" s="40"/>
      <c r="AW231" s="40"/>
      <c r="AX231" s="40"/>
      <c r="AY231" s="40"/>
      <c r="AZ231" s="40"/>
      <c r="BA231" s="40"/>
      <c r="BB231" s="57"/>
      <c r="BC231" s="25"/>
    </row>
    <row r="232" spans="2:55">
      <c r="B232" s="4">
        <v>42526</v>
      </c>
      <c r="C232" s="5">
        <v>0</v>
      </c>
      <c r="D232" s="14">
        <v>0</v>
      </c>
      <c r="E232" s="14"/>
      <c r="F232" s="6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22"/>
      <c r="AG232" s="14"/>
      <c r="AH232" s="28"/>
      <c r="AI232" s="28"/>
      <c r="AJ232" s="28"/>
      <c r="AK232" s="28"/>
      <c r="AL232" s="30"/>
      <c r="AM232" s="48"/>
      <c r="AN232" s="48"/>
      <c r="AO232" s="48"/>
      <c r="AP232" s="48"/>
      <c r="AQ232" s="48"/>
      <c r="AR232" s="53"/>
      <c r="AS232" s="42"/>
      <c r="AT232" s="42"/>
      <c r="AU232" s="42"/>
      <c r="AV232" s="42"/>
      <c r="AW232" s="42"/>
      <c r="AX232" s="42"/>
      <c r="AY232" s="42"/>
      <c r="AZ232" s="42"/>
      <c r="BA232" s="42"/>
      <c r="BB232" s="57"/>
      <c r="BC232" s="25"/>
    </row>
    <row r="233" spans="2:55">
      <c r="B233" s="12">
        <v>42527</v>
      </c>
      <c r="C233" s="13">
        <v>0</v>
      </c>
      <c r="D233" s="14">
        <v>0</v>
      </c>
      <c r="E233" s="7"/>
      <c r="F233" s="6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22"/>
      <c r="AG233" s="7"/>
      <c r="AH233" s="28"/>
      <c r="AI233" s="28"/>
      <c r="AJ233" s="28"/>
      <c r="AK233" s="28"/>
      <c r="AL233" s="30"/>
      <c r="AM233" s="46"/>
      <c r="AN233" s="46"/>
      <c r="AO233" s="46"/>
      <c r="AP233" s="46"/>
      <c r="AQ233" s="46"/>
      <c r="AR233" s="53"/>
      <c r="AS233" s="40"/>
      <c r="AT233" s="40"/>
      <c r="AU233" s="40"/>
      <c r="AV233" s="40"/>
      <c r="AW233" s="40"/>
      <c r="AX233" s="40"/>
      <c r="AY233" s="40"/>
      <c r="AZ233" s="40"/>
      <c r="BA233" s="40"/>
      <c r="BB233" s="57"/>
      <c r="BC233" s="25"/>
    </row>
    <row r="234" spans="2:55">
      <c r="B234" s="4">
        <v>42528</v>
      </c>
      <c r="C234" s="5">
        <v>520</v>
      </c>
      <c r="D234" s="14">
        <v>1.04</v>
      </c>
      <c r="E234" s="7">
        <v>1</v>
      </c>
      <c r="F234" s="6">
        <v>-4.5</v>
      </c>
      <c r="G234" s="7"/>
      <c r="H234" s="7"/>
      <c r="I234" s="7"/>
      <c r="J234" s="7"/>
      <c r="K234" s="7"/>
      <c r="L234" s="7">
        <v>9.8051782883203931E-2</v>
      </c>
      <c r="M234" s="7">
        <v>9.8051782883203931E-2</v>
      </c>
      <c r="N234" s="7">
        <v>0.20010676918384096</v>
      </c>
      <c r="O234" s="7">
        <v>0.54532485118421792</v>
      </c>
      <c r="P234" s="7">
        <v>1.1379887621837086</v>
      </c>
      <c r="Q234" s="7">
        <v>1.7328679513998635</v>
      </c>
      <c r="R234" s="7">
        <v>2.1608766665761472</v>
      </c>
      <c r="S234" s="7">
        <v>2.6521799017131564</v>
      </c>
      <c r="T234" s="7">
        <v>3.5341420274112849</v>
      </c>
      <c r="U234" s="7">
        <v>3.8130714665540477</v>
      </c>
      <c r="V234" s="7">
        <v>5.9815427676722503</v>
      </c>
      <c r="W234" s="7">
        <v>7.1269061825149436</v>
      </c>
      <c r="X234" s="7">
        <v>12.736960429526171</v>
      </c>
      <c r="Y234" s="7">
        <v>26.677080517113531</v>
      </c>
      <c r="Z234" s="7">
        <v>46.795054422539785</v>
      </c>
      <c r="AA234" s="7">
        <v>41.216465639684543</v>
      </c>
      <c r="AB234" s="7">
        <v>64.123733936538414</v>
      </c>
      <c r="AC234" s="7"/>
      <c r="AD234" s="7"/>
      <c r="AE234" s="7"/>
      <c r="AF234" s="22">
        <v>0.42469451791294749</v>
      </c>
      <c r="AG234" s="7"/>
      <c r="AH234" s="28"/>
      <c r="AI234" s="28"/>
      <c r="AJ234" s="28"/>
      <c r="AK234" s="28"/>
      <c r="AL234" s="30"/>
      <c r="AM234" s="46">
        <v>96.221363333333329</v>
      </c>
      <c r="AN234" s="46">
        <v>949.25110722222246</v>
      </c>
      <c r="AO234" s="46">
        <v>18.33576998611111</v>
      </c>
      <c r="AP234" s="46">
        <v>1.4896987152777781</v>
      </c>
      <c r="AQ234" s="46">
        <v>3.1474305</v>
      </c>
      <c r="AR234" s="53">
        <v>5.0449999999999999</v>
      </c>
      <c r="AS234" s="40"/>
      <c r="AT234" s="40"/>
      <c r="AU234" s="40"/>
      <c r="AV234" s="40"/>
      <c r="AW234" s="40"/>
      <c r="AX234" s="40"/>
      <c r="AY234" s="40"/>
      <c r="AZ234" s="40"/>
      <c r="BA234" s="40"/>
      <c r="BB234" s="57"/>
      <c r="BC234" s="25"/>
    </row>
    <row r="235" spans="2:55">
      <c r="B235" s="4">
        <v>42529</v>
      </c>
      <c r="C235" s="5">
        <v>0</v>
      </c>
      <c r="D235" s="14">
        <v>0</v>
      </c>
      <c r="E235" s="7"/>
      <c r="F235" s="6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22"/>
      <c r="AG235" s="7"/>
      <c r="AH235" s="28"/>
      <c r="AI235" s="28"/>
      <c r="AJ235" s="28"/>
      <c r="AK235" s="28"/>
      <c r="AL235" s="30"/>
      <c r="AM235" s="46"/>
      <c r="AN235" s="46"/>
      <c r="AO235" s="46"/>
      <c r="AP235" s="46"/>
      <c r="AQ235" s="46"/>
      <c r="AR235" s="53"/>
      <c r="AS235" s="40"/>
      <c r="AT235" s="40"/>
      <c r="AU235" s="40"/>
      <c r="AV235" s="40"/>
      <c r="AW235" s="40"/>
      <c r="AX235" s="40"/>
      <c r="AY235" s="40"/>
      <c r="AZ235" s="40"/>
      <c r="BA235" s="40"/>
      <c r="BB235" s="57"/>
      <c r="BC235" s="25"/>
    </row>
    <row r="236" spans="2:55">
      <c r="B236" s="4">
        <v>42530</v>
      </c>
      <c r="C236" s="5">
        <v>0</v>
      </c>
      <c r="D236" s="14">
        <v>0</v>
      </c>
      <c r="E236" s="7"/>
      <c r="F236" s="6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22"/>
      <c r="AG236" s="7"/>
      <c r="AH236" s="28"/>
      <c r="AI236" s="28"/>
      <c r="AJ236" s="28"/>
      <c r="AK236" s="28"/>
      <c r="AL236" s="30"/>
      <c r="AM236" s="46"/>
      <c r="AN236" s="46"/>
      <c r="AO236" s="46"/>
      <c r="AP236" s="46"/>
      <c r="AQ236" s="46"/>
      <c r="AR236" s="53"/>
      <c r="AS236" s="40"/>
      <c r="AT236" s="40"/>
      <c r="AU236" s="40"/>
      <c r="AV236" s="40"/>
      <c r="AW236" s="40"/>
      <c r="AX236" s="40"/>
      <c r="AY236" s="40"/>
      <c r="AZ236" s="40"/>
      <c r="BA236" s="40"/>
      <c r="BB236" s="57"/>
      <c r="BC236" s="25"/>
    </row>
    <row r="237" spans="2:55">
      <c r="B237" s="4">
        <v>42531</v>
      </c>
      <c r="C237" s="5">
        <v>0</v>
      </c>
      <c r="D237" s="14">
        <v>0</v>
      </c>
      <c r="E237" s="7"/>
      <c r="F237" s="6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22"/>
      <c r="AG237" s="7"/>
      <c r="AH237" s="28"/>
      <c r="AI237" s="28"/>
      <c r="AJ237" s="28"/>
      <c r="AK237" s="28"/>
      <c r="AL237" s="30"/>
      <c r="AM237" s="46"/>
      <c r="AN237" s="46"/>
      <c r="AO237" s="46"/>
      <c r="AP237" s="46"/>
      <c r="AQ237" s="46"/>
      <c r="AR237" s="53"/>
      <c r="AS237" s="40"/>
      <c r="AT237" s="40"/>
      <c r="AU237" s="40"/>
      <c r="AV237" s="40"/>
      <c r="AW237" s="40"/>
      <c r="AX237" s="40"/>
      <c r="AY237" s="40"/>
      <c r="AZ237" s="40"/>
      <c r="BA237" s="40"/>
      <c r="BB237" s="57"/>
      <c r="BC237" s="25"/>
    </row>
    <row r="238" spans="2:55">
      <c r="B238" s="4">
        <v>42532</v>
      </c>
      <c r="C238" s="5">
        <v>0</v>
      </c>
      <c r="D238" s="14">
        <v>0</v>
      </c>
      <c r="E238" s="7"/>
      <c r="F238" s="6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22"/>
      <c r="AG238" s="7"/>
      <c r="AH238" s="28"/>
      <c r="AI238" s="28"/>
      <c r="AJ238" s="28"/>
      <c r="AK238" s="28"/>
      <c r="AL238" s="30"/>
      <c r="AM238" s="46"/>
      <c r="AN238" s="46"/>
      <c r="AO238" s="46"/>
      <c r="AP238" s="46"/>
      <c r="AQ238" s="46"/>
      <c r="AR238" s="53"/>
      <c r="AS238" s="40"/>
      <c r="AT238" s="40"/>
      <c r="AU238" s="40"/>
      <c r="AV238" s="40"/>
      <c r="AW238" s="40"/>
      <c r="AX238" s="40"/>
      <c r="AY238" s="40"/>
      <c r="AZ238" s="40"/>
      <c r="BA238" s="40"/>
      <c r="BB238" s="57"/>
      <c r="BC238" s="25"/>
    </row>
    <row r="239" spans="2:55" ht="15.75" thickBot="1">
      <c r="B239" s="8">
        <v>42533</v>
      </c>
      <c r="C239" s="9">
        <v>0</v>
      </c>
      <c r="D239" s="11">
        <v>0</v>
      </c>
      <c r="E239" s="11"/>
      <c r="F239" s="10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23"/>
      <c r="AG239" s="11"/>
      <c r="AH239" s="27"/>
      <c r="AI239" s="27"/>
      <c r="AJ239" s="27"/>
      <c r="AK239" s="27"/>
      <c r="AL239" s="31"/>
      <c r="AM239" s="47"/>
      <c r="AN239" s="47"/>
      <c r="AO239" s="47"/>
      <c r="AP239" s="47"/>
      <c r="AQ239" s="47"/>
      <c r="AR239" s="54"/>
      <c r="AS239" s="41"/>
      <c r="AT239" s="41"/>
      <c r="AU239" s="41"/>
      <c r="AV239" s="41"/>
      <c r="AW239" s="41"/>
      <c r="AX239" s="41"/>
      <c r="AY239" s="41"/>
      <c r="AZ239" s="41"/>
      <c r="BA239" s="41"/>
      <c r="BB239" s="58"/>
      <c r="BC239" s="25"/>
    </row>
    <row r="240" spans="2:55">
      <c r="B240" s="12">
        <v>42534</v>
      </c>
      <c r="C240" s="13">
        <v>280</v>
      </c>
      <c r="D240" s="14">
        <v>0.56000000000000005</v>
      </c>
      <c r="E240" s="7">
        <v>1</v>
      </c>
      <c r="F240" s="6">
        <v>-6</v>
      </c>
      <c r="G240" s="7"/>
      <c r="H240" s="7"/>
      <c r="I240" s="7"/>
      <c r="J240" s="7"/>
      <c r="K240" s="7"/>
      <c r="L240" s="7"/>
      <c r="M240" s="7"/>
      <c r="N240" s="7"/>
      <c r="O240" s="7">
        <v>9.8051782883203931E-2</v>
      </c>
      <c r="P240" s="7">
        <v>0.5339352507451478</v>
      </c>
      <c r="Q240" s="7">
        <v>0.91931195031329405</v>
      </c>
      <c r="R240" s="7">
        <v>1.3751158422981802</v>
      </c>
      <c r="S240" s="7">
        <v>1.5475980210155593</v>
      </c>
      <c r="T240" s="7">
        <v>1.5475980210155593</v>
      </c>
      <c r="U240" s="7">
        <v>1.7328679513998635</v>
      </c>
      <c r="V240" s="7">
        <v>1.9329747205837045</v>
      </c>
      <c r="W240" s="7">
        <v>2.6521799017131564</v>
      </c>
      <c r="X240" s="7">
        <v>3.6658426719835679</v>
      </c>
      <c r="Y240" s="7">
        <v>3.6658426719835679</v>
      </c>
      <c r="Z240" s="7">
        <v>3.6658426719835679</v>
      </c>
      <c r="AA240" s="7">
        <v>4.679505442253979</v>
      </c>
      <c r="AB240" s="7">
        <v>6.4123733936538416</v>
      </c>
      <c r="AC240" s="7">
        <v>13.751158422981803</v>
      </c>
      <c r="AD240" s="7">
        <v>17.328679513998637</v>
      </c>
      <c r="AE240" s="7">
        <v>17.328679513998637</v>
      </c>
      <c r="AF240" s="22">
        <v>0.45586958337126104</v>
      </c>
      <c r="AG240" s="7">
        <v>1</v>
      </c>
      <c r="AH240" s="28">
        <v>2</v>
      </c>
      <c r="AI240" s="28">
        <v>0.2</v>
      </c>
      <c r="AJ240" s="28">
        <v>0.08</v>
      </c>
      <c r="AK240" s="28">
        <v>0.39999999999999997</v>
      </c>
      <c r="AL240" s="30">
        <v>1</v>
      </c>
      <c r="AM240" s="46">
        <v>81.356283083333324</v>
      </c>
      <c r="AN240" s="46">
        <v>936.53504833333295</v>
      </c>
      <c r="AO240" s="46">
        <v>16.477856999999997</v>
      </c>
      <c r="AP240" s="46">
        <v>1.9779422777777786</v>
      </c>
      <c r="AQ240" s="46">
        <v>4.9428380000000001</v>
      </c>
      <c r="AR240" s="53">
        <v>5.05</v>
      </c>
      <c r="AS240" s="40"/>
      <c r="AT240" s="40"/>
      <c r="AU240" s="40"/>
      <c r="AV240" s="40"/>
      <c r="AW240" s="40"/>
      <c r="AX240" s="40"/>
      <c r="AY240" s="40"/>
      <c r="AZ240" s="40"/>
      <c r="BA240" s="40"/>
      <c r="BB240" s="57"/>
      <c r="BC240" s="25"/>
    </row>
    <row r="241" spans="2:55">
      <c r="B241" s="4">
        <v>42535</v>
      </c>
      <c r="C241" s="5">
        <v>15</v>
      </c>
      <c r="D241" s="14">
        <v>0.03</v>
      </c>
      <c r="E241" s="7">
        <v>2</v>
      </c>
      <c r="F241" s="6">
        <v>-5</v>
      </c>
      <c r="G241" s="7"/>
      <c r="H241" s="7"/>
      <c r="I241" s="7"/>
      <c r="J241" s="7"/>
      <c r="K241" s="7"/>
      <c r="L241" s="7"/>
      <c r="M241" s="7">
        <v>0.20010676918384096</v>
      </c>
      <c r="N241" s="7">
        <v>0.78414389713760468</v>
      </c>
      <c r="O241" s="7">
        <v>1.2137695394542525</v>
      </c>
      <c r="P241" s="7">
        <v>1.5475980210155593</v>
      </c>
      <c r="Q241" s="7">
        <v>2.1505031630577784</v>
      </c>
      <c r="R241" s="7">
        <v>2.946637490854116</v>
      </c>
      <c r="S241" s="7">
        <v>5.3987106233834314</v>
      </c>
      <c r="T241" s="7">
        <v>23.887786125685903</v>
      </c>
      <c r="U241" s="7">
        <v>26.521799017131563</v>
      </c>
      <c r="V241" s="7">
        <v>26.521799017131563</v>
      </c>
      <c r="W241" s="7"/>
      <c r="X241" s="7"/>
      <c r="Y241" s="7"/>
      <c r="Z241" s="7"/>
      <c r="AA241" s="7"/>
      <c r="AB241" s="7"/>
      <c r="AC241" s="7"/>
      <c r="AD241" s="7"/>
      <c r="AE241" s="7"/>
      <c r="AF241" s="22">
        <v>0.19762672194314146</v>
      </c>
      <c r="AG241" s="7">
        <v>1</v>
      </c>
      <c r="AH241" s="28">
        <v>1.5</v>
      </c>
      <c r="AI241" s="28">
        <v>0.1</v>
      </c>
      <c r="AJ241" s="28">
        <v>0.02</v>
      </c>
      <c r="AK241" s="28">
        <v>0.19999999999999998</v>
      </c>
      <c r="AL241" s="30">
        <v>0.4</v>
      </c>
      <c r="AM241" s="46">
        <v>70.45670127777781</v>
      </c>
      <c r="AN241" s="46">
        <v>933.73113499999977</v>
      </c>
      <c r="AO241" s="46">
        <v>14.840786791666668</v>
      </c>
      <c r="AP241" s="46">
        <v>2.3842906597222222</v>
      </c>
      <c r="AQ241" s="46">
        <v>4.9442399999999997</v>
      </c>
      <c r="AR241" s="53">
        <v>5.25</v>
      </c>
      <c r="AS241" s="40"/>
      <c r="AT241" s="40"/>
      <c r="AU241" s="40"/>
      <c r="AV241" s="40"/>
      <c r="AW241" s="40"/>
      <c r="AX241" s="40"/>
      <c r="AY241" s="40"/>
      <c r="AZ241" s="40"/>
      <c r="BA241" s="40"/>
      <c r="BB241" s="57"/>
      <c r="BC241" s="25"/>
    </row>
    <row r="242" spans="2:55">
      <c r="B242" s="4">
        <v>42536</v>
      </c>
      <c r="C242" s="5">
        <v>50</v>
      </c>
      <c r="D242" s="14">
        <v>0.1</v>
      </c>
      <c r="E242" s="7">
        <v>3</v>
      </c>
      <c r="F242" s="6">
        <v>-5</v>
      </c>
      <c r="G242" s="7"/>
      <c r="H242" s="7"/>
      <c r="I242" s="7"/>
      <c r="J242" s="7"/>
      <c r="K242" s="7"/>
      <c r="L242" s="7"/>
      <c r="M242" s="7">
        <v>0.20010676918384096</v>
      </c>
      <c r="N242" s="7">
        <v>0.20010676918384096</v>
      </c>
      <c r="O242" s="7">
        <v>0.78414389713760468</v>
      </c>
      <c r="P242" s="7">
        <v>0.91931195031329405</v>
      </c>
      <c r="Q242" s="7">
        <v>1.5475980210155593</v>
      </c>
      <c r="R242" s="7">
        <v>2.1505031630577784</v>
      </c>
      <c r="S242" s="7">
        <v>4.1216465639684543</v>
      </c>
      <c r="T242" s="7">
        <v>6.4123733936538416</v>
      </c>
      <c r="U242" s="7">
        <v>8.1452413450537051</v>
      </c>
      <c r="V242" s="7">
        <v>8.1452413450537051</v>
      </c>
      <c r="W242" s="7">
        <v>12.137695394542526</v>
      </c>
      <c r="X242" s="7">
        <v>53.987106233834311</v>
      </c>
      <c r="Y242" s="7"/>
      <c r="Z242" s="7"/>
      <c r="AA242" s="7"/>
      <c r="AB242" s="7"/>
      <c r="AC242" s="7"/>
      <c r="AD242" s="7"/>
      <c r="AE242" s="7"/>
      <c r="AF242" s="22">
        <v>0.21741991006121719</v>
      </c>
      <c r="AG242" s="7">
        <v>1</v>
      </c>
      <c r="AH242" s="28">
        <v>2</v>
      </c>
      <c r="AI242" s="28">
        <v>0.1</v>
      </c>
      <c r="AJ242" s="28">
        <v>1.2E-2</v>
      </c>
      <c r="AK242" s="28">
        <v>0.12</v>
      </c>
      <c r="AL242" s="30">
        <v>0.5</v>
      </c>
      <c r="AM242" s="46">
        <v>70.722534166666662</v>
      </c>
      <c r="AN242" s="46">
        <v>930.43800222222228</v>
      </c>
      <c r="AO242" s="46">
        <v>15.01742194444444</v>
      </c>
      <c r="AP242" s="46">
        <v>1.9078412916666663</v>
      </c>
      <c r="AQ242" s="46">
        <v>4.1125369999999997</v>
      </c>
      <c r="AR242" s="53">
        <v>5.59</v>
      </c>
      <c r="AS242" s="40"/>
      <c r="AT242" s="40"/>
      <c r="AU242" s="40"/>
      <c r="AV242" s="40"/>
      <c r="AW242" s="40"/>
      <c r="AX242" s="40"/>
      <c r="AY242" s="40"/>
      <c r="AZ242" s="40"/>
      <c r="BA242" s="40"/>
      <c r="BB242" s="57"/>
      <c r="BC242" s="25"/>
    </row>
    <row r="243" spans="2:55">
      <c r="B243" s="4">
        <v>42537</v>
      </c>
      <c r="C243" s="5">
        <v>100</v>
      </c>
      <c r="D243" s="14">
        <v>0.2</v>
      </c>
      <c r="E243" s="7">
        <v>4</v>
      </c>
      <c r="F243" s="6">
        <v>-6.5</v>
      </c>
      <c r="G243" s="7"/>
      <c r="H243" s="7"/>
      <c r="I243" s="7"/>
      <c r="J243" s="7"/>
      <c r="K243" s="7"/>
      <c r="L243" s="7"/>
      <c r="M243" s="7"/>
      <c r="N243" s="7"/>
      <c r="O243" s="7"/>
      <c r="P243" s="7">
        <v>9.8051782883203931E-2</v>
      </c>
      <c r="Q243" s="7">
        <v>0.30650580523083115</v>
      </c>
      <c r="R243" s="7">
        <v>0.6559106611687282</v>
      </c>
      <c r="S243" s="7">
        <v>1.3751158422981802</v>
      </c>
      <c r="T243" s="7">
        <v>1.7328679513998635</v>
      </c>
      <c r="U243" s="7">
        <v>2.1505031630577784</v>
      </c>
      <c r="V243" s="7">
        <v>2.1505031630577784</v>
      </c>
      <c r="W243" s="7">
        <v>4.1216465639684543</v>
      </c>
      <c r="X243" s="7">
        <v>15.475980210155594</v>
      </c>
      <c r="Y243" s="7">
        <v>21.505031630577783</v>
      </c>
      <c r="Z243" s="7"/>
      <c r="AA243" s="7"/>
      <c r="AB243" s="7"/>
      <c r="AC243" s="7"/>
      <c r="AD243" s="7"/>
      <c r="AE243" s="7"/>
      <c r="AF243" s="22">
        <v>0.53435421248307247</v>
      </c>
      <c r="AG243" s="7">
        <v>1</v>
      </c>
      <c r="AH243" s="28">
        <v>2</v>
      </c>
      <c r="AI243" s="28">
        <v>0.35</v>
      </c>
      <c r="AJ243" s="28">
        <v>0.08</v>
      </c>
      <c r="AK243" s="28">
        <v>0.22857142857142859</v>
      </c>
      <c r="AL243" s="30">
        <v>1</v>
      </c>
      <c r="AM243" s="46">
        <v>71.506977694444416</v>
      </c>
      <c r="AN243" s="46">
        <v>931.03682444444451</v>
      </c>
      <c r="AO243" s="46">
        <v>14.720860819444438</v>
      </c>
      <c r="AP243" s="46">
        <v>2.1805507708333325</v>
      </c>
      <c r="AQ243" s="46">
        <v>5.6588029999999998</v>
      </c>
      <c r="AR243" s="53">
        <v>5.85</v>
      </c>
      <c r="AS243" s="40"/>
      <c r="AT243" s="40"/>
      <c r="AU243" s="40"/>
      <c r="AV243" s="40"/>
      <c r="AW243" s="40"/>
      <c r="AX243" s="40"/>
      <c r="AY243" s="40"/>
      <c r="AZ243" s="40"/>
      <c r="BA243" s="40"/>
      <c r="BB243" s="57"/>
      <c r="BC243" s="25"/>
    </row>
    <row r="244" spans="2:55">
      <c r="B244" s="4">
        <v>42538</v>
      </c>
      <c r="C244" s="5">
        <v>0</v>
      </c>
      <c r="D244" s="14">
        <v>0</v>
      </c>
      <c r="E244" s="7"/>
      <c r="F244" s="6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22"/>
      <c r="AG244" s="7"/>
      <c r="AH244" s="28"/>
      <c r="AI244" s="28"/>
      <c r="AJ244" s="28"/>
      <c r="AK244" s="28"/>
      <c r="AL244" s="30"/>
      <c r="AM244" s="46"/>
      <c r="AN244" s="46"/>
      <c r="AO244" s="46"/>
      <c r="AP244" s="46"/>
      <c r="AQ244" s="46"/>
      <c r="AR244" s="53"/>
      <c r="AS244" s="40"/>
      <c r="AT244" s="40"/>
      <c r="AU244" s="40"/>
      <c r="AV244" s="40"/>
      <c r="AW244" s="40"/>
      <c r="AX244" s="40"/>
      <c r="AY244" s="40"/>
      <c r="AZ244" s="40"/>
      <c r="BA244" s="40"/>
      <c r="BB244" s="57"/>
      <c r="BC244" s="25"/>
    </row>
    <row r="245" spans="2:55">
      <c r="B245" s="4">
        <v>42539</v>
      </c>
      <c r="C245" s="5">
        <v>45</v>
      </c>
      <c r="D245" s="14">
        <v>0.09</v>
      </c>
      <c r="E245" s="7">
        <v>1</v>
      </c>
      <c r="F245" s="6">
        <v>-6.5</v>
      </c>
      <c r="G245" s="7"/>
      <c r="H245" s="7"/>
      <c r="I245" s="7"/>
      <c r="J245" s="7"/>
      <c r="K245" s="7"/>
      <c r="L245" s="7"/>
      <c r="M245" s="7"/>
      <c r="N245" s="7"/>
      <c r="O245" s="7"/>
      <c r="P245" s="7">
        <v>9.8051782883203931E-2</v>
      </c>
      <c r="Q245" s="7">
        <v>0.30650580523083115</v>
      </c>
      <c r="R245" s="7">
        <v>0.6559106611687282</v>
      </c>
      <c r="S245" s="7">
        <v>1.3751158422981802</v>
      </c>
      <c r="T245" s="7">
        <v>1.7328679513998635</v>
      </c>
      <c r="U245" s="7">
        <v>2.1505031630577784</v>
      </c>
      <c r="V245" s="7">
        <v>2.1505031630577784</v>
      </c>
      <c r="W245" s="7">
        <v>4.1216465639684543</v>
      </c>
      <c r="X245" s="7">
        <v>8.1452413450537051</v>
      </c>
      <c r="Y245" s="7">
        <v>13.751158422981803</v>
      </c>
      <c r="Z245" s="7">
        <v>17.328679513998637</v>
      </c>
      <c r="AA245" s="7">
        <v>19.329747205837045</v>
      </c>
      <c r="AB245" s="7"/>
      <c r="AC245" s="7"/>
      <c r="AD245" s="7"/>
      <c r="AE245" s="7"/>
      <c r="AF245" s="22">
        <v>0.34024215563835003</v>
      </c>
      <c r="AG245" s="7">
        <v>1</v>
      </c>
      <c r="AH245" s="28">
        <v>2</v>
      </c>
      <c r="AI245" s="28">
        <v>0.2</v>
      </c>
      <c r="AJ245" s="28">
        <v>0</v>
      </c>
      <c r="AK245" s="28">
        <v>0</v>
      </c>
      <c r="AL245" s="30">
        <v>0.45</v>
      </c>
      <c r="AM245" s="46">
        <v>75.011421416666678</v>
      </c>
      <c r="AN245" s="46">
        <v>946.50997277777731</v>
      </c>
      <c r="AO245" s="46">
        <v>13.964137555555556</v>
      </c>
      <c r="AP245" s="46">
        <v>1.9239229305555559</v>
      </c>
      <c r="AQ245" s="46">
        <v>4.8395679999999999</v>
      </c>
      <c r="AR245" s="53">
        <v>5.7</v>
      </c>
      <c r="AS245" s="40"/>
      <c r="AT245" s="40"/>
      <c r="AU245" s="40"/>
      <c r="AV245" s="40"/>
      <c r="AW245" s="40"/>
      <c r="AX245" s="40"/>
      <c r="AY245" s="40"/>
      <c r="AZ245" s="40"/>
      <c r="BA245" s="40"/>
      <c r="BB245" s="57"/>
      <c r="BC245" s="25"/>
    </row>
    <row r="246" spans="2:55" ht="15.75" thickBot="1">
      <c r="B246" s="8">
        <v>42540</v>
      </c>
      <c r="C246" s="9">
        <v>0</v>
      </c>
      <c r="D246" s="11">
        <v>0</v>
      </c>
      <c r="E246" s="11"/>
      <c r="F246" s="10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23"/>
      <c r="AG246" s="11"/>
      <c r="AH246" s="27"/>
      <c r="AI246" s="27"/>
      <c r="AJ246" s="27"/>
      <c r="AK246" s="27"/>
      <c r="AL246" s="31"/>
      <c r="AM246" s="47"/>
      <c r="AN246" s="47"/>
      <c r="AO246" s="47"/>
      <c r="AP246" s="47"/>
      <c r="AQ246" s="47"/>
      <c r="AR246" s="54"/>
      <c r="AS246" s="41"/>
      <c r="AT246" s="41"/>
      <c r="AU246" s="41"/>
      <c r="AV246" s="41"/>
      <c r="AW246" s="41"/>
      <c r="AX246" s="41"/>
      <c r="AY246" s="41"/>
      <c r="AZ246" s="41"/>
      <c r="BA246" s="41"/>
      <c r="BB246" s="58"/>
      <c r="BC246" s="25"/>
    </row>
    <row r="247" spans="2:55">
      <c r="B247" s="12">
        <v>42541</v>
      </c>
      <c r="C247" s="13">
        <v>15</v>
      </c>
      <c r="D247" s="14">
        <v>0.03</v>
      </c>
      <c r="E247" s="7">
        <v>1</v>
      </c>
      <c r="F247" s="6">
        <v>-6.5</v>
      </c>
      <c r="G247" s="7"/>
      <c r="H247" s="7"/>
      <c r="I247" s="7"/>
      <c r="J247" s="7"/>
      <c r="K247" s="7"/>
      <c r="L247" s="7"/>
      <c r="M247" s="7"/>
      <c r="N247" s="7"/>
      <c r="O247" s="7"/>
      <c r="P247" s="7">
        <v>9.8051782883203931E-2</v>
      </c>
      <c r="Q247" s="7">
        <v>0.30650580523083115</v>
      </c>
      <c r="R247" s="7">
        <v>0.6559106611687282</v>
      </c>
      <c r="S247" s="7">
        <v>1.3751158422981802</v>
      </c>
      <c r="T247" s="7">
        <v>1.7328679513998635</v>
      </c>
      <c r="U247" s="7">
        <v>2.1505031630577784</v>
      </c>
      <c r="V247" s="7">
        <v>2.1505031630577784</v>
      </c>
      <c r="W247" s="7">
        <v>4.1216465639684543</v>
      </c>
      <c r="X247" s="7">
        <v>8.1452413450537051</v>
      </c>
      <c r="Y247" s="7">
        <v>13.751158422981803</v>
      </c>
      <c r="Z247" s="7">
        <v>15.475980210155594</v>
      </c>
      <c r="AA247" s="7">
        <v>17.328679513998637</v>
      </c>
      <c r="AB247" s="7"/>
      <c r="AC247" s="7"/>
      <c r="AD247" s="7"/>
      <c r="AE247" s="7"/>
      <c r="AF247" s="22">
        <v>0.33734454623574084</v>
      </c>
      <c r="AG247" s="7">
        <v>1</v>
      </c>
      <c r="AH247" s="28">
        <v>2.8</v>
      </c>
      <c r="AI247" s="28">
        <v>0.01</v>
      </c>
      <c r="AJ247" s="28">
        <v>0.05</v>
      </c>
      <c r="AK247" s="28">
        <v>5</v>
      </c>
      <c r="AL247" s="30">
        <v>0.8</v>
      </c>
      <c r="AM247" s="46">
        <v>70.514240222222242</v>
      </c>
      <c r="AN247" s="46">
        <v>950.55159833333346</v>
      </c>
      <c r="AO247" s="46">
        <v>17.285234472222228</v>
      </c>
      <c r="AP247" s="46">
        <v>0.78849181250000011</v>
      </c>
      <c r="AQ247" s="46">
        <v>2.0968070000000001</v>
      </c>
      <c r="AR247" s="53">
        <v>5.19</v>
      </c>
      <c r="AS247" s="40"/>
      <c r="AT247" s="40"/>
      <c r="AU247" s="40"/>
      <c r="AV247" s="40"/>
      <c r="AW247" s="40"/>
      <c r="AX247" s="40"/>
      <c r="AY247" s="40"/>
      <c r="AZ247" s="40"/>
      <c r="BA247" s="40"/>
      <c r="BB247" s="57"/>
      <c r="BC247" s="25"/>
    </row>
    <row r="248" spans="2:55">
      <c r="B248" s="4">
        <v>42542</v>
      </c>
      <c r="C248" s="5">
        <v>100</v>
      </c>
      <c r="D248" s="14">
        <v>0.2</v>
      </c>
      <c r="E248" s="7">
        <v>2</v>
      </c>
      <c r="F248" s="6">
        <v>-5.5</v>
      </c>
      <c r="G248" s="7"/>
      <c r="H248" s="7"/>
      <c r="I248" s="7"/>
      <c r="J248" s="7"/>
      <c r="K248" s="7"/>
      <c r="L248" s="7"/>
      <c r="M248" s="7"/>
      <c r="N248" s="7">
        <v>0.20010676918384096</v>
      </c>
      <c r="O248" s="7">
        <v>0.41763521165791517</v>
      </c>
      <c r="P248" s="7">
        <v>0.6559106611687282</v>
      </c>
      <c r="Q248" s="7">
        <v>1.0622079849131649</v>
      </c>
      <c r="R248" s="7">
        <v>1.7328679513998635</v>
      </c>
      <c r="S248" s="7">
        <v>2.6521799017131564</v>
      </c>
      <c r="T248" s="7">
        <v>5.3987106233834314</v>
      </c>
      <c r="U248" s="7">
        <v>5.3987106233834314</v>
      </c>
      <c r="V248" s="7">
        <v>6.4123733936538416</v>
      </c>
      <c r="W248" s="7">
        <v>9.1931195031329391</v>
      </c>
      <c r="X248" s="7">
        <v>10.62207984913165</v>
      </c>
      <c r="Y248" s="7">
        <v>10.62207984913165</v>
      </c>
      <c r="Z248" s="7">
        <v>10.62207984913165</v>
      </c>
      <c r="AA248" s="7">
        <v>32.80465972415422</v>
      </c>
      <c r="AB248" s="7">
        <v>41.216465639684543</v>
      </c>
      <c r="AC248" s="7"/>
      <c r="AD248" s="7"/>
      <c r="AE248" s="7"/>
      <c r="AF248" s="22">
        <v>0.23362110244155687</v>
      </c>
      <c r="AG248" s="7">
        <v>1</v>
      </c>
      <c r="AH248" s="28">
        <v>3.5</v>
      </c>
      <c r="AI248" s="28">
        <v>0.1</v>
      </c>
      <c r="AJ248" s="28">
        <v>0.08</v>
      </c>
      <c r="AK248" s="28">
        <v>0.79999999999999993</v>
      </c>
      <c r="AL248" s="30">
        <v>0.6</v>
      </c>
      <c r="AM248" s="46">
        <v>86.491222472222205</v>
      </c>
      <c r="AN248" s="46">
        <v>949.95353722222194</v>
      </c>
      <c r="AO248" s="46">
        <v>19.920750902777772</v>
      </c>
      <c r="AP248" s="46">
        <v>1.9033363819444449</v>
      </c>
      <c r="AQ248" s="46">
        <v>4.3687300000000002</v>
      </c>
      <c r="AR248" s="53">
        <v>5.13</v>
      </c>
      <c r="AS248" s="40"/>
      <c r="AT248" s="40"/>
      <c r="AU248" s="40"/>
      <c r="AV248" s="40"/>
      <c r="AW248" s="40"/>
      <c r="AX248" s="40"/>
      <c r="AY248" s="40"/>
      <c r="AZ248" s="40"/>
      <c r="BA248" s="40"/>
      <c r="BB248" s="57"/>
      <c r="BC248" s="25"/>
    </row>
    <row r="249" spans="2:55">
      <c r="B249" s="4">
        <v>42543</v>
      </c>
      <c r="C249" s="5">
        <v>0</v>
      </c>
      <c r="D249" s="14">
        <v>0</v>
      </c>
      <c r="E249" s="7"/>
      <c r="F249" s="6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22"/>
      <c r="AG249" s="7"/>
      <c r="AH249" s="28"/>
      <c r="AI249" s="28"/>
      <c r="AJ249" s="28"/>
      <c r="AK249" s="28"/>
      <c r="AL249" s="30"/>
      <c r="AM249" s="46"/>
      <c r="AN249" s="46"/>
      <c r="AO249" s="46"/>
      <c r="AP249" s="46"/>
      <c r="AQ249" s="46"/>
      <c r="AR249" s="53"/>
      <c r="AS249" s="40"/>
      <c r="AT249" s="40"/>
      <c r="AU249" s="40"/>
      <c r="AV249" s="40"/>
      <c r="AW249" s="40"/>
      <c r="AX249" s="40"/>
      <c r="AY249" s="40"/>
      <c r="AZ249" s="40"/>
      <c r="BA249" s="40"/>
      <c r="BB249" s="57"/>
      <c r="BC249" s="25"/>
    </row>
    <row r="250" spans="2:55">
      <c r="B250" s="4">
        <v>42544</v>
      </c>
      <c r="C250" s="5">
        <v>0</v>
      </c>
      <c r="D250" s="14">
        <v>0</v>
      </c>
      <c r="E250" s="7"/>
      <c r="F250" s="6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22"/>
      <c r="AG250" s="7"/>
      <c r="AH250" s="28"/>
      <c r="AI250" s="28"/>
      <c r="AJ250" s="28"/>
      <c r="AK250" s="28"/>
      <c r="AL250" s="30"/>
      <c r="AM250" s="46"/>
      <c r="AN250" s="46"/>
      <c r="AO250" s="46"/>
      <c r="AP250" s="46"/>
      <c r="AQ250" s="46"/>
      <c r="AR250" s="53"/>
      <c r="AS250" s="40"/>
      <c r="AT250" s="40"/>
      <c r="AU250" s="40"/>
      <c r="AV250" s="40"/>
      <c r="AW250" s="40"/>
      <c r="AX250" s="40"/>
      <c r="AY250" s="40"/>
      <c r="AZ250" s="40"/>
      <c r="BA250" s="40"/>
      <c r="BB250" s="57"/>
      <c r="BC250" s="25"/>
    </row>
    <row r="251" spans="2:55">
      <c r="B251" s="4">
        <v>42545</v>
      </c>
      <c r="C251" s="5">
        <v>300</v>
      </c>
      <c r="D251" s="14">
        <v>0.6</v>
      </c>
      <c r="E251" s="7">
        <v>1</v>
      </c>
      <c r="F251" s="6">
        <v>-5</v>
      </c>
      <c r="G251" s="7"/>
      <c r="H251" s="7"/>
      <c r="I251" s="7"/>
      <c r="J251" s="7"/>
      <c r="K251" s="7"/>
      <c r="L251" s="7"/>
      <c r="M251" s="7">
        <v>0.20010676918384096</v>
      </c>
      <c r="N251" s="7">
        <v>1.9329747205837045</v>
      </c>
      <c r="O251" s="7">
        <v>2.6521799017131564</v>
      </c>
      <c r="P251" s="7">
        <v>3.2804659724154219</v>
      </c>
      <c r="Q251" s="7">
        <v>8.1452413450537051</v>
      </c>
      <c r="R251" s="7">
        <v>8.1452413450537051</v>
      </c>
      <c r="S251" s="7">
        <v>8.1452413450537051</v>
      </c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22">
        <v>0.32316241538145662</v>
      </c>
      <c r="AG251" s="7">
        <v>1</v>
      </c>
      <c r="AH251" s="28">
        <v>1.8</v>
      </c>
      <c r="AI251" s="28">
        <v>0.05</v>
      </c>
      <c r="AJ251" s="28">
        <v>0.02</v>
      </c>
      <c r="AK251" s="28">
        <v>0.39999999999999997</v>
      </c>
      <c r="AL251" s="30">
        <v>0.4</v>
      </c>
      <c r="AM251" s="46"/>
      <c r="AN251" s="46"/>
      <c r="AO251" s="46"/>
      <c r="AP251" s="46"/>
      <c r="AQ251" s="46"/>
      <c r="AR251" s="53">
        <v>5.63</v>
      </c>
      <c r="AS251" s="40"/>
      <c r="AT251" s="40"/>
      <c r="AU251" s="40"/>
      <c r="AV251" s="40"/>
      <c r="AW251" s="40"/>
      <c r="AX251" s="40"/>
      <c r="AY251" s="40"/>
      <c r="AZ251" s="40"/>
      <c r="BA251" s="40"/>
      <c r="BB251" s="57"/>
      <c r="BC251" s="25"/>
    </row>
    <row r="252" spans="2:55">
      <c r="B252" s="4">
        <v>42546</v>
      </c>
      <c r="C252" s="5">
        <v>350</v>
      </c>
      <c r="D252" s="14">
        <v>0.7</v>
      </c>
      <c r="E252" s="7">
        <v>2</v>
      </c>
      <c r="F252" s="6">
        <v>-4.5</v>
      </c>
      <c r="G252" s="7"/>
      <c r="H252" s="7"/>
      <c r="I252" s="7"/>
      <c r="J252" s="7"/>
      <c r="K252" s="7"/>
      <c r="L252" s="7">
        <v>9.8051782883203931E-2</v>
      </c>
      <c r="M252" s="7">
        <v>0.30650580523083115</v>
      </c>
      <c r="N252" s="7">
        <v>1.2137695394542525</v>
      </c>
      <c r="O252" s="7">
        <v>1.9329747205837045</v>
      </c>
      <c r="P252" s="7">
        <v>4.679505442253979</v>
      </c>
      <c r="Q252" s="7">
        <v>8.1452413450537051</v>
      </c>
      <c r="R252" s="7">
        <v>8.1452413450537051</v>
      </c>
      <c r="S252" s="7">
        <v>8.1452413450537051</v>
      </c>
      <c r="T252" s="7">
        <v>8.1452413450537051</v>
      </c>
      <c r="U252" s="7">
        <v>8.1452413450537051</v>
      </c>
      <c r="V252" s="7">
        <v>8.1452413450537051</v>
      </c>
      <c r="W252" s="7">
        <v>8.1452413450537051</v>
      </c>
      <c r="X252" s="7"/>
      <c r="Y252" s="7"/>
      <c r="Z252" s="7"/>
      <c r="AA252" s="7"/>
      <c r="AB252" s="7"/>
      <c r="AC252" s="7"/>
      <c r="AD252" s="7"/>
      <c r="AE252" s="7"/>
      <c r="AF252" s="22">
        <v>0.41964388146666953</v>
      </c>
      <c r="AG252" s="7">
        <v>1</v>
      </c>
      <c r="AH252" s="28">
        <v>1.5</v>
      </c>
      <c r="AI252" s="28">
        <v>0.05</v>
      </c>
      <c r="AJ252" s="28">
        <v>5.0000000000000001E-3</v>
      </c>
      <c r="AK252" s="28">
        <v>9.9999999999999992E-2</v>
      </c>
      <c r="AL252" s="30">
        <v>0.2</v>
      </c>
      <c r="AM252" s="46"/>
      <c r="AN252" s="46"/>
      <c r="AO252" s="46"/>
      <c r="AP252" s="46"/>
      <c r="AQ252" s="46"/>
      <c r="AR252" s="53">
        <v>5.64</v>
      </c>
      <c r="AS252" s="40"/>
      <c r="AT252" s="40"/>
      <c r="AU252" s="40"/>
      <c r="AV252" s="40"/>
      <c r="AW252" s="40"/>
      <c r="AX252" s="40"/>
      <c r="AY252" s="40"/>
      <c r="AZ252" s="40"/>
      <c r="BA252" s="40"/>
      <c r="BB252" s="57"/>
      <c r="BC252" s="25"/>
    </row>
    <row r="253" spans="2:55" ht="15.75" thickBot="1">
      <c r="B253" s="8">
        <v>42547</v>
      </c>
      <c r="C253" s="9">
        <v>0</v>
      </c>
      <c r="D253" s="11">
        <v>0</v>
      </c>
      <c r="E253" s="11"/>
      <c r="F253" s="10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23"/>
      <c r="AG253" s="11"/>
      <c r="AH253" s="27"/>
      <c r="AI253" s="27"/>
      <c r="AJ253" s="27"/>
      <c r="AK253" s="27"/>
      <c r="AL253" s="31"/>
      <c r="AM253" s="47"/>
      <c r="AN253" s="47"/>
      <c r="AO253" s="47"/>
      <c r="AP253" s="47"/>
      <c r="AQ253" s="47"/>
      <c r="AR253" s="54"/>
      <c r="AS253" s="41"/>
      <c r="AT253" s="41"/>
      <c r="AU253" s="41"/>
      <c r="AV253" s="41"/>
      <c r="AW253" s="41"/>
      <c r="AX253" s="41"/>
      <c r="AY253" s="41"/>
      <c r="AZ253" s="41"/>
      <c r="BA253" s="41"/>
      <c r="BB253" s="58"/>
      <c r="BC253" s="25"/>
    </row>
    <row r="254" spans="2:55">
      <c r="B254" s="12">
        <v>42548</v>
      </c>
      <c r="C254" s="13">
        <v>0</v>
      </c>
      <c r="D254" s="14">
        <v>0</v>
      </c>
      <c r="E254" s="7"/>
      <c r="F254" s="6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22"/>
      <c r="AG254" s="7"/>
      <c r="AH254" s="28"/>
      <c r="AI254" s="28"/>
      <c r="AJ254" s="28"/>
      <c r="AK254" s="28"/>
      <c r="AL254" s="30"/>
      <c r="AM254" s="46"/>
      <c r="AN254" s="46"/>
      <c r="AO254" s="46"/>
      <c r="AP254" s="46"/>
      <c r="AQ254" s="46"/>
      <c r="AR254" s="53"/>
      <c r="AS254" s="40"/>
      <c r="AT254" s="40"/>
      <c r="AU254" s="40"/>
      <c r="AV254" s="40"/>
      <c r="AW254" s="40"/>
      <c r="AX254" s="40"/>
      <c r="AY254" s="40"/>
      <c r="AZ254" s="40"/>
      <c r="BA254" s="40"/>
      <c r="BB254" s="57"/>
      <c r="BC254" s="25"/>
    </row>
    <row r="255" spans="2:55">
      <c r="B255" s="4">
        <v>42549</v>
      </c>
      <c r="C255" s="5">
        <v>0</v>
      </c>
      <c r="D255" s="14">
        <v>0</v>
      </c>
      <c r="E255" s="7"/>
      <c r="F255" s="6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22"/>
      <c r="AG255" s="7"/>
      <c r="AH255" s="28"/>
      <c r="AI255" s="28"/>
      <c r="AJ255" s="28"/>
      <c r="AK255" s="28"/>
      <c r="AL255" s="30"/>
      <c r="AM255" s="46"/>
      <c r="AN255" s="46"/>
      <c r="AO255" s="46"/>
      <c r="AP255" s="46"/>
      <c r="AQ255" s="46"/>
      <c r="AR255" s="53"/>
      <c r="AS255" s="40"/>
      <c r="AT255" s="40"/>
      <c r="AU255" s="40"/>
      <c r="AV255" s="40"/>
      <c r="AW255" s="40"/>
      <c r="AX255" s="40"/>
      <c r="AY255" s="40"/>
      <c r="AZ255" s="40"/>
      <c r="BA255" s="40"/>
      <c r="BB255" s="57"/>
      <c r="BC255" s="25"/>
    </row>
    <row r="256" spans="2:55">
      <c r="B256" s="4">
        <v>42550</v>
      </c>
      <c r="C256" s="5">
        <v>0</v>
      </c>
      <c r="D256" s="14">
        <v>0</v>
      </c>
      <c r="E256" s="7"/>
      <c r="F256" s="6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22"/>
      <c r="AG256" s="7"/>
      <c r="AH256" s="28"/>
      <c r="AI256" s="28"/>
      <c r="AJ256" s="28"/>
      <c r="AK256" s="28"/>
      <c r="AL256" s="30"/>
      <c r="AM256" s="46"/>
      <c r="AN256" s="46"/>
      <c r="AO256" s="46"/>
      <c r="AP256" s="46"/>
      <c r="AQ256" s="46"/>
      <c r="AR256" s="53"/>
      <c r="AS256" s="40"/>
      <c r="AT256" s="40"/>
      <c r="AU256" s="40"/>
      <c r="AV256" s="40"/>
      <c r="AW256" s="40"/>
      <c r="AX256" s="40"/>
      <c r="AY256" s="40"/>
      <c r="AZ256" s="40"/>
      <c r="BA256" s="40"/>
      <c r="BB256" s="57"/>
      <c r="BC256" s="25"/>
    </row>
    <row r="257" spans="2:55">
      <c r="B257" s="4">
        <v>42551</v>
      </c>
      <c r="C257" s="5">
        <v>0</v>
      </c>
      <c r="D257" s="14">
        <v>0</v>
      </c>
      <c r="E257" s="7"/>
      <c r="F257" s="6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22"/>
      <c r="AG257" s="7"/>
      <c r="AH257" s="28"/>
      <c r="AI257" s="28"/>
      <c r="AJ257" s="28"/>
      <c r="AK257" s="28"/>
      <c r="AL257" s="30"/>
      <c r="AM257" s="46"/>
      <c r="AN257" s="46"/>
      <c r="AO257" s="46"/>
      <c r="AP257" s="46"/>
      <c r="AQ257" s="46"/>
      <c r="AR257" s="53"/>
      <c r="AS257" s="40"/>
      <c r="AT257" s="40"/>
      <c r="AU257" s="40"/>
      <c r="AV257" s="40"/>
      <c r="AW257" s="40"/>
      <c r="AX257" s="40"/>
      <c r="AY257" s="40"/>
      <c r="AZ257" s="40"/>
      <c r="BA257" s="40"/>
      <c r="BB257" s="57"/>
      <c r="BC257" s="25"/>
    </row>
    <row r="258" spans="2:55">
      <c r="B258" s="4">
        <v>42552</v>
      </c>
      <c r="C258" s="5">
        <v>0</v>
      </c>
      <c r="D258" s="14">
        <v>0</v>
      </c>
      <c r="E258" s="7"/>
      <c r="F258" s="6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22"/>
      <c r="AG258" s="7"/>
      <c r="AH258" s="28"/>
      <c r="AI258" s="28"/>
      <c r="AJ258" s="28"/>
      <c r="AK258" s="28"/>
      <c r="AL258" s="30"/>
      <c r="AM258" s="46"/>
      <c r="AN258" s="46"/>
      <c r="AO258" s="46"/>
      <c r="AP258" s="46"/>
      <c r="AQ258" s="46"/>
      <c r="AR258" s="53"/>
      <c r="AS258" s="40"/>
      <c r="AT258" s="40"/>
      <c r="AU258" s="40"/>
      <c r="AV258" s="40"/>
      <c r="AW258" s="40"/>
      <c r="AX258" s="40"/>
      <c r="AY258" s="40"/>
      <c r="AZ258" s="40"/>
      <c r="BA258" s="40"/>
      <c r="BB258" s="57"/>
      <c r="BC258" s="25"/>
    </row>
    <row r="259" spans="2:55">
      <c r="B259" s="4">
        <v>42553</v>
      </c>
      <c r="C259" s="5">
        <v>0</v>
      </c>
      <c r="D259" s="14">
        <v>0</v>
      </c>
      <c r="E259" s="7"/>
      <c r="F259" s="6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22"/>
      <c r="AG259" s="7"/>
      <c r="AH259" s="28"/>
      <c r="AI259" s="28"/>
      <c r="AJ259" s="28"/>
      <c r="AK259" s="28"/>
      <c r="AL259" s="30"/>
      <c r="AM259" s="46"/>
      <c r="AN259" s="46"/>
      <c r="AO259" s="46"/>
      <c r="AP259" s="46"/>
      <c r="AQ259" s="46"/>
      <c r="AR259" s="53"/>
      <c r="AS259" s="40"/>
      <c r="AT259" s="40"/>
      <c r="AU259" s="40"/>
      <c r="AV259" s="40"/>
      <c r="AW259" s="40"/>
      <c r="AX259" s="40"/>
      <c r="AY259" s="40"/>
      <c r="AZ259" s="40"/>
      <c r="BA259" s="40"/>
      <c r="BB259" s="57"/>
      <c r="BC259" s="25"/>
    </row>
    <row r="260" spans="2:55" ht="15.75" thickBot="1">
      <c r="B260" s="8">
        <v>42554</v>
      </c>
      <c r="C260" s="9">
        <v>0</v>
      </c>
      <c r="D260" s="11">
        <v>0</v>
      </c>
      <c r="E260" s="11"/>
      <c r="F260" s="10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23"/>
      <c r="AG260" s="11"/>
      <c r="AH260" s="27"/>
      <c r="AI260" s="27"/>
      <c r="AJ260" s="27"/>
      <c r="AK260" s="27"/>
      <c r="AL260" s="31"/>
      <c r="AM260" s="47"/>
      <c r="AN260" s="47"/>
      <c r="AO260" s="47"/>
      <c r="AP260" s="47"/>
      <c r="AQ260" s="47"/>
      <c r="AR260" s="54"/>
      <c r="AS260" s="41"/>
      <c r="AT260" s="41"/>
      <c r="AU260" s="41"/>
      <c r="AV260" s="41"/>
      <c r="AW260" s="41"/>
      <c r="AX260" s="41"/>
      <c r="AY260" s="41"/>
      <c r="AZ260" s="41"/>
      <c r="BA260" s="41"/>
      <c r="BB260" s="58"/>
      <c r="BC260" s="25"/>
    </row>
    <row r="261" spans="2:55">
      <c r="B261" s="12">
        <v>42555</v>
      </c>
      <c r="C261" s="13">
        <v>0</v>
      </c>
      <c r="D261" s="14">
        <v>0</v>
      </c>
      <c r="E261" s="7"/>
      <c r="F261" s="6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22"/>
      <c r="AG261" s="7"/>
      <c r="AH261" s="28"/>
      <c r="AI261" s="28"/>
      <c r="AJ261" s="28"/>
      <c r="AK261" s="28"/>
      <c r="AL261" s="30"/>
      <c r="AM261" s="46"/>
      <c r="AN261" s="46"/>
      <c r="AO261" s="46"/>
      <c r="AP261" s="46"/>
      <c r="AQ261" s="46"/>
      <c r="AR261" s="53"/>
      <c r="AS261" s="40"/>
      <c r="AT261" s="40"/>
      <c r="AU261" s="40"/>
      <c r="AV261" s="40"/>
      <c r="AW261" s="40"/>
      <c r="AX261" s="40"/>
      <c r="AY261" s="40"/>
      <c r="AZ261" s="40"/>
      <c r="BA261" s="40"/>
      <c r="BB261" s="57"/>
      <c r="BC261" s="25"/>
    </row>
    <row r="262" spans="2:55">
      <c r="B262" s="4">
        <v>42556</v>
      </c>
      <c r="C262" s="5">
        <v>0</v>
      </c>
      <c r="D262" s="14">
        <v>0</v>
      </c>
      <c r="E262" s="7"/>
      <c r="F262" s="6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22"/>
      <c r="AG262" s="7"/>
      <c r="AH262" s="28"/>
      <c r="AI262" s="28"/>
      <c r="AJ262" s="28"/>
      <c r="AK262" s="28"/>
      <c r="AL262" s="30"/>
      <c r="AM262" s="46"/>
      <c r="AN262" s="46"/>
      <c r="AO262" s="46"/>
      <c r="AP262" s="46"/>
      <c r="AQ262" s="46"/>
      <c r="AR262" s="53"/>
      <c r="AS262" s="40"/>
      <c r="AT262" s="40"/>
      <c r="AU262" s="40"/>
      <c r="AV262" s="40"/>
      <c r="AW262" s="40"/>
      <c r="AX262" s="40"/>
      <c r="AY262" s="40"/>
      <c r="AZ262" s="40"/>
      <c r="BA262" s="40"/>
      <c r="BB262" s="57"/>
      <c r="BC262" s="25"/>
    </row>
    <row r="263" spans="2:55">
      <c r="B263" s="4">
        <v>42557</v>
      </c>
      <c r="C263" s="5">
        <v>0</v>
      </c>
      <c r="D263" s="14">
        <v>0</v>
      </c>
      <c r="E263" s="7"/>
      <c r="F263" s="6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22"/>
      <c r="AG263" s="7"/>
      <c r="AH263" s="28"/>
      <c r="AI263" s="28"/>
      <c r="AJ263" s="28"/>
      <c r="AK263" s="28"/>
      <c r="AL263" s="30"/>
      <c r="AM263" s="46"/>
      <c r="AN263" s="46"/>
      <c r="AO263" s="46"/>
      <c r="AP263" s="46"/>
      <c r="AQ263" s="46"/>
      <c r="AR263" s="53"/>
      <c r="AS263" s="40"/>
      <c r="AT263" s="40"/>
      <c r="AU263" s="40"/>
      <c r="AV263" s="40"/>
      <c r="AW263" s="40"/>
      <c r="AX263" s="40"/>
      <c r="AY263" s="40"/>
      <c r="AZ263" s="40"/>
      <c r="BA263" s="40"/>
      <c r="BB263" s="57"/>
      <c r="BC263" s="25"/>
    </row>
    <row r="264" spans="2:55">
      <c r="B264" s="4">
        <v>42558</v>
      </c>
      <c r="C264" s="5">
        <v>0</v>
      </c>
      <c r="D264" s="14">
        <v>0</v>
      </c>
      <c r="E264" s="7"/>
      <c r="F264" s="6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22"/>
      <c r="AG264" s="7"/>
      <c r="AH264" s="28"/>
      <c r="AI264" s="28"/>
      <c r="AJ264" s="28"/>
      <c r="AK264" s="28"/>
      <c r="AL264" s="30"/>
      <c r="AM264" s="46"/>
      <c r="AN264" s="46"/>
      <c r="AO264" s="46"/>
      <c r="AP264" s="46"/>
      <c r="AQ264" s="46"/>
      <c r="AR264" s="53"/>
      <c r="AS264" s="40"/>
      <c r="AT264" s="40"/>
      <c r="AU264" s="40"/>
      <c r="AV264" s="40"/>
      <c r="AW264" s="40"/>
      <c r="AX264" s="40"/>
      <c r="AY264" s="40"/>
      <c r="AZ264" s="40"/>
      <c r="BA264" s="40"/>
      <c r="BB264" s="57"/>
      <c r="BC264" s="25"/>
    </row>
    <row r="265" spans="2:55">
      <c r="B265" s="4">
        <v>42559</v>
      </c>
      <c r="C265" s="5">
        <v>0</v>
      </c>
      <c r="D265" s="14">
        <v>0</v>
      </c>
      <c r="E265" s="7"/>
      <c r="F265" s="6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22"/>
      <c r="AG265" s="7"/>
      <c r="AH265" s="28"/>
      <c r="AI265" s="28"/>
      <c r="AJ265" s="28"/>
      <c r="AK265" s="28"/>
      <c r="AL265" s="30"/>
      <c r="AM265" s="46"/>
      <c r="AN265" s="46"/>
      <c r="AO265" s="46"/>
      <c r="AP265" s="46"/>
      <c r="AQ265" s="46"/>
      <c r="AR265" s="53"/>
      <c r="AS265" s="40"/>
      <c r="AT265" s="40"/>
      <c r="AU265" s="40"/>
      <c r="AV265" s="40"/>
      <c r="AW265" s="40"/>
      <c r="AX265" s="40"/>
      <c r="AY265" s="40"/>
      <c r="AZ265" s="40"/>
      <c r="BA265" s="40"/>
      <c r="BB265" s="57"/>
      <c r="BC265" s="25"/>
    </row>
    <row r="266" spans="2:55">
      <c r="B266" s="4">
        <v>42560</v>
      </c>
      <c r="C266" s="5">
        <v>0</v>
      </c>
      <c r="D266" s="14">
        <v>0</v>
      </c>
      <c r="E266" s="7"/>
      <c r="F266" s="6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22"/>
      <c r="AG266" s="7"/>
      <c r="AH266" s="28"/>
      <c r="AI266" s="28"/>
      <c r="AJ266" s="28"/>
      <c r="AK266" s="28"/>
      <c r="AL266" s="30"/>
      <c r="AM266" s="46"/>
      <c r="AN266" s="46"/>
      <c r="AO266" s="46"/>
      <c r="AP266" s="46"/>
      <c r="AQ266" s="46"/>
      <c r="AR266" s="53"/>
      <c r="AS266" s="40"/>
      <c r="AT266" s="40"/>
      <c r="AU266" s="40"/>
      <c r="AV266" s="40"/>
      <c r="AW266" s="40"/>
      <c r="AX266" s="40"/>
      <c r="AY266" s="40"/>
      <c r="AZ266" s="40"/>
      <c r="BA266" s="40"/>
      <c r="BB266" s="57"/>
      <c r="BC266" s="25"/>
    </row>
    <row r="267" spans="2:55" ht="15.75" thickBot="1">
      <c r="B267" s="8">
        <v>42561</v>
      </c>
      <c r="C267" s="9">
        <v>0</v>
      </c>
      <c r="D267" s="11">
        <v>0</v>
      </c>
      <c r="E267" s="11"/>
      <c r="F267" s="10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23"/>
      <c r="AG267" s="11"/>
      <c r="AH267" s="27"/>
      <c r="AI267" s="27"/>
      <c r="AJ267" s="27"/>
      <c r="AK267" s="27"/>
      <c r="AL267" s="31"/>
      <c r="AM267" s="47"/>
      <c r="AN267" s="47"/>
      <c r="AO267" s="47"/>
      <c r="AP267" s="47"/>
      <c r="AQ267" s="47"/>
      <c r="AR267" s="54"/>
      <c r="AS267" s="41"/>
      <c r="AT267" s="41"/>
      <c r="AU267" s="41"/>
      <c r="AV267" s="41"/>
      <c r="AW267" s="41"/>
      <c r="AX267" s="41"/>
      <c r="AY267" s="41"/>
      <c r="AZ267" s="41"/>
      <c r="BA267" s="41"/>
      <c r="BB267" s="58"/>
      <c r="BC267" s="25"/>
    </row>
    <row r="268" spans="2:55">
      <c r="B268" s="12">
        <v>42562</v>
      </c>
      <c r="C268" s="13">
        <v>5</v>
      </c>
      <c r="D268" s="14">
        <v>0</v>
      </c>
      <c r="E268" s="7"/>
      <c r="F268" s="6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22"/>
      <c r="AG268" s="7"/>
      <c r="AH268" s="28"/>
      <c r="AI268" s="28"/>
      <c r="AJ268" s="28"/>
      <c r="AK268" s="28"/>
      <c r="AL268" s="30"/>
      <c r="AM268" s="46"/>
      <c r="AN268" s="46"/>
      <c r="AO268" s="46"/>
      <c r="AP268" s="46"/>
      <c r="AQ268" s="46"/>
      <c r="AR268" s="53"/>
      <c r="AS268" s="40"/>
      <c r="AT268" s="40"/>
      <c r="AU268" s="40"/>
      <c r="AV268" s="40"/>
      <c r="AW268" s="40"/>
      <c r="AX268" s="40"/>
      <c r="AY268" s="40"/>
      <c r="AZ268" s="40"/>
      <c r="BA268" s="40"/>
      <c r="BB268" s="57"/>
      <c r="BC268" s="25"/>
    </row>
    <row r="269" spans="2:55">
      <c r="B269" s="4">
        <v>42563</v>
      </c>
      <c r="C269" s="5">
        <v>90</v>
      </c>
      <c r="D269" s="14">
        <v>0.18</v>
      </c>
      <c r="E269" s="7">
        <v>1</v>
      </c>
      <c r="F269" s="6">
        <v>-5.5</v>
      </c>
      <c r="G269" s="7"/>
      <c r="H269" s="7"/>
      <c r="I269" s="7"/>
      <c r="J269" s="7"/>
      <c r="K269" s="7"/>
      <c r="L269" s="7"/>
      <c r="M269" s="7"/>
      <c r="N269" s="7">
        <v>9.8051782883203931E-2</v>
      </c>
      <c r="O269" s="7">
        <v>0.30650580523083115</v>
      </c>
      <c r="P269" s="7">
        <v>0.91931195031329405</v>
      </c>
      <c r="Q269" s="7">
        <v>1.0622079849131649</v>
      </c>
      <c r="R269" s="7">
        <v>2.1505031630577784</v>
      </c>
      <c r="S269" s="7">
        <v>2.1505031630577784</v>
      </c>
      <c r="T269" s="7">
        <v>2.6521799017131564</v>
      </c>
      <c r="U269" s="7">
        <v>2.946637490854116</v>
      </c>
      <c r="V269" s="7">
        <v>4.1216465639684543</v>
      </c>
      <c r="W269" s="7">
        <v>7.8414389713760464</v>
      </c>
      <c r="X269" s="7">
        <v>10.6220798491316</v>
      </c>
      <c r="Y269" s="7">
        <v>15.475980210155594</v>
      </c>
      <c r="Z269" s="7">
        <v>23.887786125685903</v>
      </c>
      <c r="AA269" s="7">
        <v>36.658426719835681</v>
      </c>
      <c r="AB269" s="7">
        <v>41.216465639684543</v>
      </c>
      <c r="AC269" s="7">
        <v>46.795054422539792</v>
      </c>
      <c r="AD269" s="7">
        <v>64.123733936538414</v>
      </c>
      <c r="AE269" s="7"/>
      <c r="AF269" s="22">
        <v>0.82859966414541264</v>
      </c>
      <c r="AG269" s="7">
        <v>1</v>
      </c>
      <c r="AH269" s="28">
        <v>2</v>
      </c>
      <c r="AI269" s="28">
        <v>0.1</v>
      </c>
      <c r="AJ269" s="28">
        <v>0.03</v>
      </c>
      <c r="AK269" s="28">
        <v>0.3</v>
      </c>
      <c r="AL269" s="30">
        <v>0.4</v>
      </c>
      <c r="AM269" s="46"/>
      <c r="AN269" s="46"/>
      <c r="AO269" s="46"/>
      <c r="AP269" s="46"/>
      <c r="AQ269" s="46"/>
      <c r="AR269" s="53">
        <v>5.97</v>
      </c>
      <c r="AS269" s="40"/>
      <c r="AT269" s="40"/>
      <c r="AU269" s="40"/>
      <c r="AV269" s="40"/>
      <c r="AW269" s="40"/>
      <c r="AX269" s="40"/>
      <c r="AY269" s="40"/>
      <c r="AZ269" s="40"/>
      <c r="BA269" s="40"/>
      <c r="BB269" s="57"/>
      <c r="BC269" s="25"/>
    </row>
    <row r="270" spans="2:55">
      <c r="B270" s="4">
        <v>42564</v>
      </c>
      <c r="C270" s="5">
        <v>0</v>
      </c>
      <c r="D270" s="14">
        <v>0</v>
      </c>
      <c r="E270" s="7"/>
      <c r="F270" s="6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22"/>
      <c r="AG270" s="7"/>
      <c r="AH270" s="28"/>
      <c r="AI270" s="28"/>
      <c r="AJ270" s="28"/>
      <c r="AK270" s="28"/>
      <c r="AL270" s="30"/>
      <c r="AM270" s="46"/>
      <c r="AN270" s="46"/>
      <c r="AO270" s="46"/>
      <c r="AP270" s="46"/>
      <c r="AQ270" s="46"/>
      <c r="AR270" s="53"/>
      <c r="AS270" s="40"/>
      <c r="AT270" s="40"/>
      <c r="AU270" s="40"/>
      <c r="AV270" s="40"/>
      <c r="AW270" s="40"/>
      <c r="AX270" s="40"/>
      <c r="AY270" s="40"/>
      <c r="AZ270" s="40"/>
      <c r="BA270" s="40"/>
      <c r="BB270" s="57"/>
      <c r="BC270" s="25"/>
    </row>
    <row r="271" spans="2:55">
      <c r="B271" s="4">
        <v>42565</v>
      </c>
      <c r="C271" s="5">
        <v>0</v>
      </c>
      <c r="D271" s="14">
        <v>0</v>
      </c>
      <c r="E271" s="7"/>
      <c r="F271" s="6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22"/>
      <c r="AG271" s="7"/>
      <c r="AH271" s="28"/>
      <c r="AI271" s="28"/>
      <c r="AJ271" s="28"/>
      <c r="AK271" s="28"/>
      <c r="AL271" s="30"/>
      <c r="AM271" s="46"/>
      <c r="AN271" s="46"/>
      <c r="AO271" s="46"/>
      <c r="AP271" s="46"/>
      <c r="AQ271" s="46"/>
      <c r="AR271" s="53"/>
      <c r="AS271" s="40"/>
      <c r="AT271" s="40"/>
      <c r="AU271" s="40"/>
      <c r="AV271" s="40"/>
      <c r="AW271" s="40"/>
      <c r="AX271" s="40"/>
      <c r="AY271" s="40"/>
      <c r="AZ271" s="40"/>
      <c r="BA271" s="40"/>
      <c r="BB271" s="57"/>
      <c r="BC271" s="25"/>
    </row>
    <row r="272" spans="2:55">
      <c r="B272" s="4">
        <v>42566</v>
      </c>
      <c r="C272" s="5">
        <v>0</v>
      </c>
      <c r="D272" s="14">
        <v>0</v>
      </c>
      <c r="E272" s="7"/>
      <c r="F272" s="6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22"/>
      <c r="AG272" s="7"/>
      <c r="AH272" s="28"/>
      <c r="AI272" s="28"/>
      <c r="AJ272" s="28"/>
      <c r="AK272" s="28"/>
      <c r="AL272" s="30"/>
      <c r="AM272" s="46"/>
      <c r="AN272" s="46"/>
      <c r="AO272" s="46"/>
      <c r="AP272" s="46"/>
      <c r="AQ272" s="46"/>
      <c r="AR272" s="53"/>
      <c r="AS272" s="40"/>
      <c r="AT272" s="40"/>
      <c r="AU272" s="40"/>
      <c r="AV272" s="40"/>
      <c r="AW272" s="40"/>
      <c r="AX272" s="40"/>
      <c r="AY272" s="40"/>
      <c r="AZ272" s="40"/>
      <c r="BA272" s="40"/>
      <c r="BB272" s="57"/>
      <c r="BC272" s="25"/>
    </row>
    <row r="273" spans="2:55" ht="15.75" thickBot="1">
      <c r="B273" s="8">
        <v>42582</v>
      </c>
      <c r="C273" s="9">
        <v>0</v>
      </c>
      <c r="D273" s="11">
        <v>0</v>
      </c>
      <c r="E273" s="11"/>
      <c r="F273" s="10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23"/>
      <c r="AG273" s="11"/>
      <c r="AH273" s="27"/>
      <c r="AI273" s="27"/>
      <c r="AJ273" s="27"/>
      <c r="AK273" s="27"/>
      <c r="AL273" s="31"/>
      <c r="AM273" s="47"/>
      <c r="AN273" s="47"/>
      <c r="AO273" s="47"/>
      <c r="AP273" s="47"/>
      <c r="AQ273" s="47"/>
      <c r="AR273" s="54"/>
      <c r="AS273" s="41"/>
      <c r="AT273" s="41"/>
      <c r="AU273" s="41"/>
      <c r="AV273" s="41"/>
      <c r="AW273" s="41"/>
      <c r="AX273" s="41"/>
      <c r="AY273" s="41"/>
      <c r="AZ273" s="41"/>
      <c r="BA273" s="41"/>
      <c r="BB273" s="58"/>
      <c r="BC273" s="25"/>
    </row>
    <row r="274" spans="2:55">
      <c r="B274" s="12">
        <v>42583</v>
      </c>
      <c r="C274" s="13">
        <v>0</v>
      </c>
      <c r="D274" s="14">
        <v>0</v>
      </c>
      <c r="E274" s="7"/>
      <c r="F274" s="6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22"/>
      <c r="AG274" s="7"/>
      <c r="AH274" s="28"/>
      <c r="AI274" s="28"/>
      <c r="AJ274" s="28"/>
      <c r="AK274" s="28"/>
      <c r="AL274" s="30"/>
      <c r="AM274" s="46"/>
      <c r="AN274" s="46"/>
      <c r="AO274" s="46"/>
      <c r="AP274" s="46"/>
      <c r="AQ274" s="46"/>
      <c r="AR274" s="53"/>
      <c r="AS274" s="40"/>
      <c r="AT274" s="40"/>
      <c r="AU274" s="40"/>
      <c r="AV274" s="40"/>
      <c r="AW274" s="40"/>
      <c r="AX274" s="40"/>
      <c r="AY274" s="40"/>
      <c r="AZ274" s="40"/>
      <c r="BA274" s="40"/>
      <c r="BB274" s="57"/>
      <c r="BC274" s="25"/>
    </row>
    <row r="275" spans="2:55">
      <c r="B275" s="4">
        <v>42584</v>
      </c>
      <c r="C275" s="5">
        <v>0</v>
      </c>
      <c r="D275" s="14">
        <v>0</v>
      </c>
      <c r="E275" s="7"/>
      <c r="F275" s="6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22"/>
      <c r="AG275" s="7"/>
      <c r="AH275" s="28"/>
      <c r="AI275" s="28"/>
      <c r="AJ275" s="28"/>
      <c r="AK275" s="28"/>
      <c r="AL275" s="30"/>
      <c r="AM275" s="46"/>
      <c r="AN275" s="46"/>
      <c r="AO275" s="46"/>
      <c r="AP275" s="46"/>
      <c r="AQ275" s="46"/>
      <c r="AR275" s="53"/>
      <c r="AS275" s="40"/>
      <c r="AT275" s="40"/>
      <c r="AU275" s="40"/>
      <c r="AV275" s="40"/>
      <c r="AW275" s="40"/>
      <c r="AX275" s="40"/>
      <c r="AY275" s="40"/>
      <c r="AZ275" s="40"/>
      <c r="BA275" s="40"/>
      <c r="BB275" s="57"/>
      <c r="BC275" s="25"/>
    </row>
    <row r="276" spans="2:55">
      <c r="B276" s="4">
        <v>42585</v>
      </c>
      <c r="C276" s="5">
        <v>0</v>
      </c>
      <c r="D276" s="14">
        <v>0</v>
      </c>
      <c r="E276" s="7"/>
      <c r="F276" s="6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22"/>
      <c r="AG276" s="7"/>
      <c r="AH276" s="28"/>
      <c r="AI276" s="28"/>
      <c r="AJ276" s="28"/>
      <c r="AK276" s="28"/>
      <c r="AL276" s="30"/>
      <c r="AM276" s="46"/>
      <c r="AN276" s="46"/>
      <c r="AO276" s="46"/>
      <c r="AP276" s="46"/>
      <c r="AQ276" s="46"/>
      <c r="AR276" s="53"/>
      <c r="AS276" s="40"/>
      <c r="AT276" s="40"/>
      <c r="AU276" s="40"/>
      <c r="AV276" s="40"/>
      <c r="AW276" s="40"/>
      <c r="AX276" s="40"/>
      <c r="AY276" s="40"/>
      <c r="AZ276" s="40"/>
      <c r="BA276" s="40"/>
      <c r="BB276" s="57"/>
      <c r="BC276" s="25"/>
    </row>
    <row r="277" spans="2:55">
      <c r="B277" s="4">
        <v>42586</v>
      </c>
      <c r="C277" s="5">
        <v>180</v>
      </c>
      <c r="D277" s="14">
        <v>0.36</v>
      </c>
      <c r="E277" s="7">
        <v>1</v>
      </c>
      <c r="F277" s="6">
        <v>-6</v>
      </c>
      <c r="G277" s="7"/>
      <c r="H277" s="7"/>
      <c r="I277" s="7"/>
      <c r="J277" s="7"/>
      <c r="K277" s="7"/>
      <c r="L277" s="7"/>
      <c r="M277" s="7"/>
      <c r="N277" s="7"/>
      <c r="O277" s="7">
        <v>0.20010676918384096</v>
      </c>
      <c r="P277" s="7">
        <v>0.41763521165791517</v>
      </c>
      <c r="Q277" s="7">
        <v>0.5339352507451478</v>
      </c>
      <c r="R277" s="7">
        <v>0.5339352507451478</v>
      </c>
      <c r="S277" s="7">
        <v>0.5339352507451478</v>
      </c>
      <c r="T277" s="7">
        <v>0.6559106611687282</v>
      </c>
      <c r="U277" s="7">
        <v>1.2137695394542525</v>
      </c>
      <c r="V277" s="7">
        <v>1.9329747205837045</v>
      </c>
      <c r="W277" s="7">
        <v>2.1505031630577784</v>
      </c>
      <c r="X277" s="7">
        <v>2.6521799017131564</v>
      </c>
      <c r="Y277" s="7">
        <v>4.1216465639684543</v>
      </c>
      <c r="Z277" s="7">
        <v>6.4123733936538416</v>
      </c>
      <c r="AA277" s="7"/>
      <c r="AB277" s="7"/>
      <c r="AC277" s="7"/>
      <c r="AD277" s="7"/>
      <c r="AE277" s="7"/>
      <c r="AF277" s="22">
        <v>0.72859517389992756</v>
      </c>
      <c r="AG277" s="7">
        <v>1</v>
      </c>
      <c r="AH277" s="28">
        <v>2.2000000000000002</v>
      </c>
      <c r="AI277" s="28">
        <v>0.03</v>
      </c>
      <c r="AJ277" s="28">
        <v>0.1</v>
      </c>
      <c r="AK277" s="28">
        <v>3.3333333333333335</v>
      </c>
      <c r="AL277" s="30">
        <v>0.6</v>
      </c>
      <c r="AM277" s="46"/>
      <c r="AN277" s="46"/>
      <c r="AO277" s="46"/>
      <c r="AP277" s="46"/>
      <c r="AQ277" s="46"/>
      <c r="AR277" s="53">
        <v>4.8099999999999996</v>
      </c>
      <c r="AS277" s="40"/>
      <c r="AT277" s="40"/>
      <c r="AU277" s="40"/>
      <c r="AV277" s="40"/>
      <c r="AW277" s="40"/>
      <c r="AX277" s="40"/>
      <c r="AY277" s="40"/>
      <c r="AZ277" s="40"/>
      <c r="BA277" s="40"/>
      <c r="BB277" s="57"/>
      <c r="BC277" s="25"/>
    </row>
    <row r="278" spans="2:55">
      <c r="B278" s="4">
        <v>42587</v>
      </c>
      <c r="C278" s="5">
        <v>380</v>
      </c>
      <c r="D278" s="14">
        <v>0.76</v>
      </c>
      <c r="E278" s="7">
        <v>2</v>
      </c>
      <c r="F278" s="6">
        <v>-4.5</v>
      </c>
      <c r="G278" s="7"/>
      <c r="H278" s="7"/>
      <c r="I278" s="7"/>
      <c r="J278" s="7"/>
      <c r="K278" s="7"/>
      <c r="L278" s="7">
        <v>9.8051782883203931E-2</v>
      </c>
      <c r="M278" s="7">
        <v>0.20010676918384096</v>
      </c>
      <c r="N278" s="7">
        <v>0.20010676918384096</v>
      </c>
      <c r="O278" s="7">
        <v>0.20010676918384096</v>
      </c>
      <c r="P278" s="7">
        <v>0.41763521165791517</v>
      </c>
      <c r="Q278" s="7">
        <v>0.78414389713760468</v>
      </c>
      <c r="R278" s="7">
        <v>1.5475980210155593</v>
      </c>
      <c r="S278" s="7">
        <v>2.3887786125685904</v>
      </c>
      <c r="T278" s="7">
        <v>4.1216465639684543</v>
      </c>
      <c r="U278" s="7">
        <v>4.679505442253979</v>
      </c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22">
        <v>0.50383112013509368</v>
      </c>
      <c r="AG278" s="7">
        <v>1</v>
      </c>
      <c r="AH278" s="28">
        <v>1.6</v>
      </c>
      <c r="AI278" s="28">
        <v>2.1999999999999999E-2</v>
      </c>
      <c r="AJ278" s="28">
        <v>1E-3</v>
      </c>
      <c r="AK278" s="28">
        <v>4.5454545454545456E-2</v>
      </c>
      <c r="AL278" s="30">
        <v>0.95</v>
      </c>
      <c r="AM278" s="46"/>
      <c r="AN278" s="46"/>
      <c r="AO278" s="46"/>
      <c r="AP278" s="46"/>
      <c r="AQ278" s="46"/>
      <c r="AR278" s="53">
        <v>5.24</v>
      </c>
      <c r="AS278" s="40"/>
      <c r="AT278" s="40"/>
      <c r="AU278" s="40"/>
      <c r="AV278" s="40"/>
      <c r="AW278" s="40"/>
      <c r="AX278" s="40"/>
      <c r="AY278" s="40"/>
      <c r="AZ278" s="40"/>
      <c r="BA278" s="40"/>
      <c r="BB278" s="57"/>
      <c r="BC278" s="25"/>
    </row>
    <row r="279" spans="2:55">
      <c r="B279" s="4">
        <v>42588</v>
      </c>
      <c r="C279" s="5">
        <v>0</v>
      </c>
      <c r="D279" s="14">
        <v>0</v>
      </c>
      <c r="E279" s="7"/>
      <c r="F279" s="6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22"/>
      <c r="AG279" s="7"/>
      <c r="AH279" s="28"/>
      <c r="AI279" s="28"/>
      <c r="AJ279" s="28"/>
      <c r="AK279" s="28"/>
      <c r="AL279" s="30"/>
      <c r="AM279" s="46"/>
      <c r="AN279" s="46"/>
      <c r="AO279" s="46"/>
      <c r="AP279" s="46"/>
      <c r="AQ279" s="46"/>
      <c r="AR279" s="53"/>
      <c r="AS279" s="40"/>
      <c r="AT279" s="40"/>
      <c r="AU279" s="40"/>
      <c r="AV279" s="40"/>
      <c r="AW279" s="40"/>
      <c r="AX279" s="40"/>
      <c r="AY279" s="40"/>
      <c r="AZ279" s="40"/>
      <c r="BA279" s="40"/>
      <c r="BB279" s="57"/>
      <c r="BC279" s="25"/>
    </row>
    <row r="280" spans="2:55" ht="15.75" thickBot="1">
      <c r="B280" s="8">
        <v>42589</v>
      </c>
      <c r="C280" s="9">
        <v>0</v>
      </c>
      <c r="D280" s="11">
        <v>0</v>
      </c>
      <c r="E280" s="11"/>
      <c r="F280" s="10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23"/>
      <c r="AG280" s="11"/>
      <c r="AH280" s="27"/>
      <c r="AI280" s="27"/>
      <c r="AJ280" s="27"/>
      <c r="AK280" s="27"/>
      <c r="AL280" s="31"/>
      <c r="AM280" s="47"/>
      <c r="AN280" s="47"/>
      <c r="AO280" s="47"/>
      <c r="AP280" s="47"/>
      <c r="AQ280" s="47"/>
      <c r="AR280" s="54"/>
      <c r="AS280" s="41"/>
      <c r="AT280" s="41"/>
      <c r="AU280" s="41"/>
      <c r="AV280" s="41"/>
      <c r="AW280" s="41"/>
      <c r="AX280" s="41"/>
      <c r="AY280" s="41"/>
      <c r="AZ280" s="41"/>
      <c r="BA280" s="41"/>
      <c r="BB280" s="58"/>
      <c r="BC280" s="25"/>
    </row>
    <row r="281" spans="2:55">
      <c r="B281" s="12">
        <v>42590</v>
      </c>
      <c r="C281" s="13">
        <v>0</v>
      </c>
      <c r="D281" s="14">
        <v>0</v>
      </c>
      <c r="E281" s="7"/>
      <c r="F281" s="6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22"/>
      <c r="AG281" s="7"/>
      <c r="AH281" s="28"/>
      <c r="AI281" s="28"/>
      <c r="AJ281" s="28"/>
      <c r="AK281" s="28"/>
      <c r="AL281" s="30"/>
      <c r="AM281" s="46"/>
      <c r="AN281" s="46"/>
      <c r="AO281" s="46"/>
      <c r="AP281" s="46"/>
      <c r="AQ281" s="46"/>
      <c r="AR281" s="53"/>
      <c r="AS281" s="40"/>
      <c r="AT281" s="40"/>
      <c r="AU281" s="40"/>
      <c r="AV281" s="40"/>
      <c r="AW281" s="40"/>
      <c r="AX281" s="40"/>
      <c r="AY281" s="40"/>
      <c r="AZ281" s="40"/>
      <c r="BA281" s="40"/>
      <c r="BB281" s="57"/>
      <c r="BC281" s="25"/>
    </row>
    <row r="282" spans="2:55">
      <c r="B282" s="4">
        <v>42591</v>
      </c>
      <c r="C282" s="5">
        <v>0</v>
      </c>
      <c r="D282" s="14">
        <v>0</v>
      </c>
      <c r="E282" s="7"/>
      <c r="F282" s="6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22"/>
      <c r="AG282" s="7"/>
      <c r="AH282" s="28"/>
      <c r="AI282" s="28"/>
      <c r="AJ282" s="28"/>
      <c r="AK282" s="28"/>
      <c r="AL282" s="30"/>
      <c r="AM282" s="46"/>
      <c r="AN282" s="46"/>
      <c r="AO282" s="46"/>
      <c r="AP282" s="46"/>
      <c r="AQ282" s="46"/>
      <c r="AR282" s="53"/>
      <c r="AS282" s="40"/>
      <c r="AT282" s="40"/>
      <c r="AU282" s="40"/>
      <c r="AV282" s="40"/>
      <c r="AW282" s="40"/>
      <c r="AX282" s="40"/>
      <c r="AY282" s="40"/>
      <c r="AZ282" s="40"/>
      <c r="BA282" s="40"/>
      <c r="BB282" s="57"/>
      <c r="BC282" s="25"/>
    </row>
    <row r="283" spans="2:55">
      <c r="B283" s="4">
        <v>42592</v>
      </c>
      <c r="C283" s="5">
        <v>0</v>
      </c>
      <c r="D283" s="14">
        <v>0</v>
      </c>
      <c r="E283" s="7"/>
      <c r="F283" s="6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22"/>
      <c r="AG283" s="7"/>
      <c r="AH283" s="28"/>
      <c r="AI283" s="28"/>
      <c r="AJ283" s="28"/>
      <c r="AK283" s="28"/>
      <c r="AL283" s="30"/>
      <c r="AM283" s="46"/>
      <c r="AN283" s="46"/>
      <c r="AO283" s="46"/>
      <c r="AP283" s="46"/>
      <c r="AQ283" s="46"/>
      <c r="AR283" s="53"/>
      <c r="AS283" s="40"/>
      <c r="AT283" s="40"/>
      <c r="AU283" s="40"/>
      <c r="AV283" s="40"/>
      <c r="AW283" s="40"/>
      <c r="AX283" s="40"/>
      <c r="AY283" s="40"/>
      <c r="AZ283" s="40"/>
      <c r="BA283" s="40"/>
      <c r="BB283" s="57"/>
      <c r="BC283" s="25"/>
    </row>
    <row r="284" spans="2:55">
      <c r="B284" s="4">
        <v>42593</v>
      </c>
      <c r="C284" s="5">
        <v>0</v>
      </c>
      <c r="D284" s="14">
        <v>0</v>
      </c>
      <c r="E284" s="7"/>
      <c r="F284" s="6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22"/>
      <c r="AG284" s="7"/>
      <c r="AH284" s="28"/>
      <c r="AI284" s="28"/>
      <c r="AJ284" s="28"/>
      <c r="AK284" s="28"/>
      <c r="AL284" s="30"/>
      <c r="AM284" s="46"/>
      <c r="AN284" s="46"/>
      <c r="AO284" s="46"/>
      <c r="AP284" s="46"/>
      <c r="AQ284" s="46"/>
      <c r="AR284" s="53"/>
      <c r="AS284" s="40"/>
      <c r="AT284" s="40"/>
      <c r="AU284" s="40"/>
      <c r="AV284" s="40"/>
      <c r="AW284" s="40"/>
      <c r="AX284" s="40"/>
      <c r="AY284" s="40"/>
      <c r="AZ284" s="40"/>
      <c r="BA284" s="40"/>
      <c r="BB284" s="57"/>
      <c r="BC284" s="25"/>
    </row>
    <row r="285" spans="2:55">
      <c r="B285" s="4">
        <v>42594</v>
      </c>
      <c r="C285" s="5">
        <v>0</v>
      </c>
      <c r="D285" s="14">
        <v>0</v>
      </c>
      <c r="E285" s="7"/>
      <c r="F285" s="6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22"/>
      <c r="AG285" s="7"/>
      <c r="AH285" s="28"/>
      <c r="AI285" s="28"/>
      <c r="AJ285" s="28"/>
      <c r="AK285" s="28"/>
      <c r="AL285" s="30"/>
      <c r="AM285" s="46"/>
      <c r="AN285" s="46"/>
      <c r="AO285" s="46"/>
      <c r="AP285" s="46"/>
      <c r="AQ285" s="46"/>
      <c r="AR285" s="53"/>
      <c r="AS285" s="40"/>
      <c r="AT285" s="40"/>
      <c r="AU285" s="40"/>
      <c r="AV285" s="40"/>
      <c r="AW285" s="40"/>
      <c r="AX285" s="40"/>
      <c r="AY285" s="40"/>
      <c r="AZ285" s="40"/>
      <c r="BA285" s="40"/>
      <c r="BB285" s="57"/>
      <c r="BC285" s="25"/>
    </row>
    <row r="286" spans="2:55">
      <c r="B286" s="4">
        <v>42595</v>
      </c>
      <c r="C286" s="5">
        <v>0</v>
      </c>
      <c r="D286" s="14">
        <v>0</v>
      </c>
      <c r="E286" s="7"/>
      <c r="F286" s="6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22"/>
      <c r="AG286" s="7"/>
      <c r="AH286" s="28"/>
      <c r="AI286" s="28"/>
      <c r="AJ286" s="28"/>
      <c r="AK286" s="28"/>
      <c r="AL286" s="30"/>
      <c r="AM286" s="46"/>
      <c r="AN286" s="46"/>
      <c r="AO286" s="46"/>
      <c r="AP286" s="46"/>
      <c r="AQ286" s="46"/>
      <c r="AR286" s="53"/>
      <c r="AS286" s="40"/>
      <c r="AT286" s="40"/>
      <c r="AU286" s="40"/>
      <c r="AV286" s="40"/>
      <c r="AW286" s="40"/>
      <c r="AX286" s="40"/>
      <c r="AY286" s="40"/>
      <c r="AZ286" s="40"/>
      <c r="BA286" s="40"/>
      <c r="BB286" s="57"/>
      <c r="BC286" s="25"/>
    </row>
    <row r="287" spans="2:55" ht="15.75" thickBot="1">
      <c r="B287" s="8">
        <v>42596</v>
      </c>
      <c r="C287" s="9">
        <v>0</v>
      </c>
      <c r="D287" s="11">
        <v>0</v>
      </c>
      <c r="E287" s="11"/>
      <c r="F287" s="10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23"/>
      <c r="AG287" s="11"/>
      <c r="AH287" s="27"/>
      <c r="AI287" s="27"/>
      <c r="AJ287" s="27"/>
      <c r="AK287" s="27"/>
      <c r="AL287" s="31"/>
      <c r="AM287" s="47"/>
      <c r="AN287" s="47"/>
      <c r="AO287" s="47"/>
      <c r="AP287" s="47"/>
      <c r="AQ287" s="47"/>
      <c r="AR287" s="54"/>
      <c r="AS287" s="41"/>
      <c r="AT287" s="41"/>
      <c r="AU287" s="41"/>
      <c r="AV287" s="41"/>
      <c r="AW287" s="41"/>
      <c r="AX287" s="41"/>
      <c r="AY287" s="41"/>
      <c r="AZ287" s="41"/>
      <c r="BA287" s="41"/>
      <c r="BB287" s="58"/>
      <c r="BC287" s="25"/>
    </row>
    <row r="288" spans="2:55">
      <c r="B288" s="12">
        <v>42597</v>
      </c>
      <c r="C288" s="13">
        <v>0</v>
      </c>
      <c r="D288" s="14">
        <v>0</v>
      </c>
      <c r="E288" s="7"/>
      <c r="F288" s="6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22"/>
      <c r="AG288" s="7"/>
      <c r="AH288" s="28"/>
      <c r="AI288" s="28"/>
      <c r="AJ288" s="28"/>
      <c r="AK288" s="28"/>
      <c r="AL288" s="30"/>
      <c r="AM288" s="46"/>
      <c r="AN288" s="46"/>
      <c r="AO288" s="46"/>
      <c r="AP288" s="46"/>
      <c r="AQ288" s="46"/>
      <c r="AR288" s="53"/>
      <c r="AS288" s="40"/>
      <c r="AT288" s="40"/>
      <c r="AU288" s="40"/>
      <c r="AV288" s="40"/>
      <c r="AW288" s="40"/>
      <c r="AX288" s="40"/>
      <c r="AY288" s="40"/>
      <c r="AZ288" s="40"/>
      <c r="BA288" s="40"/>
      <c r="BB288" s="57"/>
      <c r="BC288" s="25"/>
    </row>
    <row r="289" spans="2:55">
      <c r="B289" s="4">
        <v>42598</v>
      </c>
      <c r="C289" s="5">
        <v>0</v>
      </c>
      <c r="D289" s="14">
        <v>0</v>
      </c>
      <c r="E289" s="7"/>
      <c r="F289" s="6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22"/>
      <c r="AG289" s="7"/>
      <c r="AH289" s="28"/>
      <c r="AI289" s="28"/>
      <c r="AJ289" s="28"/>
      <c r="AK289" s="28"/>
      <c r="AL289" s="30"/>
      <c r="AM289" s="46"/>
      <c r="AN289" s="46"/>
      <c r="AO289" s="46"/>
      <c r="AP289" s="46"/>
      <c r="AQ289" s="46"/>
      <c r="AR289" s="53"/>
      <c r="AS289" s="40"/>
      <c r="AT289" s="40"/>
      <c r="AU289" s="40"/>
      <c r="AV289" s="40"/>
      <c r="AW289" s="40"/>
      <c r="AX289" s="40"/>
      <c r="AY289" s="40"/>
      <c r="AZ289" s="40"/>
      <c r="BA289" s="40"/>
      <c r="BB289" s="57"/>
      <c r="BC289" s="25"/>
    </row>
    <row r="290" spans="2:55">
      <c r="B290" s="4">
        <v>42599</v>
      </c>
      <c r="C290" s="5">
        <v>250</v>
      </c>
      <c r="D290" s="14">
        <v>0.5</v>
      </c>
      <c r="E290" s="7">
        <v>1</v>
      </c>
      <c r="F290" s="6">
        <v>-6</v>
      </c>
      <c r="G290" s="7"/>
      <c r="H290" s="7"/>
      <c r="I290" s="7"/>
      <c r="J290" s="7"/>
      <c r="K290" s="7"/>
      <c r="L290" s="7"/>
      <c r="M290" s="7"/>
      <c r="N290" s="7"/>
      <c r="O290" s="7">
        <v>9.8051782883203931E-2</v>
      </c>
      <c r="P290" s="7">
        <v>0.30650580523083115</v>
      </c>
      <c r="Q290" s="7">
        <v>0.91931195031329405</v>
      </c>
      <c r="R290" s="7">
        <v>0.91931195031329405</v>
      </c>
      <c r="S290" s="7">
        <v>1.0622079849131649</v>
      </c>
      <c r="T290" s="7">
        <v>1.0622079849131649</v>
      </c>
      <c r="U290" s="7">
        <v>1.0622079849131649</v>
      </c>
      <c r="V290" s="7">
        <v>1.9329747205837045</v>
      </c>
      <c r="W290" s="7">
        <v>5.3987106233834314</v>
      </c>
      <c r="X290" s="7"/>
      <c r="Y290" s="7"/>
      <c r="Z290" s="7"/>
      <c r="AA290" s="7"/>
      <c r="AB290" s="7"/>
      <c r="AC290" s="7"/>
      <c r="AD290" s="7"/>
      <c r="AE290" s="7"/>
      <c r="AF290" s="22">
        <v>0.72893543693654905</v>
      </c>
      <c r="AG290" s="7">
        <v>1</v>
      </c>
      <c r="AH290" s="28">
        <v>2</v>
      </c>
      <c r="AI290" s="28">
        <v>0.03</v>
      </c>
      <c r="AJ290" s="28">
        <v>0.04</v>
      </c>
      <c r="AK290" s="28">
        <v>1.3333333333333335</v>
      </c>
      <c r="AL290" s="30">
        <v>0.4</v>
      </c>
      <c r="AM290" s="46"/>
      <c r="AN290" s="46"/>
      <c r="AO290" s="46"/>
      <c r="AP290" s="46"/>
      <c r="AQ290" s="46"/>
      <c r="AR290" s="53">
        <v>5.23</v>
      </c>
      <c r="AS290" s="40"/>
      <c r="AT290" s="40"/>
      <c r="AU290" s="40"/>
      <c r="AV290" s="40"/>
      <c r="AW290" s="40"/>
      <c r="AX290" s="40"/>
      <c r="AY290" s="40"/>
      <c r="AZ290" s="40"/>
      <c r="BA290" s="40"/>
      <c r="BB290" s="57"/>
      <c r="BC290" s="25"/>
    </row>
    <row r="291" spans="2:55">
      <c r="B291" s="4">
        <v>42600</v>
      </c>
      <c r="C291" s="5">
        <v>0</v>
      </c>
      <c r="D291" s="14">
        <v>0</v>
      </c>
      <c r="E291" s="7"/>
      <c r="F291" s="6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22"/>
      <c r="AG291" s="7"/>
      <c r="AH291" s="28"/>
      <c r="AI291" s="28"/>
      <c r="AJ291" s="28"/>
      <c r="AK291" s="28"/>
      <c r="AL291" s="30"/>
      <c r="AM291" s="46"/>
      <c r="AN291" s="46"/>
      <c r="AO291" s="46"/>
      <c r="AP291" s="46"/>
      <c r="AQ291" s="46"/>
      <c r="AR291" s="53"/>
      <c r="AS291" s="40"/>
      <c r="AT291" s="40"/>
      <c r="AU291" s="40"/>
      <c r="AV291" s="40"/>
      <c r="AW291" s="40"/>
      <c r="AX291" s="40"/>
      <c r="AY291" s="40"/>
      <c r="AZ291" s="40"/>
      <c r="BA291" s="40"/>
      <c r="BB291" s="57"/>
      <c r="BC291" s="25"/>
    </row>
    <row r="292" spans="2:55">
      <c r="B292" s="4">
        <v>42601</v>
      </c>
      <c r="C292" s="5">
        <v>0</v>
      </c>
      <c r="D292" s="14">
        <v>0</v>
      </c>
      <c r="E292" s="7"/>
      <c r="F292" s="6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22"/>
      <c r="AG292" s="7"/>
      <c r="AH292" s="28"/>
      <c r="AI292" s="28"/>
      <c r="AJ292" s="28"/>
      <c r="AK292" s="28"/>
      <c r="AL292" s="30"/>
      <c r="AM292" s="46"/>
      <c r="AN292" s="46"/>
      <c r="AO292" s="46"/>
      <c r="AP292" s="46"/>
      <c r="AQ292" s="46"/>
      <c r="AR292" s="53"/>
      <c r="AS292" s="40"/>
      <c r="AT292" s="40"/>
      <c r="AU292" s="40"/>
      <c r="AV292" s="40"/>
      <c r="AW292" s="40"/>
      <c r="AX292" s="40"/>
      <c r="AY292" s="40"/>
      <c r="AZ292" s="40"/>
      <c r="BA292" s="40"/>
      <c r="BB292" s="57"/>
      <c r="BC292" s="25"/>
    </row>
    <row r="293" spans="2:55">
      <c r="B293" s="4">
        <v>42602</v>
      </c>
      <c r="C293" s="5">
        <v>500</v>
      </c>
      <c r="D293" s="14">
        <v>1</v>
      </c>
      <c r="E293" s="7">
        <v>1</v>
      </c>
      <c r="F293" s="6">
        <v>-5.5</v>
      </c>
      <c r="G293" s="7"/>
      <c r="H293" s="7"/>
      <c r="I293" s="7"/>
      <c r="J293" s="7"/>
      <c r="K293" s="7"/>
      <c r="L293" s="7"/>
      <c r="M293" s="7"/>
      <c r="N293" s="7">
        <v>0.30650580523083115</v>
      </c>
      <c r="O293" s="7">
        <v>0.5339352507451478</v>
      </c>
      <c r="P293" s="7">
        <v>0.78414389713760468</v>
      </c>
      <c r="Q293" s="7">
        <v>0.78414389713760468</v>
      </c>
      <c r="R293" s="7">
        <v>1.2137695394542525</v>
      </c>
      <c r="S293" s="7">
        <v>2.1505031630577784</v>
      </c>
      <c r="T293" s="7">
        <v>4.1216465639684543</v>
      </c>
      <c r="U293" s="7">
        <v>8.1452413450537051</v>
      </c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22">
        <v>0.71113431822967244</v>
      </c>
      <c r="AG293" s="7">
        <v>1</v>
      </c>
      <c r="AH293" s="28">
        <v>3.8</v>
      </c>
      <c r="AI293" s="28">
        <v>0.35</v>
      </c>
      <c r="AJ293" s="28">
        <v>0.05</v>
      </c>
      <c r="AK293" s="28">
        <v>0.14285714285714288</v>
      </c>
      <c r="AL293" s="30">
        <v>1</v>
      </c>
      <c r="AM293" s="46"/>
      <c r="AN293" s="46"/>
      <c r="AO293" s="46"/>
      <c r="AP293" s="46"/>
      <c r="AQ293" s="46"/>
      <c r="AR293" s="53">
        <v>4.7699999999999996</v>
      </c>
      <c r="AS293" s="63"/>
      <c r="AT293" s="63"/>
      <c r="AU293" s="63"/>
      <c r="AV293" s="63"/>
      <c r="AW293" s="63"/>
      <c r="AX293" s="63"/>
      <c r="AY293" s="63"/>
      <c r="AZ293" s="63"/>
      <c r="BA293" s="63"/>
      <c r="BB293" s="57"/>
      <c r="BC293" s="25"/>
    </row>
    <row r="294" spans="2:55" ht="15.75" thickBot="1">
      <c r="B294" s="8">
        <v>42603</v>
      </c>
      <c r="C294" s="9">
        <v>0</v>
      </c>
      <c r="D294" s="11">
        <v>0</v>
      </c>
      <c r="E294" s="11"/>
      <c r="F294" s="10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23"/>
      <c r="AG294" s="11"/>
      <c r="AH294" s="27"/>
      <c r="AI294" s="27"/>
      <c r="AJ294" s="27"/>
      <c r="AK294" s="27"/>
      <c r="AL294" s="31"/>
      <c r="AM294" s="47"/>
      <c r="AN294" s="47"/>
      <c r="AO294" s="47"/>
      <c r="AP294" s="47"/>
      <c r="AQ294" s="47"/>
      <c r="AR294" s="54"/>
      <c r="AS294" s="41"/>
      <c r="AT294" s="41"/>
      <c r="AU294" s="41"/>
      <c r="AV294" s="41"/>
      <c r="AW294" s="41"/>
      <c r="AX294" s="41"/>
      <c r="AY294" s="41"/>
      <c r="AZ294" s="41"/>
      <c r="BA294" s="41"/>
      <c r="BB294" s="58"/>
      <c r="BC294" s="25"/>
    </row>
    <row r="295" spans="2:55">
      <c r="B295" s="12">
        <v>42604</v>
      </c>
      <c r="C295" s="13">
        <v>0</v>
      </c>
      <c r="D295" s="14">
        <v>0</v>
      </c>
      <c r="E295" s="7"/>
      <c r="F295" s="6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22"/>
      <c r="AG295" s="7"/>
      <c r="AH295" s="28"/>
      <c r="AI295" s="28"/>
      <c r="AJ295" s="28"/>
      <c r="AK295" s="28"/>
      <c r="AL295" s="30"/>
      <c r="AM295" s="46"/>
      <c r="AN295" s="46"/>
      <c r="AO295" s="46"/>
      <c r="AP295" s="46"/>
      <c r="AQ295" s="46"/>
      <c r="AR295" s="53"/>
      <c r="AS295" s="40"/>
      <c r="AT295" s="40"/>
      <c r="AU295" s="40"/>
      <c r="AV295" s="40"/>
      <c r="AW295" s="40"/>
      <c r="AX295" s="40"/>
      <c r="AY295" s="40"/>
      <c r="AZ295" s="40"/>
      <c r="BA295" s="40"/>
      <c r="BB295" s="57"/>
      <c r="BC295" s="25"/>
    </row>
    <row r="296" spans="2:55">
      <c r="B296" s="4">
        <v>42605</v>
      </c>
      <c r="C296" s="5">
        <v>0</v>
      </c>
      <c r="D296" s="14">
        <v>0</v>
      </c>
      <c r="E296" s="7"/>
      <c r="F296" s="6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22"/>
      <c r="AG296" s="7"/>
      <c r="AH296" s="28"/>
      <c r="AI296" s="28"/>
      <c r="AJ296" s="28"/>
      <c r="AK296" s="28"/>
      <c r="AL296" s="30"/>
      <c r="AM296" s="46"/>
      <c r="AN296" s="46"/>
      <c r="AO296" s="46"/>
      <c r="AP296" s="46"/>
      <c r="AQ296" s="46"/>
      <c r="AR296" s="53"/>
      <c r="AS296" s="40"/>
      <c r="AT296" s="40"/>
      <c r="AU296" s="40"/>
      <c r="AV296" s="40"/>
      <c r="AW296" s="40"/>
      <c r="AX296" s="40"/>
      <c r="AY296" s="40"/>
      <c r="AZ296" s="40"/>
      <c r="BA296" s="40"/>
      <c r="BB296" s="57"/>
      <c r="BC296" s="25"/>
    </row>
    <row r="297" spans="2:55">
      <c r="B297" s="4">
        <v>42606</v>
      </c>
      <c r="C297" s="5">
        <v>0</v>
      </c>
      <c r="D297" s="14">
        <v>0</v>
      </c>
      <c r="E297" s="7"/>
      <c r="F297" s="6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22"/>
      <c r="AG297" s="7"/>
      <c r="AH297" s="28"/>
      <c r="AI297" s="28"/>
      <c r="AJ297" s="28"/>
      <c r="AK297" s="28"/>
      <c r="AL297" s="30"/>
      <c r="AM297" s="46"/>
      <c r="AN297" s="46"/>
      <c r="AO297" s="46"/>
      <c r="AP297" s="46"/>
      <c r="AQ297" s="46"/>
      <c r="AR297" s="53"/>
      <c r="AS297" s="40"/>
      <c r="AT297" s="40"/>
      <c r="AU297" s="40"/>
      <c r="AV297" s="40"/>
      <c r="AW297" s="40"/>
      <c r="AX297" s="40"/>
      <c r="AY297" s="40"/>
      <c r="AZ297" s="40"/>
      <c r="BA297" s="40"/>
      <c r="BB297" s="57"/>
      <c r="BC297" s="25"/>
    </row>
    <row r="298" spans="2:55">
      <c r="B298" s="4">
        <v>42607</v>
      </c>
      <c r="C298" s="5">
        <v>0</v>
      </c>
      <c r="D298" s="14">
        <v>0</v>
      </c>
      <c r="E298" s="7"/>
      <c r="F298" s="6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22"/>
      <c r="AG298" s="7"/>
      <c r="AH298" s="28"/>
      <c r="AI298" s="28"/>
      <c r="AJ298" s="28"/>
      <c r="AK298" s="28"/>
      <c r="AL298" s="30"/>
      <c r="AM298" s="46"/>
      <c r="AN298" s="46"/>
      <c r="AO298" s="46"/>
      <c r="AP298" s="46"/>
      <c r="AQ298" s="46"/>
      <c r="AR298" s="53"/>
      <c r="AS298" s="40"/>
      <c r="AT298" s="40"/>
      <c r="AU298" s="40"/>
      <c r="AV298" s="40"/>
      <c r="AW298" s="40"/>
      <c r="AX298" s="40"/>
      <c r="AY298" s="40"/>
      <c r="AZ298" s="40"/>
      <c r="BA298" s="40"/>
      <c r="BB298" s="57"/>
      <c r="BC298" s="25"/>
    </row>
    <row r="299" spans="2:55">
      <c r="B299" s="4">
        <v>42608</v>
      </c>
      <c r="C299" s="5">
        <v>0</v>
      </c>
      <c r="D299" s="14">
        <v>0</v>
      </c>
      <c r="E299" s="7"/>
      <c r="F299" s="6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22"/>
      <c r="AG299" s="7"/>
      <c r="AH299" s="28"/>
      <c r="AI299" s="28"/>
      <c r="AJ299" s="28"/>
      <c r="AK299" s="28"/>
      <c r="AL299" s="30"/>
      <c r="AM299" s="46"/>
      <c r="AN299" s="46"/>
      <c r="AO299" s="46"/>
      <c r="AP299" s="46"/>
      <c r="AQ299" s="46"/>
      <c r="AR299" s="53"/>
      <c r="AS299" s="40"/>
      <c r="AT299" s="40"/>
      <c r="AU299" s="40"/>
      <c r="AV299" s="40"/>
      <c r="AW299" s="40"/>
      <c r="AX299" s="40"/>
      <c r="AY299" s="40"/>
      <c r="AZ299" s="40"/>
      <c r="BA299" s="40"/>
      <c r="BB299" s="57"/>
      <c r="BC299" s="25"/>
    </row>
    <row r="300" spans="2:55">
      <c r="B300" s="4">
        <v>42609</v>
      </c>
      <c r="C300" s="5">
        <v>0</v>
      </c>
      <c r="D300" s="14">
        <v>0</v>
      </c>
      <c r="E300" s="7"/>
      <c r="F300" s="6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22"/>
      <c r="AG300" s="7"/>
      <c r="AH300" s="28"/>
      <c r="AI300" s="28"/>
      <c r="AJ300" s="28"/>
      <c r="AK300" s="28"/>
      <c r="AL300" s="30"/>
      <c r="AM300" s="46"/>
      <c r="AN300" s="46"/>
      <c r="AO300" s="46"/>
      <c r="AP300" s="46"/>
      <c r="AQ300" s="46"/>
      <c r="AR300" s="53"/>
      <c r="AS300" s="40"/>
      <c r="AT300" s="40"/>
      <c r="AU300" s="40"/>
      <c r="AV300" s="40"/>
      <c r="AW300" s="40"/>
      <c r="AX300" s="40"/>
      <c r="AY300" s="40"/>
      <c r="AZ300" s="40"/>
      <c r="BA300" s="40"/>
      <c r="BB300" s="57"/>
      <c r="BC300" s="25"/>
    </row>
    <row r="301" spans="2:55" ht="15.75" thickBot="1">
      <c r="B301" s="8">
        <v>42610</v>
      </c>
      <c r="C301" s="9">
        <v>0</v>
      </c>
      <c r="D301" s="11">
        <v>0</v>
      </c>
      <c r="E301" s="11"/>
      <c r="F301" s="10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23"/>
      <c r="AG301" s="11"/>
      <c r="AH301" s="27"/>
      <c r="AI301" s="27"/>
      <c r="AJ301" s="27"/>
      <c r="AK301" s="27"/>
      <c r="AL301" s="31"/>
      <c r="AM301" s="47"/>
      <c r="AN301" s="47"/>
      <c r="AO301" s="47"/>
      <c r="AP301" s="47"/>
      <c r="AQ301" s="47"/>
      <c r="AR301" s="54"/>
      <c r="AS301" s="41"/>
      <c r="AT301" s="41"/>
      <c r="AU301" s="41"/>
      <c r="AV301" s="41"/>
      <c r="AW301" s="41"/>
      <c r="AX301" s="41"/>
      <c r="AY301" s="41"/>
      <c r="AZ301" s="41"/>
      <c r="BA301" s="41"/>
      <c r="BB301" s="58"/>
      <c r="BC301" s="25"/>
    </row>
    <row r="302" spans="2:55">
      <c r="B302" s="12">
        <v>42611</v>
      </c>
      <c r="C302" s="13">
        <v>0</v>
      </c>
      <c r="D302" s="14">
        <v>0</v>
      </c>
      <c r="E302" s="7"/>
      <c r="F302" s="6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22"/>
      <c r="AG302" s="7"/>
      <c r="AH302" s="28"/>
      <c r="AI302" s="28"/>
      <c r="AJ302" s="28"/>
      <c r="AK302" s="28"/>
      <c r="AL302" s="30"/>
      <c r="AM302" s="46"/>
      <c r="AN302" s="46"/>
      <c r="AO302" s="46"/>
      <c r="AP302" s="46"/>
      <c r="AQ302" s="46"/>
      <c r="AR302" s="53"/>
      <c r="AS302" s="40"/>
      <c r="AT302" s="40"/>
      <c r="AU302" s="40"/>
      <c r="AV302" s="40"/>
      <c r="AW302" s="40"/>
      <c r="AX302" s="40"/>
      <c r="AY302" s="40"/>
      <c r="AZ302" s="40"/>
      <c r="BA302" s="40"/>
      <c r="BB302" s="57"/>
      <c r="BC302" s="25"/>
    </row>
    <row r="303" spans="2:55">
      <c r="B303" s="4">
        <v>42612</v>
      </c>
      <c r="C303" s="5">
        <v>0</v>
      </c>
      <c r="D303" s="14">
        <v>0</v>
      </c>
      <c r="E303" s="7"/>
      <c r="F303" s="6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22"/>
      <c r="AG303" s="7"/>
      <c r="AH303" s="28"/>
      <c r="AI303" s="28"/>
      <c r="AJ303" s="28"/>
      <c r="AK303" s="28"/>
      <c r="AL303" s="30"/>
      <c r="AM303" s="46"/>
      <c r="AN303" s="46"/>
      <c r="AO303" s="46"/>
      <c r="AP303" s="46"/>
      <c r="AQ303" s="46"/>
      <c r="AR303" s="53"/>
      <c r="AS303" s="40"/>
      <c r="AT303" s="40"/>
      <c r="AU303" s="40"/>
      <c r="AV303" s="40"/>
      <c r="AW303" s="40"/>
      <c r="AX303" s="40"/>
      <c r="AY303" s="40"/>
      <c r="AZ303" s="40"/>
      <c r="BA303" s="40"/>
      <c r="BB303" s="57"/>
      <c r="BC303" s="25"/>
    </row>
    <row r="304" spans="2:55">
      <c r="B304" s="4">
        <v>42613</v>
      </c>
      <c r="C304" s="5">
        <v>0</v>
      </c>
      <c r="D304" s="14">
        <v>0</v>
      </c>
      <c r="E304" s="7"/>
      <c r="F304" s="6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22"/>
      <c r="AG304" s="7"/>
      <c r="AH304" s="28"/>
      <c r="AI304" s="28"/>
      <c r="AJ304" s="28"/>
      <c r="AK304" s="28"/>
      <c r="AL304" s="30"/>
      <c r="AM304" s="46"/>
      <c r="AN304" s="46"/>
      <c r="AO304" s="46"/>
      <c r="AP304" s="46"/>
      <c r="AQ304" s="46"/>
      <c r="AR304" s="53"/>
      <c r="AS304" s="40"/>
      <c r="AT304" s="40"/>
      <c r="AU304" s="40"/>
      <c r="AV304" s="40"/>
      <c r="AW304" s="40"/>
      <c r="AX304" s="40"/>
      <c r="AY304" s="40"/>
      <c r="AZ304" s="40"/>
      <c r="BA304" s="40"/>
      <c r="BB304" s="57"/>
      <c r="BC304" s="25"/>
    </row>
    <row r="305" spans="2:55">
      <c r="B305" s="4">
        <v>42614</v>
      </c>
      <c r="C305" s="5">
        <v>0</v>
      </c>
      <c r="D305" s="14">
        <v>0</v>
      </c>
      <c r="E305" s="7"/>
      <c r="F305" s="6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22"/>
      <c r="AG305" s="7"/>
      <c r="AH305" s="28"/>
      <c r="AI305" s="28"/>
      <c r="AJ305" s="28"/>
      <c r="AK305" s="28"/>
      <c r="AL305" s="30"/>
      <c r="AM305" s="46"/>
      <c r="AN305" s="46"/>
      <c r="AO305" s="46"/>
      <c r="AP305" s="46"/>
      <c r="AQ305" s="46"/>
      <c r="AR305" s="53"/>
      <c r="AS305" s="40"/>
      <c r="AT305" s="40"/>
      <c r="AU305" s="40"/>
      <c r="AV305" s="40"/>
      <c r="AW305" s="40"/>
      <c r="AX305" s="40"/>
      <c r="AY305" s="40"/>
      <c r="AZ305" s="40"/>
      <c r="BA305" s="40"/>
      <c r="BB305" s="57"/>
      <c r="BC305" s="25"/>
    </row>
    <row r="306" spans="2:55">
      <c r="B306" s="4">
        <v>42615</v>
      </c>
      <c r="C306" s="5">
        <v>0</v>
      </c>
      <c r="D306" s="14">
        <v>0</v>
      </c>
      <c r="E306" s="7"/>
      <c r="F306" s="6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22"/>
      <c r="AG306" s="7"/>
      <c r="AH306" s="28"/>
      <c r="AI306" s="28"/>
      <c r="AJ306" s="28"/>
      <c r="AK306" s="28"/>
      <c r="AL306" s="30"/>
      <c r="AM306" s="46"/>
      <c r="AN306" s="46"/>
      <c r="AO306" s="46"/>
      <c r="AP306" s="46"/>
      <c r="AQ306" s="46"/>
      <c r="AR306" s="53"/>
      <c r="AS306" s="40"/>
      <c r="AT306" s="40"/>
      <c r="AU306" s="40"/>
      <c r="AV306" s="40"/>
      <c r="AW306" s="40"/>
      <c r="AX306" s="40"/>
      <c r="AY306" s="40"/>
      <c r="AZ306" s="40"/>
      <c r="BA306" s="40"/>
      <c r="BB306" s="57"/>
      <c r="BC306" s="25"/>
    </row>
    <row r="307" spans="2:55">
      <c r="B307" s="4">
        <v>42616</v>
      </c>
      <c r="C307" s="5">
        <v>0</v>
      </c>
      <c r="D307" s="14">
        <v>0</v>
      </c>
      <c r="E307" s="7"/>
      <c r="F307" s="6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22"/>
      <c r="AG307" s="7"/>
      <c r="AH307" s="28"/>
      <c r="AI307" s="28"/>
      <c r="AJ307" s="28"/>
      <c r="AK307" s="28"/>
      <c r="AL307" s="30"/>
      <c r="AM307" s="46"/>
      <c r="AN307" s="46"/>
      <c r="AO307" s="46"/>
      <c r="AP307" s="46"/>
      <c r="AQ307" s="46"/>
      <c r="AR307" s="53"/>
      <c r="AS307" s="40"/>
      <c r="AT307" s="40"/>
      <c r="AU307" s="40"/>
      <c r="AV307" s="40"/>
      <c r="AW307" s="40"/>
      <c r="AX307" s="40"/>
      <c r="AY307" s="40"/>
      <c r="AZ307" s="40"/>
      <c r="BA307" s="40"/>
      <c r="BB307" s="57"/>
      <c r="BC307" s="25"/>
    </row>
    <row r="308" spans="2:55" ht="15.75" thickBot="1">
      <c r="B308" s="8">
        <v>42617</v>
      </c>
      <c r="C308" s="9">
        <v>0</v>
      </c>
      <c r="D308" s="11">
        <v>0</v>
      </c>
      <c r="E308" s="11"/>
      <c r="F308" s="10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23"/>
      <c r="AG308" s="11"/>
      <c r="AH308" s="27"/>
      <c r="AI308" s="27"/>
      <c r="AJ308" s="27"/>
      <c r="AK308" s="27"/>
      <c r="AL308" s="31"/>
      <c r="AM308" s="47"/>
      <c r="AN308" s="47"/>
      <c r="AO308" s="47"/>
      <c r="AP308" s="47"/>
      <c r="AQ308" s="47"/>
      <c r="AR308" s="54"/>
      <c r="AS308" s="41"/>
      <c r="AT308" s="41"/>
      <c r="AU308" s="41"/>
      <c r="AV308" s="41"/>
      <c r="AW308" s="41"/>
      <c r="AX308" s="41"/>
      <c r="AY308" s="41"/>
      <c r="AZ308" s="41"/>
      <c r="BA308" s="41"/>
      <c r="BB308" s="58"/>
      <c r="BC308" s="25"/>
    </row>
    <row r="309" spans="2:55">
      <c r="B309" s="12">
        <v>42618</v>
      </c>
      <c r="C309" s="13">
        <v>0</v>
      </c>
      <c r="D309" s="14">
        <v>0</v>
      </c>
      <c r="E309" s="7"/>
      <c r="F309" s="6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22"/>
      <c r="AG309" s="7"/>
      <c r="AH309" s="28"/>
      <c r="AI309" s="28"/>
      <c r="AJ309" s="28"/>
      <c r="AK309" s="28"/>
      <c r="AL309" s="30"/>
      <c r="AM309" s="46"/>
      <c r="AN309" s="46"/>
      <c r="AO309" s="46"/>
      <c r="AP309" s="46"/>
      <c r="AQ309" s="46"/>
      <c r="AR309" s="53"/>
      <c r="AS309" s="40"/>
      <c r="AT309" s="40"/>
      <c r="AU309" s="40"/>
      <c r="AV309" s="40"/>
      <c r="AW309" s="40"/>
      <c r="AX309" s="40"/>
      <c r="AY309" s="40"/>
      <c r="AZ309" s="40"/>
      <c r="BA309" s="40"/>
      <c r="BB309" s="57"/>
      <c r="BC309" s="25"/>
    </row>
    <row r="310" spans="2:55">
      <c r="B310" s="4">
        <v>42619</v>
      </c>
      <c r="C310" s="5">
        <v>0</v>
      </c>
      <c r="D310" s="14">
        <v>0</v>
      </c>
      <c r="E310" s="7"/>
      <c r="F310" s="6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22"/>
      <c r="AG310" s="7"/>
      <c r="AH310" s="28"/>
      <c r="AI310" s="28"/>
      <c r="AJ310" s="28"/>
      <c r="AK310" s="28"/>
      <c r="AL310" s="30"/>
      <c r="AM310" s="46"/>
      <c r="AN310" s="46"/>
      <c r="AO310" s="46"/>
      <c r="AP310" s="46"/>
      <c r="AQ310" s="46"/>
      <c r="AR310" s="53"/>
      <c r="AS310" s="40"/>
      <c r="AT310" s="40"/>
      <c r="AU310" s="40"/>
      <c r="AV310" s="40"/>
      <c r="AW310" s="40"/>
      <c r="AX310" s="40"/>
      <c r="AY310" s="40"/>
      <c r="AZ310" s="40"/>
      <c r="BA310" s="40"/>
      <c r="BB310" s="57"/>
      <c r="BC310" s="25"/>
    </row>
    <row r="311" spans="2:55">
      <c r="B311" s="4">
        <v>42620</v>
      </c>
      <c r="C311" s="5">
        <v>0</v>
      </c>
      <c r="D311" s="14">
        <v>0</v>
      </c>
      <c r="E311" s="7"/>
      <c r="F311" s="6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22"/>
      <c r="AG311" s="7"/>
      <c r="AH311" s="28"/>
      <c r="AI311" s="28"/>
      <c r="AJ311" s="28"/>
      <c r="AK311" s="28"/>
      <c r="AL311" s="30"/>
      <c r="AM311" s="46"/>
      <c r="AN311" s="46"/>
      <c r="AO311" s="46"/>
      <c r="AP311" s="46"/>
      <c r="AQ311" s="46"/>
      <c r="AR311" s="53"/>
      <c r="AS311" s="40"/>
      <c r="AT311" s="40"/>
      <c r="AU311" s="40"/>
      <c r="AV311" s="40"/>
      <c r="AW311" s="40"/>
      <c r="AX311" s="40"/>
      <c r="AY311" s="40"/>
      <c r="AZ311" s="40"/>
      <c r="BA311" s="40"/>
      <c r="BB311" s="57"/>
      <c r="BC311" s="25"/>
    </row>
    <row r="312" spans="2:55">
      <c r="B312" s="4">
        <v>42621</v>
      </c>
      <c r="C312" s="5">
        <v>0</v>
      </c>
      <c r="D312" s="14">
        <v>0</v>
      </c>
      <c r="E312" s="7"/>
      <c r="F312" s="6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22"/>
      <c r="AG312" s="7"/>
      <c r="AH312" s="28"/>
      <c r="AI312" s="28"/>
      <c r="AJ312" s="28"/>
      <c r="AK312" s="28"/>
      <c r="AL312" s="30"/>
      <c r="AM312" s="46"/>
      <c r="AN312" s="46"/>
      <c r="AO312" s="46"/>
      <c r="AP312" s="46"/>
      <c r="AQ312" s="46"/>
      <c r="AR312" s="53"/>
      <c r="AS312" s="40"/>
      <c r="AT312" s="40"/>
      <c r="AU312" s="40"/>
      <c r="AV312" s="40"/>
      <c r="AW312" s="40"/>
      <c r="AX312" s="40"/>
      <c r="AY312" s="40"/>
      <c r="AZ312" s="40"/>
      <c r="BA312" s="40"/>
      <c r="BB312" s="57"/>
      <c r="BC312" s="25"/>
    </row>
    <row r="313" spans="2:55">
      <c r="B313" s="4">
        <v>42622</v>
      </c>
      <c r="C313" s="5">
        <v>0</v>
      </c>
      <c r="D313" s="14">
        <v>0</v>
      </c>
      <c r="E313" s="7"/>
      <c r="F313" s="6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22"/>
      <c r="AG313" s="7"/>
      <c r="AH313" s="28"/>
      <c r="AI313" s="28"/>
      <c r="AJ313" s="28"/>
      <c r="AK313" s="28"/>
      <c r="AL313" s="30"/>
      <c r="AM313" s="46"/>
      <c r="AN313" s="46"/>
      <c r="AO313" s="46"/>
      <c r="AP313" s="46"/>
      <c r="AQ313" s="46"/>
      <c r="AR313" s="53"/>
      <c r="AS313" s="40"/>
      <c r="AT313" s="40"/>
      <c r="AU313" s="40"/>
      <c r="AV313" s="40"/>
      <c r="AW313" s="40"/>
      <c r="AX313" s="40"/>
      <c r="AY313" s="40"/>
      <c r="AZ313" s="40"/>
      <c r="BA313" s="40"/>
      <c r="BB313" s="57"/>
      <c r="BC313" s="25"/>
    </row>
    <row r="314" spans="2:55">
      <c r="B314" s="4">
        <v>42623</v>
      </c>
      <c r="C314" s="5">
        <v>0</v>
      </c>
      <c r="D314" s="14">
        <v>0</v>
      </c>
      <c r="E314" s="7"/>
      <c r="F314" s="6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22"/>
      <c r="AG314" s="7"/>
      <c r="AH314" s="28"/>
      <c r="AI314" s="28"/>
      <c r="AJ314" s="28"/>
      <c r="AK314" s="28"/>
      <c r="AL314" s="30"/>
      <c r="AM314" s="46"/>
      <c r="AN314" s="46"/>
      <c r="AO314" s="46"/>
      <c r="AP314" s="46"/>
      <c r="AQ314" s="46"/>
      <c r="AR314" s="53"/>
      <c r="AS314" s="40"/>
      <c r="AT314" s="40"/>
      <c r="AU314" s="40"/>
      <c r="AV314" s="40"/>
      <c r="AW314" s="40"/>
      <c r="AX314" s="40"/>
      <c r="AY314" s="40"/>
      <c r="AZ314" s="40"/>
      <c r="BA314" s="40"/>
      <c r="BB314" s="57"/>
      <c r="BC314" s="25"/>
    </row>
    <row r="315" spans="2:55" ht="15.75" thickBot="1">
      <c r="B315" s="8">
        <v>42624</v>
      </c>
      <c r="C315" s="9">
        <v>0</v>
      </c>
      <c r="D315" s="11">
        <v>0</v>
      </c>
      <c r="E315" s="11"/>
      <c r="F315" s="10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23"/>
      <c r="AG315" s="11"/>
      <c r="AH315" s="27"/>
      <c r="AI315" s="27"/>
      <c r="AJ315" s="27"/>
      <c r="AK315" s="27"/>
      <c r="AL315" s="31"/>
      <c r="AM315" s="47"/>
      <c r="AN315" s="47"/>
      <c r="AO315" s="47"/>
      <c r="AP315" s="47"/>
      <c r="AQ315" s="47"/>
      <c r="AR315" s="54"/>
      <c r="AS315" s="41"/>
      <c r="AT315" s="41"/>
      <c r="AU315" s="41"/>
      <c r="AV315" s="41"/>
      <c r="AW315" s="41"/>
      <c r="AX315" s="41"/>
      <c r="AY315" s="41"/>
      <c r="AZ315" s="41"/>
      <c r="BA315" s="41"/>
      <c r="BB315" s="58"/>
      <c r="BC315" s="25"/>
    </row>
    <row r="316" spans="2:55">
      <c r="B316" s="12">
        <v>42625</v>
      </c>
      <c r="C316" s="13">
        <v>0</v>
      </c>
      <c r="D316" s="14">
        <v>0</v>
      </c>
      <c r="E316" s="7"/>
      <c r="F316" s="6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22"/>
      <c r="AG316" s="7"/>
      <c r="AH316" s="28"/>
      <c r="AI316" s="28"/>
      <c r="AJ316" s="28"/>
      <c r="AK316" s="28"/>
      <c r="AL316" s="30"/>
      <c r="AM316" s="46"/>
      <c r="AN316" s="46"/>
      <c r="AO316" s="46"/>
      <c r="AP316" s="46"/>
      <c r="AQ316" s="46"/>
      <c r="AR316" s="53"/>
      <c r="AS316" s="40"/>
      <c r="AT316" s="40"/>
      <c r="AU316" s="40"/>
      <c r="AV316" s="40"/>
      <c r="AW316" s="40"/>
      <c r="AX316" s="40"/>
      <c r="AY316" s="40"/>
      <c r="AZ316" s="40"/>
      <c r="BA316" s="40"/>
      <c r="BB316" s="57"/>
      <c r="BC316" s="25"/>
    </row>
    <row r="317" spans="2:55">
      <c r="B317" s="4">
        <v>42626</v>
      </c>
      <c r="C317" s="5">
        <v>0</v>
      </c>
      <c r="D317" s="14">
        <v>0</v>
      </c>
      <c r="E317" s="7"/>
      <c r="F317" s="6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22"/>
      <c r="AG317" s="7"/>
      <c r="AH317" s="28"/>
      <c r="AI317" s="28"/>
      <c r="AJ317" s="28"/>
      <c r="AK317" s="28"/>
      <c r="AL317" s="30"/>
      <c r="AM317" s="46"/>
      <c r="AN317" s="46"/>
      <c r="AO317" s="46"/>
      <c r="AP317" s="46"/>
      <c r="AQ317" s="46"/>
      <c r="AR317" s="53"/>
      <c r="AS317" s="40"/>
      <c r="AT317" s="40"/>
      <c r="AU317" s="40"/>
      <c r="AV317" s="40"/>
      <c r="AW317" s="40"/>
      <c r="AX317" s="40"/>
      <c r="AY317" s="40"/>
      <c r="AZ317" s="40"/>
      <c r="BA317" s="40"/>
      <c r="BB317" s="57"/>
      <c r="BC317" s="25"/>
    </row>
    <row r="318" spans="2:55">
      <c r="B318" s="4">
        <v>42627</v>
      </c>
      <c r="C318" s="5">
        <v>1100</v>
      </c>
      <c r="D318" s="14">
        <v>2.2000000000000002</v>
      </c>
      <c r="E318" s="7">
        <v>1</v>
      </c>
      <c r="F318" s="6">
        <v>-5.5</v>
      </c>
      <c r="G318" s="7"/>
      <c r="H318" s="7"/>
      <c r="I318" s="7"/>
      <c r="J318" s="7"/>
      <c r="K318" s="7"/>
      <c r="L318" s="7"/>
      <c r="M318" s="7"/>
      <c r="N318" s="7">
        <v>0.30650580523083115</v>
      </c>
      <c r="O318" s="7">
        <v>0.5339352507451478</v>
      </c>
      <c r="P318" s="7">
        <v>1.0622079849131649</v>
      </c>
      <c r="Q318" s="7">
        <v>1.2137695394542525</v>
      </c>
      <c r="R318" s="7">
        <v>2.3887786125685904</v>
      </c>
      <c r="S318" s="7">
        <v>2.6521799017131564</v>
      </c>
      <c r="T318" s="7">
        <v>3.6658426719835679</v>
      </c>
      <c r="U318" s="7">
        <v>3.6658426719835679</v>
      </c>
      <c r="V318" s="7">
        <v>8.1452413450537051</v>
      </c>
      <c r="W318" s="7">
        <v>8.1452413450537051</v>
      </c>
      <c r="X318" s="7">
        <v>8.1452413450537051</v>
      </c>
      <c r="Y318" s="7"/>
      <c r="Z318" s="7"/>
      <c r="AA318" s="7"/>
      <c r="AB318" s="7"/>
      <c r="AC318" s="7"/>
      <c r="AD318" s="7"/>
      <c r="AE318" s="7"/>
      <c r="AF318" s="22">
        <v>0.55197563431706331</v>
      </c>
      <c r="AG318" s="7">
        <v>3</v>
      </c>
      <c r="AH318" s="28">
        <v>3</v>
      </c>
      <c r="AI318" s="28">
        <v>0.1</v>
      </c>
      <c r="AJ318" s="28">
        <v>0.04</v>
      </c>
      <c r="AK318" s="28">
        <v>0.39999999999999997</v>
      </c>
      <c r="AL318" s="30">
        <v>0.5</v>
      </c>
      <c r="AM318" s="46"/>
      <c r="AN318" s="46"/>
      <c r="AO318" s="46"/>
      <c r="AP318" s="46"/>
      <c r="AQ318" s="46"/>
      <c r="AR318" s="53">
        <v>5.07</v>
      </c>
      <c r="AS318" s="40"/>
      <c r="AT318" s="40"/>
      <c r="AU318" s="40"/>
      <c r="AV318" s="40"/>
      <c r="AW318" s="40"/>
      <c r="AX318" s="40"/>
      <c r="AY318" s="40"/>
      <c r="AZ318" s="40"/>
      <c r="BA318" s="40"/>
      <c r="BB318" s="57"/>
      <c r="BC318" s="25"/>
    </row>
    <row r="319" spans="2:55">
      <c r="B319" s="4">
        <v>42628</v>
      </c>
      <c r="C319" s="5">
        <v>250</v>
      </c>
      <c r="D319" s="14">
        <v>0.5</v>
      </c>
      <c r="E319" s="7">
        <v>2</v>
      </c>
      <c r="F319" s="6">
        <v>-6</v>
      </c>
      <c r="G319" s="7"/>
      <c r="H319" s="7"/>
      <c r="I319" s="7"/>
      <c r="J319" s="7"/>
      <c r="K319" s="7"/>
      <c r="L319" s="7"/>
      <c r="M319" s="7"/>
      <c r="N319" s="7"/>
      <c r="O319" s="7">
        <v>9.8051782883203931E-2</v>
      </c>
      <c r="P319" s="7">
        <v>0.5339352507451478</v>
      </c>
      <c r="Q319" s="7">
        <v>1.7328679513998635</v>
      </c>
      <c r="R319" s="7">
        <v>3.2804659724154219</v>
      </c>
      <c r="S319" s="7">
        <v>4.679505442253979</v>
      </c>
      <c r="T319" s="7">
        <v>5.3987106233834314</v>
      </c>
      <c r="U319" s="7">
        <v>8.1452413450537051</v>
      </c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22">
        <v>0.53018786929407702</v>
      </c>
      <c r="AG319" s="7">
        <v>1</v>
      </c>
      <c r="AH319" s="28">
        <v>3</v>
      </c>
      <c r="AI319" s="28">
        <v>0.05</v>
      </c>
      <c r="AJ319" s="28">
        <v>0.02</v>
      </c>
      <c r="AK319" s="28">
        <v>0.39999999999999997</v>
      </c>
      <c r="AL319" s="30">
        <v>0.3</v>
      </c>
      <c r="AM319" s="46"/>
      <c r="AN319" s="46"/>
      <c r="AO319" s="46"/>
      <c r="AP319" s="46"/>
      <c r="AQ319" s="46"/>
      <c r="AR319" s="53">
        <v>5.83</v>
      </c>
      <c r="AS319" s="40"/>
      <c r="AT319" s="40"/>
      <c r="AU319" s="40"/>
      <c r="AV319" s="40"/>
      <c r="AW319" s="40"/>
      <c r="AX319" s="40"/>
      <c r="AY319" s="40"/>
      <c r="AZ319" s="40"/>
      <c r="BA319" s="40"/>
      <c r="BB319" s="57"/>
      <c r="BC319" s="25"/>
    </row>
    <row r="320" spans="2:55">
      <c r="B320" s="4">
        <v>42629</v>
      </c>
      <c r="C320" s="5">
        <v>15</v>
      </c>
      <c r="D320" s="14">
        <v>0.03</v>
      </c>
      <c r="E320" s="7">
        <v>3</v>
      </c>
      <c r="F320" s="6">
        <v>-4.5</v>
      </c>
      <c r="G320" s="7"/>
      <c r="H320" s="7"/>
      <c r="I320" s="7"/>
      <c r="J320" s="7"/>
      <c r="K320" s="7"/>
      <c r="L320" s="7">
        <v>9.8051782883203931E-2</v>
      </c>
      <c r="M320" s="7">
        <v>9.8051782883203931E-2</v>
      </c>
      <c r="N320" s="7">
        <v>0.20010676918384096</v>
      </c>
      <c r="O320" s="7">
        <v>0.6559106611687282</v>
      </c>
      <c r="P320" s="7">
        <v>2.1505031630577784</v>
      </c>
      <c r="Q320" s="7">
        <v>4.679505442253979</v>
      </c>
      <c r="R320" s="7">
        <v>8.1452413450537051</v>
      </c>
      <c r="S320" s="7">
        <v>8.1452413450537051</v>
      </c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22">
        <v>0.72530584711580026</v>
      </c>
      <c r="AG320" s="7">
        <v>1</v>
      </c>
      <c r="AH320" s="28">
        <v>3</v>
      </c>
      <c r="AI320" s="28">
        <v>0.1</v>
      </c>
      <c r="AJ320" s="28">
        <v>0.01</v>
      </c>
      <c r="AK320" s="28">
        <v>9.9999999999999992E-2</v>
      </c>
      <c r="AL320" s="30">
        <v>0.4</v>
      </c>
      <c r="AM320" s="46"/>
      <c r="AN320" s="46"/>
      <c r="AO320" s="46"/>
      <c r="AP320" s="46"/>
      <c r="AQ320" s="46"/>
      <c r="AR320" s="53">
        <v>5.54</v>
      </c>
      <c r="AS320" s="40"/>
      <c r="AT320" s="40"/>
      <c r="AU320" s="40"/>
      <c r="AV320" s="40"/>
      <c r="AW320" s="40"/>
      <c r="AX320" s="40"/>
      <c r="AY320" s="40"/>
      <c r="AZ320" s="40"/>
      <c r="BA320" s="40"/>
      <c r="BB320" s="57"/>
      <c r="BC320" s="25"/>
    </row>
    <row r="321" spans="2:55">
      <c r="B321" s="4">
        <v>42630</v>
      </c>
      <c r="C321" s="5">
        <v>170</v>
      </c>
      <c r="D321" s="14">
        <v>0.34</v>
      </c>
      <c r="E321" s="7">
        <v>4</v>
      </c>
      <c r="F321" s="6">
        <v>-6</v>
      </c>
      <c r="G321" s="7"/>
      <c r="H321" s="7"/>
      <c r="I321" s="7"/>
      <c r="J321" s="7"/>
      <c r="K321" s="7"/>
      <c r="L321" s="7"/>
      <c r="M321" s="7"/>
      <c r="N321" s="7"/>
      <c r="O321" s="7">
        <v>0.20010676918384096</v>
      </c>
      <c r="P321" s="7">
        <v>1.0622079849131649</v>
      </c>
      <c r="Q321" s="7">
        <v>1.7328679513998635</v>
      </c>
      <c r="R321" s="7">
        <v>2.946637490854116</v>
      </c>
      <c r="S321" s="7">
        <v>8.1452413450537051</v>
      </c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22">
        <v>0.57587111761684084</v>
      </c>
      <c r="AG321" s="7">
        <v>1</v>
      </c>
      <c r="AH321" s="28">
        <v>1.5</v>
      </c>
      <c r="AI321" s="28">
        <v>0.05</v>
      </c>
      <c r="AJ321" s="28">
        <v>0.02</v>
      </c>
      <c r="AK321" s="28">
        <v>0.39999999999999997</v>
      </c>
      <c r="AL321" s="30">
        <v>0.7</v>
      </c>
      <c r="AM321" s="46"/>
      <c r="AN321" s="46"/>
      <c r="AO321" s="46"/>
      <c r="AP321" s="46"/>
      <c r="AQ321" s="46"/>
      <c r="AR321" s="53">
        <v>5.84</v>
      </c>
      <c r="AS321" s="40"/>
      <c r="AT321" s="40"/>
      <c r="AU321" s="40"/>
      <c r="AV321" s="40"/>
      <c r="AW321" s="40"/>
      <c r="AX321" s="40"/>
      <c r="AY321" s="40"/>
      <c r="AZ321" s="40"/>
      <c r="BA321" s="40"/>
      <c r="BB321" s="57"/>
      <c r="BC321" s="25"/>
    </row>
    <row r="322" spans="2:55" ht="15.75" thickBot="1">
      <c r="B322" s="8">
        <v>42631</v>
      </c>
      <c r="C322" s="9">
        <v>21</v>
      </c>
      <c r="D322" s="11">
        <v>4.2000000000000003E-2</v>
      </c>
      <c r="E322" s="11">
        <v>5</v>
      </c>
      <c r="F322" s="10">
        <v>-6.5</v>
      </c>
      <c r="G322" s="11"/>
      <c r="H322" s="11"/>
      <c r="I322" s="11"/>
      <c r="J322" s="11"/>
      <c r="K322" s="11"/>
      <c r="L322" s="11"/>
      <c r="M322" s="11"/>
      <c r="N322" s="11"/>
      <c r="O322" s="11"/>
      <c r="P322" s="11">
        <v>0.30650580523083115</v>
      </c>
      <c r="Q322" s="11">
        <v>0.78414389713760468</v>
      </c>
      <c r="R322" s="11">
        <v>1.3751158422981802</v>
      </c>
      <c r="S322" s="11">
        <v>2.3887786125685904</v>
      </c>
      <c r="T322" s="11">
        <v>5.3987106233834314</v>
      </c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23">
        <v>0.76118773787425609</v>
      </c>
      <c r="AG322" s="11">
        <v>2</v>
      </c>
      <c r="AH322" s="27">
        <v>2</v>
      </c>
      <c r="AI322" s="27">
        <v>0.2</v>
      </c>
      <c r="AJ322" s="27">
        <v>0</v>
      </c>
      <c r="AK322" s="27">
        <v>0</v>
      </c>
      <c r="AL322" s="31">
        <v>0.9</v>
      </c>
      <c r="AM322" s="47"/>
      <c r="AN322" s="47"/>
      <c r="AO322" s="47"/>
      <c r="AP322" s="47"/>
      <c r="AQ322" s="47"/>
      <c r="AR322" s="54">
        <v>5.22</v>
      </c>
      <c r="AS322" s="41"/>
      <c r="AT322" s="41"/>
      <c r="AU322" s="41"/>
      <c r="AV322" s="41"/>
      <c r="AW322" s="41"/>
      <c r="AX322" s="41"/>
      <c r="AY322" s="41"/>
      <c r="AZ322" s="41"/>
      <c r="BA322" s="41"/>
      <c r="BB322" s="58"/>
      <c r="BC322" s="25"/>
    </row>
    <row r="323" spans="2:55">
      <c r="B323" s="12">
        <v>42632</v>
      </c>
      <c r="C323" s="13">
        <v>100</v>
      </c>
      <c r="D323" s="14">
        <v>0.2</v>
      </c>
      <c r="E323" s="7">
        <v>6</v>
      </c>
      <c r="F323" s="6">
        <v>-5</v>
      </c>
      <c r="G323" s="7"/>
      <c r="H323" s="7"/>
      <c r="I323" s="7"/>
      <c r="J323" s="7"/>
      <c r="K323" s="7"/>
      <c r="L323" s="7"/>
      <c r="M323" s="7">
        <v>9.8051782883203931E-2</v>
      </c>
      <c r="N323" s="7">
        <v>0.30650580523083115</v>
      </c>
      <c r="O323" s="7">
        <v>0.30650580523083115</v>
      </c>
      <c r="P323" s="7">
        <v>0.5339352507451478</v>
      </c>
      <c r="Q323" s="7">
        <v>0.5339352507451478</v>
      </c>
      <c r="R323" s="7">
        <v>1.0622079849131649</v>
      </c>
      <c r="S323" s="7">
        <v>1.5475980210155593</v>
      </c>
      <c r="T323" s="7">
        <v>2.3887786125685904</v>
      </c>
      <c r="U323" s="7">
        <v>3.6658426719835679</v>
      </c>
      <c r="V323" s="7">
        <v>6.4123733936538416</v>
      </c>
      <c r="W323" s="7">
        <v>8.1452413450537051</v>
      </c>
      <c r="X323" s="7">
        <v>8.1452413450537051</v>
      </c>
      <c r="Y323" s="7">
        <v>8.1452413450537051</v>
      </c>
      <c r="Z323" s="7">
        <v>8.1452413450537051</v>
      </c>
      <c r="AA323" s="7">
        <v>8.1452413450537051</v>
      </c>
      <c r="AB323" s="7"/>
      <c r="AC323" s="7"/>
      <c r="AD323" s="7"/>
      <c r="AE323" s="7"/>
      <c r="AF323" s="22">
        <v>0.69291131507325421</v>
      </c>
      <c r="AG323" s="7">
        <v>2</v>
      </c>
      <c r="AH323" s="28">
        <v>1.5</v>
      </c>
      <c r="AI323" s="28">
        <v>0.3</v>
      </c>
      <c r="AJ323" s="28">
        <v>0</v>
      </c>
      <c r="AK323" s="28">
        <v>0</v>
      </c>
      <c r="AL323" s="30">
        <v>1</v>
      </c>
      <c r="AM323" s="46"/>
      <c r="AN323" s="46"/>
      <c r="AO323" s="46"/>
      <c r="AP323" s="46"/>
      <c r="AQ323" s="46"/>
      <c r="AR323" s="53">
        <v>4.78</v>
      </c>
      <c r="AS323" s="40"/>
      <c r="AT323" s="40"/>
      <c r="AU323" s="40"/>
      <c r="AV323" s="40"/>
      <c r="AW323" s="40"/>
      <c r="AX323" s="40"/>
      <c r="AY323" s="40"/>
      <c r="AZ323" s="40"/>
      <c r="BA323" s="40"/>
      <c r="BB323" s="57"/>
      <c r="BC323" s="25"/>
    </row>
    <row r="324" spans="2:55">
      <c r="B324" s="4">
        <v>42633</v>
      </c>
      <c r="C324" s="5">
        <v>0</v>
      </c>
      <c r="D324" s="14">
        <v>0</v>
      </c>
      <c r="E324" s="7"/>
      <c r="F324" s="6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22"/>
      <c r="AG324" s="7"/>
      <c r="AH324" s="28"/>
      <c r="AI324" s="28"/>
      <c r="AJ324" s="28"/>
      <c r="AK324" s="28"/>
      <c r="AL324" s="30"/>
      <c r="AM324" s="46"/>
      <c r="AN324" s="46"/>
      <c r="AO324" s="46"/>
      <c r="AP324" s="46"/>
      <c r="AQ324" s="46"/>
      <c r="AR324" s="53"/>
      <c r="AS324" s="40"/>
      <c r="AT324" s="40"/>
      <c r="AU324" s="40"/>
      <c r="AV324" s="40"/>
      <c r="AW324" s="40"/>
      <c r="AX324" s="40"/>
      <c r="AY324" s="40"/>
      <c r="AZ324" s="40"/>
      <c r="BA324" s="40"/>
      <c r="BB324" s="57"/>
      <c r="BC324" s="25"/>
    </row>
    <row r="325" spans="2:55">
      <c r="B325" s="4">
        <v>42634</v>
      </c>
      <c r="C325" s="5">
        <v>0</v>
      </c>
      <c r="D325" s="14">
        <v>0</v>
      </c>
      <c r="E325" s="7"/>
      <c r="F325" s="6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22"/>
      <c r="AG325" s="7"/>
      <c r="AH325" s="28"/>
      <c r="AI325" s="28"/>
      <c r="AJ325" s="28"/>
      <c r="AK325" s="28"/>
      <c r="AL325" s="30"/>
      <c r="AM325" s="46"/>
      <c r="AN325" s="46"/>
      <c r="AO325" s="46"/>
      <c r="AP325" s="46"/>
      <c r="AQ325" s="46"/>
      <c r="AR325" s="53"/>
      <c r="AS325" s="40"/>
      <c r="AT325" s="40"/>
      <c r="AU325" s="40"/>
      <c r="AV325" s="40"/>
      <c r="AW325" s="40"/>
      <c r="AX325" s="40"/>
      <c r="AY325" s="40"/>
      <c r="AZ325" s="40"/>
      <c r="BA325" s="40"/>
      <c r="BB325" s="57"/>
      <c r="BC325" s="25"/>
    </row>
    <row r="326" spans="2:55">
      <c r="B326" s="4">
        <v>42635</v>
      </c>
      <c r="C326" s="5">
        <v>0</v>
      </c>
      <c r="D326" s="14">
        <v>0</v>
      </c>
      <c r="E326" s="7"/>
      <c r="F326" s="6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22"/>
      <c r="AG326" s="7"/>
      <c r="AH326" s="28"/>
      <c r="AI326" s="28"/>
      <c r="AJ326" s="28"/>
      <c r="AK326" s="28"/>
      <c r="AL326" s="30"/>
      <c r="AM326" s="46"/>
      <c r="AN326" s="46"/>
      <c r="AO326" s="46"/>
      <c r="AP326" s="46"/>
      <c r="AQ326" s="46"/>
      <c r="AR326" s="53"/>
      <c r="AS326" s="40"/>
      <c r="AT326" s="40"/>
      <c r="AU326" s="40"/>
      <c r="AV326" s="40"/>
      <c r="AW326" s="40"/>
      <c r="AX326" s="40"/>
      <c r="AY326" s="40"/>
      <c r="AZ326" s="40"/>
      <c r="BA326" s="40"/>
      <c r="BB326" s="57"/>
      <c r="BC326" s="25"/>
    </row>
    <row r="327" spans="2:55">
      <c r="B327" s="4">
        <v>42636</v>
      </c>
      <c r="C327" s="5">
        <v>0</v>
      </c>
      <c r="D327" s="14">
        <v>0</v>
      </c>
      <c r="E327" s="7"/>
      <c r="F327" s="6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22"/>
      <c r="AG327" s="7"/>
      <c r="AH327" s="28"/>
      <c r="AI327" s="28"/>
      <c r="AJ327" s="28"/>
      <c r="AK327" s="28"/>
      <c r="AL327" s="30"/>
      <c r="AM327" s="46"/>
      <c r="AN327" s="46"/>
      <c r="AO327" s="46"/>
      <c r="AP327" s="46"/>
      <c r="AQ327" s="46"/>
      <c r="AR327" s="53"/>
      <c r="AS327" s="40"/>
      <c r="AT327" s="40"/>
      <c r="AU327" s="40"/>
      <c r="AV327" s="40"/>
      <c r="AW327" s="40"/>
      <c r="AX327" s="40"/>
      <c r="AY327" s="40"/>
      <c r="AZ327" s="40"/>
      <c r="BA327" s="40"/>
      <c r="BB327" s="57"/>
      <c r="BC327" s="25"/>
    </row>
    <row r="328" spans="2:55">
      <c r="B328" s="4">
        <v>42637</v>
      </c>
      <c r="C328" s="5">
        <v>0</v>
      </c>
      <c r="D328" s="14">
        <v>0</v>
      </c>
      <c r="E328" s="7"/>
      <c r="F328" s="6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22"/>
      <c r="AG328" s="7"/>
      <c r="AH328" s="28"/>
      <c r="AI328" s="28"/>
      <c r="AJ328" s="28"/>
      <c r="AK328" s="28"/>
      <c r="AL328" s="30"/>
      <c r="AM328" s="46"/>
      <c r="AN328" s="46"/>
      <c r="AO328" s="46"/>
      <c r="AP328" s="46"/>
      <c r="AQ328" s="46"/>
      <c r="AR328" s="53"/>
      <c r="AS328" s="40"/>
      <c r="AT328" s="40"/>
      <c r="AU328" s="40"/>
      <c r="AV328" s="40"/>
      <c r="AW328" s="40"/>
      <c r="AX328" s="40"/>
      <c r="AY328" s="40"/>
      <c r="AZ328" s="40"/>
      <c r="BA328" s="40"/>
      <c r="BB328" s="57"/>
      <c r="BC328" s="25"/>
    </row>
    <row r="329" spans="2:55" ht="15.75" thickBot="1">
      <c r="B329" s="8">
        <v>42638</v>
      </c>
      <c r="C329" s="9">
        <v>23</v>
      </c>
      <c r="D329" s="11">
        <v>4.5999999999999999E-2</v>
      </c>
      <c r="E329" s="11">
        <v>1</v>
      </c>
      <c r="F329" s="10">
        <v>-6</v>
      </c>
      <c r="G329" s="11"/>
      <c r="H329" s="11"/>
      <c r="I329" s="11"/>
      <c r="J329" s="11"/>
      <c r="K329" s="11"/>
      <c r="L329" s="11"/>
      <c r="M329" s="11"/>
      <c r="N329" s="11"/>
      <c r="O329" s="11">
        <v>9.8051782883203931E-2</v>
      </c>
      <c r="P329" s="11">
        <v>9.8051782883203931E-2</v>
      </c>
      <c r="Q329" s="11">
        <v>0.20010676918384096</v>
      </c>
      <c r="R329" s="11">
        <v>0.41763521165791517</v>
      </c>
      <c r="S329" s="11">
        <v>0.91931195031329405</v>
      </c>
      <c r="T329" s="11">
        <v>1.0622079849131649</v>
      </c>
      <c r="U329" s="11">
        <v>1.2137695394542525</v>
      </c>
      <c r="V329" s="11">
        <v>1.7328679513998635</v>
      </c>
      <c r="W329" s="11">
        <v>1.9329747205837045</v>
      </c>
      <c r="X329" s="11">
        <v>3.2804659724154219</v>
      </c>
      <c r="Y329" s="11">
        <v>8.1452413450537051</v>
      </c>
      <c r="Z329" s="11"/>
      <c r="AA329" s="11"/>
      <c r="AB329" s="11"/>
      <c r="AC329" s="11"/>
      <c r="AD329" s="11"/>
      <c r="AE329" s="11"/>
      <c r="AF329" s="23">
        <v>0.68289163124125463</v>
      </c>
      <c r="AG329" s="11">
        <v>1</v>
      </c>
      <c r="AH329" s="27">
        <v>2</v>
      </c>
      <c r="AI329" s="27">
        <v>0.02</v>
      </c>
      <c r="AJ329" s="27">
        <v>0.1</v>
      </c>
      <c r="AK329" s="27">
        <v>5</v>
      </c>
      <c r="AL329" s="31">
        <v>0.7</v>
      </c>
      <c r="AM329" s="47"/>
      <c r="AN329" s="47"/>
      <c r="AO329" s="47"/>
      <c r="AP329" s="47"/>
      <c r="AQ329" s="47"/>
      <c r="AR329" s="54">
        <v>6.05</v>
      </c>
      <c r="AS329" s="41"/>
      <c r="AT329" s="41"/>
      <c r="AU329" s="41"/>
      <c r="AV329" s="41"/>
      <c r="AW329" s="41"/>
      <c r="AX329" s="41"/>
      <c r="AY329" s="41"/>
      <c r="AZ329" s="41"/>
      <c r="BA329" s="41"/>
      <c r="BB329" s="58"/>
      <c r="BC329" s="25"/>
    </row>
    <row r="330" spans="2:55">
      <c r="B330" s="12">
        <v>42639</v>
      </c>
      <c r="C330" s="13">
        <v>0</v>
      </c>
      <c r="D330" s="14">
        <v>0</v>
      </c>
      <c r="E330" s="7"/>
      <c r="F330" s="6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22"/>
      <c r="AG330" s="7"/>
      <c r="AH330" s="28"/>
      <c r="AI330" s="28"/>
      <c r="AJ330" s="28"/>
      <c r="AK330" s="28"/>
      <c r="AL330" s="30"/>
      <c r="AM330" s="46"/>
      <c r="AN330" s="46"/>
      <c r="AO330" s="46"/>
      <c r="AP330" s="46"/>
      <c r="AQ330" s="46"/>
      <c r="AR330" s="53"/>
      <c r="AS330" s="40"/>
      <c r="AT330" s="40"/>
      <c r="AU330" s="40"/>
      <c r="AV330" s="40"/>
      <c r="AW330" s="40"/>
      <c r="AX330" s="40"/>
      <c r="AY330" s="40"/>
      <c r="AZ330" s="40"/>
      <c r="BA330" s="40"/>
      <c r="BB330" s="57"/>
      <c r="BC330" s="25"/>
    </row>
    <row r="331" spans="2:55">
      <c r="B331" s="4">
        <v>42640</v>
      </c>
      <c r="C331" s="5">
        <v>0</v>
      </c>
      <c r="D331" s="14">
        <v>0</v>
      </c>
      <c r="E331" s="7"/>
      <c r="F331" s="6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22"/>
      <c r="AG331" s="7"/>
      <c r="AH331" s="28"/>
      <c r="AI331" s="28"/>
      <c r="AJ331" s="28"/>
      <c r="AK331" s="28"/>
      <c r="AL331" s="30"/>
      <c r="AM331" s="46"/>
      <c r="AN331" s="46"/>
      <c r="AO331" s="46"/>
      <c r="AP331" s="46"/>
      <c r="AQ331" s="46"/>
      <c r="AR331" s="53"/>
      <c r="AS331" s="40"/>
      <c r="AT331" s="40"/>
      <c r="AU331" s="40"/>
      <c r="AV331" s="40"/>
      <c r="AW331" s="40"/>
      <c r="AX331" s="40"/>
      <c r="AY331" s="40"/>
      <c r="AZ331" s="40"/>
      <c r="BA331" s="40"/>
      <c r="BB331" s="57"/>
      <c r="BC331" s="25"/>
    </row>
    <row r="332" spans="2:55">
      <c r="B332" s="4">
        <v>42641</v>
      </c>
      <c r="C332" s="5">
        <v>0</v>
      </c>
      <c r="D332" s="14">
        <v>0</v>
      </c>
      <c r="E332" s="7"/>
      <c r="F332" s="6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22"/>
      <c r="AG332" s="7"/>
      <c r="AH332" s="28"/>
      <c r="AI332" s="28"/>
      <c r="AJ332" s="28"/>
      <c r="AK332" s="28"/>
      <c r="AL332" s="30"/>
      <c r="AM332" s="46"/>
      <c r="AN332" s="46"/>
      <c r="AO332" s="46"/>
      <c r="AP332" s="46"/>
      <c r="AQ332" s="46"/>
      <c r="AR332" s="53"/>
      <c r="AS332" s="40"/>
      <c r="AT332" s="40"/>
      <c r="AU332" s="40"/>
      <c r="AV332" s="40"/>
      <c r="AW332" s="40"/>
      <c r="AX332" s="40"/>
      <c r="AY332" s="40"/>
      <c r="AZ332" s="40"/>
      <c r="BA332" s="40"/>
      <c r="BB332" s="57"/>
      <c r="BC332" s="25"/>
    </row>
    <row r="333" spans="2:55">
      <c r="B333" s="4">
        <v>42642</v>
      </c>
      <c r="C333" s="5">
        <v>0</v>
      </c>
      <c r="D333" s="14">
        <v>0</v>
      </c>
      <c r="E333" s="7"/>
      <c r="F333" s="6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22"/>
      <c r="AG333" s="7"/>
      <c r="AH333" s="28"/>
      <c r="AI333" s="28"/>
      <c r="AJ333" s="28"/>
      <c r="AK333" s="28"/>
      <c r="AL333" s="30"/>
      <c r="AM333" s="46"/>
      <c r="AN333" s="46"/>
      <c r="AO333" s="46"/>
      <c r="AP333" s="46"/>
      <c r="AQ333" s="46"/>
      <c r="AR333" s="53"/>
      <c r="AS333" s="40"/>
      <c r="AT333" s="40"/>
      <c r="AU333" s="40"/>
      <c r="AV333" s="40"/>
      <c r="AW333" s="40"/>
      <c r="AX333" s="40"/>
      <c r="AY333" s="40"/>
      <c r="AZ333" s="40"/>
      <c r="BA333" s="40"/>
      <c r="BB333" s="57"/>
      <c r="BC333" s="25"/>
    </row>
    <row r="334" spans="2:55">
      <c r="B334" s="4">
        <v>42643</v>
      </c>
      <c r="C334" s="5">
        <v>0</v>
      </c>
      <c r="D334" s="14">
        <v>0</v>
      </c>
      <c r="E334" s="7"/>
      <c r="F334" s="6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22"/>
      <c r="AG334" s="7"/>
      <c r="AH334" s="28"/>
      <c r="AI334" s="28"/>
      <c r="AJ334" s="28"/>
      <c r="AK334" s="28"/>
      <c r="AL334" s="30"/>
      <c r="AM334" s="46"/>
      <c r="AN334" s="46"/>
      <c r="AO334" s="46"/>
      <c r="AP334" s="46"/>
      <c r="AQ334" s="46"/>
      <c r="AR334" s="53"/>
      <c r="AS334" s="40"/>
      <c r="AT334" s="40"/>
      <c r="AU334" s="40"/>
      <c r="AV334" s="40"/>
      <c r="AW334" s="40"/>
      <c r="AX334" s="40"/>
      <c r="AY334" s="40"/>
      <c r="AZ334" s="40"/>
      <c r="BA334" s="40"/>
      <c r="BB334" s="57"/>
      <c r="BC334" s="25"/>
    </row>
    <row r="335" spans="2:55">
      <c r="B335" s="4">
        <v>42644</v>
      </c>
      <c r="C335" s="5">
        <v>280</v>
      </c>
      <c r="D335" s="14">
        <v>0.56000000000000005</v>
      </c>
      <c r="E335" s="7">
        <v>1</v>
      </c>
      <c r="F335" s="6">
        <v>-5.5</v>
      </c>
      <c r="G335" s="7"/>
      <c r="H335" s="7"/>
      <c r="I335" s="7"/>
      <c r="J335" s="7"/>
      <c r="K335" s="7"/>
      <c r="L335" s="7"/>
      <c r="M335" s="7"/>
      <c r="N335" s="7">
        <v>9.8051782883203931E-2</v>
      </c>
      <c r="O335" s="7">
        <v>0.30650580523083115</v>
      </c>
      <c r="P335" s="7">
        <v>0.5339352507451478</v>
      </c>
      <c r="Q335" s="7">
        <v>1.3751158422981802</v>
      </c>
      <c r="R335" s="7">
        <v>1.7328679513998635</v>
      </c>
      <c r="S335" s="7">
        <v>1.7328679513998635</v>
      </c>
      <c r="T335" s="7">
        <v>1.7328679513998635</v>
      </c>
      <c r="U335" s="7">
        <v>1.7328679513998635</v>
      </c>
      <c r="V335" s="7">
        <v>2.3887786125685904</v>
      </c>
      <c r="W335" s="7">
        <v>2.6521799017131564</v>
      </c>
      <c r="X335" s="7">
        <v>2.946637490854116</v>
      </c>
      <c r="Y335" s="7">
        <v>3.2804659724154219</v>
      </c>
      <c r="Z335" s="7">
        <v>4.1216465639684543</v>
      </c>
      <c r="AA335" s="7">
        <v>5.3987106233834314</v>
      </c>
      <c r="AB335" s="7"/>
      <c r="AC335" s="7"/>
      <c r="AD335" s="7"/>
      <c r="AE335" s="7"/>
      <c r="AF335" s="22">
        <v>0.56349372092648464</v>
      </c>
      <c r="AG335" s="7">
        <v>1</v>
      </c>
      <c r="AH335" s="28">
        <v>3</v>
      </c>
      <c r="AI335" s="28">
        <v>0.15</v>
      </c>
      <c r="AJ335" s="28">
        <v>0.05</v>
      </c>
      <c r="AK335" s="28">
        <v>0.33333333333333337</v>
      </c>
      <c r="AL335" s="30">
        <v>0.8</v>
      </c>
      <c r="AM335" s="46"/>
      <c r="AN335" s="46"/>
      <c r="AO335" s="46"/>
      <c r="AP335" s="46"/>
      <c r="AQ335" s="46"/>
      <c r="AR335" s="53">
        <v>5.5</v>
      </c>
      <c r="AS335" s="40"/>
      <c r="AT335" s="40"/>
      <c r="AU335" s="40"/>
      <c r="AV335" s="40"/>
      <c r="AW335" s="40"/>
      <c r="AX335" s="40"/>
      <c r="AY335" s="40"/>
      <c r="AZ335" s="40"/>
      <c r="BA335" s="40"/>
      <c r="BB335" s="57"/>
      <c r="BC335" s="25"/>
    </row>
    <row r="336" spans="2:55" ht="15.75" thickBot="1">
      <c r="B336" s="8">
        <v>42645</v>
      </c>
      <c r="C336" s="9">
        <v>0</v>
      </c>
      <c r="D336" s="11">
        <v>0</v>
      </c>
      <c r="E336" s="11"/>
      <c r="F336" s="10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23"/>
      <c r="AG336" s="11"/>
      <c r="AH336" s="27"/>
      <c r="AI336" s="27"/>
      <c r="AJ336" s="27"/>
      <c r="AK336" s="27"/>
      <c r="AL336" s="31"/>
      <c r="AM336" s="47"/>
      <c r="AN336" s="47"/>
      <c r="AO336" s="47"/>
      <c r="AP336" s="47"/>
      <c r="AQ336" s="47"/>
      <c r="AR336" s="54"/>
      <c r="AS336" s="41"/>
      <c r="AT336" s="41"/>
      <c r="AU336" s="41"/>
      <c r="AV336" s="41"/>
      <c r="AW336" s="41"/>
      <c r="AX336" s="41"/>
      <c r="AY336" s="41"/>
      <c r="AZ336" s="41"/>
      <c r="BA336" s="41"/>
      <c r="BB336" s="58"/>
      <c r="BC336" s="25"/>
    </row>
    <row r="337" spans="2:55">
      <c r="B337" s="12">
        <v>42646</v>
      </c>
      <c r="C337" s="13">
        <v>0</v>
      </c>
      <c r="D337" s="14">
        <v>0</v>
      </c>
      <c r="E337" s="7"/>
      <c r="F337" s="6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22"/>
      <c r="AG337" s="7"/>
      <c r="AH337" s="28"/>
      <c r="AI337" s="28"/>
      <c r="AJ337" s="28"/>
      <c r="AK337" s="28"/>
      <c r="AL337" s="30"/>
      <c r="AM337" s="46"/>
      <c r="AN337" s="46"/>
      <c r="AO337" s="46"/>
      <c r="AP337" s="46"/>
      <c r="AQ337" s="46"/>
      <c r="AR337" s="53"/>
      <c r="AS337" s="40"/>
      <c r="AT337" s="40"/>
      <c r="AU337" s="40"/>
      <c r="AV337" s="40"/>
      <c r="AW337" s="40"/>
      <c r="AX337" s="40"/>
      <c r="AY337" s="40"/>
      <c r="AZ337" s="40"/>
      <c r="BA337" s="40"/>
      <c r="BB337" s="57"/>
      <c r="BC337" s="25"/>
    </row>
    <row r="338" spans="2:55">
      <c r="B338" s="4">
        <v>42647</v>
      </c>
      <c r="C338" s="5">
        <v>0</v>
      </c>
      <c r="D338" s="14">
        <v>0</v>
      </c>
      <c r="E338" s="7"/>
      <c r="F338" s="6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22"/>
      <c r="AG338" s="7"/>
      <c r="AH338" s="28"/>
      <c r="AI338" s="28"/>
      <c r="AJ338" s="28"/>
      <c r="AK338" s="28"/>
      <c r="AL338" s="30"/>
      <c r="AM338" s="46"/>
      <c r="AN338" s="46"/>
      <c r="AO338" s="46"/>
      <c r="AP338" s="46"/>
      <c r="AQ338" s="46"/>
      <c r="AR338" s="53"/>
      <c r="AS338" s="40"/>
      <c r="AT338" s="40"/>
      <c r="AU338" s="40"/>
      <c r="AV338" s="40"/>
      <c r="AW338" s="40"/>
      <c r="AX338" s="40"/>
      <c r="AY338" s="40"/>
      <c r="AZ338" s="40"/>
      <c r="BA338" s="40"/>
      <c r="BB338" s="57"/>
      <c r="BC338" s="25"/>
    </row>
    <row r="339" spans="2:55">
      <c r="B339" s="4">
        <v>42648</v>
      </c>
      <c r="C339" s="5">
        <v>0</v>
      </c>
      <c r="D339" s="14">
        <v>0</v>
      </c>
      <c r="E339" s="7"/>
      <c r="F339" s="6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22"/>
      <c r="AG339" s="7"/>
      <c r="AH339" s="28"/>
      <c r="AI339" s="28"/>
      <c r="AJ339" s="28"/>
      <c r="AK339" s="28"/>
      <c r="AL339" s="30"/>
      <c r="AM339" s="46"/>
      <c r="AN339" s="46"/>
      <c r="AO339" s="46"/>
      <c r="AP339" s="46"/>
      <c r="AQ339" s="46"/>
      <c r="AR339" s="53"/>
      <c r="AS339" s="40"/>
      <c r="AT339" s="40"/>
      <c r="AU339" s="40"/>
      <c r="AV339" s="40"/>
      <c r="AW339" s="40"/>
      <c r="AX339" s="40"/>
      <c r="AY339" s="40"/>
      <c r="AZ339" s="40"/>
      <c r="BA339" s="40"/>
      <c r="BB339" s="57"/>
      <c r="BC339" s="25"/>
    </row>
    <row r="340" spans="2:55">
      <c r="B340" s="4">
        <v>42649</v>
      </c>
      <c r="C340" s="5">
        <v>0</v>
      </c>
      <c r="D340" s="14">
        <v>0</v>
      </c>
      <c r="E340" s="7"/>
      <c r="F340" s="6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22"/>
      <c r="AG340" s="7"/>
      <c r="AH340" s="28"/>
      <c r="AI340" s="28"/>
      <c r="AJ340" s="28"/>
      <c r="AK340" s="28"/>
      <c r="AL340" s="30"/>
      <c r="AM340" s="46"/>
      <c r="AN340" s="46"/>
      <c r="AO340" s="46"/>
      <c r="AP340" s="46"/>
      <c r="AQ340" s="46"/>
      <c r="AR340" s="53"/>
      <c r="AS340" s="40"/>
      <c r="AT340" s="40"/>
      <c r="AU340" s="40"/>
      <c r="AV340" s="40"/>
      <c r="AW340" s="40"/>
      <c r="AX340" s="40"/>
      <c r="AY340" s="40"/>
      <c r="AZ340" s="40"/>
      <c r="BA340" s="40"/>
      <c r="BB340" s="57"/>
      <c r="BC340" s="25"/>
    </row>
    <row r="341" spans="2:55">
      <c r="B341" s="4">
        <v>42650</v>
      </c>
      <c r="C341" s="5">
        <v>0</v>
      </c>
      <c r="D341" s="14">
        <v>0</v>
      </c>
      <c r="E341" s="7"/>
      <c r="F341" s="6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22"/>
      <c r="AG341" s="7"/>
      <c r="AH341" s="28"/>
      <c r="AI341" s="28"/>
      <c r="AJ341" s="28"/>
      <c r="AK341" s="28"/>
      <c r="AL341" s="30"/>
      <c r="AM341" s="46"/>
      <c r="AN341" s="46"/>
      <c r="AO341" s="46"/>
      <c r="AP341" s="46"/>
      <c r="AQ341" s="46"/>
      <c r="AR341" s="53"/>
      <c r="AS341" s="40"/>
      <c r="AT341" s="40"/>
      <c r="AU341" s="40"/>
      <c r="AV341" s="40"/>
      <c r="AW341" s="40"/>
      <c r="AX341" s="40"/>
      <c r="AY341" s="40"/>
      <c r="AZ341" s="40"/>
      <c r="BA341" s="40"/>
      <c r="BB341" s="57"/>
      <c r="BC341" s="25"/>
    </row>
    <row r="342" spans="2:55">
      <c r="B342" s="4">
        <v>42651</v>
      </c>
      <c r="C342" s="5">
        <v>0</v>
      </c>
      <c r="D342" s="14">
        <v>0</v>
      </c>
      <c r="E342" s="7"/>
      <c r="F342" s="6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22"/>
      <c r="AG342" s="7"/>
      <c r="AH342" s="28"/>
      <c r="AI342" s="28"/>
      <c r="AJ342" s="28"/>
      <c r="AK342" s="28"/>
      <c r="AL342" s="30"/>
      <c r="AM342" s="46"/>
      <c r="AN342" s="46"/>
      <c r="AO342" s="46"/>
      <c r="AP342" s="46"/>
      <c r="AQ342" s="46"/>
      <c r="AR342" s="53"/>
      <c r="AS342" s="40"/>
      <c r="AT342" s="40"/>
      <c r="AU342" s="40"/>
      <c r="AV342" s="40"/>
      <c r="AW342" s="40"/>
      <c r="AX342" s="40"/>
      <c r="AY342" s="40"/>
      <c r="AZ342" s="40"/>
      <c r="BA342" s="40"/>
      <c r="BB342" s="57"/>
      <c r="BC342" s="25"/>
    </row>
    <row r="343" spans="2:55" ht="15.75" thickBot="1">
      <c r="B343" s="8">
        <v>42652</v>
      </c>
      <c r="C343" s="9">
        <v>0</v>
      </c>
      <c r="D343" s="11">
        <v>0</v>
      </c>
      <c r="E343" s="11"/>
      <c r="F343" s="10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F343" s="23"/>
      <c r="AG343" s="11"/>
      <c r="AH343" s="27"/>
      <c r="AI343" s="27"/>
      <c r="AJ343" s="27"/>
      <c r="AK343" s="27"/>
      <c r="AL343" s="31"/>
      <c r="AM343" s="47"/>
      <c r="AN343" s="47"/>
      <c r="AO343" s="47"/>
      <c r="AP343" s="47"/>
      <c r="AQ343" s="47"/>
      <c r="AR343" s="54"/>
      <c r="AS343" s="41"/>
      <c r="AT343" s="41"/>
      <c r="AU343" s="41"/>
      <c r="AV343" s="41"/>
      <c r="AW343" s="41"/>
      <c r="AX343" s="41"/>
      <c r="AY343" s="41"/>
      <c r="AZ343" s="41"/>
      <c r="BA343" s="41"/>
      <c r="BB343" s="58"/>
      <c r="BC343" s="25"/>
    </row>
    <row r="344" spans="2:55">
      <c r="B344" s="12">
        <v>42653</v>
      </c>
      <c r="C344" s="13">
        <v>0</v>
      </c>
      <c r="D344" s="14">
        <v>0</v>
      </c>
      <c r="E344" s="7"/>
      <c r="F344" s="6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22"/>
      <c r="AG344" s="7"/>
      <c r="AH344" s="28"/>
      <c r="AI344" s="28"/>
      <c r="AJ344" s="28"/>
      <c r="AK344" s="28"/>
      <c r="AL344" s="30"/>
      <c r="AM344" s="46"/>
      <c r="AN344" s="46"/>
      <c r="AO344" s="46"/>
      <c r="AP344" s="46"/>
      <c r="AQ344" s="46"/>
      <c r="AR344" s="53"/>
      <c r="AS344" s="40"/>
      <c r="AT344" s="40"/>
      <c r="AU344" s="40"/>
      <c r="AV344" s="40"/>
      <c r="AW344" s="40"/>
      <c r="AX344" s="40"/>
      <c r="AY344" s="40"/>
      <c r="AZ344" s="40"/>
      <c r="BA344" s="40"/>
      <c r="BB344" s="57"/>
      <c r="BC344" s="25"/>
    </row>
    <row r="345" spans="2:55">
      <c r="B345" s="4">
        <v>42654</v>
      </c>
      <c r="C345" s="5">
        <v>0</v>
      </c>
      <c r="D345" s="14">
        <v>0</v>
      </c>
      <c r="E345" s="7"/>
      <c r="F345" s="6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22"/>
      <c r="AG345" s="7"/>
      <c r="AH345" s="28"/>
      <c r="AI345" s="28"/>
      <c r="AJ345" s="28"/>
      <c r="AK345" s="28"/>
      <c r="AL345" s="30"/>
      <c r="AM345" s="46"/>
      <c r="AN345" s="46"/>
      <c r="AO345" s="46"/>
      <c r="AP345" s="46"/>
      <c r="AQ345" s="46"/>
      <c r="AR345" s="53"/>
      <c r="AS345" s="40"/>
      <c r="AT345" s="40"/>
      <c r="AU345" s="40"/>
      <c r="AV345" s="40"/>
      <c r="AW345" s="40"/>
      <c r="AX345" s="40"/>
      <c r="AY345" s="40"/>
      <c r="AZ345" s="40"/>
      <c r="BA345" s="40"/>
      <c r="BB345" s="57"/>
      <c r="BC345" s="25"/>
    </row>
    <row r="346" spans="2:55">
      <c r="B346" s="4">
        <v>42655</v>
      </c>
      <c r="C346" s="5">
        <v>0</v>
      </c>
      <c r="D346" s="14">
        <v>0</v>
      </c>
      <c r="E346" s="7"/>
      <c r="F346" s="6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22"/>
      <c r="AG346" s="7"/>
      <c r="AH346" s="28"/>
      <c r="AI346" s="28"/>
      <c r="AJ346" s="28"/>
      <c r="AK346" s="28"/>
      <c r="AL346" s="30"/>
      <c r="AM346" s="46"/>
      <c r="AN346" s="46"/>
      <c r="AO346" s="46"/>
      <c r="AP346" s="46"/>
      <c r="AQ346" s="46"/>
      <c r="AR346" s="53"/>
      <c r="AS346" s="40"/>
      <c r="AT346" s="40"/>
      <c r="AU346" s="40"/>
      <c r="AV346" s="40"/>
      <c r="AW346" s="40"/>
      <c r="AX346" s="40"/>
      <c r="AY346" s="40"/>
      <c r="AZ346" s="40"/>
      <c r="BA346" s="40"/>
      <c r="BB346" s="57"/>
      <c r="BC346" s="25"/>
    </row>
    <row r="347" spans="2:55">
      <c r="B347" s="4">
        <v>42656</v>
      </c>
      <c r="C347" s="5">
        <v>450</v>
      </c>
      <c r="D347" s="14">
        <v>0.9</v>
      </c>
      <c r="E347" s="7">
        <v>1</v>
      </c>
      <c r="F347" s="6">
        <v>-5</v>
      </c>
      <c r="G347" s="7"/>
      <c r="H347" s="7"/>
      <c r="I347" s="7"/>
      <c r="J347" s="7"/>
      <c r="K347" s="7"/>
      <c r="L347" s="7"/>
      <c r="M347" s="7">
        <v>9.8051782883203931E-2</v>
      </c>
      <c r="N347" s="7">
        <v>9.8051782883203931E-2</v>
      </c>
      <c r="O347" s="7">
        <v>0.30650580523083115</v>
      </c>
      <c r="P347" s="7">
        <v>0.41763521165791517</v>
      </c>
      <c r="Q347" s="7">
        <v>0.6559106611687282</v>
      </c>
      <c r="R347" s="7">
        <v>1.5475980210155593</v>
      </c>
      <c r="S347" s="7">
        <v>1.9329747205837045</v>
      </c>
      <c r="T347" s="7">
        <v>2.1505031630577784</v>
      </c>
      <c r="U347" s="7">
        <v>3.2804659724154219</v>
      </c>
      <c r="V347" s="7">
        <v>3.6658426719835679</v>
      </c>
      <c r="W347" s="7">
        <v>3.6658426719835679</v>
      </c>
      <c r="X347" s="7">
        <v>3.6658426719835679</v>
      </c>
      <c r="Y347" s="7">
        <v>4.679505442253979</v>
      </c>
      <c r="Z347" s="7">
        <v>4.679505442253979</v>
      </c>
      <c r="AA347" s="7">
        <v>6.4123733936538416</v>
      </c>
      <c r="AB347" s="7"/>
      <c r="AC347" s="7"/>
      <c r="AD347" s="7"/>
      <c r="AE347" s="7"/>
      <c r="AF347" s="22">
        <v>0.48224220593015488</v>
      </c>
      <c r="AG347" s="7">
        <v>3</v>
      </c>
      <c r="AH347" s="28">
        <v>1.5</v>
      </c>
      <c r="AI347" s="28">
        <v>0.23</v>
      </c>
      <c r="AJ347" s="28">
        <v>0.12</v>
      </c>
      <c r="AK347" s="28">
        <v>0.52173913043478259</v>
      </c>
      <c r="AL347" s="30">
        <v>0.95</v>
      </c>
      <c r="AM347" s="46"/>
      <c r="AN347" s="46"/>
      <c r="AO347" s="46"/>
      <c r="AP347" s="46"/>
      <c r="AQ347" s="46"/>
      <c r="AR347" s="53">
        <v>5.49</v>
      </c>
      <c r="AS347" s="40">
        <v>3.380281690140845</v>
      </c>
      <c r="AT347" s="40">
        <v>10.548387096774196</v>
      </c>
      <c r="AU347" s="40">
        <v>1.4068678459937565</v>
      </c>
      <c r="AV347" s="40">
        <v>0.62736842105263158</v>
      </c>
      <c r="AW347" s="40">
        <v>3.091973913043478</v>
      </c>
      <c r="AX347" s="40">
        <v>17.830366666666666</v>
      </c>
      <c r="AY347" s="40">
        <v>2.4820664961636827</v>
      </c>
      <c r="AZ347" s="40">
        <v>0.32711111111111119</v>
      </c>
      <c r="BA347" s="40">
        <v>6.9912618453865329</v>
      </c>
      <c r="BB347" s="57"/>
      <c r="BC347" s="25"/>
    </row>
    <row r="348" spans="2:55">
      <c r="B348" s="4">
        <v>42657</v>
      </c>
      <c r="C348" s="5">
        <v>1100</v>
      </c>
      <c r="D348" s="14">
        <v>2.2000000000000002</v>
      </c>
      <c r="E348" s="7">
        <v>2</v>
      </c>
      <c r="F348" s="6">
        <v>-5.5</v>
      </c>
      <c r="G348" s="7"/>
      <c r="H348" s="7"/>
      <c r="I348" s="7"/>
      <c r="J348" s="7"/>
      <c r="K348" s="7"/>
      <c r="L348" s="7"/>
      <c r="M348" s="7"/>
      <c r="N348" s="7">
        <v>0.20010676918384096</v>
      </c>
      <c r="O348" s="7">
        <v>0.5339352507451478</v>
      </c>
      <c r="P348" s="7">
        <v>0.78414389713760468</v>
      </c>
      <c r="Q348" s="7">
        <v>1.2137695394542525</v>
      </c>
      <c r="R348" s="7">
        <v>2.3887786125685904</v>
      </c>
      <c r="S348" s="7">
        <v>2.946637490854116</v>
      </c>
      <c r="T348" s="7">
        <v>3.2804659724154219</v>
      </c>
      <c r="U348" s="7">
        <v>3.6658426719835679</v>
      </c>
      <c r="V348" s="7">
        <v>3.6658426719835679</v>
      </c>
      <c r="W348" s="7">
        <v>4.679505442253979</v>
      </c>
      <c r="X348" s="7">
        <v>5.3987106233834314</v>
      </c>
      <c r="Y348" s="7"/>
      <c r="Z348" s="7"/>
      <c r="AA348" s="7"/>
      <c r="AB348" s="7"/>
      <c r="AC348" s="7"/>
      <c r="AD348" s="7"/>
      <c r="AE348" s="7"/>
      <c r="AF348" s="22">
        <v>0.36482620607491284</v>
      </c>
      <c r="AG348" s="7">
        <v>3</v>
      </c>
      <c r="AH348" s="28">
        <v>3</v>
      </c>
      <c r="AI348" s="28">
        <v>0.5</v>
      </c>
      <c r="AJ348" s="28">
        <v>0.22</v>
      </c>
      <c r="AK348" s="28">
        <v>0.44</v>
      </c>
      <c r="AL348" s="30">
        <v>1</v>
      </c>
      <c r="AM348" s="46"/>
      <c r="AN348" s="46"/>
      <c r="AO348" s="46"/>
      <c r="AP348" s="46"/>
      <c r="AQ348" s="46"/>
      <c r="AR348" s="53">
        <v>5.66</v>
      </c>
      <c r="AS348" s="40">
        <v>3.1323943661971829</v>
      </c>
      <c r="AT348" s="40">
        <v>6.5483870967741939</v>
      </c>
      <c r="AU348" s="40">
        <v>0.78043704474505715</v>
      </c>
      <c r="AV348" s="40">
        <v>0.51157894736842102</v>
      </c>
      <c r="AW348" s="40">
        <v>2.0781304347826084</v>
      </c>
      <c r="AX348" s="40">
        <v>10.518455555555555</v>
      </c>
      <c r="AY348" s="40">
        <v>0.40677749360613813</v>
      </c>
      <c r="AZ348" s="40">
        <v>0.16446913580246914</v>
      </c>
      <c r="BA348" s="40">
        <v>7.1841795511221935</v>
      </c>
      <c r="BB348" s="57"/>
      <c r="BC348" s="25"/>
    </row>
    <row r="349" spans="2:55">
      <c r="B349" s="4">
        <v>42658</v>
      </c>
      <c r="C349" s="5">
        <v>80</v>
      </c>
      <c r="D349" s="14">
        <v>0.16</v>
      </c>
      <c r="E349" s="7">
        <v>3</v>
      </c>
      <c r="F349" s="6">
        <v>-4</v>
      </c>
      <c r="G349" s="7"/>
      <c r="H349" s="7"/>
      <c r="I349" s="7"/>
      <c r="J349" s="7"/>
      <c r="K349" s="7">
        <v>0.22742944551431665</v>
      </c>
      <c r="L349" s="7">
        <v>0.22742944551431665</v>
      </c>
      <c r="M349" s="7">
        <v>0.22742944551431665</v>
      </c>
      <c r="N349" s="7">
        <v>0.34940485593789705</v>
      </c>
      <c r="O349" s="7">
        <v>0.34940485593789705</v>
      </c>
      <c r="P349" s="7">
        <v>0.34940485593789705</v>
      </c>
      <c r="Q349" s="7">
        <v>0.47763809190677353</v>
      </c>
      <c r="R349" s="7">
        <v>0.75570217968233377</v>
      </c>
      <c r="S349" s="7">
        <v>1.2410922157847282</v>
      </c>
      <c r="T349" s="7">
        <v>1.8439973578269475</v>
      </c>
      <c r="U349" s="7">
        <v>2.973960167184591</v>
      </c>
      <c r="V349" s="7">
        <v>3.3593368667527366</v>
      </c>
      <c r="W349" s="7">
        <v>3.8151407587376234</v>
      </c>
      <c r="X349" s="7"/>
      <c r="Y349" s="7"/>
      <c r="Z349" s="7"/>
      <c r="AA349" s="7"/>
      <c r="AB349" s="7"/>
      <c r="AC349" s="7"/>
      <c r="AD349" s="7"/>
      <c r="AE349" s="7"/>
      <c r="AF349" s="22">
        <v>0.2687478860479236</v>
      </c>
      <c r="AG349" s="7">
        <v>1</v>
      </c>
      <c r="AH349" s="28">
        <v>1.5</v>
      </c>
      <c r="AI349" s="28">
        <v>0.08</v>
      </c>
      <c r="AJ349" s="28">
        <v>0.01</v>
      </c>
      <c r="AK349" s="28">
        <v>0.125</v>
      </c>
      <c r="AL349" s="30">
        <v>0.7</v>
      </c>
      <c r="AM349" s="46"/>
      <c r="AN349" s="46"/>
      <c r="AO349" s="46"/>
      <c r="AP349" s="46"/>
      <c r="AQ349" s="46"/>
      <c r="AR349" s="53">
        <v>5.61</v>
      </c>
      <c r="AS349" s="40">
        <v>1.8535211267605636</v>
      </c>
      <c r="AT349" s="40">
        <v>5.6903225806451623</v>
      </c>
      <c r="AU349" s="40">
        <v>0.91363163371488043</v>
      </c>
      <c r="AV349" s="40">
        <v>0.29473684210526313</v>
      </c>
      <c r="AW349" s="40">
        <v>1.8789565217391306</v>
      </c>
      <c r="AX349" s="40">
        <v>6.9943555555555559</v>
      </c>
      <c r="AY349" s="40">
        <v>0.33712531969309462</v>
      </c>
      <c r="AZ349" s="40">
        <v>0.1302962962962963</v>
      </c>
      <c r="BA349" s="40">
        <v>8.7416209476309206</v>
      </c>
      <c r="BB349" s="57"/>
      <c r="BC349" s="25"/>
    </row>
    <row r="350" spans="2:55" ht="15.75" thickBot="1">
      <c r="B350" s="8">
        <v>42659</v>
      </c>
      <c r="C350" s="9">
        <v>0</v>
      </c>
      <c r="D350" s="11">
        <v>0</v>
      </c>
      <c r="E350" s="11"/>
      <c r="F350" s="10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F350" s="23"/>
      <c r="AG350" s="11"/>
      <c r="AH350" s="27"/>
      <c r="AI350" s="27"/>
      <c r="AJ350" s="27"/>
      <c r="AK350" s="27"/>
      <c r="AL350" s="31"/>
      <c r="AM350" s="47"/>
      <c r="AN350" s="47"/>
      <c r="AO350" s="47"/>
      <c r="AP350" s="47"/>
      <c r="AQ350" s="47"/>
      <c r="AR350" s="54"/>
      <c r="AS350" s="41"/>
      <c r="AT350" s="41"/>
      <c r="AU350" s="41"/>
      <c r="AV350" s="41"/>
      <c r="AW350" s="41"/>
      <c r="AX350" s="41"/>
      <c r="AY350" s="41"/>
      <c r="AZ350" s="41"/>
      <c r="BA350" s="41"/>
      <c r="BB350" s="58"/>
      <c r="BC350" s="25"/>
    </row>
    <row r="351" spans="2:55">
      <c r="B351" s="12">
        <v>42660</v>
      </c>
      <c r="C351" s="13">
        <v>42</v>
      </c>
      <c r="D351" s="14">
        <v>8.4000000000000005E-2</v>
      </c>
      <c r="E351" s="7">
        <v>1</v>
      </c>
      <c r="F351" s="6">
        <v>-6.5</v>
      </c>
      <c r="G351" s="7"/>
      <c r="H351" s="7"/>
      <c r="I351" s="7"/>
      <c r="J351" s="7"/>
      <c r="K351" s="7"/>
      <c r="L351" s="7"/>
      <c r="M351" s="7"/>
      <c r="N351" s="7"/>
      <c r="O351" s="7"/>
      <c r="P351" s="7">
        <v>0.78414389713760468</v>
      </c>
      <c r="Q351" s="7">
        <v>1.0622079849131649</v>
      </c>
      <c r="R351" s="7">
        <v>1.5475980210155593</v>
      </c>
      <c r="S351" s="7">
        <v>2.3887786125685904</v>
      </c>
      <c r="T351" s="7">
        <v>3.6658426719835679</v>
      </c>
      <c r="U351" s="7">
        <v>4.679505442253979</v>
      </c>
      <c r="V351" s="7">
        <v>8.1452413450537051</v>
      </c>
      <c r="W351" s="7"/>
      <c r="X351" s="7"/>
      <c r="Y351" s="7"/>
      <c r="Z351" s="7"/>
      <c r="AA351" s="7"/>
      <c r="AB351" s="7"/>
      <c r="AC351" s="7"/>
      <c r="AD351" s="7"/>
      <c r="AE351" s="7"/>
      <c r="AF351" s="22">
        <v>0.64052278417432784</v>
      </c>
      <c r="AG351" s="7">
        <v>1</v>
      </c>
      <c r="AH351" s="28">
        <v>2</v>
      </c>
      <c r="AI351" s="28">
        <v>0.03</v>
      </c>
      <c r="AJ351" s="28">
        <v>0.02</v>
      </c>
      <c r="AK351" s="28">
        <v>0.66666666666666674</v>
      </c>
      <c r="AL351" s="30">
        <v>0.3</v>
      </c>
      <c r="AM351" s="46"/>
      <c r="AN351" s="46"/>
      <c r="AO351" s="46"/>
      <c r="AP351" s="46"/>
      <c r="AQ351" s="46"/>
      <c r="AR351" s="53">
        <v>5.2</v>
      </c>
      <c r="AS351" s="40"/>
      <c r="AT351" s="40"/>
      <c r="AU351" s="40"/>
      <c r="AV351" s="40"/>
      <c r="AW351" s="40"/>
      <c r="AX351" s="40"/>
      <c r="AY351" s="40"/>
      <c r="AZ351" s="40"/>
      <c r="BA351" s="40"/>
      <c r="BB351" s="57"/>
      <c r="BC351" s="25"/>
    </row>
    <row r="352" spans="2:55">
      <c r="B352" s="4">
        <v>42661</v>
      </c>
      <c r="C352" s="5">
        <v>0</v>
      </c>
      <c r="D352" s="14">
        <v>0</v>
      </c>
      <c r="E352" s="7"/>
      <c r="F352" s="6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22"/>
      <c r="AG352" s="7"/>
      <c r="AH352" s="28"/>
      <c r="AI352" s="28"/>
      <c r="AJ352" s="28"/>
      <c r="AK352" s="28"/>
      <c r="AL352" s="30"/>
      <c r="AM352" s="46"/>
      <c r="AN352" s="46"/>
      <c r="AO352" s="46"/>
      <c r="AP352" s="46"/>
      <c r="AQ352" s="46"/>
      <c r="AR352" s="53"/>
      <c r="AS352" s="40"/>
      <c r="AT352" s="40"/>
      <c r="AU352" s="40"/>
      <c r="AV352" s="40"/>
      <c r="AW352" s="40"/>
      <c r="AX352" s="40"/>
      <c r="AY352" s="40"/>
      <c r="AZ352" s="40"/>
      <c r="BA352" s="40"/>
      <c r="BB352" s="57"/>
      <c r="BC352" s="25"/>
    </row>
    <row r="353" spans="2:55">
      <c r="B353" s="4">
        <v>42662</v>
      </c>
      <c r="C353" s="5">
        <v>12</v>
      </c>
      <c r="D353" s="14">
        <v>2.4E-2</v>
      </c>
      <c r="E353" s="7">
        <v>1</v>
      </c>
      <c r="F353" s="6">
        <v>-5.5</v>
      </c>
      <c r="G353" s="7"/>
      <c r="H353" s="7"/>
      <c r="I353" s="7"/>
      <c r="J353" s="7"/>
      <c r="K353" s="7"/>
      <c r="L353" s="7"/>
      <c r="M353" s="7"/>
      <c r="N353" s="7">
        <v>0.12823323596887648</v>
      </c>
      <c r="O353" s="7">
        <v>0.40629732374443672</v>
      </c>
      <c r="P353" s="7">
        <v>0.71920518112945198</v>
      </c>
      <c r="Q353" s="7">
        <v>2.6245553112466937</v>
      </c>
      <c r="R353" s="7">
        <v>7.4893306838849769</v>
      </c>
      <c r="S353" s="7">
        <v>7.4893306838849769</v>
      </c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22">
        <v>0.71977977404784943</v>
      </c>
      <c r="AG353" s="7">
        <v>1</v>
      </c>
      <c r="AH353" s="28">
        <v>1.5</v>
      </c>
      <c r="AI353" s="28">
        <v>0.1</v>
      </c>
      <c r="AJ353" s="28">
        <v>3.5000000000000003E-2</v>
      </c>
      <c r="AK353" s="28">
        <v>0.35000000000000003</v>
      </c>
      <c r="AL353" s="30">
        <v>0.5</v>
      </c>
      <c r="AM353" s="46"/>
      <c r="AN353" s="46"/>
      <c r="AO353" s="46"/>
      <c r="AP353" s="46"/>
      <c r="AQ353" s="46"/>
      <c r="AR353" s="53">
        <v>5.87</v>
      </c>
      <c r="AS353" s="40"/>
      <c r="AT353" s="40"/>
      <c r="AU353" s="40"/>
      <c r="AV353" s="40"/>
      <c r="AW353" s="40"/>
      <c r="AX353" s="40"/>
      <c r="AY353" s="40"/>
      <c r="AZ353" s="40"/>
      <c r="BA353" s="40"/>
      <c r="BB353" s="57"/>
      <c r="BC353" s="25"/>
    </row>
    <row r="354" spans="2:55">
      <c r="B354" s="4">
        <v>42663</v>
      </c>
      <c r="C354" s="5">
        <v>0</v>
      </c>
      <c r="D354" s="14">
        <v>0</v>
      </c>
      <c r="E354" s="7"/>
      <c r="F354" s="6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22"/>
      <c r="AG354" s="7"/>
      <c r="AH354" s="28"/>
      <c r="AI354" s="28"/>
      <c r="AJ354" s="28"/>
      <c r="AK354" s="28"/>
      <c r="AL354" s="30"/>
      <c r="AM354" s="46"/>
      <c r="AN354" s="46"/>
      <c r="AO354" s="46"/>
      <c r="AP354" s="46"/>
      <c r="AQ354" s="46"/>
      <c r="AR354" s="53"/>
      <c r="AS354" s="40"/>
      <c r="AT354" s="40"/>
      <c r="AU354" s="40"/>
      <c r="AV354" s="40"/>
      <c r="AW354" s="40"/>
      <c r="AX354" s="40"/>
      <c r="AY354" s="40"/>
      <c r="AZ354" s="40"/>
      <c r="BA354" s="40"/>
      <c r="BB354" s="57"/>
      <c r="BC354" s="25"/>
    </row>
    <row r="355" spans="2:55">
      <c r="B355" s="4">
        <v>42664</v>
      </c>
      <c r="C355" s="5">
        <v>0</v>
      </c>
      <c r="D355" s="14">
        <v>0</v>
      </c>
      <c r="E355" s="7"/>
      <c r="F355" s="6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22"/>
      <c r="AG355" s="7"/>
      <c r="AH355" s="28"/>
      <c r="AI355" s="28"/>
      <c r="AJ355" s="28"/>
      <c r="AK355" s="28"/>
      <c r="AL355" s="30"/>
      <c r="AM355" s="46"/>
      <c r="AN355" s="46"/>
      <c r="AO355" s="46"/>
      <c r="AP355" s="46"/>
      <c r="AQ355" s="46"/>
      <c r="AR355" s="53"/>
      <c r="AS355" s="40"/>
      <c r="AT355" s="40"/>
      <c r="AU355" s="40"/>
      <c r="AV355" s="40"/>
      <c r="AW355" s="40"/>
      <c r="AX355" s="40"/>
      <c r="AY355" s="40"/>
      <c r="AZ355" s="40"/>
      <c r="BA355" s="40"/>
      <c r="BB355" s="57"/>
      <c r="BC355" s="25"/>
    </row>
    <row r="356" spans="2:55">
      <c r="B356" s="4">
        <v>42665</v>
      </c>
      <c r="C356" s="5">
        <v>0</v>
      </c>
      <c r="D356" s="14">
        <v>0</v>
      </c>
      <c r="E356" s="7"/>
      <c r="F356" s="6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22"/>
      <c r="AG356" s="7"/>
      <c r="AH356" s="28"/>
      <c r="AI356" s="28"/>
      <c r="AJ356" s="28"/>
      <c r="AK356" s="28"/>
      <c r="AL356" s="30"/>
      <c r="AM356" s="46"/>
      <c r="AN356" s="46"/>
      <c r="AO356" s="46"/>
      <c r="AP356" s="46"/>
      <c r="AQ356" s="46"/>
      <c r="AR356" s="53"/>
      <c r="AS356" s="40"/>
      <c r="AT356" s="40"/>
      <c r="AU356" s="40"/>
      <c r="AV356" s="40"/>
      <c r="AW356" s="40"/>
      <c r="AX356" s="40"/>
      <c r="AY356" s="40"/>
      <c r="AZ356" s="40"/>
      <c r="BA356" s="40"/>
      <c r="BB356" s="57"/>
      <c r="BC356" s="25"/>
    </row>
    <row r="357" spans="2:55" ht="15.75" thickBot="1">
      <c r="B357" s="8">
        <v>42666</v>
      </c>
      <c r="C357" s="9">
        <v>0</v>
      </c>
      <c r="D357" s="11">
        <v>0</v>
      </c>
      <c r="E357" s="11"/>
      <c r="F357" s="10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F357" s="23"/>
      <c r="AG357" s="11"/>
      <c r="AH357" s="27"/>
      <c r="AI357" s="27"/>
      <c r="AJ357" s="27"/>
      <c r="AK357" s="27"/>
      <c r="AL357" s="31"/>
      <c r="AM357" s="47"/>
      <c r="AN357" s="47"/>
      <c r="AO357" s="47"/>
      <c r="AP357" s="47"/>
      <c r="AQ357" s="47"/>
      <c r="AR357" s="54"/>
      <c r="AS357" s="41"/>
      <c r="AT357" s="41"/>
      <c r="AU357" s="41"/>
      <c r="AV357" s="41"/>
      <c r="AW357" s="41"/>
      <c r="AX357" s="41"/>
      <c r="AY357" s="41"/>
      <c r="AZ357" s="41"/>
      <c r="BA357" s="41"/>
      <c r="BB357" s="58"/>
      <c r="BC357" s="25"/>
    </row>
    <row r="358" spans="2:55">
      <c r="B358" s="12">
        <v>42667</v>
      </c>
      <c r="C358" s="13">
        <v>0</v>
      </c>
      <c r="D358" s="14">
        <v>0</v>
      </c>
      <c r="E358" s="7"/>
      <c r="F358" s="6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22"/>
      <c r="AG358" s="7"/>
      <c r="AH358" s="28"/>
      <c r="AI358" s="28"/>
      <c r="AJ358" s="28"/>
      <c r="AK358" s="28"/>
      <c r="AL358" s="30"/>
      <c r="AM358" s="46"/>
      <c r="AN358" s="46"/>
      <c r="AO358" s="46"/>
      <c r="AP358" s="46"/>
      <c r="AQ358" s="46"/>
      <c r="AR358" s="53"/>
      <c r="AS358" s="40"/>
      <c r="AT358" s="40"/>
      <c r="AU358" s="40"/>
      <c r="AV358" s="40"/>
      <c r="AW358" s="40"/>
      <c r="AX358" s="40"/>
      <c r="AY358" s="40"/>
      <c r="AZ358" s="40"/>
      <c r="BA358" s="40"/>
      <c r="BB358" s="57"/>
      <c r="BC358" s="25"/>
    </row>
    <row r="359" spans="2:55">
      <c r="B359" s="4">
        <v>42668</v>
      </c>
      <c r="C359" s="5">
        <v>0</v>
      </c>
      <c r="D359" s="14">
        <v>0</v>
      </c>
      <c r="E359" s="7"/>
      <c r="F359" s="6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22"/>
      <c r="AG359" s="7"/>
      <c r="AH359" s="28"/>
      <c r="AI359" s="28"/>
      <c r="AJ359" s="28"/>
      <c r="AK359" s="28"/>
      <c r="AL359" s="30"/>
      <c r="AM359" s="46"/>
      <c r="AN359" s="46"/>
      <c r="AO359" s="46"/>
      <c r="AP359" s="46"/>
      <c r="AQ359" s="46"/>
      <c r="AR359" s="53"/>
      <c r="AS359" s="40"/>
      <c r="AT359" s="40"/>
      <c r="AU359" s="40"/>
      <c r="AV359" s="40"/>
      <c r="AW359" s="40"/>
      <c r="AX359" s="40"/>
      <c r="AY359" s="40"/>
      <c r="AZ359" s="40"/>
      <c r="BA359" s="40"/>
      <c r="BB359" s="57"/>
      <c r="BC359" s="25"/>
    </row>
    <row r="360" spans="2:55">
      <c r="B360" s="4">
        <v>42669</v>
      </c>
      <c r="C360" s="5">
        <v>0</v>
      </c>
      <c r="D360" s="14">
        <v>0</v>
      </c>
      <c r="E360" s="7"/>
      <c r="F360" s="6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22"/>
      <c r="AG360" s="7"/>
      <c r="AH360" s="28"/>
      <c r="AI360" s="28"/>
      <c r="AJ360" s="28"/>
      <c r="AK360" s="28"/>
      <c r="AL360" s="30"/>
      <c r="AM360" s="46"/>
      <c r="AN360" s="46"/>
      <c r="AO360" s="46"/>
      <c r="AP360" s="46"/>
      <c r="AQ360" s="46"/>
      <c r="AR360" s="53"/>
      <c r="AS360" s="40"/>
      <c r="AT360" s="40"/>
      <c r="AU360" s="40"/>
      <c r="AV360" s="40"/>
      <c r="AW360" s="40"/>
      <c r="AX360" s="40"/>
      <c r="AY360" s="40"/>
      <c r="AZ360" s="40"/>
      <c r="BA360" s="40"/>
      <c r="BB360" s="57"/>
      <c r="BC360" s="25"/>
    </row>
    <row r="361" spans="2:55">
      <c r="B361" s="4">
        <v>42670</v>
      </c>
      <c r="C361" s="5">
        <v>0</v>
      </c>
      <c r="D361" s="14">
        <v>0</v>
      </c>
      <c r="E361" s="7"/>
      <c r="F361" s="6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22"/>
      <c r="AG361" s="7"/>
      <c r="AH361" s="28"/>
      <c r="AI361" s="28"/>
      <c r="AJ361" s="28"/>
      <c r="AK361" s="28"/>
      <c r="AL361" s="30"/>
      <c r="AM361" s="46"/>
      <c r="AN361" s="46"/>
      <c r="AO361" s="46"/>
      <c r="AP361" s="46"/>
      <c r="AQ361" s="46"/>
      <c r="AR361" s="53"/>
      <c r="AS361" s="40"/>
      <c r="AT361" s="40"/>
      <c r="AU361" s="40"/>
      <c r="AV361" s="40"/>
      <c r="AW361" s="40"/>
      <c r="AX361" s="40"/>
      <c r="AY361" s="40"/>
      <c r="AZ361" s="40"/>
      <c r="BA361" s="40"/>
      <c r="BB361" s="57"/>
      <c r="BC361" s="25"/>
    </row>
    <row r="362" spans="2:55">
      <c r="B362" s="4">
        <v>42671</v>
      </c>
      <c r="C362" s="5">
        <v>0</v>
      </c>
      <c r="D362" s="14">
        <v>0</v>
      </c>
      <c r="E362" s="7"/>
      <c r="F362" s="6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22"/>
      <c r="AG362" s="7"/>
      <c r="AH362" s="28"/>
      <c r="AI362" s="28"/>
      <c r="AJ362" s="28"/>
      <c r="AK362" s="28"/>
      <c r="AL362" s="30"/>
      <c r="AM362" s="46"/>
      <c r="AN362" s="46"/>
      <c r="AO362" s="46"/>
      <c r="AP362" s="46"/>
      <c r="AQ362" s="46"/>
      <c r="AR362" s="53"/>
      <c r="AS362" s="40"/>
      <c r="AT362" s="40"/>
      <c r="AU362" s="40"/>
      <c r="AV362" s="40"/>
      <c r="AW362" s="40"/>
      <c r="AX362" s="40"/>
      <c r="AY362" s="40"/>
      <c r="AZ362" s="40"/>
      <c r="BA362" s="40"/>
      <c r="BB362" s="57"/>
      <c r="BC362" s="25"/>
    </row>
    <row r="363" spans="2:55">
      <c r="B363" s="4">
        <v>42672</v>
      </c>
      <c r="C363" s="5">
        <v>0</v>
      </c>
      <c r="D363" s="14">
        <v>0</v>
      </c>
      <c r="E363" s="7"/>
      <c r="F363" s="6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22"/>
      <c r="AG363" s="7"/>
      <c r="AH363" s="28"/>
      <c r="AI363" s="28"/>
      <c r="AJ363" s="28"/>
      <c r="AK363" s="28"/>
      <c r="AL363" s="30"/>
      <c r="AM363" s="46"/>
      <c r="AN363" s="46"/>
      <c r="AO363" s="46"/>
      <c r="AP363" s="46"/>
      <c r="AQ363" s="46"/>
      <c r="AR363" s="53"/>
      <c r="AS363" s="40"/>
      <c r="AT363" s="40"/>
      <c r="AU363" s="40"/>
      <c r="AV363" s="40"/>
      <c r="AW363" s="40"/>
      <c r="AX363" s="40"/>
      <c r="AY363" s="40"/>
      <c r="AZ363" s="40"/>
      <c r="BA363" s="40"/>
      <c r="BB363" s="57"/>
      <c r="BC363" s="25"/>
    </row>
    <row r="364" spans="2:55" ht="15.75" thickBot="1">
      <c r="B364" s="8">
        <v>42673</v>
      </c>
      <c r="C364" s="9">
        <v>0</v>
      </c>
      <c r="D364" s="11">
        <v>0</v>
      </c>
      <c r="E364" s="11"/>
      <c r="F364" s="10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F364" s="23"/>
      <c r="AG364" s="11"/>
      <c r="AH364" s="27"/>
      <c r="AI364" s="27"/>
      <c r="AJ364" s="27"/>
      <c r="AK364" s="27"/>
      <c r="AL364" s="31"/>
      <c r="AM364" s="47"/>
      <c r="AN364" s="47"/>
      <c r="AO364" s="47"/>
      <c r="AP364" s="47"/>
      <c r="AQ364" s="47"/>
      <c r="AR364" s="54"/>
      <c r="AS364" s="41"/>
      <c r="AT364" s="41"/>
      <c r="AU364" s="41"/>
      <c r="AV364" s="41"/>
      <c r="AW364" s="41"/>
      <c r="AX364" s="41"/>
      <c r="AY364" s="41"/>
      <c r="AZ364" s="41"/>
      <c r="BA364" s="41"/>
      <c r="BB364" s="58"/>
      <c r="BC364" s="25"/>
    </row>
    <row r="365" spans="2:55">
      <c r="B365" s="12">
        <v>42674</v>
      </c>
      <c r="C365" s="13">
        <v>0</v>
      </c>
      <c r="D365" s="14">
        <v>0</v>
      </c>
      <c r="E365" s="7"/>
      <c r="F365" s="6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22"/>
      <c r="AG365" s="7"/>
      <c r="AH365" s="28"/>
      <c r="AI365" s="28"/>
      <c r="AJ365" s="28"/>
      <c r="AK365" s="28"/>
      <c r="AL365" s="30"/>
      <c r="AM365" s="46"/>
      <c r="AN365" s="46"/>
      <c r="AO365" s="46"/>
      <c r="AP365" s="46"/>
      <c r="AQ365" s="46"/>
      <c r="AR365" s="53"/>
      <c r="AS365" s="40"/>
      <c r="AT365" s="40"/>
      <c r="AU365" s="40"/>
      <c r="AV365" s="40"/>
      <c r="AW365" s="40"/>
      <c r="AX365" s="40"/>
      <c r="AY365" s="40"/>
      <c r="AZ365" s="40"/>
      <c r="BA365" s="40"/>
      <c r="BB365" s="57"/>
      <c r="BC365" s="25"/>
    </row>
    <row r="366" spans="2:55">
      <c r="B366" s="4">
        <v>42675</v>
      </c>
      <c r="C366" s="5">
        <v>0</v>
      </c>
      <c r="D366" s="14">
        <v>0</v>
      </c>
      <c r="E366" s="7"/>
      <c r="F366" s="6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22"/>
      <c r="AG366" s="7"/>
      <c r="AH366" s="28"/>
      <c r="AI366" s="28"/>
      <c r="AJ366" s="28"/>
      <c r="AK366" s="28"/>
      <c r="AL366" s="30"/>
      <c r="AM366" s="46"/>
      <c r="AN366" s="46"/>
      <c r="AO366" s="46"/>
      <c r="AP366" s="46"/>
      <c r="AQ366" s="46"/>
      <c r="AR366" s="53"/>
      <c r="AS366" s="40"/>
      <c r="AT366" s="40"/>
      <c r="AU366" s="40"/>
      <c r="AV366" s="40"/>
      <c r="AW366" s="40"/>
      <c r="AX366" s="40"/>
      <c r="AY366" s="40"/>
      <c r="AZ366" s="40"/>
      <c r="BA366" s="40"/>
      <c r="BB366" s="57"/>
      <c r="BC366" s="25"/>
    </row>
    <row r="367" spans="2:55">
      <c r="B367" s="4">
        <v>42676</v>
      </c>
      <c r="C367" s="5">
        <v>0</v>
      </c>
      <c r="D367" s="14">
        <v>0</v>
      </c>
      <c r="E367" s="7"/>
      <c r="F367" s="6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22"/>
      <c r="AG367" s="7"/>
      <c r="AH367" s="28"/>
      <c r="AI367" s="28"/>
      <c r="AJ367" s="28"/>
      <c r="AK367" s="28"/>
      <c r="AL367" s="30"/>
      <c r="AM367" s="46"/>
      <c r="AN367" s="46"/>
      <c r="AO367" s="46"/>
      <c r="AP367" s="46"/>
      <c r="AQ367" s="46"/>
      <c r="AR367" s="53"/>
      <c r="AS367" s="40"/>
      <c r="AT367" s="40"/>
      <c r="AU367" s="40"/>
      <c r="AV367" s="40"/>
      <c r="AW367" s="40"/>
      <c r="AX367" s="40"/>
      <c r="AY367" s="40"/>
      <c r="AZ367" s="40"/>
      <c r="BA367" s="40"/>
      <c r="BB367" s="57"/>
      <c r="BC367" s="25"/>
    </row>
    <row r="368" spans="2:55">
      <c r="B368" s="4">
        <v>42677</v>
      </c>
      <c r="C368" s="5">
        <v>0</v>
      </c>
      <c r="D368" s="14">
        <v>0</v>
      </c>
      <c r="E368" s="7"/>
      <c r="F368" s="6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22"/>
      <c r="AG368" s="7"/>
      <c r="AH368" s="28"/>
      <c r="AI368" s="28"/>
      <c r="AJ368" s="28"/>
      <c r="AK368" s="28"/>
      <c r="AL368" s="30"/>
      <c r="AM368" s="46"/>
      <c r="AN368" s="46"/>
      <c r="AO368" s="46"/>
      <c r="AP368" s="46"/>
      <c r="AQ368" s="46"/>
      <c r="AR368" s="53"/>
      <c r="AS368" s="40"/>
      <c r="AT368" s="40"/>
      <c r="AU368" s="40"/>
      <c r="AV368" s="40"/>
      <c r="AW368" s="40"/>
      <c r="AX368" s="40"/>
      <c r="AY368" s="40"/>
      <c r="AZ368" s="40"/>
      <c r="BA368" s="40"/>
      <c r="BB368" s="57"/>
      <c r="BC368" s="25"/>
    </row>
    <row r="369" spans="2:55">
      <c r="B369" s="4">
        <v>42678</v>
      </c>
      <c r="C369" s="5">
        <v>0</v>
      </c>
      <c r="D369" s="14">
        <v>0</v>
      </c>
      <c r="E369" s="7"/>
      <c r="F369" s="6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22"/>
      <c r="AG369" s="7"/>
      <c r="AH369" s="28"/>
      <c r="AI369" s="28"/>
      <c r="AJ369" s="28"/>
      <c r="AK369" s="28"/>
      <c r="AL369" s="30"/>
      <c r="AM369" s="46"/>
      <c r="AN369" s="46"/>
      <c r="AO369" s="46"/>
      <c r="AP369" s="46"/>
      <c r="AQ369" s="46"/>
      <c r="AR369" s="53"/>
      <c r="AS369" s="40"/>
      <c r="AT369" s="40"/>
      <c r="AU369" s="40"/>
      <c r="AV369" s="40"/>
      <c r="AW369" s="40"/>
      <c r="AX369" s="40"/>
      <c r="AY369" s="40"/>
      <c r="AZ369" s="40"/>
      <c r="BA369" s="40"/>
      <c r="BB369" s="57"/>
      <c r="BC369" s="25"/>
    </row>
    <row r="370" spans="2:55">
      <c r="B370" s="4">
        <v>42679</v>
      </c>
      <c r="C370" s="5">
        <v>350</v>
      </c>
      <c r="D370" s="14">
        <v>0</v>
      </c>
      <c r="E370" s="7"/>
      <c r="F370" s="6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22"/>
      <c r="AG370" s="7"/>
      <c r="AH370" s="28"/>
      <c r="AI370" s="28"/>
      <c r="AJ370" s="28"/>
      <c r="AK370" s="28"/>
      <c r="AL370" s="30"/>
      <c r="AM370" s="46"/>
      <c r="AN370" s="46"/>
      <c r="AO370" s="46"/>
      <c r="AP370" s="46"/>
      <c r="AQ370" s="46"/>
      <c r="AR370" s="53"/>
      <c r="AS370" s="40"/>
      <c r="AT370" s="40"/>
      <c r="AU370" s="40"/>
      <c r="AV370" s="40"/>
      <c r="AW370" s="40"/>
      <c r="AX370" s="40"/>
      <c r="AY370" s="40"/>
      <c r="AZ370" s="40"/>
      <c r="BA370" s="40"/>
      <c r="BB370" s="57"/>
      <c r="BC370" s="25"/>
    </row>
    <row r="371" spans="2:55" ht="15.75" thickBot="1">
      <c r="B371" s="8">
        <v>42680</v>
      </c>
      <c r="C371" s="9">
        <v>100</v>
      </c>
      <c r="D371" s="11">
        <v>0</v>
      </c>
      <c r="E371" s="11"/>
      <c r="F371" s="10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  <c r="AE371" s="11"/>
      <c r="AF371" s="23"/>
      <c r="AG371" s="11"/>
      <c r="AH371" s="27"/>
      <c r="AI371" s="27"/>
      <c r="AJ371" s="27"/>
      <c r="AK371" s="27"/>
      <c r="AL371" s="31"/>
      <c r="AM371" s="47"/>
      <c r="AN371" s="47"/>
      <c r="AO371" s="47"/>
      <c r="AP371" s="47"/>
      <c r="AQ371" s="47"/>
      <c r="AR371" s="54"/>
      <c r="AS371" s="41"/>
      <c r="AT371" s="41"/>
      <c r="AU371" s="41"/>
      <c r="AV371" s="41"/>
      <c r="AW371" s="41"/>
      <c r="AX371" s="41"/>
      <c r="AY371" s="41"/>
      <c r="AZ371" s="41"/>
      <c r="BA371" s="41"/>
      <c r="BB371" s="58"/>
      <c r="BC371" s="25"/>
    </row>
    <row r="372" spans="2:55" ht="15.75" thickBot="1">
      <c r="B372" s="8">
        <v>42687</v>
      </c>
      <c r="C372" s="9">
        <v>0</v>
      </c>
      <c r="D372" s="11">
        <v>0</v>
      </c>
      <c r="E372" s="11"/>
      <c r="F372" s="10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F372" s="23"/>
      <c r="AG372" s="11"/>
      <c r="AH372" s="27"/>
      <c r="AI372" s="27"/>
      <c r="AJ372" s="27"/>
      <c r="AK372" s="27"/>
      <c r="AL372" s="31"/>
      <c r="AM372" s="47"/>
      <c r="AN372" s="47"/>
      <c r="AO372" s="47"/>
      <c r="AP372" s="47"/>
      <c r="AQ372" s="47"/>
      <c r="AR372" s="54"/>
      <c r="AS372" s="41"/>
      <c r="AT372" s="41"/>
      <c r="AU372" s="41"/>
      <c r="AV372" s="41"/>
      <c r="AW372" s="41"/>
      <c r="AX372" s="41"/>
      <c r="AY372" s="41"/>
      <c r="AZ372" s="41"/>
      <c r="BA372" s="41"/>
      <c r="BB372" s="58"/>
      <c r="BC372" s="25"/>
    </row>
    <row r="373" spans="2:55">
      <c r="B373" s="12">
        <v>42688</v>
      </c>
      <c r="C373" s="13">
        <v>0</v>
      </c>
      <c r="D373" s="14">
        <v>0</v>
      </c>
      <c r="E373" s="7"/>
      <c r="F373" s="6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22"/>
      <c r="AG373" s="7"/>
      <c r="AH373" s="28"/>
      <c r="AI373" s="28"/>
      <c r="AJ373" s="28"/>
      <c r="AK373" s="28"/>
      <c r="AL373" s="30"/>
      <c r="AM373" s="46"/>
      <c r="AN373" s="46"/>
      <c r="AO373" s="46"/>
      <c r="AP373" s="46"/>
      <c r="AQ373" s="46"/>
      <c r="AR373" s="53"/>
      <c r="AS373" s="40"/>
      <c r="AT373" s="40"/>
      <c r="AU373" s="40"/>
      <c r="AV373" s="40"/>
      <c r="AW373" s="40"/>
      <c r="AX373" s="40"/>
      <c r="AY373" s="40"/>
      <c r="AZ373" s="40"/>
      <c r="BA373" s="40"/>
      <c r="BB373" s="57"/>
      <c r="BC373" s="25"/>
    </row>
    <row r="374" spans="2:55">
      <c r="B374" s="4">
        <v>42689</v>
      </c>
      <c r="C374" s="5">
        <v>0</v>
      </c>
      <c r="D374" s="14">
        <v>0</v>
      </c>
      <c r="E374" s="7"/>
      <c r="F374" s="6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22"/>
      <c r="AG374" s="7"/>
      <c r="AH374" s="28"/>
      <c r="AI374" s="28"/>
      <c r="AJ374" s="28"/>
      <c r="AK374" s="28"/>
      <c r="AL374" s="30"/>
      <c r="AM374" s="46"/>
      <c r="AN374" s="46"/>
      <c r="AO374" s="46"/>
      <c r="AP374" s="46"/>
      <c r="AQ374" s="46"/>
      <c r="AR374" s="53"/>
      <c r="AS374" s="40"/>
      <c r="AT374" s="40"/>
      <c r="AU374" s="40"/>
      <c r="AV374" s="40"/>
      <c r="AW374" s="40"/>
      <c r="AX374" s="40"/>
      <c r="AY374" s="40"/>
      <c r="AZ374" s="40"/>
      <c r="BA374" s="40"/>
      <c r="BB374" s="57"/>
      <c r="BC374" s="25"/>
    </row>
    <row r="375" spans="2:55">
      <c r="B375" s="4">
        <v>42690</v>
      </c>
      <c r="C375" s="5">
        <v>0</v>
      </c>
      <c r="D375" s="14">
        <v>0</v>
      </c>
      <c r="E375" s="7"/>
      <c r="F375" s="6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22"/>
      <c r="AG375" s="7"/>
      <c r="AH375" s="28"/>
      <c r="AI375" s="28"/>
      <c r="AJ375" s="28"/>
      <c r="AK375" s="28"/>
      <c r="AL375" s="30"/>
      <c r="AM375" s="46"/>
      <c r="AN375" s="46"/>
      <c r="AO375" s="46"/>
      <c r="AP375" s="46"/>
      <c r="AQ375" s="46"/>
      <c r="AR375" s="53"/>
      <c r="AS375" s="40"/>
      <c r="AT375" s="40"/>
      <c r="AU375" s="40"/>
      <c r="AV375" s="40"/>
      <c r="AW375" s="40"/>
      <c r="AX375" s="40"/>
      <c r="AY375" s="40"/>
      <c r="AZ375" s="40"/>
      <c r="BA375" s="40"/>
      <c r="BB375" s="57"/>
      <c r="BC375" s="25"/>
    </row>
    <row r="376" spans="2:55">
      <c r="B376" s="4">
        <v>42691</v>
      </c>
      <c r="C376" s="5">
        <v>0</v>
      </c>
      <c r="D376" s="14">
        <v>0</v>
      </c>
      <c r="E376" s="7"/>
      <c r="F376" s="6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22"/>
      <c r="AG376" s="7"/>
      <c r="AH376" s="28"/>
      <c r="AI376" s="28"/>
      <c r="AJ376" s="28"/>
      <c r="AK376" s="28"/>
      <c r="AL376" s="30"/>
      <c r="AM376" s="46"/>
      <c r="AN376" s="46"/>
      <c r="AO376" s="46"/>
      <c r="AP376" s="46"/>
      <c r="AQ376" s="46"/>
      <c r="AR376" s="53"/>
      <c r="AS376" s="40"/>
      <c r="AT376" s="40"/>
      <c r="AU376" s="40"/>
      <c r="AV376" s="40"/>
      <c r="AW376" s="40"/>
      <c r="AX376" s="40"/>
      <c r="AY376" s="40"/>
      <c r="AZ376" s="40"/>
      <c r="BA376" s="40"/>
      <c r="BB376" s="57"/>
      <c r="BC376" s="25"/>
    </row>
    <row r="377" spans="2:55">
      <c r="B377" s="4">
        <v>42692</v>
      </c>
      <c r="C377" s="5">
        <v>80</v>
      </c>
      <c r="D377" s="14">
        <v>0</v>
      </c>
      <c r="E377" s="7"/>
      <c r="F377" s="6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22"/>
      <c r="AG377" s="7"/>
      <c r="AH377" s="28"/>
      <c r="AI377" s="28"/>
      <c r="AJ377" s="28"/>
      <c r="AK377" s="28"/>
      <c r="AL377" s="30"/>
      <c r="AM377" s="46"/>
      <c r="AN377" s="46"/>
      <c r="AO377" s="46"/>
      <c r="AP377" s="46"/>
      <c r="AQ377" s="46"/>
      <c r="AR377" s="53"/>
      <c r="AS377" s="40"/>
      <c r="AT377" s="40"/>
      <c r="AU377" s="40"/>
      <c r="AV377" s="40"/>
      <c r="AW377" s="40"/>
      <c r="AX377" s="40"/>
      <c r="AY377" s="40"/>
      <c r="AZ377" s="40"/>
      <c r="BA377" s="40"/>
      <c r="BB377" s="57"/>
      <c r="BC377" s="25"/>
    </row>
    <row r="378" spans="2:55">
      <c r="B378" s="4">
        <v>42693</v>
      </c>
      <c r="C378" s="5">
        <v>90</v>
      </c>
      <c r="D378" s="14">
        <v>0</v>
      </c>
      <c r="E378" s="7"/>
      <c r="F378" s="6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22"/>
      <c r="AG378" s="7"/>
      <c r="AH378" s="28"/>
      <c r="AI378" s="28"/>
      <c r="AJ378" s="28"/>
      <c r="AK378" s="28"/>
      <c r="AL378" s="30"/>
      <c r="AM378" s="46"/>
      <c r="AN378" s="46"/>
      <c r="AO378" s="46"/>
      <c r="AP378" s="46"/>
      <c r="AQ378" s="46"/>
      <c r="AR378" s="53"/>
      <c r="AS378" s="40"/>
      <c r="AT378" s="40"/>
      <c r="AU378" s="40"/>
      <c r="AV378" s="40"/>
      <c r="AW378" s="40"/>
      <c r="AX378" s="40"/>
      <c r="AY378" s="40"/>
      <c r="AZ378" s="40"/>
      <c r="BA378" s="40"/>
      <c r="BB378" s="57"/>
      <c r="BC378" s="25"/>
    </row>
    <row r="379" spans="2:55" ht="15.75" thickBot="1">
      <c r="B379" s="8">
        <v>42694</v>
      </c>
      <c r="C379" s="9">
        <v>0</v>
      </c>
      <c r="D379" s="11">
        <v>0</v>
      </c>
      <c r="E379" s="11"/>
      <c r="F379" s="10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  <c r="AB379" s="11"/>
      <c r="AC379" s="11"/>
      <c r="AD379" s="11"/>
      <c r="AE379" s="11"/>
      <c r="AF379" s="23"/>
      <c r="AG379" s="11"/>
      <c r="AH379" s="27"/>
      <c r="AI379" s="27"/>
      <c r="AJ379" s="27"/>
      <c r="AK379" s="27"/>
      <c r="AL379" s="31"/>
      <c r="AM379" s="47"/>
      <c r="AN379" s="47"/>
      <c r="AO379" s="47"/>
      <c r="AP379" s="47"/>
      <c r="AQ379" s="47"/>
      <c r="AR379" s="54"/>
      <c r="AS379" s="41"/>
      <c r="AT379" s="41"/>
      <c r="AU379" s="41"/>
      <c r="AV379" s="41"/>
      <c r="AW379" s="41"/>
      <c r="AX379" s="41"/>
      <c r="AY379" s="41"/>
      <c r="AZ379" s="41"/>
      <c r="BA379" s="41"/>
      <c r="BB379" s="58"/>
      <c r="BC379" s="25"/>
    </row>
    <row r="380" spans="2:55">
      <c r="B380" s="12">
        <v>42695</v>
      </c>
      <c r="C380" s="13">
        <v>1000</v>
      </c>
      <c r="D380" s="14">
        <v>0</v>
      </c>
      <c r="E380" s="7"/>
      <c r="F380" s="6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22"/>
      <c r="AG380" s="7"/>
      <c r="AH380" s="28"/>
      <c r="AI380" s="28"/>
      <c r="AJ380" s="28"/>
      <c r="AK380" s="28"/>
      <c r="AL380" s="30"/>
      <c r="AM380" s="46"/>
      <c r="AN380" s="46"/>
      <c r="AO380" s="46"/>
      <c r="AP380" s="46"/>
      <c r="AQ380" s="46"/>
      <c r="AR380" s="53"/>
      <c r="AS380" s="40"/>
      <c r="AT380" s="40"/>
      <c r="AU380" s="40"/>
      <c r="AV380" s="40"/>
      <c r="AW380" s="40"/>
      <c r="AX380" s="40"/>
      <c r="AY380" s="40"/>
      <c r="AZ380" s="40"/>
      <c r="BA380" s="40"/>
      <c r="BB380" s="57"/>
      <c r="BC380" s="25"/>
    </row>
    <row r="381" spans="2:55">
      <c r="B381" s="4">
        <v>42696</v>
      </c>
      <c r="C381" s="5">
        <v>360</v>
      </c>
      <c r="D381" s="14">
        <v>0</v>
      </c>
      <c r="E381" s="7"/>
      <c r="F381" s="6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22"/>
      <c r="AG381" s="7"/>
      <c r="AH381" s="28"/>
      <c r="AI381" s="28"/>
      <c r="AJ381" s="28"/>
      <c r="AK381" s="28"/>
      <c r="AL381" s="30"/>
      <c r="AM381" s="46"/>
      <c r="AN381" s="46"/>
      <c r="AO381" s="46"/>
      <c r="AP381" s="46"/>
      <c r="AQ381" s="46"/>
      <c r="AR381" s="53"/>
      <c r="AS381" s="40"/>
      <c r="AT381" s="40"/>
      <c r="AU381" s="40"/>
      <c r="AV381" s="40"/>
      <c r="AW381" s="40"/>
      <c r="AX381" s="40"/>
      <c r="AY381" s="40"/>
      <c r="AZ381" s="40"/>
      <c r="BA381" s="40"/>
      <c r="BB381" s="57"/>
      <c r="BC381" s="25"/>
    </row>
    <row r="382" spans="2:55">
      <c r="B382" s="4">
        <v>42697</v>
      </c>
      <c r="C382" s="5">
        <v>1000</v>
      </c>
      <c r="D382" s="14">
        <v>0</v>
      </c>
      <c r="E382" s="7"/>
      <c r="F382" s="6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22"/>
      <c r="AG382" s="7"/>
      <c r="AH382" s="28"/>
      <c r="AI382" s="28"/>
      <c r="AJ382" s="28"/>
      <c r="AK382" s="28"/>
      <c r="AL382" s="30"/>
      <c r="AM382" s="46"/>
      <c r="AN382" s="46"/>
      <c r="AO382" s="46"/>
      <c r="AP382" s="46"/>
      <c r="AQ382" s="46"/>
      <c r="AR382" s="53"/>
      <c r="AS382" s="40"/>
      <c r="AT382" s="40"/>
      <c r="AU382" s="40"/>
      <c r="AV382" s="40"/>
      <c r="AW382" s="40"/>
      <c r="AX382" s="40"/>
      <c r="AY382" s="40"/>
      <c r="AZ382" s="40"/>
      <c r="BA382" s="40"/>
      <c r="BB382" s="57"/>
      <c r="BC382" s="25"/>
    </row>
    <row r="383" spans="2:55">
      <c r="B383" s="4">
        <v>42698</v>
      </c>
      <c r="C383" s="5">
        <v>200</v>
      </c>
      <c r="D383" s="14">
        <v>0</v>
      </c>
      <c r="E383" s="7"/>
      <c r="F383" s="6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22"/>
      <c r="AG383" s="7"/>
      <c r="AH383" s="28"/>
      <c r="AI383" s="28"/>
      <c r="AJ383" s="28"/>
      <c r="AK383" s="28"/>
      <c r="AL383" s="30"/>
      <c r="AM383" s="46"/>
      <c r="AN383" s="46"/>
      <c r="AO383" s="46"/>
      <c r="AP383" s="46"/>
      <c r="AQ383" s="46"/>
      <c r="AR383" s="53"/>
      <c r="AS383" s="40"/>
      <c r="AT383" s="40"/>
      <c r="AU383" s="40"/>
      <c r="AV383" s="40"/>
      <c r="AW383" s="40"/>
      <c r="AX383" s="40"/>
      <c r="AY383" s="40"/>
      <c r="AZ383" s="40"/>
      <c r="BA383" s="40"/>
      <c r="BB383" s="57"/>
      <c r="BC383" s="25"/>
    </row>
    <row r="384" spans="2:55">
      <c r="B384" s="4">
        <v>42699</v>
      </c>
      <c r="C384" s="5">
        <v>200</v>
      </c>
      <c r="D384" s="14">
        <v>0</v>
      </c>
      <c r="E384" s="7"/>
      <c r="F384" s="6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22"/>
      <c r="AG384" s="7"/>
      <c r="AH384" s="28"/>
      <c r="AI384" s="28"/>
      <c r="AJ384" s="28"/>
      <c r="AK384" s="28"/>
      <c r="AL384" s="30"/>
      <c r="AM384" s="46"/>
      <c r="AN384" s="46"/>
      <c r="AO384" s="46"/>
      <c r="AP384" s="46"/>
      <c r="AQ384" s="46"/>
      <c r="AR384" s="53"/>
      <c r="AS384" s="40"/>
      <c r="AT384" s="40"/>
      <c r="AU384" s="40"/>
      <c r="AV384" s="40"/>
      <c r="AW384" s="40"/>
      <c r="AX384" s="40"/>
      <c r="AY384" s="40"/>
      <c r="AZ384" s="40"/>
      <c r="BA384" s="40"/>
      <c r="BB384" s="57"/>
      <c r="BC384" s="25"/>
    </row>
    <row r="385" spans="2:55">
      <c r="B385" s="4">
        <v>42700</v>
      </c>
      <c r="C385" s="5">
        <v>0</v>
      </c>
      <c r="D385" s="14">
        <v>0</v>
      </c>
      <c r="E385" s="7"/>
      <c r="F385" s="6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22"/>
      <c r="AG385" s="7"/>
      <c r="AH385" s="28"/>
      <c r="AI385" s="28"/>
      <c r="AJ385" s="28"/>
      <c r="AK385" s="28"/>
      <c r="AL385" s="30"/>
      <c r="AM385" s="46"/>
      <c r="AN385" s="46"/>
      <c r="AO385" s="46"/>
      <c r="AP385" s="46"/>
      <c r="AQ385" s="46"/>
      <c r="AR385" s="53"/>
      <c r="AS385" s="40"/>
      <c r="AT385" s="40"/>
      <c r="AU385" s="40"/>
      <c r="AV385" s="40"/>
      <c r="AW385" s="40"/>
      <c r="AX385" s="40"/>
      <c r="AY385" s="40"/>
      <c r="AZ385" s="40"/>
      <c r="BA385" s="40"/>
      <c r="BB385" s="57"/>
      <c r="BC385" s="25"/>
    </row>
    <row r="386" spans="2:55" ht="15.75" thickBot="1">
      <c r="B386" s="8">
        <v>42701</v>
      </c>
      <c r="C386" s="9">
        <v>0</v>
      </c>
      <c r="D386" s="11">
        <v>0</v>
      </c>
      <c r="E386" s="11"/>
      <c r="F386" s="10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F386" s="23"/>
      <c r="AG386" s="11"/>
      <c r="AH386" s="27"/>
      <c r="AI386" s="27"/>
      <c r="AJ386" s="27"/>
      <c r="AK386" s="27"/>
      <c r="AL386" s="31"/>
      <c r="AM386" s="47"/>
      <c r="AN386" s="47"/>
      <c r="AO386" s="47"/>
      <c r="AP386" s="47"/>
      <c r="AQ386" s="47"/>
      <c r="AR386" s="54"/>
      <c r="AS386" s="41"/>
      <c r="AT386" s="41"/>
      <c r="AU386" s="41"/>
      <c r="AV386" s="41"/>
      <c r="AW386" s="41"/>
      <c r="AX386" s="41"/>
      <c r="AY386" s="41"/>
      <c r="AZ386" s="41"/>
      <c r="BA386" s="41"/>
      <c r="BB386" s="58"/>
      <c r="BC386" s="25"/>
    </row>
    <row r="387" spans="2:55">
      <c r="B387" s="12">
        <v>42702</v>
      </c>
      <c r="C387" s="13">
        <v>0</v>
      </c>
      <c r="D387" s="14">
        <v>0</v>
      </c>
      <c r="E387" s="7"/>
      <c r="F387" s="6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22"/>
      <c r="AG387" s="7"/>
      <c r="AH387" s="28"/>
      <c r="AI387" s="28"/>
      <c r="AJ387" s="28"/>
      <c r="AK387" s="28"/>
      <c r="AL387" s="30"/>
      <c r="AM387" s="46"/>
      <c r="AN387" s="46"/>
      <c r="AO387" s="46"/>
      <c r="AP387" s="46"/>
      <c r="AQ387" s="46"/>
      <c r="AR387" s="53"/>
      <c r="AS387" s="40"/>
      <c r="AT387" s="40"/>
      <c r="AU387" s="40"/>
      <c r="AV387" s="40"/>
      <c r="AW387" s="40"/>
      <c r="AX387" s="40"/>
      <c r="AY387" s="40"/>
      <c r="AZ387" s="40"/>
      <c r="BA387" s="40"/>
      <c r="BB387" s="57"/>
      <c r="BC387" s="25"/>
    </row>
    <row r="388" spans="2:55">
      <c r="B388" s="4">
        <v>42703</v>
      </c>
      <c r="C388" s="5">
        <v>0</v>
      </c>
      <c r="D388" s="14">
        <v>0</v>
      </c>
      <c r="E388" s="7"/>
      <c r="F388" s="6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22"/>
      <c r="AG388" s="7"/>
      <c r="AH388" s="28"/>
      <c r="AI388" s="28"/>
      <c r="AJ388" s="28"/>
      <c r="AK388" s="28"/>
      <c r="AL388" s="30"/>
      <c r="AM388" s="46"/>
      <c r="AN388" s="46"/>
      <c r="AO388" s="46"/>
      <c r="AP388" s="46"/>
      <c r="AQ388" s="46"/>
      <c r="AR388" s="53"/>
      <c r="AS388" s="40"/>
      <c r="AT388" s="40"/>
      <c r="AU388" s="40"/>
      <c r="AV388" s="40"/>
      <c r="AW388" s="40"/>
      <c r="AX388" s="40"/>
      <c r="AY388" s="40"/>
      <c r="AZ388" s="40"/>
      <c r="BA388" s="40"/>
      <c r="BB388" s="57"/>
      <c r="BC388" s="25"/>
    </row>
    <row r="389" spans="2:55">
      <c r="B389" s="4">
        <v>42704</v>
      </c>
      <c r="C389" s="5">
        <v>0</v>
      </c>
      <c r="D389" s="14">
        <v>0</v>
      </c>
      <c r="E389" s="7"/>
      <c r="F389" s="6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22"/>
      <c r="AG389" s="7"/>
      <c r="AH389" s="28"/>
      <c r="AI389" s="28"/>
      <c r="AJ389" s="28"/>
      <c r="AK389" s="28"/>
      <c r="AL389" s="30"/>
      <c r="AM389" s="46"/>
      <c r="AN389" s="46"/>
      <c r="AO389" s="46"/>
      <c r="AP389" s="46"/>
      <c r="AQ389" s="46"/>
      <c r="AR389" s="53"/>
      <c r="AS389" s="40"/>
      <c r="AT389" s="40"/>
      <c r="AU389" s="40"/>
      <c r="AV389" s="40"/>
      <c r="AW389" s="40"/>
      <c r="AX389" s="40"/>
      <c r="AY389" s="40"/>
      <c r="AZ389" s="40"/>
      <c r="BA389" s="40"/>
      <c r="BB389" s="57"/>
      <c r="BC389" s="25"/>
    </row>
    <row r="390" spans="2:55">
      <c r="B390" s="4">
        <v>42705</v>
      </c>
      <c r="C390" s="5">
        <v>0</v>
      </c>
      <c r="D390" s="14">
        <v>0</v>
      </c>
      <c r="E390" s="7"/>
      <c r="F390" s="6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22"/>
      <c r="AG390" s="7"/>
      <c r="AH390" s="28"/>
      <c r="AI390" s="28"/>
      <c r="AJ390" s="28"/>
      <c r="AK390" s="28"/>
      <c r="AL390" s="30"/>
      <c r="AM390" s="46"/>
      <c r="AN390" s="46"/>
      <c r="AO390" s="46"/>
      <c r="AP390" s="46"/>
      <c r="AQ390" s="46"/>
      <c r="AR390" s="53"/>
      <c r="AS390" s="40"/>
      <c r="AT390" s="40"/>
      <c r="AU390" s="40"/>
      <c r="AV390" s="40"/>
      <c r="AW390" s="40"/>
      <c r="AX390" s="40"/>
      <c r="AY390" s="40"/>
      <c r="AZ390" s="40"/>
      <c r="BA390" s="40"/>
      <c r="BB390" s="57"/>
      <c r="BC390" s="25"/>
    </row>
    <row r="391" spans="2:55" ht="15.75" thickBot="1">
      <c r="B391" s="4">
        <v>42706</v>
      </c>
      <c r="C391" s="5">
        <v>0</v>
      </c>
      <c r="D391" s="14">
        <v>0</v>
      </c>
      <c r="E391" s="7"/>
      <c r="F391" s="6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22"/>
      <c r="AG391" s="7"/>
      <c r="AH391" s="28"/>
      <c r="AI391" s="28"/>
      <c r="AJ391" s="28"/>
      <c r="AK391" s="28"/>
      <c r="AL391" s="30"/>
      <c r="AM391" s="46"/>
      <c r="AN391" s="46"/>
      <c r="AO391" s="46"/>
      <c r="AP391" s="46"/>
      <c r="AQ391" s="46"/>
      <c r="AR391" s="53"/>
      <c r="AS391" s="40"/>
      <c r="AT391" s="40"/>
      <c r="AU391" s="40"/>
      <c r="AV391" s="40"/>
      <c r="AW391" s="40"/>
      <c r="AX391" s="40"/>
      <c r="AY391" s="40"/>
      <c r="AZ391" s="40"/>
      <c r="BA391" s="40"/>
      <c r="BB391" s="57"/>
      <c r="BC391" s="25"/>
    </row>
    <row r="392" spans="2:55">
      <c r="B392" s="15">
        <v>42865</v>
      </c>
      <c r="C392" s="16">
        <v>5</v>
      </c>
      <c r="D392" s="18">
        <v>0</v>
      </c>
      <c r="E392" s="18"/>
      <c r="F392" s="17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  <c r="AF392" s="24"/>
      <c r="AG392" s="18"/>
      <c r="AH392" s="29"/>
      <c r="AI392" s="29"/>
      <c r="AJ392" s="29"/>
      <c r="AK392" s="29"/>
      <c r="AL392" s="32"/>
      <c r="AM392" s="49"/>
      <c r="AN392" s="49"/>
      <c r="AO392" s="49"/>
      <c r="AP392" s="49"/>
      <c r="AQ392" s="49"/>
      <c r="AR392" s="55"/>
      <c r="AS392" s="43"/>
      <c r="AT392" s="43"/>
      <c r="AU392" s="43"/>
      <c r="AV392" s="43"/>
      <c r="AW392" s="43"/>
      <c r="AX392" s="43"/>
      <c r="AY392" s="43"/>
      <c r="AZ392" s="43"/>
      <c r="BA392" s="43"/>
      <c r="BB392" s="59"/>
      <c r="BC392" s="25"/>
    </row>
    <row r="393" spans="2:55">
      <c r="B393" s="4">
        <v>42866</v>
      </c>
      <c r="C393" s="6">
        <v>650</v>
      </c>
      <c r="D393" s="14">
        <v>1.3</v>
      </c>
      <c r="E393" s="14">
        <v>1</v>
      </c>
      <c r="F393" s="6">
        <v>-5.5</v>
      </c>
      <c r="G393" s="14"/>
      <c r="H393" s="14"/>
      <c r="I393" s="14"/>
      <c r="J393" s="14"/>
      <c r="K393" s="14"/>
      <c r="L393" s="14"/>
      <c r="M393" s="14"/>
      <c r="N393" s="14">
        <v>0.20010676918384096</v>
      </c>
      <c r="O393" s="14">
        <v>0.30650580523083115</v>
      </c>
      <c r="P393" s="14">
        <v>0.41763521165791517</v>
      </c>
      <c r="Q393" s="14">
        <v>1.3751158422981802</v>
      </c>
      <c r="R393" s="14">
        <v>2.1505031630577784</v>
      </c>
      <c r="S393" s="14">
        <v>2.946637490854116</v>
      </c>
      <c r="T393" s="14">
        <v>3.6658426719835679</v>
      </c>
      <c r="U393" s="14">
        <v>4.679505442253979</v>
      </c>
      <c r="V393" s="14">
        <v>6.4123733936538416</v>
      </c>
      <c r="W393" s="14">
        <v>6.4123733936538416</v>
      </c>
      <c r="X393" s="14">
        <v>8.1452413450537051</v>
      </c>
      <c r="Y393" s="14">
        <v>8.1452413450537051</v>
      </c>
      <c r="Z393" s="14"/>
      <c r="AA393" s="14"/>
      <c r="AB393" s="14"/>
      <c r="AC393" s="14"/>
      <c r="AD393" s="14"/>
      <c r="AE393" s="14"/>
      <c r="AF393" s="22"/>
      <c r="AG393" s="14">
        <v>3</v>
      </c>
      <c r="AH393" s="28">
        <v>2</v>
      </c>
      <c r="AI393" s="28">
        <v>0.2</v>
      </c>
      <c r="AJ393" s="28">
        <v>0.2</v>
      </c>
      <c r="AK393" s="28">
        <v>1</v>
      </c>
      <c r="AL393" s="30">
        <v>1</v>
      </c>
      <c r="AM393" s="48">
        <v>87.276825500000015</v>
      </c>
      <c r="AN393" s="48">
        <v>926.00393166666674</v>
      </c>
      <c r="AO393" s="48">
        <v>11.528853888888882</v>
      </c>
      <c r="AP393" s="48">
        <v>5.8787019444444404</v>
      </c>
      <c r="AQ393" s="48">
        <v>11.746434000000001</v>
      </c>
      <c r="AR393" s="53">
        <v>5.13</v>
      </c>
      <c r="AS393" s="42">
        <v>3.853521126760564</v>
      </c>
      <c r="AT393" s="42">
        <v>11.341935483870969</v>
      </c>
      <c r="AU393" s="42">
        <v>3.5150884495317376</v>
      </c>
      <c r="AV393" s="42">
        <v>0.88210526315789484</v>
      </c>
      <c r="AW393" s="42">
        <v>3.07142608695652</v>
      </c>
      <c r="AX393" s="42">
        <v>17.839222222222222</v>
      </c>
      <c r="AY393" s="42">
        <v>0.70589258312020464</v>
      </c>
      <c r="AZ393" s="42">
        <v>0.70479835390946499</v>
      </c>
      <c r="BA393" s="42">
        <v>7.784992518703242</v>
      </c>
      <c r="BB393" s="57">
        <v>1217.9459809154132</v>
      </c>
      <c r="BC393" s="25"/>
    </row>
    <row r="394" spans="2:55">
      <c r="B394" s="4">
        <v>42867</v>
      </c>
      <c r="C394" s="5">
        <v>75</v>
      </c>
      <c r="D394" s="14">
        <v>0.15</v>
      </c>
      <c r="E394" s="14">
        <v>2</v>
      </c>
      <c r="F394" s="6">
        <v>-6.5</v>
      </c>
      <c r="G394" s="14"/>
      <c r="H394" s="14"/>
      <c r="I394" s="14"/>
      <c r="J394" s="14"/>
      <c r="K394" s="14"/>
      <c r="L394" s="14"/>
      <c r="M394" s="14"/>
      <c r="N394" s="7"/>
      <c r="O394" s="7"/>
      <c r="P394" s="7">
        <v>0.91931195031329405</v>
      </c>
      <c r="Q394" s="7">
        <v>1.2137695394542525</v>
      </c>
      <c r="R394" s="7">
        <v>2.6521799017131564</v>
      </c>
      <c r="S394" s="7">
        <v>2.6521799017131564</v>
      </c>
      <c r="T394" s="7">
        <v>2.6521799017131564</v>
      </c>
      <c r="U394" s="7">
        <v>2.946637490854116</v>
      </c>
      <c r="V394" s="7">
        <v>4.1216465639684543</v>
      </c>
      <c r="W394" s="7">
        <v>5.3987106233834314</v>
      </c>
      <c r="X394" s="7">
        <v>8.1452413450537051</v>
      </c>
      <c r="Y394" s="7"/>
      <c r="Z394" s="14"/>
      <c r="AA394" s="14"/>
      <c r="AB394" s="14"/>
      <c r="AC394" s="14"/>
      <c r="AD394" s="14"/>
      <c r="AE394" s="14"/>
      <c r="AF394" s="22"/>
      <c r="AG394" s="14">
        <v>1</v>
      </c>
      <c r="AH394" s="28">
        <v>3.3</v>
      </c>
      <c r="AI394" s="28">
        <v>0.01</v>
      </c>
      <c r="AJ394" s="28">
        <v>1.4999999999999999E-2</v>
      </c>
      <c r="AK394" s="28">
        <v>1.5</v>
      </c>
      <c r="AL394" s="30">
        <v>0.3</v>
      </c>
      <c r="AM394" s="48">
        <v>77.084242041666641</v>
      </c>
      <c r="AN394" s="48">
        <v>931.13090611111102</v>
      </c>
      <c r="AO394" s="48">
        <v>14.288994916666667</v>
      </c>
      <c r="AP394" s="48">
        <v>3.0847431041666677</v>
      </c>
      <c r="AQ394" s="48">
        <v>5.4224880000000004</v>
      </c>
      <c r="AR394" s="53">
        <v>5.61</v>
      </c>
      <c r="AS394" s="42">
        <v>7.4985915492957735</v>
      </c>
      <c r="AT394" s="42">
        <v>32.570967741935483</v>
      </c>
      <c r="AU394" s="42">
        <v>4.1373569198751303</v>
      </c>
      <c r="AV394" s="42">
        <v>1.2505263157894737</v>
      </c>
      <c r="AW394" s="42">
        <v>4.5267478260869565</v>
      </c>
      <c r="AX394" s="42">
        <v>44.14631111111111</v>
      </c>
      <c r="AY394" s="42">
        <v>1.1380153452685422</v>
      </c>
      <c r="AZ394" s="42">
        <v>0.70426337448559673</v>
      </c>
      <c r="BA394" s="42">
        <v>7.5711770573566071</v>
      </c>
      <c r="BB394" s="57">
        <v>4218.379427462397</v>
      </c>
      <c r="BC394" s="25"/>
    </row>
    <row r="395" spans="2:55">
      <c r="B395" s="4">
        <v>42868</v>
      </c>
      <c r="C395" s="19">
        <v>400</v>
      </c>
      <c r="D395" s="14">
        <v>0.8</v>
      </c>
      <c r="E395" s="14">
        <v>3</v>
      </c>
      <c r="F395" s="6">
        <v>-6.5</v>
      </c>
      <c r="G395" s="14"/>
      <c r="H395" s="14"/>
      <c r="I395" s="14"/>
      <c r="J395" s="14"/>
      <c r="K395" s="14"/>
      <c r="L395" s="14"/>
      <c r="M395" s="14"/>
      <c r="N395" s="14"/>
      <c r="O395" s="14"/>
      <c r="P395" s="14">
        <v>0.20010676918384096</v>
      </c>
      <c r="Q395" s="14">
        <v>0.30650580523083115</v>
      </c>
      <c r="R395" s="14">
        <v>0.30650580523083115</v>
      </c>
      <c r="S395" s="14">
        <v>0.5339352507451478</v>
      </c>
      <c r="T395" s="14">
        <v>0.78414389713760468</v>
      </c>
      <c r="U395" s="14">
        <v>1.7328679513998635</v>
      </c>
      <c r="V395" s="14">
        <v>2.3887786125685904</v>
      </c>
      <c r="W395" s="14">
        <v>3.2804659724154219</v>
      </c>
      <c r="X395" s="14">
        <v>4.1216465639684543</v>
      </c>
      <c r="Y395" s="14"/>
      <c r="Z395" s="14"/>
      <c r="AA395" s="14"/>
      <c r="AB395" s="14"/>
      <c r="AC395" s="14"/>
      <c r="AD395" s="14"/>
      <c r="AE395" s="14"/>
      <c r="AF395" s="22"/>
      <c r="AG395" s="14">
        <v>1</v>
      </c>
      <c r="AH395" s="28">
        <v>3.3</v>
      </c>
      <c r="AI395" s="28">
        <v>0.01</v>
      </c>
      <c r="AJ395" s="28">
        <v>5.0000000000000001E-3</v>
      </c>
      <c r="AK395" s="28">
        <v>0.5</v>
      </c>
      <c r="AL395" s="30">
        <v>0.2</v>
      </c>
      <c r="AM395" s="48">
        <v>102.20732338888885</v>
      </c>
      <c r="AN395" s="48">
        <v>940.25439888888832</v>
      </c>
      <c r="AO395" s="48">
        <v>13.255162513888889</v>
      </c>
      <c r="AP395" s="48">
        <v>2.348876402777778</v>
      </c>
      <c r="AQ395" s="48">
        <v>6.1368689999999999</v>
      </c>
      <c r="AR395" s="53">
        <v>5.39</v>
      </c>
      <c r="AS395" s="42">
        <v>2.2591549295774649</v>
      </c>
      <c r="AT395" s="42">
        <v>10.661290322580646</v>
      </c>
      <c r="AU395" s="42">
        <v>1.1987513007284079</v>
      </c>
      <c r="AV395" s="42">
        <v>0.91368421052631577</v>
      </c>
      <c r="AW395" s="42">
        <v>1.9348869565217393</v>
      </c>
      <c r="AX395" s="42">
        <v>21.356877777777779</v>
      </c>
      <c r="AY395" s="42">
        <v>0.33010741687979539</v>
      </c>
      <c r="AZ395" s="42">
        <v>0.30079835390946502</v>
      </c>
      <c r="BA395" s="42">
        <v>7.8454563591022435</v>
      </c>
      <c r="BB395" s="57">
        <v>3272.2497169658741</v>
      </c>
      <c r="BC395" s="25"/>
    </row>
    <row r="396" spans="2:55" ht="15.75" thickBot="1">
      <c r="B396" s="8">
        <v>42869</v>
      </c>
      <c r="C396" s="9">
        <v>75</v>
      </c>
      <c r="D396" s="11">
        <v>0.15</v>
      </c>
      <c r="E396" s="11">
        <v>4</v>
      </c>
      <c r="F396" s="10">
        <v>-6</v>
      </c>
      <c r="G396" s="11"/>
      <c r="H396" s="11"/>
      <c r="I396" s="11"/>
      <c r="J396" s="11"/>
      <c r="K396" s="11"/>
      <c r="L396" s="11"/>
      <c r="M396" s="11"/>
      <c r="N396" s="11"/>
      <c r="O396" s="11">
        <v>9.8051782883203931E-2</v>
      </c>
      <c r="P396" s="11">
        <v>0.41763521165791517</v>
      </c>
      <c r="Q396" s="11">
        <v>0.91931195031329405</v>
      </c>
      <c r="R396" s="11">
        <v>1.3751158422981802</v>
      </c>
      <c r="S396" s="11">
        <v>1.5475980210155593</v>
      </c>
      <c r="T396" s="11">
        <v>1.9329747205837045</v>
      </c>
      <c r="U396" s="11">
        <v>2.946637490854116</v>
      </c>
      <c r="V396" s="11">
        <v>4.1216465639684543</v>
      </c>
      <c r="W396" s="11">
        <v>6.4123733936538416</v>
      </c>
      <c r="X396" s="11"/>
      <c r="Y396" s="11"/>
      <c r="Z396" s="11"/>
      <c r="AA396" s="11"/>
      <c r="AB396" s="11"/>
      <c r="AC396" s="11"/>
      <c r="AD396" s="11"/>
      <c r="AE396" s="11"/>
      <c r="AF396" s="23"/>
      <c r="AG396" s="11">
        <v>1</v>
      </c>
      <c r="AH396" s="27">
        <v>3</v>
      </c>
      <c r="AI396" s="27">
        <v>0.02</v>
      </c>
      <c r="AJ396" s="27">
        <v>1.7999999999999999E-2</v>
      </c>
      <c r="AK396" s="27">
        <v>0.89999999999999991</v>
      </c>
      <c r="AL396" s="31">
        <v>0.4</v>
      </c>
      <c r="AM396" s="47">
        <v>83.324977347222216</v>
      </c>
      <c r="AN396" s="47">
        <v>949.48886555555555</v>
      </c>
      <c r="AO396" s="47">
        <v>14.527968937499999</v>
      </c>
      <c r="AP396" s="47">
        <v>1.6102771041666664</v>
      </c>
      <c r="AQ396" s="47">
        <v>4.2185410000000001</v>
      </c>
      <c r="AR396" s="54">
        <v>5.56</v>
      </c>
      <c r="AS396" s="41">
        <v>2.9408450704225353</v>
      </c>
      <c r="AT396" s="41">
        <v>8.9129032258064509</v>
      </c>
      <c r="AU396" s="41">
        <v>2.3725286160249741</v>
      </c>
      <c r="AV396" s="41">
        <v>1.111578947368421</v>
      </c>
      <c r="AW396" s="41">
        <v>2.9004956521739129</v>
      </c>
      <c r="AX396" s="41">
        <v>27.944322222222219</v>
      </c>
      <c r="AY396" s="41">
        <v>6.0950076726342708</v>
      </c>
      <c r="AZ396" s="41">
        <v>0.67269958847736633</v>
      </c>
      <c r="BA396" s="41">
        <v>7.9018653366583536</v>
      </c>
      <c r="BB396" s="58">
        <v>5258.5993854116123</v>
      </c>
      <c r="BC396" s="25"/>
    </row>
    <row r="397" spans="2:55">
      <c r="B397" s="15">
        <v>42870</v>
      </c>
      <c r="C397" s="13">
        <v>0</v>
      </c>
      <c r="D397" s="14">
        <v>0</v>
      </c>
      <c r="E397" s="14"/>
      <c r="F397" s="6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F397" s="22"/>
      <c r="AG397" s="14"/>
      <c r="AH397" s="28"/>
      <c r="AI397" s="28"/>
      <c r="AJ397" s="28"/>
      <c r="AK397" s="28"/>
      <c r="AL397" s="30"/>
      <c r="AM397" s="48"/>
      <c r="AN397" s="48"/>
      <c r="AO397" s="48"/>
      <c r="AP397" s="48"/>
      <c r="AQ397" s="48"/>
      <c r="AR397" s="53"/>
      <c r="AS397" s="42"/>
      <c r="AT397" s="42"/>
      <c r="AU397" s="42"/>
      <c r="AV397" s="42"/>
      <c r="AW397" s="42"/>
      <c r="AX397" s="42"/>
      <c r="AY397" s="42"/>
      <c r="AZ397" s="42"/>
      <c r="BA397" s="42"/>
      <c r="BB397" s="57"/>
      <c r="BC397" s="25"/>
    </row>
    <row r="398" spans="2:55">
      <c r="B398" s="4">
        <v>42871</v>
      </c>
      <c r="C398" s="5">
        <v>0</v>
      </c>
      <c r="D398" s="14">
        <v>0</v>
      </c>
      <c r="E398" s="14"/>
      <c r="F398" s="6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F398" s="22"/>
      <c r="AG398" s="14"/>
      <c r="AH398" s="28"/>
      <c r="AI398" s="28"/>
      <c r="AJ398" s="28"/>
      <c r="AK398" s="28"/>
      <c r="AL398" s="30"/>
      <c r="AM398" s="48"/>
      <c r="AN398" s="48"/>
      <c r="AO398" s="48"/>
      <c r="AP398" s="48"/>
      <c r="AQ398" s="48"/>
      <c r="AR398" s="53"/>
      <c r="AS398" s="42"/>
      <c r="AT398" s="42"/>
      <c r="AU398" s="42"/>
      <c r="AV398" s="42"/>
      <c r="AW398" s="42"/>
      <c r="AX398" s="42"/>
      <c r="AY398" s="42"/>
      <c r="AZ398" s="42"/>
      <c r="BA398" s="42"/>
      <c r="BB398" s="57"/>
      <c r="BC398" s="25"/>
    </row>
    <row r="399" spans="2:55">
      <c r="B399" s="4">
        <v>42872</v>
      </c>
      <c r="C399" s="5">
        <v>0</v>
      </c>
      <c r="D399" s="14">
        <v>0</v>
      </c>
      <c r="E399" s="14"/>
      <c r="F399" s="6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F399" s="22"/>
      <c r="AG399" s="14"/>
      <c r="AH399" s="28"/>
      <c r="AI399" s="28"/>
      <c r="AJ399" s="28"/>
      <c r="AK399" s="28"/>
      <c r="AL399" s="30"/>
      <c r="AM399" s="48"/>
      <c r="AN399" s="48"/>
      <c r="AO399" s="48"/>
      <c r="AP399" s="48"/>
      <c r="AQ399" s="48"/>
      <c r="AR399" s="53"/>
      <c r="AS399" s="42"/>
      <c r="AT399" s="42"/>
      <c r="AU399" s="42"/>
      <c r="AV399" s="42"/>
      <c r="AW399" s="42"/>
      <c r="AX399" s="42"/>
      <c r="AY399" s="42"/>
      <c r="AZ399" s="42"/>
      <c r="BA399" s="42"/>
      <c r="BB399" s="57"/>
      <c r="BC399" s="25"/>
    </row>
    <row r="400" spans="2:55">
      <c r="B400" s="4">
        <v>42873</v>
      </c>
      <c r="C400" s="5">
        <v>1000</v>
      </c>
      <c r="D400" s="14">
        <v>2</v>
      </c>
      <c r="E400" s="14">
        <v>1</v>
      </c>
      <c r="F400" s="6">
        <v>-5</v>
      </c>
      <c r="G400" s="14"/>
      <c r="H400" s="14"/>
      <c r="I400" s="14"/>
      <c r="J400" s="14"/>
      <c r="K400" s="14"/>
      <c r="L400" s="14"/>
      <c r="M400" s="14">
        <v>9.8051782883203931E-2</v>
      </c>
      <c r="N400" s="14">
        <v>0.30650580523083115</v>
      </c>
      <c r="O400" s="14">
        <v>0.91931195031329405</v>
      </c>
      <c r="P400" s="14">
        <v>1.3751158422981802</v>
      </c>
      <c r="Q400" s="14">
        <v>1.7328679513998635</v>
      </c>
      <c r="R400" s="14">
        <v>2.1505031630577784</v>
      </c>
      <c r="S400" s="14">
        <v>2.3887786125685904</v>
      </c>
      <c r="T400" s="14">
        <v>2.946637490854116</v>
      </c>
      <c r="U400" s="14">
        <v>3.2804659724154219</v>
      </c>
      <c r="V400" s="14">
        <v>3.6658426719835679</v>
      </c>
      <c r="W400" s="14">
        <v>4.1216465639684543</v>
      </c>
      <c r="X400" s="14">
        <v>6.4123733936538416</v>
      </c>
      <c r="Y400" s="14">
        <v>6.4123733936538416</v>
      </c>
      <c r="Z400" s="14">
        <v>8.1452413450537051</v>
      </c>
      <c r="AA400" s="14"/>
      <c r="AB400" s="14"/>
      <c r="AC400" s="14"/>
      <c r="AD400" s="14"/>
      <c r="AE400" s="14"/>
      <c r="AF400" s="22"/>
      <c r="AG400" s="14">
        <v>3</v>
      </c>
      <c r="AH400" s="28">
        <v>2.5</v>
      </c>
      <c r="AI400" s="28">
        <v>0.2</v>
      </c>
      <c r="AJ400" s="28">
        <v>0.04</v>
      </c>
      <c r="AK400" s="28">
        <v>0.19999999999999998</v>
      </c>
      <c r="AL400" s="30">
        <v>0.6</v>
      </c>
      <c r="AM400" s="48">
        <v>88.318398916666652</v>
      </c>
      <c r="AN400" s="48">
        <v>940.55804333333333</v>
      </c>
      <c r="AO400" s="48">
        <v>15.246369437499993</v>
      </c>
      <c r="AP400" s="48">
        <v>2.7438854722222228</v>
      </c>
      <c r="AQ400" s="48">
        <v>6.1777860000000002</v>
      </c>
      <c r="AR400" s="53">
        <v>5.26</v>
      </c>
      <c r="AS400" s="42">
        <v>2.2366197183098593</v>
      </c>
      <c r="AT400" s="42">
        <v>18.699999999999996</v>
      </c>
      <c r="AU400" s="42">
        <v>4.3683662851196674</v>
      </c>
      <c r="AV400" s="42">
        <v>1.4989473684210526</v>
      </c>
      <c r="AW400" s="42">
        <v>2.0642260869565217</v>
      </c>
      <c r="AX400" s="42">
        <v>28.810155555555554</v>
      </c>
      <c r="AY400" s="42">
        <v>1.1377391304347826</v>
      </c>
      <c r="AZ400" s="42">
        <v>0.78978600823045264</v>
      </c>
      <c r="BA400" s="42">
        <v>9.5224937655860327</v>
      </c>
      <c r="BB400" s="57">
        <v>1463.6260714863336</v>
      </c>
      <c r="BC400" s="25"/>
    </row>
    <row r="401" spans="2:55">
      <c r="B401" s="4">
        <v>42874</v>
      </c>
      <c r="C401" s="5">
        <v>190</v>
      </c>
      <c r="D401" s="14">
        <v>0.38</v>
      </c>
      <c r="E401" s="14">
        <v>2</v>
      </c>
      <c r="F401" s="6">
        <v>-7.5</v>
      </c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>
        <v>9.8051782883203931E-2</v>
      </c>
      <c r="S401" s="14">
        <v>0.41763521165791517</v>
      </c>
      <c r="T401" s="14">
        <v>0.41763521165791517</v>
      </c>
      <c r="U401" s="14">
        <v>0.41763521165791517</v>
      </c>
      <c r="V401" s="14">
        <v>0.5339352507451478</v>
      </c>
      <c r="W401" s="14">
        <v>0.6559106611687282</v>
      </c>
      <c r="X401" s="14">
        <v>0.78414389713760468</v>
      </c>
      <c r="Y401" s="14">
        <v>0.91931195031329405</v>
      </c>
      <c r="Z401" s="14">
        <v>1.7328679513998635</v>
      </c>
      <c r="AA401" s="14">
        <v>2.1505031630577784</v>
      </c>
      <c r="AB401" s="14"/>
      <c r="AC401" s="14"/>
      <c r="AD401" s="14"/>
      <c r="AE401" s="14"/>
      <c r="AF401" s="22"/>
      <c r="AG401" s="14">
        <v>1</v>
      </c>
      <c r="AH401" s="28">
        <v>2</v>
      </c>
      <c r="AI401" s="28">
        <v>0.1</v>
      </c>
      <c r="AJ401" s="28">
        <v>0.15</v>
      </c>
      <c r="AK401" s="28">
        <v>1.4999999999999998</v>
      </c>
      <c r="AL401" s="30">
        <v>1</v>
      </c>
      <c r="AM401" s="48">
        <v>72.460658847222291</v>
      </c>
      <c r="AN401" s="48">
        <v>942.71478833333299</v>
      </c>
      <c r="AO401" s="48">
        <v>10.546274111111112</v>
      </c>
      <c r="AP401" s="48">
        <v>2.9046455694444444</v>
      </c>
      <c r="AQ401" s="48">
        <v>5.7112360000000004</v>
      </c>
      <c r="AR401" s="53">
        <v>5.2</v>
      </c>
      <c r="AS401" s="42">
        <v>3.0666666666666664</v>
      </c>
      <c r="AT401" s="42">
        <v>10.390322580645162</v>
      </c>
      <c r="AU401" s="42">
        <v>1.4186611168921264</v>
      </c>
      <c r="AV401" s="42">
        <v>0.6701754385964912</v>
      </c>
      <c r="AW401" s="42">
        <v>3.669469565217391</v>
      </c>
      <c r="AX401" s="42">
        <v>11.739981481481481</v>
      </c>
      <c r="AY401" s="42">
        <v>1.0920920716112532</v>
      </c>
      <c r="AZ401" s="42">
        <v>0.61448010973936906</v>
      </c>
      <c r="BA401" s="42">
        <v>7.8644089775561099</v>
      </c>
      <c r="BB401" s="57">
        <v>1233.6276888241953</v>
      </c>
      <c r="BC401" s="25"/>
    </row>
    <row r="402" spans="2:55">
      <c r="B402" s="4">
        <v>42875</v>
      </c>
      <c r="C402" s="19">
        <v>0</v>
      </c>
      <c r="D402" s="14">
        <v>0</v>
      </c>
      <c r="E402" s="14"/>
      <c r="F402" s="6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F402" s="22"/>
      <c r="AG402" s="14"/>
      <c r="AH402" s="28"/>
      <c r="AI402" s="28"/>
      <c r="AJ402" s="28"/>
      <c r="AK402" s="28"/>
      <c r="AL402" s="30"/>
      <c r="AM402" s="48"/>
      <c r="AN402" s="48"/>
      <c r="AO402" s="48"/>
      <c r="AP402" s="48"/>
      <c r="AQ402" s="48"/>
      <c r="AR402" s="53"/>
      <c r="AS402" s="42"/>
      <c r="AT402" s="42"/>
      <c r="AU402" s="42"/>
      <c r="AV402" s="42"/>
      <c r="AW402" s="42"/>
      <c r="AX402" s="42"/>
      <c r="AY402" s="42"/>
      <c r="AZ402" s="42"/>
      <c r="BA402" s="42"/>
      <c r="BB402" s="57"/>
      <c r="BC402" s="25"/>
    </row>
    <row r="403" spans="2:55" ht="15.75" thickBot="1">
      <c r="B403" s="8">
        <v>42876</v>
      </c>
      <c r="C403" s="9">
        <v>0</v>
      </c>
      <c r="D403" s="11">
        <v>0</v>
      </c>
      <c r="E403" s="11"/>
      <c r="F403" s="10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  <c r="AE403" s="11"/>
      <c r="AF403" s="23"/>
      <c r="AG403" s="11"/>
      <c r="AH403" s="27"/>
      <c r="AI403" s="27"/>
      <c r="AJ403" s="27"/>
      <c r="AK403" s="27"/>
      <c r="AL403" s="31"/>
      <c r="AM403" s="47"/>
      <c r="AN403" s="47"/>
      <c r="AO403" s="47"/>
      <c r="AP403" s="47"/>
      <c r="AQ403" s="47"/>
      <c r="AR403" s="54"/>
      <c r="AS403" s="41"/>
      <c r="AT403" s="41"/>
      <c r="AU403" s="41"/>
      <c r="AV403" s="41"/>
      <c r="AW403" s="41"/>
      <c r="AX403" s="41"/>
      <c r="AY403" s="41"/>
      <c r="AZ403" s="41"/>
      <c r="BA403" s="41"/>
      <c r="BB403" s="58"/>
      <c r="BC403" s="25"/>
    </row>
    <row r="404" spans="2:55">
      <c r="B404" s="15">
        <v>42877</v>
      </c>
      <c r="C404" s="13">
        <v>0</v>
      </c>
      <c r="D404" s="14">
        <v>0</v>
      </c>
      <c r="E404" s="14"/>
      <c r="F404" s="17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F404" s="22"/>
      <c r="AG404" s="14"/>
      <c r="AH404" s="28"/>
      <c r="AI404" s="28"/>
      <c r="AJ404" s="28"/>
      <c r="AK404" s="28"/>
      <c r="AL404" s="30"/>
      <c r="AM404" s="48"/>
      <c r="AN404" s="48"/>
      <c r="AO404" s="48"/>
      <c r="AP404" s="48"/>
      <c r="AQ404" s="48"/>
      <c r="AR404" s="53"/>
      <c r="AS404" s="42"/>
      <c r="AT404" s="42"/>
      <c r="AU404" s="42"/>
      <c r="AV404" s="42"/>
      <c r="AW404" s="42"/>
      <c r="AX404" s="42"/>
      <c r="AY404" s="42"/>
      <c r="AZ404" s="42"/>
      <c r="BA404" s="42"/>
      <c r="BB404" s="57"/>
      <c r="BC404" s="25"/>
    </row>
    <row r="405" spans="2:55">
      <c r="B405" s="4">
        <v>42878</v>
      </c>
      <c r="C405" s="5">
        <v>0</v>
      </c>
      <c r="D405" s="14">
        <v>0</v>
      </c>
      <c r="E405" s="14"/>
      <c r="F405" s="6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F405" s="22"/>
      <c r="AG405" s="14"/>
      <c r="AH405" s="28"/>
      <c r="AI405" s="28"/>
      <c r="AJ405" s="28"/>
      <c r="AK405" s="28"/>
      <c r="AL405" s="30"/>
      <c r="AM405" s="48"/>
      <c r="AN405" s="48"/>
      <c r="AO405" s="48"/>
      <c r="AP405" s="48"/>
      <c r="AQ405" s="48"/>
      <c r="AR405" s="53"/>
      <c r="AS405" s="42"/>
      <c r="AT405" s="42"/>
      <c r="AU405" s="42"/>
      <c r="AV405" s="42"/>
      <c r="AW405" s="42"/>
      <c r="AX405" s="42"/>
      <c r="AY405" s="42"/>
      <c r="AZ405" s="42"/>
      <c r="BA405" s="42"/>
      <c r="BB405" s="57"/>
      <c r="BC405" s="25"/>
    </row>
    <row r="406" spans="2:55">
      <c r="B406" s="4">
        <v>42879</v>
      </c>
      <c r="C406" s="5">
        <v>0</v>
      </c>
      <c r="D406" s="14">
        <v>0</v>
      </c>
      <c r="E406" s="14"/>
      <c r="F406" s="6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F406" s="22"/>
      <c r="AG406" s="14"/>
      <c r="AH406" s="28"/>
      <c r="AI406" s="28"/>
      <c r="AJ406" s="28"/>
      <c r="AK406" s="28"/>
      <c r="AL406" s="30"/>
      <c r="AM406" s="48"/>
      <c r="AN406" s="48"/>
      <c r="AO406" s="48"/>
      <c r="AP406" s="48"/>
      <c r="AQ406" s="48"/>
      <c r="AR406" s="53"/>
      <c r="AS406" s="42"/>
      <c r="AT406" s="42"/>
      <c r="AU406" s="42"/>
      <c r="AV406" s="42"/>
      <c r="AW406" s="42"/>
      <c r="AX406" s="42"/>
      <c r="AY406" s="42"/>
      <c r="AZ406" s="42"/>
      <c r="BA406" s="42"/>
      <c r="BB406" s="57"/>
      <c r="BC406" s="25"/>
    </row>
    <row r="407" spans="2:55">
      <c r="B407" s="4">
        <v>42880</v>
      </c>
      <c r="C407" s="5">
        <v>0</v>
      </c>
      <c r="D407" s="14">
        <v>0</v>
      </c>
      <c r="E407" s="14"/>
      <c r="F407" s="6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F407" s="22"/>
      <c r="AG407" s="14"/>
      <c r="AH407" s="28"/>
      <c r="AI407" s="28"/>
      <c r="AJ407" s="28"/>
      <c r="AK407" s="28"/>
      <c r="AL407" s="30"/>
      <c r="AM407" s="48"/>
      <c r="AN407" s="48"/>
      <c r="AO407" s="48"/>
      <c r="AP407" s="48"/>
      <c r="AQ407" s="48"/>
      <c r="AR407" s="53"/>
      <c r="AS407" s="42"/>
      <c r="AT407" s="42"/>
      <c r="AU407" s="42"/>
      <c r="AV407" s="42"/>
      <c r="AW407" s="42"/>
      <c r="AX407" s="42"/>
      <c r="AY407" s="42"/>
      <c r="AZ407" s="42"/>
      <c r="BA407" s="42"/>
      <c r="BB407" s="57"/>
      <c r="BC407" s="25"/>
    </row>
    <row r="408" spans="2:55">
      <c r="B408" s="4">
        <v>42881</v>
      </c>
      <c r="C408" s="5">
        <v>0</v>
      </c>
      <c r="D408" s="14">
        <v>0</v>
      </c>
      <c r="E408" s="14"/>
      <c r="F408" s="6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F408" s="22"/>
      <c r="AG408" s="14"/>
      <c r="AH408" s="28"/>
      <c r="AI408" s="28"/>
      <c r="AJ408" s="28"/>
      <c r="AK408" s="28"/>
      <c r="AL408" s="30"/>
      <c r="AM408" s="48"/>
      <c r="AN408" s="48"/>
      <c r="AO408" s="48"/>
      <c r="AP408" s="48"/>
      <c r="AQ408" s="48"/>
      <c r="AR408" s="53"/>
      <c r="AS408" s="42"/>
      <c r="AT408" s="42"/>
      <c r="AU408" s="42"/>
      <c r="AV408" s="42"/>
      <c r="AW408" s="42"/>
      <c r="AX408" s="42"/>
      <c r="AY408" s="42"/>
      <c r="AZ408" s="42"/>
      <c r="BA408" s="42"/>
      <c r="BB408" s="57"/>
      <c r="BC408" s="25"/>
    </row>
    <row r="409" spans="2:55">
      <c r="B409" s="4">
        <v>42882</v>
      </c>
      <c r="C409" s="5">
        <v>0</v>
      </c>
      <c r="D409" s="14">
        <v>0</v>
      </c>
      <c r="E409" s="14"/>
      <c r="F409" s="6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F409" s="22"/>
      <c r="AG409" s="14"/>
      <c r="AH409" s="28"/>
      <c r="AI409" s="28"/>
      <c r="AJ409" s="28"/>
      <c r="AK409" s="28"/>
      <c r="AL409" s="30"/>
      <c r="AM409" s="48"/>
      <c r="AN409" s="48"/>
      <c r="AO409" s="48"/>
      <c r="AP409" s="48"/>
      <c r="AQ409" s="48"/>
      <c r="AR409" s="53"/>
      <c r="AS409" s="42"/>
      <c r="AT409" s="42"/>
      <c r="AU409" s="42"/>
      <c r="AV409" s="42"/>
      <c r="AW409" s="42"/>
      <c r="AX409" s="42"/>
      <c r="AY409" s="42"/>
      <c r="AZ409" s="42"/>
      <c r="BA409" s="42"/>
      <c r="BB409" s="57"/>
      <c r="BC409" s="25"/>
    </row>
    <row r="410" spans="2:55" ht="15.75" thickBot="1">
      <c r="B410" s="8">
        <v>42883</v>
      </c>
      <c r="C410" s="9">
        <v>0</v>
      </c>
      <c r="D410" s="11">
        <v>0</v>
      </c>
      <c r="E410" s="11"/>
      <c r="F410" s="10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F410" s="23"/>
      <c r="AG410" s="11"/>
      <c r="AH410" s="27"/>
      <c r="AI410" s="27"/>
      <c r="AJ410" s="27"/>
      <c r="AK410" s="27"/>
      <c r="AL410" s="31"/>
      <c r="AM410" s="47"/>
      <c r="AN410" s="47"/>
      <c r="AO410" s="47"/>
      <c r="AP410" s="47"/>
      <c r="AQ410" s="47"/>
      <c r="AR410" s="54"/>
      <c r="AS410" s="41"/>
      <c r="AT410" s="41"/>
      <c r="AU410" s="41"/>
      <c r="AV410" s="41"/>
      <c r="AW410" s="41"/>
      <c r="AX410" s="41"/>
      <c r="AY410" s="41"/>
      <c r="AZ410" s="41"/>
      <c r="BA410" s="41"/>
      <c r="BB410" s="58"/>
      <c r="BC410" s="25"/>
    </row>
    <row r="411" spans="2:55">
      <c r="B411" s="15">
        <v>42884</v>
      </c>
      <c r="C411" s="13">
        <v>0</v>
      </c>
      <c r="D411" s="14">
        <v>0</v>
      </c>
      <c r="E411" s="14"/>
      <c r="F411" s="17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F411" s="22"/>
      <c r="AG411" s="14"/>
      <c r="AH411" s="28"/>
      <c r="AI411" s="28"/>
      <c r="AJ411" s="28"/>
      <c r="AK411" s="28"/>
      <c r="AL411" s="30"/>
      <c r="AM411" s="48"/>
      <c r="AN411" s="48"/>
      <c r="AO411" s="48"/>
      <c r="AP411" s="48"/>
      <c r="AQ411" s="48"/>
      <c r="AR411" s="53"/>
      <c r="AS411" s="42"/>
      <c r="AT411" s="42"/>
      <c r="AU411" s="42"/>
      <c r="AV411" s="42"/>
      <c r="AW411" s="42"/>
      <c r="AX411" s="42"/>
      <c r="AY411" s="42"/>
      <c r="AZ411" s="42"/>
      <c r="BA411" s="42"/>
      <c r="BB411" s="57"/>
      <c r="BC411" s="25"/>
    </row>
    <row r="412" spans="2:55">
      <c r="B412" s="4">
        <v>42885</v>
      </c>
      <c r="C412" s="5">
        <v>150</v>
      </c>
      <c r="D412" s="14">
        <v>0.3</v>
      </c>
      <c r="E412" s="14">
        <v>1</v>
      </c>
      <c r="F412" s="6">
        <v>-5.5</v>
      </c>
      <c r="G412" s="14"/>
      <c r="H412" s="14"/>
      <c r="I412" s="14"/>
      <c r="J412" s="14"/>
      <c r="K412" s="14"/>
      <c r="L412" s="14"/>
      <c r="M412" s="14"/>
      <c r="N412" s="14">
        <v>9.8051782883203931E-2</v>
      </c>
      <c r="O412" s="14">
        <v>0.30650580523083115</v>
      </c>
      <c r="P412" s="14">
        <v>1.0622079849131649</v>
      </c>
      <c r="Q412" s="14">
        <v>2.1505031630577784</v>
      </c>
      <c r="R412" s="14">
        <v>2.6521799017131564</v>
      </c>
      <c r="S412" s="14">
        <v>3.6658426719835679</v>
      </c>
      <c r="T412" s="14">
        <v>4.679505442253979</v>
      </c>
      <c r="U412" s="14">
        <v>5.3987106233834314</v>
      </c>
      <c r="V412" s="14">
        <v>5.3987106233834314</v>
      </c>
      <c r="W412" s="14">
        <v>5.3987106233834314</v>
      </c>
      <c r="X412" s="14">
        <v>6.4123733936538416</v>
      </c>
      <c r="Y412" s="14">
        <v>6.4123733936538416</v>
      </c>
      <c r="Z412" s="14"/>
      <c r="AA412" s="14"/>
      <c r="AB412" s="14"/>
      <c r="AC412" s="14"/>
      <c r="AD412" s="14"/>
      <c r="AE412" s="14"/>
      <c r="AF412" s="22"/>
      <c r="AG412" s="14"/>
      <c r="AH412" s="28"/>
      <c r="AI412" s="28"/>
      <c r="AJ412" s="28"/>
      <c r="AK412" s="28"/>
      <c r="AL412" s="30"/>
      <c r="AM412" s="48">
        <v>88.970236111111106</v>
      </c>
      <c r="AN412" s="48">
        <v>945.42282944444423</v>
      </c>
      <c r="AO412" s="48">
        <v>18.473083069444442</v>
      </c>
      <c r="AP412" s="48">
        <v>1.3405123611111114</v>
      </c>
      <c r="AQ412" s="48">
        <v>3.428191</v>
      </c>
      <c r="AR412" s="53">
        <v>5.81</v>
      </c>
      <c r="AS412" s="42">
        <v>10.104225352112675</v>
      </c>
      <c r="AT412" s="42">
        <v>36.412903225806446</v>
      </c>
      <c r="AU412" s="42">
        <v>11.590010405827265</v>
      </c>
      <c r="AV412" s="42">
        <v>1.976842105263158</v>
      </c>
      <c r="AW412" s="42">
        <v>8.0265782608695666</v>
      </c>
      <c r="AX412" s="42">
        <v>52.755477777777777</v>
      </c>
      <c r="AY412" s="42">
        <v>5.2025907928388744</v>
      </c>
      <c r="AZ412" s="42">
        <v>3.4883209876543209</v>
      </c>
      <c r="BA412" s="42">
        <v>32.996957605985038</v>
      </c>
      <c r="BB412" s="57">
        <v>3251.2980269989616</v>
      </c>
      <c r="BC412" s="25"/>
    </row>
    <row r="413" spans="2:55">
      <c r="B413" s="4">
        <v>42886</v>
      </c>
      <c r="C413" s="5">
        <v>250</v>
      </c>
      <c r="D413" s="14">
        <v>0.5</v>
      </c>
      <c r="E413" s="14">
        <v>2</v>
      </c>
      <c r="F413" s="6">
        <v>-3</v>
      </c>
      <c r="G413" s="14"/>
      <c r="H413" s="14"/>
      <c r="I413" s="14">
        <v>9.8051782883203931E-2</v>
      </c>
      <c r="J413" s="14">
        <v>0.20010676918384096</v>
      </c>
      <c r="K413" s="14">
        <v>0.30650580523083115</v>
      </c>
      <c r="L413" s="14">
        <v>1.2137695394542525</v>
      </c>
      <c r="M413" s="14">
        <v>2.946637490854116</v>
      </c>
      <c r="N413" s="14">
        <v>8.1452413450537051</v>
      </c>
      <c r="O413" s="14">
        <v>8.1449999999999996</v>
      </c>
      <c r="P413" s="14">
        <v>8.1449999999999996</v>
      </c>
      <c r="Q413" s="14">
        <v>8.1449999999999996</v>
      </c>
      <c r="R413" s="14">
        <v>8.1449999999999996</v>
      </c>
      <c r="S413" s="14">
        <v>8.1449999999999996</v>
      </c>
      <c r="T413" s="1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F413" s="22"/>
      <c r="AG413" s="14"/>
      <c r="AH413" s="28"/>
      <c r="AI413" s="28"/>
      <c r="AJ413" s="28"/>
      <c r="AK413" s="28"/>
      <c r="AL413" s="30"/>
      <c r="AM413" s="48">
        <v>105.58573066666672</v>
      </c>
      <c r="AN413" s="48">
        <v>947.77400222222241</v>
      </c>
      <c r="AO413" s="48">
        <v>17.635180361111118</v>
      </c>
      <c r="AP413" s="48">
        <v>1.3466227777777773</v>
      </c>
      <c r="AQ413" s="48">
        <v>3.684739</v>
      </c>
      <c r="AR413" s="53">
        <v>5.49</v>
      </c>
      <c r="AS413" s="42">
        <v>32.867605633802818</v>
      </c>
      <c r="AT413" s="42">
        <v>33.093548387096767</v>
      </c>
      <c r="AU413" s="42">
        <v>0</v>
      </c>
      <c r="AV413" s="42">
        <v>3.7557894736842106</v>
      </c>
      <c r="AW413" s="42">
        <v>5.6346869565217395</v>
      </c>
      <c r="AX413" s="42">
        <v>60.020399999999995</v>
      </c>
      <c r="AY413" s="42">
        <v>16.436659846547315</v>
      </c>
      <c r="AZ413" s="42">
        <v>1.5131604938271601</v>
      </c>
      <c r="BA413" s="42">
        <v>24.946129675810468</v>
      </c>
      <c r="BB413" s="57">
        <v>14830.11422637591</v>
      </c>
      <c r="BC413" s="25"/>
    </row>
    <row r="414" spans="2:55">
      <c r="B414" s="4">
        <v>42887</v>
      </c>
      <c r="C414" s="5">
        <v>750</v>
      </c>
      <c r="D414" s="14">
        <v>1.5</v>
      </c>
      <c r="E414" s="14">
        <v>3</v>
      </c>
      <c r="F414" s="6">
        <v>-5.5</v>
      </c>
      <c r="G414" s="14"/>
      <c r="H414" s="14"/>
      <c r="I414" s="14"/>
      <c r="J414" s="14"/>
      <c r="K414" s="14"/>
      <c r="L414" s="14"/>
      <c r="M414" s="14"/>
      <c r="N414" s="14">
        <v>9.8051782883203931E-2</v>
      </c>
      <c r="O414" s="14">
        <v>0.20010676918384096</v>
      </c>
      <c r="P414" s="14">
        <v>0.30650580523083115</v>
      </c>
      <c r="Q414" s="14">
        <v>1.0622079849131649</v>
      </c>
      <c r="R414" s="14">
        <v>2.946637490854116</v>
      </c>
      <c r="S414" s="14">
        <v>2.946637490854116</v>
      </c>
      <c r="T414" s="14">
        <v>3.6658426719835679</v>
      </c>
      <c r="U414" s="14">
        <v>5.3987106233834314</v>
      </c>
      <c r="V414" s="14">
        <v>8.1452413450537051</v>
      </c>
      <c r="W414" s="14"/>
      <c r="X414" s="14"/>
      <c r="Y414" s="14"/>
      <c r="Z414" s="14"/>
      <c r="AA414" s="14"/>
      <c r="AB414" s="14"/>
      <c r="AC414" s="14"/>
      <c r="AD414" s="14"/>
      <c r="AE414" s="14"/>
      <c r="AF414" s="22"/>
      <c r="AG414" s="14">
        <v>3</v>
      </c>
      <c r="AH414" s="28">
        <v>2</v>
      </c>
      <c r="AI414" s="28">
        <v>1E-3</v>
      </c>
      <c r="AJ414" s="28">
        <v>1E-3</v>
      </c>
      <c r="AK414" s="28">
        <v>1</v>
      </c>
      <c r="AL414" s="30">
        <v>0.2</v>
      </c>
      <c r="AM414" s="48">
        <v>87.712827444444414</v>
      </c>
      <c r="AN414" s="48">
        <v>947.23573555555538</v>
      </c>
      <c r="AO414" s="48">
        <v>18.661970944444437</v>
      </c>
      <c r="AP414" s="48">
        <v>2.2472017013888879</v>
      </c>
      <c r="AQ414" s="48">
        <v>5.3926309999999997</v>
      </c>
      <c r="AR414" s="53">
        <v>5.92</v>
      </c>
      <c r="AS414" s="42">
        <v>5.7014084507042249</v>
      </c>
      <c r="AT414" s="42">
        <v>16.429032258064513</v>
      </c>
      <c r="AU414" s="42">
        <v>15.138397502601457</v>
      </c>
      <c r="AV414" s="42">
        <v>1.6610526315789473</v>
      </c>
      <c r="AW414" s="42">
        <v>3.5458434782608697</v>
      </c>
      <c r="AX414" s="42">
        <v>49.625955555555556</v>
      </c>
      <c r="AY414" s="42">
        <v>1.3421790281329922</v>
      </c>
      <c r="AZ414" s="42">
        <v>0.84003292181069966</v>
      </c>
      <c r="BA414" s="42">
        <v>14.380139650872819</v>
      </c>
      <c r="BB414" s="57">
        <v>9523.1568016614747</v>
      </c>
      <c r="BC414" s="25"/>
    </row>
    <row r="415" spans="2:55">
      <c r="B415" s="4">
        <v>42888</v>
      </c>
      <c r="C415" s="5">
        <v>450</v>
      </c>
      <c r="D415" s="14">
        <v>0.9</v>
      </c>
      <c r="E415" s="14">
        <v>4</v>
      </c>
      <c r="F415" s="6">
        <v>-6</v>
      </c>
      <c r="G415" s="14"/>
      <c r="H415" s="14"/>
      <c r="I415" s="14"/>
      <c r="J415" s="14"/>
      <c r="K415" s="14"/>
      <c r="L415" s="14"/>
      <c r="M415" s="14"/>
      <c r="N415" s="14"/>
      <c r="O415" s="14">
        <v>9.8051782883203931E-2</v>
      </c>
      <c r="P415" s="14">
        <v>9.8051782883203931E-2</v>
      </c>
      <c r="Q415" s="14">
        <v>0.30650580523083115</v>
      </c>
      <c r="R415" s="14">
        <v>0.78414389713760468</v>
      </c>
      <c r="S415" s="14">
        <v>1.0622079849131649</v>
      </c>
      <c r="T415" s="14">
        <v>1.9329747205837045</v>
      </c>
      <c r="U415" s="14">
        <v>2.1505031630577784</v>
      </c>
      <c r="V415" s="14">
        <v>5.3987106233834314</v>
      </c>
      <c r="W415" s="14">
        <v>8.1452413450537051</v>
      </c>
      <c r="X415" s="14"/>
      <c r="Y415" s="14"/>
      <c r="Z415" s="14"/>
      <c r="AA415" s="14"/>
      <c r="AB415" s="14"/>
      <c r="AC415" s="14"/>
      <c r="AD415" s="14"/>
      <c r="AE415" s="14"/>
      <c r="AF415" s="22"/>
      <c r="AG415" s="14">
        <v>1</v>
      </c>
      <c r="AH415" s="28">
        <v>3.5</v>
      </c>
      <c r="AI415" s="28">
        <v>0.2</v>
      </c>
      <c r="AJ415" s="28">
        <v>1.4999999999999999E-2</v>
      </c>
      <c r="AK415" s="28">
        <v>7.4999999999999997E-2</v>
      </c>
      <c r="AL415" s="30">
        <v>0.4</v>
      </c>
      <c r="AM415" s="48">
        <v>84.964277027777726</v>
      </c>
      <c r="AN415" s="48">
        <v>945.26844611111142</v>
      </c>
      <c r="AO415" s="48">
        <v>19.166375930555564</v>
      </c>
      <c r="AP415" s="48">
        <v>2.3871997777777763</v>
      </c>
      <c r="AQ415" s="48">
        <v>5.4979100000000001</v>
      </c>
      <c r="AR415" s="53">
        <v>5.81</v>
      </c>
      <c r="AS415" s="42">
        <v>4.1014084507042261</v>
      </c>
      <c r="AT415" s="42">
        <v>17.380645161290321</v>
      </c>
      <c r="AU415" s="42">
        <v>4.8199791883454735</v>
      </c>
      <c r="AV415" s="42">
        <v>1.8610526315789475</v>
      </c>
      <c r="AW415" s="42">
        <v>4.8368000000000002</v>
      </c>
      <c r="AX415" s="42">
        <v>50.941822222222228</v>
      </c>
      <c r="AY415" s="42">
        <v>2.6838107416879797</v>
      </c>
      <c r="AZ415" s="42">
        <v>0.91002469135802466</v>
      </c>
      <c r="BA415" s="42">
        <v>12.829655860349128</v>
      </c>
      <c r="BB415" s="57">
        <v>4022.1703011422637</v>
      </c>
      <c r="BC415" s="25"/>
    </row>
    <row r="416" spans="2:55">
      <c r="B416" s="4">
        <v>42889</v>
      </c>
      <c r="C416" s="19">
        <v>650</v>
      </c>
      <c r="D416" s="14">
        <v>1.3</v>
      </c>
      <c r="E416" s="14">
        <v>5</v>
      </c>
      <c r="F416" s="6">
        <v>-6</v>
      </c>
      <c r="G416" s="14"/>
      <c r="H416" s="14"/>
      <c r="I416" s="14"/>
      <c r="J416" s="14"/>
      <c r="K416" s="14"/>
      <c r="L416" s="14"/>
      <c r="M416" s="14"/>
      <c r="N416" s="14"/>
      <c r="O416" s="14">
        <v>9.8051782883203931E-2</v>
      </c>
      <c r="P416" s="14">
        <v>9.8051782883203931E-2</v>
      </c>
      <c r="Q416" s="14">
        <v>0.30650580523083115</v>
      </c>
      <c r="R416" s="14">
        <v>0.30650580523083115</v>
      </c>
      <c r="S416" s="14">
        <v>0.5339352507451478</v>
      </c>
      <c r="T416" s="14">
        <v>1.0622079849131649</v>
      </c>
      <c r="U416" s="14">
        <v>1.3751158422981802</v>
      </c>
      <c r="V416" s="14">
        <v>3.6658426719835679</v>
      </c>
      <c r="W416" s="14">
        <v>6.4123733936538416</v>
      </c>
      <c r="X416" s="14"/>
      <c r="Y416" s="14"/>
      <c r="Z416" s="14"/>
      <c r="AA416" s="14"/>
      <c r="AB416" s="14"/>
      <c r="AC416" s="14"/>
      <c r="AD416" s="14"/>
      <c r="AE416" s="14"/>
      <c r="AF416" s="22"/>
      <c r="AG416" s="14">
        <v>1</v>
      </c>
      <c r="AH416" s="28">
        <v>2</v>
      </c>
      <c r="AI416" s="28">
        <v>0.2</v>
      </c>
      <c r="AJ416" s="28">
        <v>3.5000000000000003E-2</v>
      </c>
      <c r="AK416" s="28">
        <v>0.17500000000000002</v>
      </c>
      <c r="AL416" s="30">
        <v>0.8</v>
      </c>
      <c r="AM416" s="48">
        <v>106.48262961111109</v>
      </c>
      <c r="AN416" s="48">
        <v>943.28451333333339</v>
      </c>
      <c r="AO416" s="48">
        <v>16.060731680555548</v>
      </c>
      <c r="AP416" s="48">
        <v>1.9628174166666672</v>
      </c>
      <c r="AQ416" s="48">
        <v>4.1452920000000004</v>
      </c>
      <c r="AR416" s="53">
        <v>5.38</v>
      </c>
      <c r="AS416" s="42">
        <v>2.6215962441314553</v>
      </c>
      <c r="AT416" s="42">
        <v>9.9204301075268813</v>
      </c>
      <c r="AU416" s="42">
        <v>3.1938952480055498</v>
      </c>
      <c r="AV416" s="42">
        <v>0.94035087719298238</v>
      </c>
      <c r="AW416" s="42">
        <v>2.111423188405797</v>
      </c>
      <c r="AX416" s="42">
        <v>23.255500000000001</v>
      </c>
      <c r="AY416" s="42">
        <v>0.49287638533674344</v>
      </c>
      <c r="AZ416" s="42">
        <v>0.38553909465020575</v>
      </c>
      <c r="BA416" s="42">
        <v>11.137361596009976</v>
      </c>
      <c r="BB416" s="57">
        <v>1914.0706126687437</v>
      </c>
      <c r="BC416" s="25"/>
    </row>
    <row r="417" spans="2:55" ht="15.75" thickBot="1">
      <c r="B417" s="8">
        <v>42890</v>
      </c>
      <c r="C417" s="9">
        <v>35</v>
      </c>
      <c r="D417" s="11">
        <v>7.0000000000000007E-2</v>
      </c>
      <c r="E417" s="11">
        <v>6</v>
      </c>
      <c r="F417" s="10">
        <v>-5.5</v>
      </c>
      <c r="G417" s="11"/>
      <c r="H417" s="11"/>
      <c r="I417" s="11"/>
      <c r="J417" s="11"/>
      <c r="K417" s="11"/>
      <c r="L417" s="11"/>
      <c r="M417" s="11"/>
      <c r="N417" s="11">
        <v>0.20010676918384096</v>
      </c>
      <c r="O417" s="11">
        <v>0.30650580523083115</v>
      </c>
      <c r="P417" s="11">
        <v>0.6559106611687282</v>
      </c>
      <c r="Q417" s="11">
        <v>1.0622079849131649</v>
      </c>
      <c r="R417" s="11">
        <v>2.6521799017131564</v>
      </c>
      <c r="S417" s="11">
        <v>5.3987106233834314</v>
      </c>
      <c r="T417" s="11">
        <v>5.3987106233834314</v>
      </c>
      <c r="U417" s="11">
        <v>8.1452413450537051</v>
      </c>
      <c r="V417" s="11"/>
      <c r="W417" s="11"/>
      <c r="X417" s="11"/>
      <c r="Y417" s="11"/>
      <c r="Z417" s="11"/>
      <c r="AA417" s="11"/>
      <c r="AB417" s="11"/>
      <c r="AC417" s="11"/>
      <c r="AD417" s="11"/>
      <c r="AE417" s="11"/>
      <c r="AF417" s="23"/>
      <c r="AG417" s="11">
        <v>1</v>
      </c>
      <c r="AH417" s="27">
        <v>1.5</v>
      </c>
      <c r="AI417" s="27">
        <v>0.3</v>
      </c>
      <c r="AJ417" s="27">
        <v>0</v>
      </c>
      <c r="AK417" s="27">
        <v>0</v>
      </c>
      <c r="AL417" s="31">
        <v>0.8</v>
      </c>
      <c r="AM417" s="47">
        <v>84.114326555555536</v>
      </c>
      <c r="AN417" s="47">
        <v>945.21974166666666</v>
      </c>
      <c r="AO417" s="47">
        <v>15.00918868055555</v>
      </c>
      <c r="AP417" s="47">
        <v>1.9974582430555552</v>
      </c>
      <c r="AQ417" s="47">
        <v>4.641724</v>
      </c>
      <c r="AR417" s="54">
        <v>5.82</v>
      </c>
      <c r="AS417" s="41">
        <v>3.5042253521126758</v>
      </c>
      <c r="AT417" s="41">
        <v>12.070967741935485</v>
      </c>
      <c r="AU417" s="41">
        <v>2.8616024973985437</v>
      </c>
      <c r="AV417" s="41">
        <v>1.4715789473684211</v>
      </c>
      <c r="AW417" s="41">
        <v>3.0167652173913044</v>
      </c>
      <c r="AX417" s="41">
        <v>31.969077777777773</v>
      </c>
      <c r="AY417" s="41">
        <v>1.1354833759590792</v>
      </c>
      <c r="AZ417" s="41">
        <v>0.45215637860082303</v>
      </c>
      <c r="BA417" s="41">
        <v>8.239725685785535</v>
      </c>
      <c r="BB417" s="58">
        <v>28968.016614745586</v>
      </c>
      <c r="BC417" s="25"/>
    </row>
    <row r="418" spans="2:55">
      <c r="B418" s="15">
        <v>42891</v>
      </c>
      <c r="C418" s="13">
        <v>0</v>
      </c>
      <c r="D418" s="14">
        <v>0</v>
      </c>
      <c r="E418" s="14"/>
      <c r="F418" s="17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F418" s="22"/>
      <c r="AG418" s="14"/>
      <c r="AH418" s="28"/>
      <c r="AI418" s="28"/>
      <c r="AJ418" s="28"/>
      <c r="AK418" s="28"/>
      <c r="AL418" s="30"/>
      <c r="AM418" s="48"/>
      <c r="AN418" s="48"/>
      <c r="AO418" s="48"/>
      <c r="AP418" s="48"/>
      <c r="AQ418" s="48"/>
      <c r="AR418" s="53"/>
      <c r="AS418" s="42"/>
      <c r="AT418" s="42"/>
      <c r="AU418" s="42"/>
      <c r="AV418" s="42"/>
      <c r="AW418" s="42"/>
      <c r="AX418" s="42"/>
      <c r="AY418" s="42"/>
      <c r="AZ418" s="42"/>
      <c r="BA418" s="42"/>
      <c r="BB418" s="57"/>
      <c r="BC418" s="25"/>
    </row>
    <row r="419" spans="2:55">
      <c r="B419" s="4">
        <v>42892</v>
      </c>
      <c r="C419" s="5">
        <v>150</v>
      </c>
      <c r="D419" s="14">
        <v>0.3</v>
      </c>
      <c r="E419" s="14">
        <v>1</v>
      </c>
      <c r="F419" s="6">
        <v>-6</v>
      </c>
      <c r="G419" s="14"/>
      <c r="H419" s="14"/>
      <c r="I419" s="14"/>
      <c r="J419" s="14"/>
      <c r="K419" s="14"/>
      <c r="L419" s="14"/>
      <c r="M419" s="14"/>
      <c r="N419" s="14"/>
      <c r="O419" s="14">
        <v>9.8051782883203931E-2</v>
      </c>
      <c r="P419" s="14">
        <v>0.91931195031329405</v>
      </c>
      <c r="Q419" s="14">
        <v>1.5475980210155593</v>
      </c>
      <c r="R419" s="14">
        <v>3.2804659724154219</v>
      </c>
      <c r="S419" s="14">
        <v>3.6658426719835679</v>
      </c>
      <c r="T419" s="14">
        <v>5.3987106233834314</v>
      </c>
      <c r="U419" s="14">
        <v>6.4123733936538416</v>
      </c>
      <c r="V419" s="14">
        <v>6.4123733936538416</v>
      </c>
      <c r="W419" s="14">
        <v>6.4123733936538416</v>
      </c>
      <c r="X419" s="14"/>
      <c r="Y419" s="14"/>
      <c r="Z419" s="14"/>
      <c r="AA419" s="14"/>
      <c r="AB419" s="14"/>
      <c r="AC419" s="14"/>
      <c r="AD419" s="14"/>
      <c r="AE419" s="14"/>
      <c r="AF419" s="22"/>
      <c r="AG419" s="14">
        <v>1</v>
      </c>
      <c r="AH419" s="28">
        <v>2</v>
      </c>
      <c r="AI419" s="28">
        <v>0.25</v>
      </c>
      <c r="AJ419" s="28">
        <v>0.03</v>
      </c>
      <c r="AK419" s="28">
        <v>0.12</v>
      </c>
      <c r="AL419" s="30">
        <v>0.85</v>
      </c>
      <c r="AM419" s="48">
        <v>83.323137379310367</v>
      </c>
      <c r="AN419" s="48">
        <v>935.27562482758628</v>
      </c>
      <c r="AO419" s="48">
        <v>13.232230551724133</v>
      </c>
      <c r="AP419" s="48">
        <v>4.1619805517241391</v>
      </c>
      <c r="AQ419" s="48">
        <v>6.5347819999999999</v>
      </c>
      <c r="AR419" s="53">
        <v>6.01</v>
      </c>
      <c r="AS419" s="42">
        <v>3.4704225352112683</v>
      </c>
      <c r="AT419" s="42">
        <v>3.4709677419354841</v>
      </c>
      <c r="AU419" s="42">
        <v>1.0718002081165454</v>
      </c>
      <c r="AV419" s="42">
        <v>0.50526315789473686</v>
      </c>
      <c r="AW419" s="42">
        <v>2.7552869565217391</v>
      </c>
      <c r="AX419" s="42">
        <v>12.279033333333334</v>
      </c>
      <c r="AY419" s="42">
        <v>1.7342864450127873</v>
      </c>
      <c r="AZ419" s="42">
        <v>0.69879835390946499</v>
      </c>
      <c r="BA419" s="42">
        <v>10.257022443890275</v>
      </c>
      <c r="BB419" s="57">
        <v>16765.160955347874</v>
      </c>
      <c r="BC419" s="25"/>
    </row>
    <row r="420" spans="2:55">
      <c r="B420" s="4">
        <v>42893</v>
      </c>
      <c r="C420" s="5">
        <v>0</v>
      </c>
      <c r="D420" s="14">
        <v>0</v>
      </c>
      <c r="E420" s="14"/>
      <c r="F420" s="6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F420" s="22"/>
      <c r="AG420" s="14"/>
      <c r="AH420" s="28"/>
      <c r="AI420" s="28"/>
      <c r="AJ420" s="28"/>
      <c r="AK420" s="28"/>
      <c r="AL420" s="30"/>
      <c r="AM420" s="48"/>
      <c r="AN420" s="48"/>
      <c r="AO420" s="48"/>
      <c r="AP420" s="48"/>
      <c r="AQ420" s="48"/>
      <c r="AR420" s="53"/>
      <c r="AS420" s="42"/>
      <c r="AT420" s="42"/>
      <c r="AU420" s="42"/>
      <c r="AV420" s="42"/>
      <c r="AW420" s="42"/>
      <c r="AX420" s="42"/>
      <c r="AY420" s="42"/>
      <c r="AZ420" s="42"/>
      <c r="BA420" s="42"/>
      <c r="BB420" s="57"/>
      <c r="BC420" s="25"/>
    </row>
    <row r="421" spans="2:55">
      <c r="B421" s="4">
        <v>42894</v>
      </c>
      <c r="C421" s="5">
        <v>0</v>
      </c>
      <c r="D421" s="14">
        <v>0</v>
      </c>
      <c r="E421" s="14"/>
      <c r="F421" s="6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F421" s="22"/>
      <c r="AG421" s="14"/>
      <c r="AH421" s="28"/>
      <c r="AI421" s="28"/>
      <c r="AJ421" s="28"/>
      <c r="AK421" s="28"/>
      <c r="AL421" s="30"/>
      <c r="AM421" s="48"/>
      <c r="AN421" s="48"/>
      <c r="AO421" s="48"/>
      <c r="AP421" s="48"/>
      <c r="AQ421" s="48"/>
      <c r="AR421" s="53"/>
      <c r="AS421" s="42"/>
      <c r="AT421" s="42"/>
      <c r="AU421" s="42"/>
      <c r="AV421" s="42"/>
      <c r="AW421" s="42"/>
      <c r="AX421" s="42"/>
      <c r="AY421" s="42"/>
      <c r="AZ421" s="42"/>
      <c r="BA421" s="42"/>
      <c r="BB421" s="57"/>
      <c r="BC421" s="25"/>
    </row>
    <row r="422" spans="2:55">
      <c r="B422" s="4">
        <v>42895</v>
      </c>
      <c r="C422" s="5">
        <v>0</v>
      </c>
      <c r="D422" s="14">
        <v>0</v>
      </c>
      <c r="E422" s="14"/>
      <c r="F422" s="6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F422" s="22"/>
      <c r="AG422" s="14"/>
      <c r="AH422" s="28"/>
      <c r="AI422" s="28"/>
      <c r="AJ422" s="28"/>
      <c r="AK422" s="28"/>
      <c r="AL422" s="30"/>
      <c r="AM422" s="48"/>
      <c r="AN422" s="48"/>
      <c r="AO422" s="48"/>
      <c r="AP422" s="48"/>
      <c r="AQ422" s="48"/>
      <c r="AR422" s="53"/>
      <c r="AS422" s="42"/>
      <c r="AT422" s="42"/>
      <c r="AU422" s="42"/>
      <c r="AV422" s="42"/>
      <c r="AW422" s="42"/>
      <c r="AX422" s="42"/>
      <c r="AY422" s="42"/>
      <c r="AZ422" s="42"/>
      <c r="BA422" s="42"/>
      <c r="BB422" s="57"/>
      <c r="BC422" s="25"/>
    </row>
    <row r="423" spans="2:55">
      <c r="B423" s="4">
        <v>42896</v>
      </c>
      <c r="C423" s="5">
        <v>0</v>
      </c>
      <c r="D423" s="14">
        <v>0</v>
      </c>
      <c r="E423" s="14"/>
      <c r="F423" s="6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F423" s="22"/>
      <c r="AG423" s="14"/>
      <c r="AH423" s="28"/>
      <c r="AI423" s="28"/>
      <c r="AJ423" s="28"/>
      <c r="AK423" s="28"/>
      <c r="AL423" s="30"/>
      <c r="AM423" s="48"/>
      <c r="AN423" s="48"/>
      <c r="AO423" s="48"/>
      <c r="AP423" s="48"/>
      <c r="AQ423" s="48"/>
      <c r="AR423" s="53"/>
      <c r="AS423" s="42"/>
      <c r="AT423" s="42"/>
      <c r="AU423" s="42"/>
      <c r="AV423" s="42"/>
      <c r="AW423" s="42"/>
      <c r="AX423" s="42"/>
      <c r="AY423" s="42"/>
      <c r="AZ423" s="42"/>
      <c r="BA423" s="42"/>
      <c r="BB423" s="57"/>
      <c r="BC423" s="25"/>
    </row>
    <row r="424" spans="2:55" ht="15.75" thickBot="1">
      <c r="B424" s="8">
        <v>42897</v>
      </c>
      <c r="C424" s="9">
        <v>0</v>
      </c>
      <c r="D424" s="11">
        <v>0</v>
      </c>
      <c r="E424" s="11"/>
      <c r="F424" s="10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  <c r="AE424" s="11"/>
      <c r="AF424" s="23"/>
      <c r="AG424" s="11"/>
      <c r="AH424" s="27"/>
      <c r="AI424" s="27"/>
      <c r="AJ424" s="27"/>
      <c r="AK424" s="27"/>
      <c r="AL424" s="31"/>
      <c r="AM424" s="47"/>
      <c r="AN424" s="47"/>
      <c r="AO424" s="47"/>
      <c r="AP424" s="47"/>
      <c r="AQ424" s="47"/>
      <c r="AR424" s="54"/>
      <c r="AS424" s="41"/>
      <c r="AT424" s="41"/>
      <c r="AU424" s="41"/>
      <c r="AV424" s="41"/>
      <c r="AW424" s="41"/>
      <c r="AX424" s="41"/>
      <c r="AY424" s="41"/>
      <c r="AZ424" s="41"/>
      <c r="BA424" s="41"/>
      <c r="BB424" s="58"/>
      <c r="BC424" s="25"/>
    </row>
    <row r="425" spans="2:55">
      <c r="AF425" s="21"/>
      <c r="AG425" s="21"/>
      <c r="AM425" s="21"/>
      <c r="AN425" s="21"/>
      <c r="AO425" s="21"/>
      <c r="AP425" s="21"/>
      <c r="AQ425" s="21"/>
      <c r="AR425" s="21"/>
      <c r="AS425" s="21"/>
      <c r="AT425" s="21"/>
      <c r="BB425" s="21"/>
    </row>
    <row r="426" spans="2:55">
      <c r="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BB426" s="21"/>
    </row>
    <row r="427" spans="2:55">
      <c r="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BB427" s="21"/>
    </row>
    <row r="428" spans="2:55">
      <c r="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BB428" s="21"/>
    </row>
    <row r="429" spans="2:55">
      <c r="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BB429" s="21"/>
    </row>
    <row r="430" spans="2:55">
      <c r="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BB430" s="21"/>
    </row>
    <row r="431" spans="2:55">
      <c r="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BB431" s="21"/>
    </row>
    <row r="432" spans="2:55">
      <c r="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BB432" s="21"/>
    </row>
    <row r="433" spans="5:54">
      <c r="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BB433" s="21"/>
    </row>
    <row r="434" spans="5:54">
      <c r="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BB434" s="21"/>
    </row>
    <row r="435" spans="5:54">
      <c r="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BB435" s="21"/>
    </row>
    <row r="436" spans="5:54">
      <c r="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BB436" s="21"/>
    </row>
    <row r="437" spans="5:54">
      <c r="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BB437" s="21"/>
    </row>
    <row r="438" spans="5:54">
      <c r="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BB438" s="21"/>
    </row>
    <row r="439" spans="5:54">
      <c r="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BB439" s="21"/>
    </row>
    <row r="440" spans="5:54">
      <c r="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BB440" s="21"/>
    </row>
    <row r="441" spans="5:54">
      <c r="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BB441" s="21"/>
    </row>
    <row r="442" spans="5:54">
      <c r="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BB442" s="21"/>
    </row>
    <row r="443" spans="5:54">
      <c r="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BB443" s="21"/>
    </row>
    <row r="444" spans="5:54">
      <c r="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BB444" s="21"/>
    </row>
    <row r="445" spans="5:54">
      <c r="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BB445" s="21"/>
    </row>
    <row r="446" spans="5:54">
      <c r="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BB446" s="21"/>
    </row>
    <row r="447" spans="5:54">
      <c r="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BB447" s="21"/>
    </row>
    <row r="448" spans="5:54">
      <c r="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BB448" s="21"/>
    </row>
    <row r="449" spans="5:54">
      <c r="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BB449" s="21"/>
    </row>
    <row r="450" spans="5:54">
      <c r="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BB450" s="21"/>
    </row>
  </sheetData>
  <mergeCells count="4">
    <mergeCell ref="G1:AE1"/>
    <mergeCell ref="AH1:AL1"/>
    <mergeCell ref="AS1:BA1"/>
    <mergeCell ref="AM1:AQ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SM1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</dc:creator>
  <cp:lastModifiedBy>Pierre</cp:lastModifiedBy>
  <dcterms:created xsi:type="dcterms:W3CDTF">2017-10-11T14:33:10Z</dcterms:created>
  <dcterms:modified xsi:type="dcterms:W3CDTF">2017-10-24T12:33:56Z</dcterms:modified>
</cp:coreProperties>
</file>