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8468" windowHeight="4632" tabRatio="825"/>
  </bookViews>
  <sheets>
    <sheet name="source &amp; protocol" sheetId="1" r:id="rId1"/>
    <sheet name="2013 taxonomy notes" sheetId="23" r:id="rId2"/>
    <sheet name="SD-RR-18.2013" sheetId="18" r:id="rId3"/>
    <sheet name="SD-RR-19.2013" sheetId="17" r:id="rId4"/>
    <sheet name="SD-RR-23.2013" sheetId="16" r:id="rId5"/>
    <sheet name="SD-DI-28.2013" sheetId="22" r:id="rId6"/>
    <sheet name="SD-DI-37.2013" sheetId="21" r:id="rId7"/>
    <sheet name="SD-DI-38.2013" sheetId="20" r:id="rId8"/>
    <sheet name="SD-DI-40.2013" sheetId="19" r:id="rId9"/>
    <sheet name="species" sheetId="24" r:id="rId10"/>
    <sheet name="wetland_analysis" sheetId="25" r:id="rId11"/>
    <sheet name="Template" sheetId="9" r:id="rId12"/>
  </sheets>
  <calcPr calcId="125725"/>
</workbook>
</file>

<file path=xl/calcChain.xml><?xml version="1.0" encoding="utf-8"?>
<calcChain xmlns="http://schemas.openxmlformats.org/spreadsheetml/2006/main">
  <c r="W74" i="25"/>
  <c r="V74"/>
  <c r="U74"/>
  <c r="T74"/>
  <c r="S74"/>
  <c r="R74"/>
  <c r="Q74"/>
  <c r="W72"/>
  <c r="V72"/>
  <c r="U72"/>
  <c r="T72"/>
  <c r="S72"/>
  <c r="R72"/>
  <c r="Q72"/>
  <c r="Q70"/>
  <c r="W70"/>
  <c r="V70"/>
  <c r="U70"/>
  <c r="T70"/>
  <c r="S70"/>
  <c r="R70"/>
  <c r="W69"/>
  <c r="V69"/>
  <c r="U69"/>
  <c r="T69"/>
  <c r="S69"/>
  <c r="R69"/>
  <c r="W68"/>
  <c r="V68"/>
  <c r="U68"/>
  <c r="T68"/>
  <c r="S68"/>
  <c r="R68"/>
  <c r="Q69"/>
  <c r="Q68"/>
  <c r="W66"/>
  <c r="V66"/>
  <c r="U66"/>
  <c r="T66"/>
  <c r="S66"/>
  <c r="R66"/>
  <c r="Q66"/>
</calcChain>
</file>

<file path=xl/sharedStrings.xml><?xml version="1.0" encoding="utf-8"?>
<sst xmlns="http://schemas.openxmlformats.org/spreadsheetml/2006/main" count="1284" uniqueCount="184">
  <si>
    <t>Quadrats were placed to line up straight north-south with the southwest corner of the quadrat at the point.</t>
  </si>
  <si>
    <t>GPS north</t>
  </si>
  <si>
    <t>GPS east</t>
  </si>
  <si>
    <t>Transect length (m)</t>
  </si>
  <si>
    <t>Hill</t>
  </si>
  <si>
    <t>GPS waypoint</t>
  </si>
  <si>
    <t>Midpoint</t>
  </si>
  <si>
    <t>Transition</t>
  </si>
  <si>
    <t>Swale</t>
  </si>
  <si>
    <t>Species:</t>
  </si>
  <si>
    <t>Notes:</t>
  </si>
  <si>
    <t>Date sampled</t>
  </si>
  <si>
    <t>GPS N</t>
  </si>
  <si>
    <t>GPS E</t>
  </si>
  <si>
    <t>Endpoints of the transects were marked with fiberglass rods.  Mid point and transition sampling locations were marked with blue spraypaint and/or tied flagging.</t>
  </si>
  <si>
    <t>Taxonomic notes:</t>
  </si>
  <si>
    <t>Transects were named as follows:</t>
  </si>
  <si>
    <t>SD-RR-00: Sheyenne Delta - Road Reference - T#</t>
  </si>
  <si>
    <t>SD-DI-00: Sheyenne Delta - Ditch Impacted - T#</t>
  </si>
  <si>
    <t>Quadrats were named as follows: H (hilltop), M (midpoint/midslope), T (transition zone), S (swale)</t>
  </si>
  <si>
    <t>At each sampling location a transect was established with ends at points that were generated to put one end on a hilltop and the other in a swale bottom.  For 1 m X 1 m quadrats were sampled on each transect, the endpoints, the midpoint of the transect, and a point that represented the transition from wet to dry.  The transition quadrat was usually in the sedge meadow zone unless the midpoint fell there, in which case the transition quadrat was placed in the mesic prairie zone.  The transition quadrat was sometimes above and other times below the midpoint.</t>
  </si>
  <si>
    <t>SD-RR-23H</t>
  </si>
  <si>
    <t>SD-RR-23M</t>
  </si>
  <si>
    <t>SD-RR-23T</t>
  </si>
  <si>
    <t>SD-RR-23S</t>
  </si>
  <si>
    <t>SD-RR-19H</t>
  </si>
  <si>
    <t>SD-RR-19M</t>
  </si>
  <si>
    <t>SD-RR-19T</t>
  </si>
  <si>
    <t>SD-RR-19S</t>
  </si>
  <si>
    <t>SD-RR-18H</t>
  </si>
  <si>
    <t>SD-RR-18M</t>
  </si>
  <si>
    <t>SD-RR-18T</t>
  </si>
  <si>
    <t>SD-RR-18S</t>
  </si>
  <si>
    <t>SD-DI-40H</t>
  </si>
  <si>
    <t>SD-DI-40M</t>
  </si>
  <si>
    <t>SD-DI-40T</t>
  </si>
  <si>
    <t>SD-DI-40S</t>
  </si>
  <si>
    <t>SD-DI-38H</t>
  </si>
  <si>
    <t>SD-DI-38M</t>
  </si>
  <si>
    <t>SD-DI-38T</t>
  </si>
  <si>
    <t>SD-DI-38S</t>
  </si>
  <si>
    <t>SD-DI-37H</t>
  </si>
  <si>
    <t>SD-DI-37M</t>
  </si>
  <si>
    <t>SD-DI-37T</t>
  </si>
  <si>
    <t>SD-DI-37S</t>
  </si>
  <si>
    <t>SD-DI-28H</t>
  </si>
  <si>
    <t>SD-DI-28M</t>
  </si>
  <si>
    <t>SD-DI-28T</t>
  </si>
  <si>
    <t>SD-DI-28S</t>
  </si>
  <si>
    <t>Carex meadii: This sedge was found in the mesic prairie and sedge meadow zones; it was not found with perigynia.  This is a common and abundant species in these communities and the plants in the field fit Carex meadii, however without perigynia the determination is not absolute.  It was found with perigynia in a few quadrats and it is resonable that the other occurrences are the same species.</t>
  </si>
  <si>
    <t>Dichanthelium species were collected and identified with the Flora of the Great Plains and then determinations were verified with the Flora of North America; FNA taxonomy was followed</t>
  </si>
  <si>
    <t>Taxonomy follows the Flora of North America for grasses, sedges and composits; for others taxonomy follows the USDA Plants database.</t>
  </si>
  <si>
    <t>I also noted species that were particularly abundant, though I did not assign coverage classes; on the field data sheets these species are noted with *</t>
  </si>
  <si>
    <t>I also noted species that were abundant outside the quadrat in the same vegetation zone but not in the quadrat; these are on the data sheets but not included in the data in these spreadsheets; on the field data sheets these species are in parentheses with "OP" written beside the name</t>
  </si>
  <si>
    <t>Carex inops subsp. heliophila: There was a sedge that was abundant on the hill tops, it was small and fit Carex inops subsp. heliophila as described in the FNA.  I compared it with voucher collections and it fit those as well.  This is a very reasonable determination but with the phenology of the species there were no perigynia available at the sampling time so the determination is not absolute.  I was consistent with the species in the field, all plants that were called Carex inops refer to the same apparent species.</t>
  </si>
  <si>
    <t xml:space="preserve">Eleocharis cf palustris s.l.: this is a spikerush that grows in wetlands, it has been split into a number of legitimate species, but at the sampling time there were no achenes remaining on the plants and specific designation cannot be made (at least not by me).  </t>
  </si>
  <si>
    <t>Moss sp.: this was the  moss that grows in the marshes under the emergent vegetation.  It was probably a mix of Drepanocladus aduncus and Amblystegium spp.  It was all dead and dried out at the time of sampling.</t>
  </si>
  <si>
    <t>Melilotus officinalis Refers to the species that were formerly called Melilotus officinalis and Melilotus alba; the USDA Plants database list them as a single species now: Melilotus officinalis.  I left it as Melilotus officinalis Because determining the s.s. species requires flowers and they were not present (all Melilotus plants were seedlings).</t>
  </si>
  <si>
    <t>Viola palmata: Really good bet that this is Viola pedatifida, but without flowers can't be 100%</t>
  </si>
  <si>
    <t>Moderately grazed</t>
  </si>
  <si>
    <t>wells here</t>
  </si>
  <si>
    <t>Right by well, trampled.  Almost all Carex sartwellii.</t>
  </si>
  <si>
    <t>Heavily grazed</t>
  </si>
  <si>
    <t>mesic prairie zone</t>
  </si>
  <si>
    <t>moderately grazed</t>
  </si>
  <si>
    <t>sedge meadow</t>
  </si>
  <si>
    <t>Near ditch water source, heavily grazed</t>
  </si>
  <si>
    <t>Poa pratensis</t>
  </si>
  <si>
    <t>Phalaris arundinacea</t>
  </si>
  <si>
    <t>Schizachyrium scoparium</t>
  </si>
  <si>
    <t>Carex inops subsp. heliophila</t>
  </si>
  <si>
    <t>Panicum virgatum</t>
  </si>
  <si>
    <t>Elymus repens</t>
  </si>
  <si>
    <t>Melilotus officinalis</t>
  </si>
  <si>
    <t>Taraxacum officinale</t>
  </si>
  <si>
    <t>Spartina pectinata</t>
  </si>
  <si>
    <t>Dichanthelium oligosanthes subsp. scribnerianum</t>
  </si>
  <si>
    <t>Euphorbia esula</t>
  </si>
  <si>
    <t>Amorpha canescens</t>
  </si>
  <si>
    <t>Calamagrostis stricta</t>
  </si>
  <si>
    <t>Calamovilfa longifolia</t>
  </si>
  <si>
    <t>Rosa arkansana</t>
  </si>
  <si>
    <t>Hesperostipa spartea</t>
  </si>
  <si>
    <t>Symphyotrichum ericoides</t>
  </si>
  <si>
    <t>Carex pellita</t>
  </si>
  <si>
    <t>Schoenoplectus acutus</t>
  </si>
  <si>
    <t>Trifolium repens</t>
  </si>
  <si>
    <t>Agrostis gigantea</t>
  </si>
  <si>
    <t>Typha angustifolia</t>
  </si>
  <si>
    <t>Symphyotrichum lanceolatum</t>
  </si>
  <si>
    <t>Viola palmata</t>
  </si>
  <si>
    <t>Sorghastrum nutans</t>
  </si>
  <si>
    <t>Andropogon gerardii</t>
  </si>
  <si>
    <t>CF Packera paupercula</t>
  </si>
  <si>
    <t>Lithospermum incisum</t>
  </si>
  <si>
    <t>Bouteloua gracilis</t>
  </si>
  <si>
    <t>Equisetum laevigatum</t>
  </si>
  <si>
    <t>Eleocharis compressa</t>
  </si>
  <si>
    <t>Juncus arcticus</t>
  </si>
  <si>
    <t>Cirsium vulgare</t>
  </si>
  <si>
    <t>Medicago lupulina</t>
  </si>
  <si>
    <t>Apocynum cannabinum</t>
  </si>
  <si>
    <t>Juncus dudleyi</t>
  </si>
  <si>
    <t>Carex meadii</t>
  </si>
  <si>
    <t>Eleocharis palustris</t>
  </si>
  <si>
    <t>Liatris punctata</t>
  </si>
  <si>
    <t>Heterotheca villosa</t>
  </si>
  <si>
    <t>Artemisia ludoviciana</t>
  </si>
  <si>
    <t>Carex praegracilis</t>
  </si>
  <si>
    <t>Bromus inermis</t>
  </si>
  <si>
    <t>Carex sartwellii</t>
  </si>
  <si>
    <t>Lycopus americanus</t>
  </si>
  <si>
    <t>Solidago missouriensis</t>
  </si>
  <si>
    <t>Heuchera richardsonii</t>
  </si>
  <si>
    <t>Spiraea alba</t>
  </si>
  <si>
    <t>Hordeum jubatum</t>
  </si>
  <si>
    <t>Zizia aptera</t>
  </si>
  <si>
    <t>Helianthus maximiliani</t>
  </si>
  <si>
    <t>Packera pseudaurea</t>
  </si>
  <si>
    <t>Lithospermum canescens</t>
  </si>
  <si>
    <t>Dichanthelium acuminatum</t>
  </si>
  <si>
    <t>Solidago canadensis</t>
  </si>
  <si>
    <t>Solidago nemoralis</t>
  </si>
  <si>
    <t>Elymus trachycaulis</t>
  </si>
  <si>
    <t>Equisetum arvense</t>
  </si>
  <si>
    <t>Euphorbia glyptosperma</t>
  </si>
  <si>
    <t>Anemone canadensis</t>
  </si>
  <si>
    <t>Persicaria amphibia</t>
  </si>
  <si>
    <t>Setaria pumila</t>
  </si>
  <si>
    <t>Ambrosia psilostachya</t>
  </si>
  <si>
    <t>Symphoricarpous occidentalis</t>
  </si>
  <si>
    <t>Trifolium pratense</t>
  </si>
  <si>
    <t>Stachys palustris</t>
  </si>
  <si>
    <t>Cirsium flodmanii</t>
  </si>
  <si>
    <t>Antennaria neglecta</t>
  </si>
  <si>
    <t>Euthamia graminifolia</t>
  </si>
  <si>
    <t>Potentilla arguta</t>
  </si>
  <si>
    <t>Geum triflorum</t>
  </si>
  <si>
    <t>Fragaria virginiana</t>
  </si>
  <si>
    <t>Carex vulpinoidea</t>
  </si>
  <si>
    <t>Verbena hastata</t>
  </si>
  <si>
    <t>Glycyrrhiza lepidota</t>
  </si>
  <si>
    <t>Carex obtusata</t>
  </si>
  <si>
    <t>Muhlenbergia asperifolia</t>
  </si>
  <si>
    <t>Solidago rigida</t>
  </si>
  <si>
    <t>Elymus canadensis</t>
  </si>
  <si>
    <t>Sporobolus cryptandrus</t>
  </si>
  <si>
    <t>Carex brevior</t>
  </si>
  <si>
    <t>Potentilla norvegica</t>
  </si>
  <si>
    <t>Lysimachia ciliata</t>
  </si>
  <si>
    <t>Cenchurus longispinus</t>
  </si>
  <si>
    <t>Artemisia frigida</t>
  </si>
  <si>
    <t>Pascopyrum smithii</t>
  </si>
  <si>
    <t>Phleum pratense</t>
  </si>
  <si>
    <t>Eleocharis cf palustris sl.</t>
  </si>
  <si>
    <t>Viola cf nephrophylla</t>
  </si>
  <si>
    <t>Oxalis stricta</t>
  </si>
  <si>
    <t>After resampling in 2013 I found a few mistaken identifications from 2012.  These changes were made to the 2012 data and saved in 10.13.13 file.  Most notable is that the Transition and Midpoint data for SD-DI-37 were entered incorrectly.</t>
  </si>
  <si>
    <t xml:space="preserve">The late sampling dates in 2013 did not have a major impact on the data.  Species that were difficult include: Hypoxis hirsuita, Sisyrinchium spp., Dalea spp., Polygala verticillata, Tradescantia spp., Lysimachia quadriflora, and Bouteloua curtipendula.  I could identify them in plots where I knew they were found in 2012 and knew to search for them, but I would not have been likely to find them in plots without specifically and carefully searching for them.  None of these species was abundant in 2012 or 2013.  </t>
  </si>
  <si>
    <t>I am more certain of the vegetative identifications of graminoids in the Delta after spending more time there, the 2013 revisions to the 2012 data are legitimate.  Also, in a few cases the material in 2012 was very small, sprouting tillers on sedges for example, and just basal rosettes on Dichanthelium, and with the extended fall in 2013 they were of greater size and more easily determined.</t>
  </si>
  <si>
    <t>Please keep in mind that in 2012  the Transition plots were positioned to capture the major transition from upland to wetland grassland, not always above or below the Middle plot.  In 2013 there were two Transition plots, usually one was above the Middle plot (the High Transition - T) and one below the Middle plot (the Low Transition - L), but they were still positioned to capture the communities.  This is important to note and the reason plot elevations are so necessary, they are not always in the same order.</t>
  </si>
  <si>
    <t>out of order</t>
  </si>
  <si>
    <t>Right by well, trampled.  Sedge meadow zone.  Out of order</t>
  </si>
  <si>
    <t>High transition, in the mesic prairie zone.  Right by the well, pretty trampled. Out of order</t>
  </si>
  <si>
    <t>sedge meadow, Juncus arcticus zone.  Out of order</t>
  </si>
  <si>
    <t>High transition, edge of mesic prairie and sedge meadow zones.  Stomped from well checking. Abrupt change from top to bottom of quadrat. Out of order</t>
  </si>
  <si>
    <t>DENSE REED CANARYGRASS, out of order</t>
  </si>
  <si>
    <t>Out of order</t>
  </si>
  <si>
    <t>No live cattail in the plot, all last year's dead stems.  Out of order</t>
  </si>
  <si>
    <t>species</t>
  </si>
  <si>
    <t>#plots</t>
  </si>
  <si>
    <t>plot#</t>
  </si>
  <si>
    <t>Cenchrus longispinus</t>
  </si>
  <si>
    <t>Juncus balticus</t>
  </si>
  <si>
    <t>FACW</t>
  </si>
  <si>
    <t>UPL</t>
  </si>
  <si>
    <t>FAC</t>
  </si>
  <si>
    <t>FACU</t>
  </si>
  <si>
    <t>Elymus trachycaulus</t>
  </si>
  <si>
    <t>???</t>
  </si>
  <si>
    <t>OBL</t>
  </si>
  <si>
    <t>wtlnd</t>
  </si>
  <si>
    <t>The plant species data and ancillary information in this spreadsheet were described and authored by Rhett Johnson (rhett.johnson@state.mn.us) under contract with The Nature Conservancy. The analysis in the sheets labeled "species" and "wetland analysis" was organized and authored by Phil Gerla.</t>
  </si>
  <si>
    <t>Table S2. Plant species data and ancillary information.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</si>
</sst>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Palatino Linotype"/>
      <family val="1"/>
    </font>
    <font>
      <sz val="10"/>
      <color theme="1"/>
      <name val="Palatino Linotype"/>
      <family val="1"/>
    </font>
    <font>
      <sz val="10"/>
      <name val="Palatino Linotype"/>
      <family val="1"/>
    </font>
    <font>
      <b/>
      <sz val="10"/>
      <name val="Palatino Linotype"/>
      <family val="1"/>
    </font>
    <font>
      <b/>
      <sz val="10"/>
      <color rgb="FFFF0000"/>
      <name val="Palatino Linotype"/>
      <family val="1"/>
    </font>
    <font>
      <b/>
      <u/>
      <sz val="10"/>
      <color theme="1"/>
      <name val="Palatino Linotype"/>
      <family val="1"/>
    </font>
  </fonts>
  <fills count="9">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5">
    <border>
      <left/>
      <right/>
      <top/>
      <bottom/>
      <diagonal/>
    </border>
    <border>
      <left/>
      <right style="medium">
        <color auto="1"/>
      </right>
      <top/>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74">
    <xf numFmtId="0" fontId="0" fillId="0" borderId="0" xfId="0"/>
    <xf numFmtId="0" fontId="0" fillId="0" borderId="0" xfId="0" applyAlignment="1">
      <alignment wrapText="1"/>
    </xf>
    <xf numFmtId="0" fontId="1" fillId="0" borderId="0" xfId="0" applyFont="1"/>
    <xf numFmtId="0" fontId="2" fillId="0" borderId="0" xfId="0" applyFont="1"/>
    <xf numFmtId="0" fontId="3" fillId="0" borderId="0" xfId="0" applyFont="1" applyBorder="1"/>
    <xf numFmtId="0" fontId="3" fillId="0" borderId="2" xfId="0" applyFont="1" applyBorder="1"/>
    <xf numFmtId="0" fontId="3" fillId="0" borderId="0" xfId="0" applyFont="1"/>
    <xf numFmtId="2" fontId="0" fillId="0" borderId="0" xfId="0" applyNumberFormat="1"/>
    <xf numFmtId="2" fontId="1" fillId="0" borderId="0" xfId="0" applyNumberFormat="1" applyFont="1"/>
    <xf numFmtId="0" fontId="5" fillId="0" borderId="0" xfId="0" applyFont="1" applyAlignment="1">
      <alignment wrapText="1"/>
    </xf>
    <xf numFmtId="0" fontId="4" fillId="0" borderId="4" xfId="0" applyFont="1" applyBorder="1" applyAlignment="1">
      <alignment wrapText="1"/>
    </xf>
    <xf numFmtId="0" fontId="5" fillId="0" borderId="0" xfId="0" applyFont="1"/>
    <xf numFmtId="0" fontId="6" fillId="0" borderId="0" xfId="0" applyFont="1" applyBorder="1"/>
    <xf numFmtId="0" fontId="6" fillId="2" borderId="3" xfId="0" applyFont="1" applyFill="1" applyBorder="1"/>
    <xf numFmtId="14" fontId="6" fillId="0" borderId="0" xfId="0" applyNumberFormat="1" applyFont="1" applyBorder="1"/>
    <xf numFmtId="0" fontId="6" fillId="0" borderId="2" xfId="0" applyFont="1" applyBorder="1"/>
    <xf numFmtId="0" fontId="6" fillId="0" borderId="0" xfId="0" applyFont="1" applyAlignment="1">
      <alignment horizontal="left"/>
    </xf>
    <xf numFmtId="0" fontId="6" fillId="0" borderId="1" xfId="0" applyFont="1" applyBorder="1" applyAlignment="1">
      <alignment horizontal="left"/>
    </xf>
    <xf numFmtId="0" fontId="6" fillId="0" borderId="0" xfId="0" applyFont="1"/>
    <xf numFmtId="0" fontId="7" fillId="0" borderId="0" xfId="0" applyFont="1"/>
    <xf numFmtId="0" fontId="6" fillId="0" borderId="1" xfId="0" applyFont="1" applyBorder="1"/>
    <xf numFmtId="0" fontId="7" fillId="2" borderId="0" xfId="0" applyFont="1" applyFill="1"/>
    <xf numFmtId="0" fontId="6" fillId="0" borderId="0" xfId="0" applyFont="1" applyFill="1" applyBorder="1"/>
    <xf numFmtId="0" fontId="7" fillId="0" borderId="1" xfId="0" applyFont="1" applyBorder="1"/>
    <xf numFmtId="0" fontId="8" fillId="0" borderId="0" xfId="0" applyFont="1"/>
    <xf numFmtId="0" fontId="8" fillId="0" borderId="1" xfId="0" applyFont="1" applyBorder="1" applyAlignment="1">
      <alignment horizontal="left"/>
    </xf>
    <xf numFmtId="0" fontId="7" fillId="0" borderId="0" xfId="0" applyFont="1" applyBorder="1"/>
    <xf numFmtId="0" fontId="9" fillId="0" borderId="0" xfId="0" applyFont="1"/>
    <xf numFmtId="0" fontId="6" fillId="4" borderId="0" xfId="0" applyFont="1" applyFill="1"/>
    <xf numFmtId="0" fontId="5" fillId="4" borderId="0" xfId="0" applyFont="1" applyFill="1"/>
    <xf numFmtId="0" fontId="7" fillId="4" borderId="0" xfId="0" applyFont="1" applyFill="1" applyBorder="1"/>
    <xf numFmtId="0" fontId="7" fillId="4" borderId="0" xfId="0" applyFont="1" applyFill="1"/>
    <xf numFmtId="0" fontId="8" fillId="4" borderId="0" xfId="0" applyFont="1" applyFill="1"/>
    <xf numFmtId="0" fontId="6" fillId="4" borderId="0" xfId="0" applyFont="1" applyFill="1" applyBorder="1"/>
    <xf numFmtId="0" fontId="7" fillId="3" borderId="0" xfId="0" applyFont="1" applyFill="1"/>
    <xf numFmtId="0" fontId="5" fillId="3" borderId="0" xfId="0" applyFont="1" applyFill="1"/>
    <xf numFmtId="0" fontId="6" fillId="3" borderId="0" xfId="0" applyFont="1" applyFill="1"/>
    <xf numFmtId="0" fontId="8" fillId="3" borderId="0" xfId="0" applyFont="1" applyFill="1"/>
    <xf numFmtId="0" fontId="7" fillId="7" borderId="0" xfId="0" applyFont="1" applyFill="1"/>
    <xf numFmtId="0" fontId="5" fillId="7" borderId="0" xfId="0" applyFont="1" applyFill="1"/>
    <xf numFmtId="0" fontId="6" fillId="7" borderId="0" xfId="0" applyFont="1" applyFill="1"/>
    <xf numFmtId="0" fontId="8" fillId="7" borderId="0" xfId="0" applyFont="1" applyFill="1"/>
    <xf numFmtId="0" fontId="7" fillId="5" borderId="0" xfId="0" applyFont="1" applyFill="1"/>
    <xf numFmtId="0" fontId="6" fillId="5" borderId="0" xfId="0" applyFont="1" applyFill="1"/>
    <xf numFmtId="0" fontId="5" fillId="5" borderId="0" xfId="0" applyFont="1" applyFill="1"/>
    <xf numFmtId="0" fontId="7" fillId="6" borderId="0" xfId="0" applyFont="1" applyFill="1"/>
    <xf numFmtId="0" fontId="5" fillId="6" borderId="0" xfId="0" applyFont="1" applyFill="1"/>
    <xf numFmtId="0" fontId="6" fillId="6" borderId="0" xfId="0" applyFont="1" applyFill="1"/>
    <xf numFmtId="0" fontId="8" fillId="6" borderId="0" xfId="0" applyFont="1" applyFill="1"/>
    <xf numFmtId="0" fontId="7" fillId="8" borderId="0" xfId="0" applyFont="1" applyFill="1"/>
    <xf numFmtId="0" fontId="5" fillId="8" borderId="0" xfId="0" applyFont="1" applyFill="1"/>
    <xf numFmtId="0" fontId="6" fillId="8" borderId="0" xfId="0" applyFont="1" applyFill="1"/>
    <xf numFmtId="0" fontId="5" fillId="0" borderId="0" xfId="0" applyFont="1" applyBorder="1"/>
    <xf numFmtId="0" fontId="7" fillId="5" borderId="0" xfId="0" applyFont="1" applyFill="1" applyBorder="1"/>
    <xf numFmtId="0" fontId="5" fillId="5" borderId="0" xfId="0" applyFont="1" applyFill="1" applyBorder="1"/>
    <xf numFmtId="0" fontId="6" fillId="5" borderId="0" xfId="0" applyFont="1" applyFill="1" applyBorder="1"/>
    <xf numFmtId="0" fontId="5" fillId="4" borderId="0" xfId="0" applyFont="1" applyFill="1" applyBorder="1"/>
    <xf numFmtId="0" fontId="8" fillId="3" borderId="0" xfId="0" applyFont="1" applyFill="1" applyBorder="1"/>
    <xf numFmtId="0" fontId="6" fillId="3" borderId="0" xfId="0" applyFont="1" applyFill="1" applyBorder="1"/>
    <xf numFmtId="0" fontId="5" fillId="3" borderId="0" xfId="0" applyFont="1" applyFill="1" applyBorder="1"/>
    <xf numFmtId="0" fontId="7" fillId="3" borderId="0" xfId="0" applyFont="1" applyFill="1" applyBorder="1"/>
    <xf numFmtId="0" fontId="7" fillId="8" borderId="0" xfId="0" applyFont="1" applyFill="1" applyBorder="1"/>
    <xf numFmtId="0" fontId="5" fillId="8" borderId="0" xfId="0" applyFont="1" applyFill="1" applyBorder="1"/>
    <xf numFmtId="0" fontId="6" fillId="8" borderId="0" xfId="0" applyFont="1" applyFill="1" applyBorder="1"/>
    <xf numFmtId="0" fontId="7" fillId="6" borderId="0" xfId="0" applyFont="1" applyFill="1" applyBorder="1"/>
    <xf numFmtId="0" fontId="5" fillId="6" borderId="0" xfId="0" applyFont="1" applyFill="1" applyBorder="1"/>
    <xf numFmtId="0" fontId="6" fillId="6" borderId="0" xfId="0" applyFont="1" applyFill="1" applyBorder="1"/>
    <xf numFmtId="0" fontId="7" fillId="7" borderId="0" xfId="0" applyFont="1" applyFill="1" applyBorder="1"/>
    <xf numFmtId="0" fontId="5" fillId="7" borderId="0" xfId="0" applyFont="1" applyFill="1" applyBorder="1"/>
    <xf numFmtId="0" fontId="6" fillId="7" borderId="0" xfId="0" applyFont="1" applyFill="1" applyBorder="1"/>
    <xf numFmtId="0" fontId="8" fillId="4" borderId="0" xfId="0" applyFont="1" applyFill="1" applyBorder="1"/>
    <xf numFmtId="0" fontId="4" fillId="0" borderId="0" xfId="0" applyFont="1"/>
    <xf numFmtId="2" fontId="5" fillId="0" borderId="0" xfId="0" applyNumberFormat="1" applyFont="1"/>
    <xf numFmtId="2" fontId="4"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A29"/>
  <sheetViews>
    <sheetView tabSelected="1" workbookViewId="0">
      <selection activeCell="A2" sqref="A2"/>
    </sheetView>
  </sheetViews>
  <sheetFormatPr defaultRowHeight="15"/>
  <cols>
    <col min="1" max="1" width="113.44140625" style="9" customWidth="1"/>
  </cols>
  <sheetData>
    <row r="1" spans="1:1" ht="15.6" thickBot="1">
      <c r="A1" s="9" t="s">
        <v>183</v>
      </c>
    </row>
    <row r="2" spans="1:1" ht="45.6" thickBot="1">
      <c r="A2" s="10" t="s">
        <v>182</v>
      </c>
    </row>
    <row r="3" spans="1:1" ht="75">
      <c r="A3" s="9" t="s">
        <v>20</v>
      </c>
    </row>
    <row r="4" spans="1:1">
      <c r="A4" s="9" t="s">
        <v>0</v>
      </c>
    </row>
    <row r="5" spans="1:1" ht="30">
      <c r="A5" s="9" t="s">
        <v>14</v>
      </c>
    </row>
    <row r="6" spans="1:1">
      <c r="A6" s="9" t="s">
        <v>16</v>
      </c>
    </row>
    <row r="7" spans="1:1">
      <c r="A7" s="9" t="s">
        <v>17</v>
      </c>
    </row>
    <row r="8" spans="1:1">
      <c r="A8" s="9" t="s">
        <v>18</v>
      </c>
    </row>
    <row r="9" spans="1:1">
      <c r="A9" s="9" t="s">
        <v>19</v>
      </c>
    </row>
    <row r="12" spans="1:1" ht="30">
      <c r="A12" s="9" t="s">
        <v>51</v>
      </c>
    </row>
    <row r="13" spans="1:1" ht="30">
      <c r="A13" s="9" t="s">
        <v>52</v>
      </c>
    </row>
    <row r="14" spans="1:1" ht="45">
      <c r="A14" s="9" t="s">
        <v>53</v>
      </c>
    </row>
    <row r="16" spans="1:1">
      <c r="A16" s="9" t="s">
        <v>15</v>
      </c>
    </row>
    <row r="17" spans="1:1" ht="75">
      <c r="A17" s="9" t="s">
        <v>54</v>
      </c>
    </row>
    <row r="19" spans="1:1" ht="60">
      <c r="A19" s="9" t="s">
        <v>49</v>
      </c>
    </row>
    <row r="21" spans="1:1">
      <c r="A21" s="9" t="s">
        <v>58</v>
      </c>
    </row>
    <row r="23" spans="1:1" ht="30">
      <c r="A23" s="9" t="s">
        <v>50</v>
      </c>
    </row>
    <row r="25" spans="1:1" ht="45">
      <c r="A25" s="9" t="s">
        <v>57</v>
      </c>
    </row>
    <row r="27" spans="1:1" ht="30">
      <c r="A27" s="9" t="s">
        <v>55</v>
      </c>
    </row>
    <row r="29" spans="1:1" ht="30">
      <c r="A29" s="9" t="s">
        <v>56</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dimension ref="A2:I92"/>
  <sheetViews>
    <sheetView zoomScale="80" zoomScaleNormal="80" workbookViewId="0">
      <selection activeCell="M7" sqref="M7"/>
    </sheetView>
  </sheetViews>
  <sheetFormatPr defaultRowHeight="15"/>
  <cols>
    <col min="1" max="9" width="8.88671875" style="11"/>
  </cols>
  <sheetData>
    <row r="2" spans="1:7">
      <c r="A2" s="27" t="s">
        <v>181</v>
      </c>
      <c r="B2" s="27" t="s">
        <v>169</v>
      </c>
      <c r="C2" s="27"/>
      <c r="D2" s="27"/>
      <c r="E2" s="27"/>
      <c r="F2" s="27" t="s">
        <v>170</v>
      </c>
      <c r="G2" s="27"/>
    </row>
    <row r="3" spans="1:7">
      <c r="A3" s="11" t="s">
        <v>174</v>
      </c>
      <c r="B3" s="28" t="s">
        <v>87</v>
      </c>
      <c r="C3" s="28"/>
      <c r="D3" s="29"/>
      <c r="E3" s="29"/>
      <c r="F3" s="29">
        <v>1</v>
      </c>
    </row>
    <row r="4" spans="1:7">
      <c r="A4" s="11" t="s">
        <v>175</v>
      </c>
      <c r="B4" s="30" t="s">
        <v>151</v>
      </c>
      <c r="C4" s="31"/>
      <c r="D4" s="29"/>
      <c r="E4" s="29"/>
      <c r="F4" s="29">
        <v>1</v>
      </c>
    </row>
    <row r="5" spans="1:7">
      <c r="A5" s="11" t="s">
        <v>175</v>
      </c>
      <c r="B5" s="31" t="s">
        <v>142</v>
      </c>
      <c r="C5" s="31"/>
      <c r="D5" s="29"/>
      <c r="E5" s="29"/>
      <c r="F5" s="29">
        <v>1</v>
      </c>
    </row>
    <row r="6" spans="1:7">
      <c r="A6" s="11" t="s">
        <v>174</v>
      </c>
      <c r="B6" s="31" t="s">
        <v>139</v>
      </c>
      <c r="C6" s="31"/>
      <c r="D6" s="29"/>
      <c r="E6" s="29"/>
      <c r="F6" s="29">
        <v>1</v>
      </c>
    </row>
    <row r="7" spans="1:7">
      <c r="A7" s="11" t="s">
        <v>175</v>
      </c>
      <c r="B7" s="30" t="s">
        <v>172</v>
      </c>
      <c r="C7" s="31"/>
      <c r="D7" s="29"/>
      <c r="E7" s="29"/>
      <c r="F7" s="29">
        <v>1</v>
      </c>
    </row>
    <row r="8" spans="1:7">
      <c r="A8" s="11" t="s">
        <v>176</v>
      </c>
      <c r="B8" s="31" t="s">
        <v>93</v>
      </c>
      <c r="C8" s="31"/>
      <c r="D8" s="29"/>
      <c r="E8" s="29"/>
      <c r="F8" s="29">
        <v>1</v>
      </c>
    </row>
    <row r="9" spans="1:7">
      <c r="A9" s="11" t="s">
        <v>175</v>
      </c>
      <c r="B9" s="31" t="s">
        <v>99</v>
      </c>
      <c r="C9" s="28"/>
      <c r="D9" s="29"/>
      <c r="E9" s="29"/>
      <c r="F9" s="29">
        <v>1</v>
      </c>
    </row>
    <row r="10" spans="1:7">
      <c r="A10" s="11" t="s">
        <v>177</v>
      </c>
      <c r="B10" s="31" t="s">
        <v>145</v>
      </c>
      <c r="C10" s="31"/>
      <c r="D10" s="29"/>
      <c r="E10" s="29"/>
      <c r="F10" s="29">
        <v>1</v>
      </c>
    </row>
    <row r="11" spans="1:7">
      <c r="A11" s="11" t="s">
        <v>177</v>
      </c>
      <c r="B11" s="31" t="s">
        <v>178</v>
      </c>
      <c r="C11" s="31"/>
      <c r="D11" s="29"/>
      <c r="E11" s="29"/>
      <c r="F11" s="29">
        <v>1</v>
      </c>
    </row>
    <row r="12" spans="1:7">
      <c r="A12" s="11" t="s">
        <v>177</v>
      </c>
      <c r="B12" s="31" t="s">
        <v>125</v>
      </c>
      <c r="C12" s="31"/>
      <c r="D12" s="29"/>
      <c r="E12" s="29"/>
      <c r="F12" s="29">
        <v>1</v>
      </c>
    </row>
    <row r="13" spans="1:7">
      <c r="A13" s="11" t="s">
        <v>177</v>
      </c>
      <c r="B13" s="28" t="s">
        <v>141</v>
      </c>
      <c r="C13" s="28"/>
      <c r="D13" s="29"/>
      <c r="E13" s="29"/>
      <c r="F13" s="29">
        <v>1</v>
      </c>
    </row>
    <row r="14" spans="1:7">
      <c r="A14" s="11" t="s">
        <v>177</v>
      </c>
      <c r="B14" s="31" t="s">
        <v>117</v>
      </c>
      <c r="C14" s="28"/>
      <c r="D14" s="29"/>
      <c r="E14" s="29"/>
      <c r="F14" s="29">
        <v>1</v>
      </c>
    </row>
    <row r="15" spans="1:7">
      <c r="A15" s="11" t="s">
        <v>179</v>
      </c>
      <c r="B15" s="31" t="s">
        <v>106</v>
      </c>
      <c r="C15" s="28"/>
      <c r="D15" s="29"/>
      <c r="E15" s="29"/>
      <c r="F15" s="29">
        <v>1</v>
      </c>
    </row>
    <row r="16" spans="1:7">
      <c r="A16" s="11" t="s">
        <v>177</v>
      </c>
      <c r="B16" s="31" t="s">
        <v>113</v>
      </c>
      <c r="C16" s="28"/>
      <c r="D16" s="29"/>
      <c r="E16" s="29"/>
      <c r="F16" s="29">
        <v>1</v>
      </c>
    </row>
    <row r="17" spans="1:6">
      <c r="A17" s="11" t="s">
        <v>177</v>
      </c>
      <c r="B17" s="31" t="s">
        <v>119</v>
      </c>
      <c r="C17" s="29"/>
      <c r="D17" s="29"/>
      <c r="E17" s="29"/>
      <c r="F17" s="29">
        <v>1</v>
      </c>
    </row>
    <row r="18" spans="1:6">
      <c r="A18" s="11" t="s">
        <v>177</v>
      </c>
      <c r="B18" s="31" t="s">
        <v>94</v>
      </c>
      <c r="C18" s="29"/>
      <c r="D18" s="29"/>
      <c r="E18" s="29"/>
      <c r="F18" s="29">
        <v>1</v>
      </c>
    </row>
    <row r="19" spans="1:6">
      <c r="A19" s="11" t="s">
        <v>174</v>
      </c>
      <c r="B19" s="28" t="s">
        <v>149</v>
      </c>
      <c r="C19" s="29"/>
      <c r="D19" s="29"/>
      <c r="E19" s="29"/>
      <c r="F19" s="29">
        <v>1</v>
      </c>
    </row>
    <row r="20" spans="1:6">
      <c r="A20" s="11" t="s">
        <v>174</v>
      </c>
      <c r="B20" s="31" t="s">
        <v>143</v>
      </c>
      <c r="C20" s="29"/>
      <c r="D20" s="29"/>
      <c r="E20" s="29"/>
      <c r="F20" s="29">
        <v>1</v>
      </c>
    </row>
    <row r="21" spans="1:6">
      <c r="A21" s="11" t="s">
        <v>177</v>
      </c>
      <c r="B21" s="32" t="s">
        <v>156</v>
      </c>
      <c r="C21" s="29"/>
      <c r="D21" s="29"/>
      <c r="E21" s="29"/>
      <c r="F21" s="29">
        <v>1</v>
      </c>
    </row>
    <row r="22" spans="1:6">
      <c r="A22" s="11" t="s">
        <v>174</v>
      </c>
      <c r="B22" s="31" t="s">
        <v>118</v>
      </c>
      <c r="C22" s="29"/>
      <c r="D22" s="29"/>
      <c r="E22" s="29"/>
      <c r="F22" s="29">
        <v>1</v>
      </c>
    </row>
    <row r="23" spans="1:6">
      <c r="A23" s="11" t="s">
        <v>177</v>
      </c>
      <c r="B23" s="28" t="s">
        <v>152</v>
      </c>
      <c r="C23" s="29"/>
      <c r="D23" s="29"/>
      <c r="E23" s="29"/>
      <c r="F23" s="29">
        <v>1</v>
      </c>
    </row>
    <row r="24" spans="1:6">
      <c r="A24" s="11" t="s">
        <v>177</v>
      </c>
      <c r="B24" s="33" t="s">
        <v>153</v>
      </c>
      <c r="C24" s="29"/>
      <c r="D24" s="29"/>
      <c r="E24" s="29"/>
      <c r="F24" s="29">
        <v>1</v>
      </c>
    </row>
    <row r="25" spans="1:6">
      <c r="A25" s="11" t="s">
        <v>177</v>
      </c>
      <c r="B25" s="31" t="s">
        <v>136</v>
      </c>
      <c r="C25" s="29"/>
      <c r="D25" s="29"/>
      <c r="E25" s="29"/>
      <c r="F25" s="29">
        <v>1</v>
      </c>
    </row>
    <row r="26" spans="1:6">
      <c r="A26" s="11" t="s">
        <v>176</v>
      </c>
      <c r="B26" s="31" t="s">
        <v>148</v>
      </c>
      <c r="C26" s="29"/>
      <c r="D26" s="29"/>
      <c r="E26" s="29"/>
      <c r="F26" s="29">
        <v>1</v>
      </c>
    </row>
    <row r="27" spans="1:6">
      <c r="A27" s="11" t="s">
        <v>180</v>
      </c>
      <c r="B27" s="31" t="s">
        <v>85</v>
      </c>
      <c r="C27" s="29"/>
      <c r="D27" s="29"/>
      <c r="E27" s="29"/>
      <c r="F27" s="29">
        <v>1</v>
      </c>
    </row>
    <row r="28" spans="1:6">
      <c r="A28" s="11" t="s">
        <v>177</v>
      </c>
      <c r="B28" s="31" t="s">
        <v>128</v>
      </c>
      <c r="C28" s="29"/>
      <c r="D28" s="29"/>
      <c r="E28" s="29"/>
      <c r="F28" s="29">
        <v>1</v>
      </c>
    </row>
    <row r="29" spans="1:6">
      <c r="A29" s="11" t="s">
        <v>177</v>
      </c>
      <c r="B29" s="31" t="s">
        <v>144</v>
      </c>
      <c r="C29" s="29"/>
      <c r="D29" s="29"/>
      <c r="E29" s="29"/>
      <c r="F29" s="29">
        <v>1</v>
      </c>
    </row>
    <row r="30" spans="1:6">
      <c r="A30" s="11" t="s">
        <v>180</v>
      </c>
      <c r="B30" s="31" t="s">
        <v>132</v>
      </c>
      <c r="C30" s="29"/>
      <c r="D30" s="29"/>
      <c r="E30" s="29"/>
      <c r="F30" s="29">
        <v>1</v>
      </c>
    </row>
    <row r="31" spans="1:6">
      <c r="A31" s="11" t="s">
        <v>180</v>
      </c>
      <c r="B31" s="31" t="s">
        <v>88</v>
      </c>
      <c r="C31" s="29"/>
      <c r="D31" s="29"/>
      <c r="E31" s="29"/>
      <c r="F31" s="29">
        <v>1</v>
      </c>
    </row>
    <row r="32" spans="1:6">
      <c r="A32" s="11" t="s">
        <v>174</v>
      </c>
      <c r="B32" s="31" t="s">
        <v>140</v>
      </c>
      <c r="C32" s="29"/>
      <c r="D32" s="29"/>
      <c r="E32" s="29"/>
      <c r="F32" s="29">
        <v>1</v>
      </c>
    </row>
    <row r="33" spans="1:6">
      <c r="A33" s="11" t="s">
        <v>174</v>
      </c>
      <c r="B33" s="32" t="s">
        <v>155</v>
      </c>
      <c r="C33" s="29"/>
      <c r="D33" s="29"/>
      <c r="E33" s="29"/>
      <c r="F33" s="29">
        <v>1</v>
      </c>
    </row>
    <row r="34" spans="1:6">
      <c r="A34" s="11" t="s">
        <v>176</v>
      </c>
      <c r="B34" s="28" t="s">
        <v>90</v>
      </c>
      <c r="C34" s="29"/>
      <c r="D34" s="29"/>
      <c r="E34" s="29"/>
      <c r="F34" s="29">
        <v>1</v>
      </c>
    </row>
    <row r="35" spans="1:6">
      <c r="A35" s="11" t="s">
        <v>176</v>
      </c>
      <c r="B35" s="31" t="s">
        <v>116</v>
      </c>
      <c r="C35" s="29"/>
      <c r="D35" s="29"/>
      <c r="E35" s="29"/>
      <c r="F35" s="29">
        <v>1</v>
      </c>
    </row>
    <row r="36" spans="1:6">
      <c r="A36" s="11" t="s">
        <v>174</v>
      </c>
      <c r="B36" s="34" t="s">
        <v>126</v>
      </c>
      <c r="C36" s="34"/>
      <c r="D36" s="35"/>
      <c r="E36" s="35"/>
      <c r="F36" s="35">
        <v>2</v>
      </c>
    </row>
    <row r="37" spans="1:6">
      <c r="A37" s="11" t="s">
        <v>177</v>
      </c>
      <c r="B37" s="34" t="s">
        <v>134</v>
      </c>
      <c r="C37" s="34"/>
      <c r="D37" s="35"/>
      <c r="E37" s="35"/>
      <c r="F37" s="35">
        <v>2</v>
      </c>
    </row>
    <row r="38" spans="1:6">
      <c r="A38" s="11" t="s">
        <v>175</v>
      </c>
      <c r="B38" s="34" t="s">
        <v>107</v>
      </c>
      <c r="C38" s="34"/>
      <c r="D38" s="35"/>
      <c r="E38" s="35"/>
      <c r="F38" s="35">
        <v>2</v>
      </c>
    </row>
    <row r="39" spans="1:6">
      <c r="A39" s="11" t="s">
        <v>175</v>
      </c>
      <c r="B39" s="34" t="s">
        <v>109</v>
      </c>
      <c r="C39" s="36"/>
      <c r="D39" s="35"/>
      <c r="E39" s="35"/>
      <c r="F39" s="35">
        <v>2</v>
      </c>
    </row>
    <row r="40" spans="1:6">
      <c r="A40" s="11" t="s">
        <v>174</v>
      </c>
      <c r="B40" s="34" t="s">
        <v>108</v>
      </c>
      <c r="C40" s="34"/>
      <c r="D40" s="35"/>
      <c r="E40" s="35"/>
      <c r="F40" s="35">
        <v>2</v>
      </c>
    </row>
    <row r="41" spans="1:6">
      <c r="A41" s="11" t="s">
        <v>176</v>
      </c>
      <c r="B41" s="37" t="s">
        <v>120</v>
      </c>
      <c r="C41" s="36"/>
      <c r="D41" s="35"/>
      <c r="E41" s="35"/>
      <c r="F41" s="35">
        <v>2</v>
      </c>
    </row>
    <row r="42" spans="1:6">
      <c r="A42" s="11" t="s">
        <v>180</v>
      </c>
      <c r="B42" s="37" t="s">
        <v>154</v>
      </c>
      <c r="C42" s="36"/>
      <c r="D42" s="35"/>
      <c r="E42" s="35"/>
      <c r="F42" s="35">
        <v>2</v>
      </c>
    </row>
    <row r="43" spans="1:6">
      <c r="A43" s="11" t="s">
        <v>176</v>
      </c>
      <c r="B43" s="34" t="s">
        <v>124</v>
      </c>
      <c r="C43" s="34"/>
      <c r="D43" s="35"/>
      <c r="E43" s="35"/>
      <c r="F43" s="35">
        <v>2</v>
      </c>
    </row>
    <row r="44" spans="1:6">
      <c r="A44" s="11" t="s">
        <v>174</v>
      </c>
      <c r="B44" s="34" t="s">
        <v>135</v>
      </c>
      <c r="C44" s="34"/>
      <c r="D44" s="35"/>
      <c r="E44" s="35"/>
      <c r="F44" s="35">
        <v>2</v>
      </c>
    </row>
    <row r="45" spans="1:6">
      <c r="A45" s="11" t="s">
        <v>177</v>
      </c>
      <c r="B45" s="34" t="s">
        <v>138</v>
      </c>
      <c r="C45" s="34"/>
      <c r="D45" s="35"/>
      <c r="E45" s="35"/>
      <c r="F45" s="35">
        <v>2</v>
      </c>
    </row>
    <row r="46" spans="1:6">
      <c r="A46" s="11" t="s">
        <v>177</v>
      </c>
      <c r="B46" s="34" t="s">
        <v>137</v>
      </c>
      <c r="C46" s="36"/>
      <c r="D46" s="35"/>
      <c r="E46" s="35"/>
      <c r="F46" s="35">
        <v>2</v>
      </c>
    </row>
    <row r="47" spans="1:6">
      <c r="A47" s="11" t="s">
        <v>180</v>
      </c>
      <c r="B47" s="34" t="s">
        <v>111</v>
      </c>
      <c r="C47" s="35"/>
      <c r="D47" s="35"/>
      <c r="E47" s="35"/>
      <c r="F47" s="35">
        <v>2</v>
      </c>
    </row>
    <row r="48" spans="1:6">
      <c r="A48" s="11" t="s">
        <v>174</v>
      </c>
      <c r="B48" s="34" t="s">
        <v>68</v>
      </c>
      <c r="C48" s="35"/>
      <c r="D48" s="35"/>
      <c r="E48" s="35"/>
      <c r="F48" s="35">
        <v>2</v>
      </c>
    </row>
    <row r="49" spans="1:6">
      <c r="A49" s="11" t="s">
        <v>177</v>
      </c>
      <c r="B49" s="34" t="s">
        <v>122</v>
      </c>
      <c r="C49" s="35"/>
      <c r="D49" s="35"/>
      <c r="E49" s="35"/>
      <c r="F49" s="35">
        <v>2</v>
      </c>
    </row>
    <row r="50" spans="1:6">
      <c r="A50" s="11" t="s">
        <v>177</v>
      </c>
      <c r="B50" s="34" t="s">
        <v>91</v>
      </c>
      <c r="C50" s="35"/>
      <c r="D50" s="35"/>
      <c r="E50" s="35"/>
      <c r="F50" s="35">
        <v>2</v>
      </c>
    </row>
    <row r="51" spans="1:6">
      <c r="A51" s="11" t="s">
        <v>174</v>
      </c>
      <c r="B51" s="34" t="s">
        <v>114</v>
      </c>
      <c r="C51" s="35"/>
      <c r="D51" s="35"/>
      <c r="E51" s="35"/>
      <c r="F51" s="35">
        <v>2</v>
      </c>
    </row>
    <row r="52" spans="1:6">
      <c r="A52" s="11" t="s">
        <v>177</v>
      </c>
      <c r="B52" s="34" t="s">
        <v>146</v>
      </c>
      <c r="C52" s="35"/>
      <c r="D52" s="35"/>
      <c r="E52" s="35"/>
      <c r="F52" s="35">
        <v>2</v>
      </c>
    </row>
    <row r="53" spans="1:6">
      <c r="A53" s="11" t="s">
        <v>177</v>
      </c>
      <c r="B53" s="34" t="s">
        <v>83</v>
      </c>
      <c r="C53" s="35"/>
      <c r="D53" s="35"/>
      <c r="E53" s="35"/>
      <c r="F53" s="35">
        <v>2</v>
      </c>
    </row>
    <row r="54" spans="1:6">
      <c r="A54" s="11" t="s">
        <v>175</v>
      </c>
      <c r="B54" s="38" t="s">
        <v>78</v>
      </c>
      <c r="C54" s="38"/>
      <c r="D54" s="39"/>
      <c r="E54" s="39"/>
      <c r="F54" s="39">
        <v>3</v>
      </c>
    </row>
    <row r="55" spans="1:6">
      <c r="A55" s="11" t="s">
        <v>175</v>
      </c>
      <c r="B55" s="38" t="s">
        <v>80</v>
      </c>
      <c r="C55" s="40"/>
      <c r="D55" s="39"/>
      <c r="E55" s="39"/>
      <c r="F55" s="39">
        <v>3</v>
      </c>
    </row>
    <row r="56" spans="1:6">
      <c r="A56" s="11" t="s">
        <v>180</v>
      </c>
      <c r="B56" s="41" t="s">
        <v>104</v>
      </c>
      <c r="C56" s="38"/>
      <c r="D56" s="39"/>
      <c r="E56" s="39"/>
      <c r="F56" s="39">
        <v>3</v>
      </c>
    </row>
    <row r="57" spans="1:6">
      <c r="A57" s="11" t="s">
        <v>177</v>
      </c>
      <c r="B57" s="38" t="s">
        <v>72</v>
      </c>
      <c r="C57" s="38"/>
      <c r="D57" s="39"/>
      <c r="E57" s="39"/>
      <c r="F57" s="39">
        <v>3</v>
      </c>
    </row>
    <row r="58" spans="1:6">
      <c r="A58" s="11" t="s">
        <v>174</v>
      </c>
      <c r="B58" s="38" t="s">
        <v>115</v>
      </c>
      <c r="C58" s="40"/>
      <c r="D58" s="39"/>
      <c r="E58" s="39"/>
      <c r="F58" s="39">
        <v>3</v>
      </c>
    </row>
    <row r="59" spans="1:6">
      <c r="A59" s="11" t="s">
        <v>174</v>
      </c>
      <c r="B59" s="38" t="s">
        <v>102</v>
      </c>
      <c r="C59" s="39"/>
      <c r="D59" s="39"/>
      <c r="E59" s="39"/>
      <c r="F59" s="39">
        <v>3</v>
      </c>
    </row>
    <row r="60" spans="1:6">
      <c r="A60" s="11" t="s">
        <v>177</v>
      </c>
      <c r="B60" s="38" t="s">
        <v>105</v>
      </c>
      <c r="C60" s="39"/>
      <c r="D60" s="39"/>
      <c r="E60" s="39"/>
      <c r="F60" s="39">
        <v>3</v>
      </c>
    </row>
    <row r="61" spans="1:6">
      <c r="A61" s="11" t="s">
        <v>177</v>
      </c>
      <c r="B61" s="38" t="s">
        <v>100</v>
      </c>
      <c r="C61" s="39"/>
      <c r="D61" s="39"/>
      <c r="E61" s="39"/>
      <c r="F61" s="39">
        <v>3</v>
      </c>
    </row>
    <row r="62" spans="1:6">
      <c r="A62" s="11" t="s">
        <v>180</v>
      </c>
      <c r="B62" s="38" t="s">
        <v>127</v>
      </c>
      <c r="C62" s="39"/>
      <c r="D62" s="39"/>
      <c r="E62" s="39"/>
      <c r="F62" s="39">
        <v>3</v>
      </c>
    </row>
    <row r="63" spans="1:6">
      <c r="A63" s="11" t="s">
        <v>177</v>
      </c>
      <c r="B63" s="38" t="s">
        <v>112</v>
      </c>
      <c r="C63" s="39"/>
      <c r="D63" s="39"/>
      <c r="E63" s="39"/>
      <c r="F63" s="39">
        <v>3</v>
      </c>
    </row>
    <row r="64" spans="1:6">
      <c r="A64" s="11" t="s">
        <v>177</v>
      </c>
      <c r="B64" s="38" t="s">
        <v>81</v>
      </c>
      <c r="C64" s="39"/>
      <c r="D64" s="39"/>
      <c r="E64" s="39"/>
      <c r="F64" s="39">
        <v>4</v>
      </c>
    </row>
    <row r="65" spans="1:6">
      <c r="A65" s="11" t="s">
        <v>177</v>
      </c>
      <c r="B65" s="42" t="s">
        <v>129</v>
      </c>
      <c r="C65" s="43"/>
      <c r="D65" s="44"/>
      <c r="E65" s="44"/>
      <c r="F65" s="44">
        <v>4</v>
      </c>
    </row>
    <row r="66" spans="1:6">
      <c r="A66" s="11" t="s">
        <v>176</v>
      </c>
      <c r="B66" s="42" t="s">
        <v>101</v>
      </c>
      <c r="C66" s="42"/>
      <c r="D66" s="44"/>
      <c r="E66" s="44"/>
      <c r="F66" s="44">
        <v>4</v>
      </c>
    </row>
    <row r="67" spans="1:6">
      <c r="A67" s="11" t="s">
        <v>175</v>
      </c>
      <c r="B67" s="42" t="s">
        <v>95</v>
      </c>
      <c r="C67" s="43"/>
      <c r="D67" s="44"/>
      <c r="E67" s="44"/>
      <c r="F67" s="44">
        <v>4</v>
      </c>
    </row>
    <row r="68" spans="1:6">
      <c r="A68" s="11" t="s">
        <v>176</v>
      </c>
      <c r="B68" s="42" t="s">
        <v>103</v>
      </c>
      <c r="C68" s="42"/>
      <c r="D68" s="44"/>
      <c r="E68" s="44"/>
      <c r="F68" s="44">
        <v>4</v>
      </c>
    </row>
    <row r="69" spans="1:6">
      <c r="A69" s="11" t="s">
        <v>174</v>
      </c>
      <c r="B69" s="42" t="s">
        <v>110</v>
      </c>
      <c r="C69" s="42"/>
      <c r="D69" s="44"/>
      <c r="E69" s="44"/>
      <c r="F69" s="44">
        <v>4</v>
      </c>
    </row>
    <row r="70" spans="1:6">
      <c r="A70" s="11" t="s">
        <v>176</v>
      </c>
      <c r="B70" s="42" t="s">
        <v>133</v>
      </c>
      <c r="C70" s="43"/>
      <c r="D70" s="44"/>
      <c r="E70" s="44"/>
      <c r="F70" s="44">
        <v>4</v>
      </c>
    </row>
    <row r="71" spans="1:6">
      <c r="A71" s="11" t="s">
        <v>174</v>
      </c>
      <c r="B71" s="42" t="s">
        <v>75</v>
      </c>
      <c r="C71" s="44"/>
      <c r="D71" s="44"/>
      <c r="E71" s="44"/>
      <c r="F71" s="44">
        <v>4</v>
      </c>
    </row>
    <row r="72" spans="1:6">
      <c r="A72" s="11" t="s">
        <v>177</v>
      </c>
      <c r="B72" s="42" t="s">
        <v>86</v>
      </c>
      <c r="C72" s="44"/>
      <c r="D72" s="44"/>
      <c r="E72" s="44"/>
      <c r="F72" s="44">
        <v>4</v>
      </c>
    </row>
    <row r="73" spans="1:6">
      <c r="A73" s="11" t="s">
        <v>177</v>
      </c>
      <c r="B73" s="45" t="s">
        <v>92</v>
      </c>
      <c r="C73" s="45"/>
      <c r="D73" s="46"/>
      <c r="E73" s="46"/>
      <c r="F73" s="46">
        <v>5</v>
      </c>
    </row>
    <row r="74" spans="1:6">
      <c r="A74" s="11" t="s">
        <v>174</v>
      </c>
      <c r="B74" s="45" t="s">
        <v>79</v>
      </c>
      <c r="C74" s="47"/>
      <c r="D74" s="46"/>
      <c r="E74" s="46"/>
      <c r="F74" s="46">
        <v>5</v>
      </c>
    </row>
    <row r="75" spans="1:6">
      <c r="A75" s="11" t="s">
        <v>174</v>
      </c>
      <c r="B75" s="48" t="s">
        <v>147</v>
      </c>
      <c r="C75" s="47"/>
      <c r="D75" s="46"/>
      <c r="E75" s="46"/>
      <c r="F75" s="46">
        <v>5</v>
      </c>
    </row>
    <row r="76" spans="1:6">
      <c r="A76" s="11" t="s">
        <v>177</v>
      </c>
      <c r="B76" s="45" t="s">
        <v>82</v>
      </c>
      <c r="C76" s="47"/>
      <c r="D76" s="46"/>
      <c r="E76" s="46"/>
      <c r="F76" s="46">
        <v>5</v>
      </c>
    </row>
    <row r="77" spans="1:6">
      <c r="A77" s="11" t="s">
        <v>176</v>
      </c>
      <c r="B77" s="45" t="s">
        <v>71</v>
      </c>
      <c r="C77" s="46"/>
      <c r="D77" s="46"/>
      <c r="E77" s="46"/>
      <c r="F77" s="46">
        <v>5</v>
      </c>
    </row>
    <row r="78" spans="1:6">
      <c r="A78" s="11" t="s">
        <v>177</v>
      </c>
      <c r="B78" s="45" t="s">
        <v>121</v>
      </c>
      <c r="C78" s="46"/>
      <c r="D78" s="46"/>
      <c r="E78" s="46"/>
      <c r="F78" s="46">
        <v>5</v>
      </c>
    </row>
    <row r="79" spans="1:6">
      <c r="A79" s="11" t="s">
        <v>175</v>
      </c>
      <c r="B79" s="45" t="s">
        <v>130</v>
      </c>
      <c r="C79" s="46"/>
      <c r="D79" s="46"/>
      <c r="E79" s="46"/>
      <c r="F79" s="46">
        <v>5</v>
      </c>
    </row>
    <row r="80" spans="1:6">
      <c r="A80" s="11" t="s">
        <v>177</v>
      </c>
      <c r="B80" s="45" t="s">
        <v>89</v>
      </c>
      <c r="C80" s="46"/>
      <c r="D80" s="46"/>
      <c r="E80" s="46"/>
      <c r="F80" s="46">
        <v>5</v>
      </c>
    </row>
    <row r="81" spans="1:6">
      <c r="A81" s="11" t="s">
        <v>177</v>
      </c>
      <c r="B81" s="45" t="s">
        <v>131</v>
      </c>
      <c r="C81" s="46"/>
      <c r="D81" s="46"/>
      <c r="E81" s="46"/>
      <c r="F81" s="46">
        <v>5</v>
      </c>
    </row>
    <row r="82" spans="1:6">
      <c r="A82" s="11" t="s">
        <v>177</v>
      </c>
      <c r="B82" s="34" t="s">
        <v>76</v>
      </c>
      <c r="C82" s="36"/>
      <c r="D82" s="35"/>
      <c r="E82" s="35"/>
      <c r="F82" s="35">
        <v>6</v>
      </c>
    </row>
    <row r="83" spans="1:6">
      <c r="A83" s="11" t="s">
        <v>174</v>
      </c>
      <c r="B83" s="34" t="s">
        <v>97</v>
      </c>
      <c r="C83" s="36"/>
      <c r="D83" s="35"/>
      <c r="E83" s="35"/>
      <c r="F83" s="35">
        <v>6</v>
      </c>
    </row>
    <row r="84" spans="1:6">
      <c r="A84" s="11" t="s">
        <v>176</v>
      </c>
      <c r="B84" s="34" t="s">
        <v>96</v>
      </c>
      <c r="C84" s="34"/>
      <c r="D84" s="35"/>
      <c r="E84" s="35"/>
      <c r="F84" s="35">
        <v>6</v>
      </c>
    </row>
    <row r="85" spans="1:6">
      <c r="A85" s="11" t="s">
        <v>174</v>
      </c>
      <c r="B85" s="34" t="s">
        <v>98</v>
      </c>
      <c r="C85" s="35"/>
      <c r="D85" s="35"/>
      <c r="E85" s="35"/>
      <c r="F85" s="35">
        <v>6</v>
      </c>
    </row>
    <row r="86" spans="1:6">
      <c r="A86" s="11" t="s">
        <v>177</v>
      </c>
      <c r="B86" s="34" t="s">
        <v>73</v>
      </c>
      <c r="C86" s="35"/>
      <c r="D86" s="35"/>
      <c r="E86" s="35"/>
      <c r="F86" s="35">
        <v>6</v>
      </c>
    </row>
    <row r="87" spans="1:6">
      <c r="A87" s="11" t="s">
        <v>177</v>
      </c>
      <c r="B87" s="34" t="s">
        <v>69</v>
      </c>
      <c r="C87" s="35"/>
      <c r="D87" s="35"/>
      <c r="E87" s="35"/>
      <c r="F87" s="35">
        <v>6</v>
      </c>
    </row>
    <row r="88" spans="1:6">
      <c r="A88" s="11" t="s">
        <v>177</v>
      </c>
      <c r="B88" s="34" t="s">
        <v>74</v>
      </c>
      <c r="C88" s="35"/>
      <c r="D88" s="35"/>
      <c r="E88" s="35"/>
      <c r="F88" s="35">
        <v>6</v>
      </c>
    </row>
    <row r="89" spans="1:6">
      <c r="A89" s="11" t="s">
        <v>179</v>
      </c>
      <c r="B89" s="49" t="s">
        <v>70</v>
      </c>
      <c r="C89" s="49"/>
      <c r="D89" s="50"/>
      <c r="E89" s="50"/>
      <c r="F89" s="50">
        <v>7</v>
      </c>
    </row>
    <row r="90" spans="1:6">
      <c r="A90" s="11" t="s">
        <v>180</v>
      </c>
      <c r="B90" s="49" t="s">
        <v>84</v>
      </c>
      <c r="C90" s="49"/>
      <c r="D90" s="50"/>
      <c r="E90" s="50"/>
      <c r="F90" s="50">
        <v>7</v>
      </c>
    </row>
    <row r="91" spans="1:6">
      <c r="A91" s="11" t="s">
        <v>176</v>
      </c>
      <c r="B91" s="49" t="s">
        <v>77</v>
      </c>
      <c r="C91" s="49"/>
      <c r="D91" s="50"/>
      <c r="E91" s="50"/>
      <c r="F91" s="50">
        <v>7</v>
      </c>
    </row>
    <row r="92" spans="1:6">
      <c r="A92" s="11" t="s">
        <v>177</v>
      </c>
      <c r="B92" s="49" t="s">
        <v>67</v>
      </c>
      <c r="C92" s="50"/>
      <c r="D92" s="50"/>
      <c r="E92" s="50"/>
      <c r="F92" s="50">
        <v>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W91"/>
  <sheetViews>
    <sheetView topLeftCell="C1" zoomScale="80" zoomScaleNormal="80" workbookViewId="0">
      <selection activeCell="T20" sqref="T20"/>
    </sheetView>
  </sheetViews>
  <sheetFormatPr defaultRowHeight="15"/>
  <cols>
    <col min="1" max="20" width="8.88671875" style="11"/>
  </cols>
  <sheetData>
    <row r="1" spans="1:14">
      <c r="A1" s="27" t="s">
        <v>181</v>
      </c>
      <c r="B1" s="27" t="s">
        <v>169</v>
      </c>
      <c r="C1" s="27"/>
      <c r="D1" s="27"/>
      <c r="E1" s="27"/>
      <c r="F1" s="27" t="s">
        <v>170</v>
      </c>
      <c r="G1" s="27"/>
      <c r="H1" s="27" t="s">
        <v>171</v>
      </c>
    </row>
    <row r="2" spans="1:14">
      <c r="A2" s="11" t="s">
        <v>179</v>
      </c>
      <c r="B2" s="49" t="s">
        <v>70</v>
      </c>
      <c r="C2" s="49"/>
      <c r="D2" s="50"/>
      <c r="E2" s="50"/>
      <c r="F2" s="50">
        <v>7</v>
      </c>
      <c r="H2" s="51">
        <v>18</v>
      </c>
      <c r="I2" s="51">
        <v>19</v>
      </c>
      <c r="J2" s="51">
        <v>23</v>
      </c>
      <c r="K2" s="51">
        <v>28</v>
      </c>
      <c r="L2" s="51">
        <v>37</v>
      </c>
      <c r="M2" s="51">
        <v>38</v>
      </c>
      <c r="N2" s="51">
        <v>40</v>
      </c>
    </row>
    <row r="3" spans="1:14">
      <c r="A3" s="11" t="s">
        <v>179</v>
      </c>
      <c r="B3" s="31" t="s">
        <v>106</v>
      </c>
      <c r="C3" s="28"/>
      <c r="D3" s="29"/>
      <c r="E3" s="29"/>
      <c r="F3" s="29">
        <v>1</v>
      </c>
      <c r="H3" s="28">
        <v>19</v>
      </c>
    </row>
    <row r="4" spans="1:14">
      <c r="A4" s="52" t="s">
        <v>176</v>
      </c>
      <c r="B4" s="53" t="s">
        <v>101</v>
      </c>
      <c r="C4" s="53"/>
      <c r="D4" s="54"/>
      <c r="E4" s="54"/>
      <c r="F4" s="54">
        <v>4</v>
      </c>
      <c r="G4" s="52"/>
      <c r="H4" s="55">
        <v>18</v>
      </c>
      <c r="I4" s="55">
        <v>19</v>
      </c>
      <c r="J4" s="55">
        <v>23</v>
      </c>
      <c r="K4" s="55">
        <v>28</v>
      </c>
      <c r="L4" s="52"/>
      <c r="M4" s="52"/>
      <c r="N4" s="52"/>
    </row>
    <row r="5" spans="1:14">
      <c r="A5" s="52" t="s">
        <v>176</v>
      </c>
      <c r="B5" s="53" t="s">
        <v>103</v>
      </c>
      <c r="C5" s="53"/>
      <c r="D5" s="54"/>
      <c r="E5" s="54"/>
      <c r="F5" s="54">
        <v>4</v>
      </c>
      <c r="G5" s="52"/>
      <c r="H5" s="55">
        <v>18</v>
      </c>
      <c r="I5" s="55">
        <v>19</v>
      </c>
      <c r="J5" s="55">
        <v>23</v>
      </c>
      <c r="K5" s="55">
        <v>28</v>
      </c>
      <c r="L5" s="52"/>
      <c r="M5" s="52"/>
      <c r="N5" s="52"/>
    </row>
    <row r="6" spans="1:14">
      <c r="A6" s="52" t="s">
        <v>176</v>
      </c>
      <c r="B6" s="30" t="s">
        <v>93</v>
      </c>
      <c r="C6" s="30"/>
      <c r="D6" s="56"/>
      <c r="E6" s="56"/>
      <c r="F6" s="56">
        <v>1</v>
      </c>
      <c r="G6" s="52"/>
      <c r="H6" s="33">
        <v>40</v>
      </c>
      <c r="I6" s="52"/>
      <c r="J6" s="52"/>
      <c r="K6" s="52"/>
      <c r="L6" s="52"/>
      <c r="M6" s="52"/>
      <c r="N6" s="52"/>
    </row>
    <row r="7" spans="1:14">
      <c r="A7" s="52" t="s">
        <v>176</v>
      </c>
      <c r="B7" s="53" t="s">
        <v>133</v>
      </c>
      <c r="C7" s="55"/>
      <c r="D7" s="54"/>
      <c r="E7" s="54"/>
      <c r="F7" s="54">
        <v>4</v>
      </c>
      <c r="G7" s="52"/>
      <c r="H7" s="55">
        <v>18</v>
      </c>
      <c r="I7" s="55">
        <v>23</v>
      </c>
      <c r="J7" s="55">
        <v>37</v>
      </c>
      <c r="K7" s="55">
        <v>40</v>
      </c>
      <c r="L7" s="52"/>
      <c r="M7" s="52"/>
      <c r="N7" s="52"/>
    </row>
    <row r="8" spans="1:14">
      <c r="A8" s="52" t="s">
        <v>176</v>
      </c>
      <c r="B8" s="57" t="s">
        <v>120</v>
      </c>
      <c r="C8" s="58"/>
      <c r="D8" s="59"/>
      <c r="E8" s="59"/>
      <c r="F8" s="59">
        <v>2</v>
      </c>
      <c r="G8" s="52"/>
      <c r="H8" s="58">
        <v>19</v>
      </c>
      <c r="I8" s="58">
        <v>40</v>
      </c>
      <c r="J8" s="52"/>
      <c r="K8" s="52"/>
      <c r="L8" s="52"/>
      <c r="M8" s="52"/>
      <c r="N8" s="52"/>
    </row>
    <row r="9" spans="1:14">
      <c r="A9" s="52" t="s">
        <v>176</v>
      </c>
      <c r="B9" s="60" t="s">
        <v>124</v>
      </c>
      <c r="C9" s="60"/>
      <c r="D9" s="59"/>
      <c r="E9" s="59"/>
      <c r="F9" s="59">
        <v>2</v>
      </c>
      <c r="G9" s="52"/>
      <c r="H9" s="58">
        <v>18</v>
      </c>
      <c r="I9" s="58">
        <v>19</v>
      </c>
      <c r="J9" s="52"/>
      <c r="K9" s="52"/>
      <c r="L9" s="52"/>
      <c r="M9" s="52"/>
      <c r="N9" s="52"/>
    </row>
    <row r="10" spans="1:14">
      <c r="A10" s="52" t="s">
        <v>176</v>
      </c>
      <c r="B10" s="60" t="s">
        <v>96</v>
      </c>
      <c r="C10" s="60"/>
      <c r="D10" s="59"/>
      <c r="E10" s="59"/>
      <c r="F10" s="59">
        <v>6</v>
      </c>
      <c r="G10" s="52"/>
      <c r="H10" s="58">
        <v>18</v>
      </c>
      <c r="I10" s="58">
        <v>19</v>
      </c>
      <c r="J10" s="58">
        <v>23</v>
      </c>
      <c r="K10" s="58">
        <v>28</v>
      </c>
      <c r="L10" s="58">
        <v>37</v>
      </c>
      <c r="M10" s="58">
        <v>40</v>
      </c>
      <c r="N10" s="52"/>
    </row>
    <row r="11" spans="1:14">
      <c r="A11" s="52" t="s">
        <v>176</v>
      </c>
      <c r="B11" s="61" t="s">
        <v>77</v>
      </c>
      <c r="C11" s="61"/>
      <c r="D11" s="62"/>
      <c r="E11" s="62"/>
      <c r="F11" s="62">
        <v>7</v>
      </c>
      <c r="G11" s="52"/>
      <c r="H11" s="63">
        <v>18</v>
      </c>
      <c r="I11" s="63">
        <v>19</v>
      </c>
      <c r="J11" s="63">
        <v>23</v>
      </c>
      <c r="K11" s="63">
        <v>28</v>
      </c>
      <c r="L11" s="63">
        <v>37</v>
      </c>
      <c r="M11" s="63">
        <v>38</v>
      </c>
      <c r="N11" s="63">
        <v>40</v>
      </c>
    </row>
    <row r="12" spans="1:14">
      <c r="A12" s="52" t="s">
        <v>176</v>
      </c>
      <c r="B12" s="64" t="s">
        <v>71</v>
      </c>
      <c r="C12" s="65"/>
      <c r="D12" s="65"/>
      <c r="E12" s="65"/>
      <c r="F12" s="65">
        <v>5</v>
      </c>
      <c r="G12" s="52"/>
      <c r="H12" s="66">
        <v>18</v>
      </c>
      <c r="I12" s="66">
        <v>19</v>
      </c>
      <c r="J12" s="66">
        <v>23</v>
      </c>
      <c r="K12" s="66">
        <v>28</v>
      </c>
      <c r="L12" s="66">
        <v>40</v>
      </c>
      <c r="M12" s="52"/>
      <c r="N12" s="52"/>
    </row>
    <row r="13" spans="1:14">
      <c r="A13" s="52" t="s">
        <v>176</v>
      </c>
      <c r="B13" s="30" t="s">
        <v>148</v>
      </c>
      <c r="C13" s="56"/>
      <c r="D13" s="56"/>
      <c r="E13" s="56"/>
      <c r="F13" s="56">
        <v>1</v>
      </c>
      <c r="G13" s="52"/>
      <c r="H13" s="33">
        <v>38</v>
      </c>
      <c r="I13" s="52"/>
      <c r="J13" s="52"/>
      <c r="K13" s="52"/>
      <c r="L13" s="52"/>
      <c r="M13" s="52"/>
      <c r="N13" s="52"/>
    </row>
    <row r="14" spans="1:14">
      <c r="A14" s="52" t="s">
        <v>176</v>
      </c>
      <c r="B14" s="33" t="s">
        <v>90</v>
      </c>
      <c r="C14" s="56"/>
      <c r="D14" s="56"/>
      <c r="E14" s="56"/>
      <c r="F14" s="56">
        <v>1</v>
      </c>
      <c r="G14" s="52"/>
      <c r="H14" s="33">
        <v>28</v>
      </c>
      <c r="I14" s="52"/>
      <c r="J14" s="52"/>
      <c r="K14" s="52"/>
      <c r="L14" s="52"/>
      <c r="M14" s="52"/>
      <c r="N14" s="52"/>
    </row>
    <row r="15" spans="1:14">
      <c r="A15" s="52" t="s">
        <v>176</v>
      </c>
      <c r="B15" s="30" t="s">
        <v>116</v>
      </c>
      <c r="C15" s="56"/>
      <c r="D15" s="56"/>
      <c r="E15" s="56"/>
      <c r="F15" s="56">
        <v>1</v>
      </c>
      <c r="G15" s="52"/>
      <c r="H15" s="33">
        <v>18</v>
      </c>
      <c r="I15" s="52"/>
      <c r="J15" s="52"/>
      <c r="K15" s="52"/>
      <c r="L15" s="52"/>
      <c r="M15" s="52"/>
      <c r="N15" s="52"/>
    </row>
    <row r="16" spans="1:14">
      <c r="A16" s="52" t="s">
        <v>177</v>
      </c>
      <c r="B16" s="53" t="s">
        <v>129</v>
      </c>
      <c r="C16" s="55"/>
      <c r="D16" s="54"/>
      <c r="E16" s="54"/>
      <c r="F16" s="54">
        <v>4</v>
      </c>
      <c r="G16" s="52"/>
      <c r="H16" s="55">
        <v>18</v>
      </c>
      <c r="I16" s="55">
        <v>19</v>
      </c>
      <c r="J16" s="55">
        <v>23</v>
      </c>
      <c r="K16" s="55">
        <v>40</v>
      </c>
      <c r="L16" s="52"/>
      <c r="M16" s="52"/>
      <c r="N16" s="52"/>
    </row>
    <row r="17" spans="1:14">
      <c r="A17" s="52" t="s">
        <v>177</v>
      </c>
      <c r="B17" s="64" t="s">
        <v>92</v>
      </c>
      <c r="C17" s="64"/>
      <c r="D17" s="65"/>
      <c r="E17" s="65"/>
      <c r="F17" s="65">
        <v>5</v>
      </c>
      <c r="G17" s="52"/>
      <c r="H17" s="66">
        <v>18</v>
      </c>
      <c r="I17" s="66">
        <v>19</v>
      </c>
      <c r="J17" s="66">
        <v>23</v>
      </c>
      <c r="K17" s="66">
        <v>28</v>
      </c>
      <c r="L17" s="66">
        <v>40</v>
      </c>
      <c r="M17" s="52"/>
      <c r="N17" s="52"/>
    </row>
    <row r="18" spans="1:14">
      <c r="A18" s="52" t="s">
        <v>177</v>
      </c>
      <c r="B18" s="60" t="s">
        <v>134</v>
      </c>
      <c r="C18" s="60"/>
      <c r="D18" s="59"/>
      <c r="E18" s="59"/>
      <c r="F18" s="59">
        <v>2</v>
      </c>
      <c r="G18" s="52"/>
      <c r="H18" s="58">
        <v>18</v>
      </c>
      <c r="I18" s="58">
        <v>23</v>
      </c>
      <c r="J18" s="52"/>
      <c r="K18" s="52"/>
      <c r="L18" s="52"/>
      <c r="M18" s="52"/>
      <c r="N18" s="52"/>
    </row>
    <row r="19" spans="1:14">
      <c r="A19" s="52" t="s">
        <v>177</v>
      </c>
      <c r="B19" s="60" t="s">
        <v>76</v>
      </c>
      <c r="C19" s="58"/>
      <c r="D19" s="59"/>
      <c r="E19" s="59"/>
      <c r="F19" s="59">
        <v>6</v>
      </c>
      <c r="G19" s="52"/>
      <c r="H19" s="58">
        <v>19</v>
      </c>
      <c r="I19" s="58">
        <v>23</v>
      </c>
      <c r="J19" s="58">
        <v>28</v>
      </c>
      <c r="K19" s="58">
        <v>37</v>
      </c>
      <c r="L19" s="58">
        <v>38</v>
      </c>
      <c r="M19" s="58">
        <v>40</v>
      </c>
      <c r="N19" s="52"/>
    </row>
    <row r="20" spans="1:14">
      <c r="A20" s="52" t="s">
        <v>177</v>
      </c>
      <c r="B20" s="30" t="s">
        <v>145</v>
      </c>
      <c r="C20" s="30"/>
      <c r="D20" s="56"/>
      <c r="E20" s="56"/>
      <c r="F20" s="56">
        <v>1</v>
      </c>
      <c r="G20" s="52"/>
      <c r="H20" s="33">
        <v>37</v>
      </c>
      <c r="I20" s="52"/>
      <c r="J20" s="52"/>
      <c r="K20" s="52"/>
      <c r="L20" s="52"/>
      <c r="M20" s="52"/>
      <c r="N20" s="52"/>
    </row>
    <row r="21" spans="1:14">
      <c r="A21" s="52" t="s">
        <v>177</v>
      </c>
      <c r="B21" s="67" t="s">
        <v>72</v>
      </c>
      <c r="C21" s="67"/>
      <c r="D21" s="68"/>
      <c r="E21" s="68"/>
      <c r="F21" s="68">
        <v>3</v>
      </c>
      <c r="G21" s="52"/>
      <c r="H21" s="69">
        <v>37</v>
      </c>
      <c r="I21" s="69">
        <v>38</v>
      </c>
      <c r="J21" s="69">
        <v>40</v>
      </c>
      <c r="K21" s="52"/>
      <c r="L21" s="52"/>
      <c r="M21" s="52"/>
      <c r="N21" s="52"/>
    </row>
    <row r="22" spans="1:14">
      <c r="A22" s="52" t="s">
        <v>177</v>
      </c>
      <c r="B22" s="30" t="s">
        <v>178</v>
      </c>
      <c r="C22" s="30"/>
      <c r="D22" s="56"/>
      <c r="E22" s="56"/>
      <c r="F22" s="56">
        <v>1</v>
      </c>
      <c r="G22" s="52"/>
      <c r="H22" s="33">
        <v>28</v>
      </c>
      <c r="I22" s="52"/>
      <c r="J22" s="52"/>
      <c r="K22" s="52"/>
      <c r="L22" s="52"/>
      <c r="M22" s="52"/>
      <c r="N22" s="52"/>
    </row>
    <row r="23" spans="1:14">
      <c r="A23" s="52" t="s">
        <v>177</v>
      </c>
      <c r="B23" s="30" t="s">
        <v>125</v>
      </c>
      <c r="C23" s="30"/>
      <c r="D23" s="56"/>
      <c r="E23" s="56"/>
      <c r="F23" s="56">
        <v>1</v>
      </c>
      <c r="G23" s="52"/>
      <c r="H23" s="33">
        <v>40</v>
      </c>
      <c r="I23" s="52"/>
      <c r="J23" s="52"/>
      <c r="K23" s="52"/>
      <c r="L23" s="52"/>
      <c r="M23" s="52"/>
      <c r="N23" s="52"/>
    </row>
    <row r="24" spans="1:14">
      <c r="A24" s="52" t="s">
        <v>177</v>
      </c>
      <c r="B24" s="60" t="s">
        <v>138</v>
      </c>
      <c r="C24" s="60"/>
      <c r="D24" s="59"/>
      <c r="E24" s="59"/>
      <c r="F24" s="59">
        <v>2</v>
      </c>
      <c r="G24" s="52"/>
      <c r="H24" s="58">
        <v>19</v>
      </c>
      <c r="I24" s="58">
        <v>28</v>
      </c>
      <c r="J24" s="52"/>
      <c r="K24" s="52"/>
      <c r="L24" s="52"/>
      <c r="M24" s="52"/>
      <c r="N24" s="52"/>
    </row>
    <row r="25" spans="1:14">
      <c r="A25" s="52" t="s">
        <v>177</v>
      </c>
      <c r="B25" s="60" t="s">
        <v>137</v>
      </c>
      <c r="C25" s="58"/>
      <c r="D25" s="59"/>
      <c r="E25" s="59"/>
      <c r="F25" s="59">
        <v>2</v>
      </c>
      <c r="G25" s="52"/>
      <c r="H25" s="58">
        <v>19</v>
      </c>
      <c r="I25" s="58">
        <v>23</v>
      </c>
      <c r="J25" s="52"/>
      <c r="K25" s="52"/>
      <c r="L25" s="52"/>
      <c r="M25" s="52"/>
      <c r="N25" s="52"/>
    </row>
    <row r="26" spans="1:14">
      <c r="A26" s="52" t="s">
        <v>177</v>
      </c>
      <c r="B26" s="33" t="s">
        <v>141</v>
      </c>
      <c r="C26" s="33"/>
      <c r="D26" s="56"/>
      <c r="E26" s="56"/>
      <c r="F26" s="56">
        <v>1</v>
      </c>
      <c r="G26" s="52"/>
      <c r="H26" s="33">
        <v>23</v>
      </c>
      <c r="I26" s="52"/>
      <c r="J26" s="52"/>
      <c r="K26" s="52"/>
      <c r="L26" s="52"/>
      <c r="M26" s="52"/>
      <c r="N26" s="52"/>
    </row>
    <row r="27" spans="1:14">
      <c r="A27" s="52" t="s">
        <v>177</v>
      </c>
      <c r="B27" s="30" t="s">
        <v>117</v>
      </c>
      <c r="C27" s="33"/>
      <c r="D27" s="56"/>
      <c r="E27" s="56"/>
      <c r="F27" s="56">
        <v>1</v>
      </c>
      <c r="G27" s="52"/>
      <c r="H27" s="33">
        <v>23</v>
      </c>
      <c r="I27" s="52"/>
      <c r="J27" s="52"/>
      <c r="K27" s="52"/>
      <c r="L27" s="52"/>
      <c r="M27" s="52"/>
      <c r="N27" s="52"/>
    </row>
    <row r="28" spans="1:14">
      <c r="A28" s="52" t="s">
        <v>177</v>
      </c>
      <c r="B28" s="64" t="s">
        <v>82</v>
      </c>
      <c r="C28" s="66"/>
      <c r="D28" s="65"/>
      <c r="E28" s="65"/>
      <c r="F28" s="65">
        <v>5</v>
      </c>
      <c r="G28" s="52"/>
      <c r="H28" s="66">
        <v>18</v>
      </c>
      <c r="I28" s="66">
        <v>19</v>
      </c>
      <c r="J28" s="66">
        <v>28</v>
      </c>
      <c r="K28" s="66">
        <v>37</v>
      </c>
      <c r="L28" s="66">
        <v>38</v>
      </c>
      <c r="M28" s="52"/>
      <c r="N28" s="52"/>
    </row>
    <row r="29" spans="1:14">
      <c r="A29" s="52" t="s">
        <v>177</v>
      </c>
      <c r="B29" s="30" t="s">
        <v>113</v>
      </c>
      <c r="C29" s="33"/>
      <c r="D29" s="56"/>
      <c r="E29" s="56"/>
      <c r="F29" s="56">
        <v>1</v>
      </c>
      <c r="G29" s="52"/>
      <c r="H29" s="33">
        <v>19</v>
      </c>
      <c r="I29" s="52"/>
      <c r="J29" s="52"/>
      <c r="K29" s="52"/>
      <c r="L29" s="52"/>
      <c r="M29" s="52"/>
      <c r="N29" s="52"/>
    </row>
    <row r="30" spans="1:14">
      <c r="A30" s="52" t="s">
        <v>177</v>
      </c>
      <c r="B30" s="67" t="s">
        <v>105</v>
      </c>
      <c r="C30" s="68"/>
      <c r="D30" s="68"/>
      <c r="E30" s="68"/>
      <c r="F30" s="68">
        <v>3</v>
      </c>
      <c r="G30" s="52"/>
      <c r="H30" s="69">
        <v>18</v>
      </c>
      <c r="I30" s="69">
        <v>19</v>
      </c>
      <c r="J30" s="69">
        <v>23</v>
      </c>
      <c r="K30" s="52"/>
      <c r="L30" s="52"/>
      <c r="M30" s="52"/>
      <c r="N30" s="52"/>
    </row>
    <row r="31" spans="1:14">
      <c r="A31" s="52" t="s">
        <v>177</v>
      </c>
      <c r="B31" s="30" t="s">
        <v>119</v>
      </c>
      <c r="C31" s="56"/>
      <c r="D31" s="56"/>
      <c r="E31" s="56"/>
      <c r="F31" s="56">
        <v>1</v>
      </c>
      <c r="G31" s="52"/>
      <c r="H31" s="33">
        <v>23</v>
      </c>
      <c r="I31" s="52"/>
      <c r="J31" s="52"/>
      <c r="K31" s="52"/>
      <c r="L31" s="52"/>
      <c r="M31" s="52"/>
      <c r="N31" s="52"/>
    </row>
    <row r="32" spans="1:14">
      <c r="A32" s="52" t="s">
        <v>177</v>
      </c>
      <c r="B32" s="30" t="s">
        <v>94</v>
      </c>
      <c r="C32" s="56"/>
      <c r="D32" s="56"/>
      <c r="E32" s="56"/>
      <c r="F32" s="56">
        <v>1</v>
      </c>
      <c r="G32" s="52"/>
      <c r="H32" s="33">
        <v>38</v>
      </c>
      <c r="I32" s="52"/>
      <c r="J32" s="52"/>
      <c r="K32" s="52"/>
      <c r="L32" s="52"/>
      <c r="M32" s="52"/>
      <c r="N32" s="52"/>
    </row>
    <row r="33" spans="1:14">
      <c r="A33" s="52" t="s">
        <v>177</v>
      </c>
      <c r="B33" s="67" t="s">
        <v>100</v>
      </c>
      <c r="C33" s="68"/>
      <c r="D33" s="68"/>
      <c r="E33" s="68"/>
      <c r="F33" s="68">
        <v>3</v>
      </c>
      <c r="G33" s="52"/>
      <c r="H33" s="69">
        <v>19</v>
      </c>
      <c r="I33" s="69">
        <v>23</v>
      </c>
      <c r="J33" s="69">
        <v>37</v>
      </c>
      <c r="K33" s="52"/>
      <c r="L33" s="52"/>
      <c r="M33" s="52"/>
      <c r="N33" s="52"/>
    </row>
    <row r="34" spans="1:14">
      <c r="A34" s="52" t="s">
        <v>177</v>
      </c>
      <c r="B34" s="60" t="s">
        <v>73</v>
      </c>
      <c r="C34" s="59"/>
      <c r="D34" s="59"/>
      <c r="E34" s="59"/>
      <c r="F34" s="59">
        <v>6</v>
      </c>
      <c r="G34" s="52"/>
      <c r="H34" s="58">
        <v>18</v>
      </c>
      <c r="I34" s="58">
        <v>19</v>
      </c>
      <c r="J34" s="58">
        <v>23</v>
      </c>
      <c r="K34" s="58">
        <v>28</v>
      </c>
      <c r="L34" s="58">
        <v>37</v>
      </c>
      <c r="M34" s="58">
        <v>40</v>
      </c>
      <c r="N34" s="52"/>
    </row>
    <row r="35" spans="1:14">
      <c r="A35" s="52" t="s">
        <v>177</v>
      </c>
      <c r="B35" s="70" t="s">
        <v>156</v>
      </c>
      <c r="C35" s="56"/>
      <c r="D35" s="56"/>
      <c r="E35" s="56"/>
      <c r="F35" s="56">
        <v>1</v>
      </c>
      <c r="G35" s="52"/>
      <c r="H35" s="33">
        <v>19</v>
      </c>
      <c r="I35" s="52"/>
      <c r="J35" s="52"/>
      <c r="K35" s="52"/>
      <c r="L35" s="52"/>
      <c r="M35" s="52"/>
      <c r="N35" s="52"/>
    </row>
    <row r="36" spans="1:14">
      <c r="A36" s="52" t="s">
        <v>177</v>
      </c>
      <c r="B36" s="33" t="s">
        <v>152</v>
      </c>
      <c r="C36" s="56"/>
      <c r="D36" s="56"/>
      <c r="E36" s="56"/>
      <c r="F36" s="56">
        <v>1</v>
      </c>
      <c r="G36" s="52"/>
      <c r="H36" s="33">
        <v>40</v>
      </c>
      <c r="I36" s="52"/>
      <c r="J36" s="52"/>
      <c r="K36" s="52"/>
      <c r="L36" s="52"/>
      <c r="M36" s="52"/>
      <c r="N36" s="52"/>
    </row>
    <row r="37" spans="1:14">
      <c r="A37" s="52" t="s">
        <v>177</v>
      </c>
      <c r="B37" s="33" t="s">
        <v>153</v>
      </c>
      <c r="C37" s="56"/>
      <c r="D37" s="56"/>
      <c r="E37" s="56"/>
      <c r="F37" s="56">
        <v>1</v>
      </c>
      <c r="G37" s="52"/>
      <c r="H37" s="33">
        <v>40</v>
      </c>
      <c r="I37" s="52"/>
      <c r="J37" s="52"/>
      <c r="K37" s="52"/>
      <c r="L37" s="52"/>
      <c r="M37" s="52"/>
      <c r="N37" s="52"/>
    </row>
    <row r="38" spans="1:14">
      <c r="A38" s="52" t="s">
        <v>177</v>
      </c>
      <c r="B38" s="61" t="s">
        <v>67</v>
      </c>
      <c r="C38" s="62"/>
      <c r="D38" s="62"/>
      <c r="E38" s="62"/>
      <c r="F38" s="62">
        <v>7</v>
      </c>
      <c r="G38" s="52"/>
      <c r="H38" s="63">
        <v>18</v>
      </c>
      <c r="I38" s="63">
        <v>19</v>
      </c>
      <c r="J38" s="63">
        <v>23</v>
      </c>
      <c r="K38" s="63">
        <v>28</v>
      </c>
      <c r="L38" s="63">
        <v>37</v>
      </c>
      <c r="M38" s="63">
        <v>38</v>
      </c>
      <c r="N38" s="63">
        <v>40</v>
      </c>
    </row>
    <row r="39" spans="1:14">
      <c r="A39" s="52" t="s">
        <v>177</v>
      </c>
      <c r="B39" s="30" t="s">
        <v>136</v>
      </c>
      <c r="C39" s="56"/>
      <c r="D39" s="56"/>
      <c r="E39" s="56"/>
      <c r="F39" s="56">
        <v>1</v>
      </c>
      <c r="G39" s="52"/>
      <c r="H39" s="33">
        <v>19</v>
      </c>
      <c r="I39" s="52"/>
      <c r="J39" s="52"/>
      <c r="K39" s="52"/>
      <c r="L39" s="52"/>
      <c r="M39" s="52"/>
      <c r="N39" s="52"/>
    </row>
    <row r="40" spans="1:14">
      <c r="A40" s="52" t="s">
        <v>177</v>
      </c>
      <c r="B40" s="67" t="s">
        <v>81</v>
      </c>
      <c r="C40" s="68"/>
      <c r="D40" s="68"/>
      <c r="E40" s="68"/>
      <c r="F40" s="68">
        <v>4</v>
      </c>
      <c r="G40" s="52"/>
      <c r="H40" s="69">
        <v>18</v>
      </c>
      <c r="I40" s="69">
        <v>19</v>
      </c>
      <c r="J40" s="69">
        <v>37</v>
      </c>
      <c r="K40" s="52"/>
      <c r="L40" s="52"/>
      <c r="M40" s="52"/>
      <c r="N40" s="52"/>
    </row>
    <row r="41" spans="1:14">
      <c r="A41" s="52" t="s">
        <v>177</v>
      </c>
      <c r="B41" s="60" t="s">
        <v>69</v>
      </c>
      <c r="C41" s="59"/>
      <c r="D41" s="59"/>
      <c r="E41" s="59"/>
      <c r="F41" s="59">
        <v>6</v>
      </c>
      <c r="G41" s="52"/>
      <c r="H41" s="58">
        <v>18</v>
      </c>
      <c r="I41" s="58">
        <v>19</v>
      </c>
      <c r="J41" s="58">
        <v>23</v>
      </c>
      <c r="K41" s="58">
        <v>28</v>
      </c>
      <c r="L41" s="58">
        <v>37</v>
      </c>
      <c r="M41" s="58">
        <v>40</v>
      </c>
      <c r="N41" s="52"/>
    </row>
    <row r="42" spans="1:14">
      <c r="A42" s="52" t="s">
        <v>177</v>
      </c>
      <c r="B42" s="30" t="s">
        <v>128</v>
      </c>
      <c r="C42" s="56"/>
      <c r="D42" s="56"/>
      <c r="E42" s="56"/>
      <c r="F42" s="56">
        <v>1</v>
      </c>
      <c r="G42" s="52"/>
      <c r="H42" s="33">
        <v>40</v>
      </c>
      <c r="I42" s="52"/>
      <c r="J42" s="52"/>
      <c r="K42" s="52"/>
      <c r="L42" s="52"/>
      <c r="M42" s="52"/>
      <c r="N42" s="52"/>
    </row>
    <row r="43" spans="1:14">
      <c r="A43" s="52" t="s">
        <v>177</v>
      </c>
      <c r="B43" s="64" t="s">
        <v>121</v>
      </c>
      <c r="C43" s="65"/>
      <c r="D43" s="65"/>
      <c r="E43" s="65"/>
      <c r="F43" s="65">
        <v>5</v>
      </c>
      <c r="G43" s="52"/>
      <c r="H43" s="66">
        <v>18</v>
      </c>
      <c r="I43" s="66">
        <v>19</v>
      </c>
      <c r="J43" s="66">
        <v>23</v>
      </c>
      <c r="K43" s="66">
        <v>28</v>
      </c>
      <c r="L43" s="66">
        <v>37</v>
      </c>
      <c r="M43" s="52"/>
      <c r="N43" s="52"/>
    </row>
    <row r="44" spans="1:14">
      <c r="A44" s="52" t="s">
        <v>177</v>
      </c>
      <c r="B44" s="67" t="s">
        <v>112</v>
      </c>
      <c r="C44" s="68"/>
      <c r="D44" s="68"/>
      <c r="E44" s="68"/>
      <c r="F44" s="68">
        <v>3</v>
      </c>
      <c r="G44" s="52"/>
      <c r="H44" s="69">
        <v>18</v>
      </c>
      <c r="I44" s="69">
        <v>23</v>
      </c>
      <c r="J44" s="69">
        <v>37</v>
      </c>
      <c r="K44" s="52"/>
      <c r="L44" s="52"/>
      <c r="M44" s="52"/>
      <c r="N44" s="52"/>
    </row>
    <row r="45" spans="1:14">
      <c r="A45" s="52" t="s">
        <v>177</v>
      </c>
      <c r="B45" s="60" t="s">
        <v>122</v>
      </c>
      <c r="C45" s="59"/>
      <c r="D45" s="59"/>
      <c r="E45" s="59"/>
      <c r="F45" s="59">
        <v>2</v>
      </c>
      <c r="G45" s="52"/>
      <c r="H45" s="58">
        <v>19</v>
      </c>
      <c r="I45" s="58">
        <v>23</v>
      </c>
      <c r="J45" s="52"/>
      <c r="K45" s="52"/>
      <c r="L45" s="52"/>
      <c r="M45" s="52"/>
      <c r="N45" s="52"/>
    </row>
    <row r="46" spans="1:14">
      <c r="A46" s="52" t="s">
        <v>177</v>
      </c>
      <c r="B46" s="30" t="s">
        <v>144</v>
      </c>
      <c r="C46" s="56"/>
      <c r="D46" s="56"/>
      <c r="E46" s="56"/>
      <c r="F46" s="56">
        <v>1</v>
      </c>
      <c r="G46" s="52"/>
      <c r="H46" s="33">
        <v>28</v>
      </c>
      <c r="I46" s="52"/>
      <c r="J46" s="52"/>
      <c r="K46" s="52"/>
      <c r="L46" s="52"/>
      <c r="M46" s="52"/>
      <c r="N46" s="52"/>
    </row>
    <row r="47" spans="1:14">
      <c r="A47" s="52" t="s">
        <v>177</v>
      </c>
      <c r="B47" s="60" t="s">
        <v>91</v>
      </c>
      <c r="C47" s="59"/>
      <c r="D47" s="59"/>
      <c r="E47" s="59"/>
      <c r="F47" s="59">
        <v>2</v>
      </c>
      <c r="G47" s="52"/>
      <c r="H47" s="58">
        <v>19</v>
      </c>
      <c r="I47" s="58">
        <v>23</v>
      </c>
      <c r="J47" s="52"/>
      <c r="K47" s="52"/>
      <c r="L47" s="52"/>
      <c r="M47" s="52"/>
      <c r="N47" s="52"/>
    </row>
    <row r="48" spans="1:14">
      <c r="A48" s="52" t="s">
        <v>177</v>
      </c>
      <c r="B48" s="60" t="s">
        <v>146</v>
      </c>
      <c r="C48" s="59"/>
      <c r="D48" s="59"/>
      <c r="E48" s="59"/>
      <c r="F48" s="59">
        <v>2</v>
      </c>
      <c r="G48" s="52"/>
      <c r="H48" s="58">
        <v>37</v>
      </c>
      <c r="I48" s="58">
        <v>40</v>
      </c>
      <c r="J48" s="52"/>
      <c r="K48" s="52"/>
      <c r="L48" s="52"/>
      <c r="M48" s="52"/>
      <c r="N48" s="52"/>
    </row>
    <row r="49" spans="1:23">
      <c r="A49" s="52" t="s">
        <v>177</v>
      </c>
      <c r="B49" s="60" t="s">
        <v>83</v>
      </c>
      <c r="C49" s="59"/>
      <c r="D49" s="59"/>
      <c r="E49" s="59"/>
      <c r="F49" s="59">
        <v>2</v>
      </c>
      <c r="G49" s="52"/>
      <c r="H49" s="58">
        <v>19</v>
      </c>
      <c r="I49" s="58">
        <v>28</v>
      </c>
      <c r="J49" s="52"/>
      <c r="K49" s="52"/>
      <c r="L49" s="52"/>
      <c r="M49" s="52"/>
      <c r="N49" s="52"/>
    </row>
    <row r="50" spans="1:23">
      <c r="A50" s="52" t="s">
        <v>177</v>
      </c>
      <c r="B50" s="64" t="s">
        <v>89</v>
      </c>
      <c r="C50" s="65"/>
      <c r="D50" s="65"/>
      <c r="E50" s="65"/>
      <c r="F50" s="65">
        <v>5</v>
      </c>
      <c r="G50" s="52"/>
      <c r="H50" s="66">
        <v>18</v>
      </c>
      <c r="I50" s="66">
        <v>19</v>
      </c>
      <c r="J50" s="66">
        <v>23</v>
      </c>
      <c r="K50" s="66">
        <v>28</v>
      </c>
      <c r="L50" s="66">
        <v>38</v>
      </c>
      <c r="M50" s="52"/>
      <c r="N50" s="52"/>
    </row>
    <row r="51" spans="1:23">
      <c r="A51" s="52" t="s">
        <v>177</v>
      </c>
      <c r="B51" s="60" t="s">
        <v>74</v>
      </c>
      <c r="C51" s="59"/>
      <c r="D51" s="59"/>
      <c r="E51" s="59"/>
      <c r="F51" s="59">
        <v>6</v>
      </c>
      <c r="G51" s="52"/>
      <c r="H51" s="58">
        <v>18</v>
      </c>
      <c r="I51" s="58">
        <v>19</v>
      </c>
      <c r="J51" s="58">
        <v>23</v>
      </c>
      <c r="K51" s="58">
        <v>28</v>
      </c>
      <c r="L51" s="58">
        <v>38</v>
      </c>
      <c r="M51" s="58">
        <v>40</v>
      </c>
      <c r="N51" s="52"/>
    </row>
    <row r="52" spans="1:23">
      <c r="A52" s="52" t="s">
        <v>177</v>
      </c>
      <c r="B52" s="64" t="s">
        <v>131</v>
      </c>
      <c r="C52" s="65"/>
      <c r="D52" s="65"/>
      <c r="E52" s="65"/>
      <c r="F52" s="65">
        <v>5</v>
      </c>
      <c r="G52" s="52"/>
      <c r="H52" s="66">
        <v>18</v>
      </c>
      <c r="I52" s="66">
        <v>19</v>
      </c>
      <c r="J52" s="66">
        <v>23</v>
      </c>
      <c r="K52" s="66">
        <v>38</v>
      </c>
      <c r="L52" s="66">
        <v>40</v>
      </c>
      <c r="M52" s="52"/>
      <c r="N52" s="52"/>
    </row>
    <row r="53" spans="1:23">
      <c r="A53" s="52" t="s">
        <v>177</v>
      </c>
      <c r="B53" s="53" t="s">
        <v>86</v>
      </c>
      <c r="C53" s="54"/>
      <c r="D53" s="54"/>
      <c r="E53" s="54"/>
      <c r="F53" s="54">
        <v>4</v>
      </c>
      <c r="G53" s="52"/>
      <c r="H53" s="55">
        <v>18</v>
      </c>
      <c r="I53" s="55">
        <v>23</v>
      </c>
      <c r="J53" s="55">
        <v>38</v>
      </c>
      <c r="K53" s="55">
        <v>40</v>
      </c>
      <c r="L53" s="52"/>
      <c r="M53" s="52"/>
      <c r="N53" s="52"/>
    </row>
    <row r="54" spans="1:23">
      <c r="A54" s="11" t="s">
        <v>174</v>
      </c>
      <c r="B54" s="28" t="s">
        <v>87</v>
      </c>
      <c r="C54" s="28"/>
      <c r="D54" s="29"/>
      <c r="E54" s="29"/>
      <c r="F54" s="29">
        <v>1</v>
      </c>
      <c r="H54" s="33">
        <v>19</v>
      </c>
      <c r="I54" s="52"/>
      <c r="J54" s="52"/>
      <c r="K54" s="52"/>
      <c r="L54" s="52"/>
      <c r="M54" s="52"/>
      <c r="N54" s="52"/>
    </row>
    <row r="55" spans="1:23">
      <c r="A55" s="11" t="s">
        <v>174</v>
      </c>
      <c r="B55" s="34" t="s">
        <v>126</v>
      </c>
      <c r="C55" s="34"/>
      <c r="D55" s="35"/>
      <c r="E55" s="35"/>
      <c r="F55" s="35">
        <v>2</v>
      </c>
      <c r="H55" s="58">
        <v>28</v>
      </c>
      <c r="I55" s="58">
        <v>37</v>
      </c>
      <c r="J55" s="52"/>
      <c r="K55" s="52"/>
      <c r="L55" s="52"/>
      <c r="M55" s="52"/>
      <c r="N55" s="52"/>
    </row>
    <row r="56" spans="1:23">
      <c r="A56" s="11" t="s">
        <v>174</v>
      </c>
      <c r="B56" s="45" t="s">
        <v>79</v>
      </c>
      <c r="C56" s="47"/>
      <c r="D56" s="46"/>
      <c r="E56" s="46"/>
      <c r="F56" s="46">
        <v>5</v>
      </c>
      <c r="H56" s="66">
        <v>18</v>
      </c>
      <c r="I56" s="66">
        <v>19</v>
      </c>
      <c r="J56" s="66">
        <v>23</v>
      </c>
      <c r="K56" s="66">
        <v>28</v>
      </c>
      <c r="L56" s="66">
        <v>38</v>
      </c>
      <c r="M56" s="52"/>
      <c r="N56" s="52"/>
    </row>
    <row r="57" spans="1:23">
      <c r="A57" s="11" t="s">
        <v>174</v>
      </c>
      <c r="B57" s="48" t="s">
        <v>147</v>
      </c>
      <c r="C57" s="47"/>
      <c r="D57" s="46"/>
      <c r="E57" s="46"/>
      <c r="F57" s="46">
        <v>5</v>
      </c>
      <c r="H57" s="66">
        <v>18</v>
      </c>
      <c r="I57" s="66">
        <v>19</v>
      </c>
      <c r="J57" s="66">
        <v>37</v>
      </c>
      <c r="K57" s="66">
        <v>38</v>
      </c>
      <c r="L57" s="66">
        <v>40</v>
      </c>
      <c r="M57" s="52"/>
      <c r="N57" s="52"/>
    </row>
    <row r="58" spans="1:23">
      <c r="A58" s="11" t="s">
        <v>174</v>
      </c>
      <c r="B58" s="34" t="s">
        <v>108</v>
      </c>
      <c r="C58" s="34"/>
      <c r="D58" s="35"/>
      <c r="E58" s="35"/>
      <c r="F58" s="35">
        <v>2</v>
      </c>
      <c r="H58" s="58">
        <v>28</v>
      </c>
      <c r="I58" s="58">
        <v>37</v>
      </c>
      <c r="J58" s="52"/>
      <c r="K58" s="52"/>
      <c r="L58" s="52"/>
      <c r="M58" s="52"/>
      <c r="N58" s="52"/>
      <c r="Q58" s="71">
        <v>18</v>
      </c>
      <c r="R58" s="71">
        <v>19</v>
      </c>
      <c r="S58" s="71">
        <v>23</v>
      </c>
      <c r="T58" s="71">
        <v>28</v>
      </c>
      <c r="U58" s="2">
        <v>37</v>
      </c>
      <c r="V58" s="2">
        <v>38</v>
      </c>
      <c r="W58" s="2">
        <v>40</v>
      </c>
    </row>
    <row r="59" spans="1:23">
      <c r="A59" s="11" t="s">
        <v>174</v>
      </c>
      <c r="B59" s="42" t="s">
        <v>110</v>
      </c>
      <c r="C59" s="42"/>
      <c r="D59" s="44"/>
      <c r="E59" s="44"/>
      <c r="F59" s="44">
        <v>4</v>
      </c>
      <c r="H59" s="55">
        <v>18</v>
      </c>
      <c r="I59" s="55">
        <v>19</v>
      </c>
      <c r="J59" s="55">
        <v>23</v>
      </c>
      <c r="K59" s="55">
        <v>37</v>
      </c>
      <c r="L59" s="52"/>
      <c r="M59" s="52"/>
      <c r="N59" s="52"/>
      <c r="P59" s="11" t="s">
        <v>179</v>
      </c>
      <c r="Q59" s="11">
        <v>1</v>
      </c>
      <c r="R59" s="11">
        <v>2</v>
      </c>
      <c r="S59" s="11">
        <v>1</v>
      </c>
      <c r="T59" s="11">
        <v>1</v>
      </c>
      <c r="U59">
        <v>1</v>
      </c>
      <c r="V59">
        <v>1</v>
      </c>
      <c r="W59">
        <v>1</v>
      </c>
    </row>
    <row r="60" spans="1:23">
      <c r="A60" s="11" t="s">
        <v>174</v>
      </c>
      <c r="B60" s="31" t="s">
        <v>139</v>
      </c>
      <c r="C60" s="31"/>
      <c r="D60" s="29"/>
      <c r="E60" s="29"/>
      <c r="F60" s="29">
        <v>1</v>
      </c>
      <c r="H60" s="33">
        <v>19</v>
      </c>
      <c r="I60" s="52"/>
      <c r="J60" s="52"/>
      <c r="K60" s="52"/>
      <c r="L60" s="52"/>
      <c r="M60" s="52"/>
      <c r="N60" s="52"/>
      <c r="P60" s="11" t="s">
        <v>175</v>
      </c>
      <c r="Q60" s="11">
        <v>4</v>
      </c>
      <c r="R60" s="11">
        <v>3</v>
      </c>
      <c r="S60" s="11">
        <v>4</v>
      </c>
      <c r="T60" s="11">
        <v>5</v>
      </c>
      <c r="U60">
        <v>1</v>
      </c>
      <c r="V60">
        <v>2</v>
      </c>
      <c r="W60">
        <v>4</v>
      </c>
    </row>
    <row r="61" spans="1:23">
      <c r="A61" s="11" t="s">
        <v>174</v>
      </c>
      <c r="B61" s="34" t="s">
        <v>97</v>
      </c>
      <c r="C61" s="36"/>
      <c r="D61" s="35"/>
      <c r="E61" s="35"/>
      <c r="F61" s="35">
        <v>6</v>
      </c>
      <c r="H61" s="58">
        <v>18</v>
      </c>
      <c r="I61" s="58">
        <v>19</v>
      </c>
      <c r="J61" s="58">
        <v>23</v>
      </c>
      <c r="K61" s="58">
        <v>28</v>
      </c>
      <c r="L61" s="58">
        <v>37</v>
      </c>
      <c r="M61" s="58">
        <v>38</v>
      </c>
      <c r="N61" s="52"/>
      <c r="P61" s="11" t="s">
        <v>177</v>
      </c>
      <c r="Q61" s="11">
        <v>15</v>
      </c>
      <c r="R61" s="11">
        <v>20</v>
      </c>
      <c r="S61" s="11">
        <v>21</v>
      </c>
      <c r="T61" s="11">
        <v>13</v>
      </c>
      <c r="U61">
        <v>12</v>
      </c>
      <c r="V61">
        <v>8</v>
      </c>
      <c r="W61">
        <v>15</v>
      </c>
    </row>
    <row r="62" spans="1:23">
      <c r="A62" s="11" t="s">
        <v>174</v>
      </c>
      <c r="B62" s="34" t="s">
        <v>135</v>
      </c>
      <c r="C62" s="34"/>
      <c r="D62" s="35"/>
      <c r="E62" s="35"/>
      <c r="F62" s="35">
        <v>2</v>
      </c>
      <c r="H62" s="58">
        <v>19</v>
      </c>
      <c r="I62" s="58">
        <v>23</v>
      </c>
      <c r="J62" s="52"/>
      <c r="K62" s="52"/>
      <c r="L62" s="52"/>
      <c r="M62" s="52"/>
      <c r="N62" s="52"/>
      <c r="P62" s="11" t="s">
        <v>176</v>
      </c>
      <c r="Q62" s="11">
        <v>8</v>
      </c>
      <c r="R62" s="11">
        <v>6</v>
      </c>
      <c r="S62" s="11">
        <v>6</v>
      </c>
      <c r="T62" s="11">
        <v>6</v>
      </c>
      <c r="U62">
        <v>3</v>
      </c>
      <c r="V62">
        <v>2</v>
      </c>
      <c r="W62">
        <v>5</v>
      </c>
    </row>
    <row r="63" spans="1:23">
      <c r="A63" s="11" t="s">
        <v>174</v>
      </c>
      <c r="B63" s="38" t="s">
        <v>115</v>
      </c>
      <c r="C63" s="40"/>
      <c r="D63" s="39"/>
      <c r="E63" s="39"/>
      <c r="F63" s="39">
        <v>3</v>
      </c>
      <c r="H63" s="69">
        <v>18</v>
      </c>
      <c r="I63" s="69">
        <v>23</v>
      </c>
      <c r="J63" s="69">
        <v>28</v>
      </c>
      <c r="K63" s="52"/>
      <c r="L63" s="52"/>
      <c r="M63" s="52"/>
      <c r="N63" s="52"/>
      <c r="P63" s="11" t="s">
        <v>174</v>
      </c>
      <c r="Q63" s="11">
        <v>9</v>
      </c>
      <c r="R63" s="11">
        <v>9</v>
      </c>
      <c r="S63" s="11">
        <v>8</v>
      </c>
      <c r="T63" s="11">
        <v>8</v>
      </c>
      <c r="U63">
        <v>7</v>
      </c>
      <c r="V63">
        <v>9</v>
      </c>
      <c r="W63">
        <v>3</v>
      </c>
    </row>
    <row r="64" spans="1:23">
      <c r="A64" s="11" t="s">
        <v>174</v>
      </c>
      <c r="B64" s="34" t="s">
        <v>98</v>
      </c>
      <c r="C64" s="35"/>
      <c r="D64" s="35"/>
      <c r="E64" s="35"/>
      <c r="F64" s="35">
        <v>6</v>
      </c>
      <c r="H64" s="58">
        <v>18</v>
      </c>
      <c r="I64" s="58">
        <v>23</v>
      </c>
      <c r="J64" s="58">
        <v>28</v>
      </c>
      <c r="K64" s="58">
        <v>37</v>
      </c>
      <c r="L64" s="58">
        <v>38</v>
      </c>
      <c r="M64" s="58">
        <v>40</v>
      </c>
      <c r="N64" s="52"/>
      <c r="P64" s="11" t="s">
        <v>180</v>
      </c>
      <c r="Q64" s="11">
        <v>4</v>
      </c>
      <c r="R64" s="11">
        <v>4</v>
      </c>
      <c r="S64" s="11">
        <v>4</v>
      </c>
      <c r="T64" s="11">
        <v>1</v>
      </c>
      <c r="U64">
        <v>4</v>
      </c>
      <c r="V64">
        <v>2</v>
      </c>
      <c r="W64">
        <v>1</v>
      </c>
    </row>
    <row r="65" spans="1:23">
      <c r="A65" s="11" t="s">
        <v>174</v>
      </c>
      <c r="B65" s="38" t="s">
        <v>102</v>
      </c>
      <c r="C65" s="39"/>
      <c r="D65" s="39"/>
      <c r="E65" s="39"/>
      <c r="F65" s="39">
        <v>3</v>
      </c>
      <c r="H65" s="69">
        <v>18</v>
      </c>
      <c r="I65" s="69">
        <v>19</v>
      </c>
      <c r="J65" s="69">
        <v>38</v>
      </c>
      <c r="K65" s="52"/>
      <c r="L65" s="52"/>
      <c r="M65" s="52"/>
      <c r="N65" s="52"/>
    </row>
    <row r="66" spans="1:23">
      <c r="A66" s="11" t="s">
        <v>174</v>
      </c>
      <c r="B66" s="28" t="s">
        <v>149</v>
      </c>
      <c r="C66" s="29"/>
      <c r="D66" s="29"/>
      <c r="E66" s="29"/>
      <c r="F66" s="29">
        <v>1</v>
      </c>
      <c r="H66" s="33">
        <v>38</v>
      </c>
      <c r="I66" s="52"/>
      <c r="J66" s="52"/>
      <c r="K66" s="52"/>
      <c r="L66" s="52"/>
      <c r="M66" s="52"/>
      <c r="N66" s="52"/>
      <c r="Q66" s="11">
        <f>SUM(Q60:Q64)</f>
        <v>40</v>
      </c>
      <c r="R66" s="11">
        <f t="shared" ref="R66:W66" si="0">SUM(R60:R64)</f>
        <v>42</v>
      </c>
      <c r="S66" s="11">
        <f t="shared" si="0"/>
        <v>43</v>
      </c>
      <c r="T66" s="11">
        <f t="shared" si="0"/>
        <v>33</v>
      </c>
      <c r="U66">
        <f t="shared" si="0"/>
        <v>27</v>
      </c>
      <c r="V66">
        <f t="shared" si="0"/>
        <v>23</v>
      </c>
      <c r="W66">
        <f t="shared" si="0"/>
        <v>28</v>
      </c>
    </row>
    <row r="67" spans="1:23">
      <c r="A67" s="11" t="s">
        <v>174</v>
      </c>
      <c r="B67" s="31" t="s">
        <v>143</v>
      </c>
      <c r="C67" s="29"/>
      <c r="D67" s="29"/>
      <c r="E67" s="29"/>
      <c r="F67" s="29">
        <v>1</v>
      </c>
      <c r="H67" s="33">
        <v>28</v>
      </c>
      <c r="I67" s="52"/>
      <c r="J67" s="52"/>
      <c r="K67" s="52"/>
      <c r="L67" s="52"/>
      <c r="M67" s="52"/>
      <c r="N67" s="52"/>
    </row>
    <row r="68" spans="1:23">
      <c r="A68" s="11" t="s">
        <v>174</v>
      </c>
      <c r="B68" s="31" t="s">
        <v>118</v>
      </c>
      <c r="C68" s="29"/>
      <c r="D68" s="29"/>
      <c r="E68" s="29"/>
      <c r="F68" s="29">
        <v>1</v>
      </c>
      <c r="H68" s="33">
        <v>19</v>
      </c>
      <c r="I68" s="52"/>
      <c r="J68" s="52"/>
      <c r="K68" s="52"/>
      <c r="L68" s="52"/>
      <c r="M68" s="52"/>
      <c r="N68" s="52"/>
      <c r="Q68" s="11">
        <f>Q62*1</f>
        <v>8</v>
      </c>
      <c r="R68" s="11">
        <f t="shared" ref="R68:W68" si="1">R62*1</f>
        <v>6</v>
      </c>
      <c r="S68" s="11">
        <f t="shared" si="1"/>
        <v>6</v>
      </c>
      <c r="T68" s="11">
        <f t="shared" si="1"/>
        <v>6</v>
      </c>
      <c r="U68">
        <f t="shared" si="1"/>
        <v>3</v>
      </c>
      <c r="V68">
        <f t="shared" si="1"/>
        <v>2</v>
      </c>
      <c r="W68">
        <f t="shared" si="1"/>
        <v>5</v>
      </c>
    </row>
    <row r="69" spans="1:23">
      <c r="A69" s="11" t="s">
        <v>174</v>
      </c>
      <c r="B69" s="34" t="s">
        <v>68</v>
      </c>
      <c r="C69" s="35"/>
      <c r="D69" s="35"/>
      <c r="E69" s="35"/>
      <c r="F69" s="35">
        <v>2</v>
      </c>
      <c r="H69" s="58">
        <v>37</v>
      </c>
      <c r="I69" s="58">
        <v>38</v>
      </c>
      <c r="J69" s="52"/>
      <c r="K69" s="52"/>
      <c r="L69" s="52"/>
      <c r="M69" s="52"/>
      <c r="N69" s="52"/>
      <c r="Q69" s="11">
        <f>Q63*2</f>
        <v>18</v>
      </c>
      <c r="R69" s="11">
        <f t="shared" ref="R69:W69" si="2">R63*2</f>
        <v>18</v>
      </c>
      <c r="S69" s="11">
        <f t="shared" si="2"/>
        <v>16</v>
      </c>
      <c r="T69" s="11">
        <f t="shared" si="2"/>
        <v>16</v>
      </c>
      <c r="U69">
        <f t="shared" si="2"/>
        <v>14</v>
      </c>
      <c r="V69">
        <f t="shared" si="2"/>
        <v>18</v>
      </c>
      <c r="W69">
        <f t="shared" si="2"/>
        <v>6</v>
      </c>
    </row>
    <row r="70" spans="1:23">
      <c r="A70" s="11" t="s">
        <v>174</v>
      </c>
      <c r="B70" s="42" t="s">
        <v>75</v>
      </c>
      <c r="C70" s="44"/>
      <c r="D70" s="44"/>
      <c r="E70" s="44"/>
      <c r="F70" s="44">
        <v>4</v>
      </c>
      <c r="H70" s="55">
        <v>18</v>
      </c>
      <c r="I70" s="55">
        <v>28</v>
      </c>
      <c r="J70" s="55">
        <v>38</v>
      </c>
      <c r="K70" s="55">
        <v>40</v>
      </c>
      <c r="L70" s="52"/>
      <c r="M70" s="52"/>
      <c r="N70" s="52"/>
      <c r="Q70" s="11">
        <f>Q64*4</f>
        <v>16</v>
      </c>
      <c r="R70" s="11">
        <f t="shared" ref="R70:W70" si="3">R64*4</f>
        <v>16</v>
      </c>
      <c r="S70" s="11">
        <f t="shared" si="3"/>
        <v>16</v>
      </c>
      <c r="T70" s="11">
        <f t="shared" si="3"/>
        <v>4</v>
      </c>
      <c r="U70">
        <f t="shared" si="3"/>
        <v>16</v>
      </c>
      <c r="V70">
        <f t="shared" si="3"/>
        <v>8</v>
      </c>
      <c r="W70">
        <f t="shared" si="3"/>
        <v>4</v>
      </c>
    </row>
    <row r="71" spans="1:23">
      <c r="A71" s="11" t="s">
        <v>174</v>
      </c>
      <c r="B71" s="34" t="s">
        <v>114</v>
      </c>
      <c r="C71" s="35"/>
      <c r="D71" s="35"/>
      <c r="E71" s="35"/>
      <c r="F71" s="35">
        <v>2</v>
      </c>
      <c r="H71" s="58">
        <v>18</v>
      </c>
      <c r="I71" s="58">
        <v>38</v>
      </c>
      <c r="J71" s="52"/>
      <c r="K71" s="52"/>
      <c r="L71" s="52"/>
      <c r="M71" s="52"/>
      <c r="N71" s="52"/>
      <c r="Q71" s="72"/>
      <c r="R71" s="72"/>
      <c r="S71" s="72"/>
      <c r="T71" s="72"/>
      <c r="U71" s="7"/>
      <c r="V71" s="7"/>
      <c r="W71" s="7"/>
    </row>
    <row r="72" spans="1:23">
      <c r="A72" s="11" t="s">
        <v>174</v>
      </c>
      <c r="B72" s="31" t="s">
        <v>140</v>
      </c>
      <c r="C72" s="29"/>
      <c r="D72" s="29"/>
      <c r="E72" s="29"/>
      <c r="F72" s="29">
        <v>1</v>
      </c>
      <c r="H72" s="33">
        <v>23</v>
      </c>
      <c r="I72" s="52"/>
      <c r="J72" s="52"/>
      <c r="K72" s="52"/>
      <c r="L72" s="52"/>
      <c r="M72" s="52"/>
      <c r="N72" s="52"/>
      <c r="Q72" s="73">
        <f>(Q63+Q64)/Q66</f>
        <v>0.32500000000000001</v>
      </c>
      <c r="R72" s="73">
        <f t="shared" ref="R72:W72" si="4">(R63+R64)/R66</f>
        <v>0.30952380952380953</v>
      </c>
      <c r="S72" s="73">
        <f t="shared" si="4"/>
        <v>0.27906976744186046</v>
      </c>
      <c r="T72" s="73">
        <f t="shared" si="4"/>
        <v>0.27272727272727271</v>
      </c>
      <c r="U72" s="8">
        <f t="shared" si="4"/>
        <v>0.40740740740740738</v>
      </c>
      <c r="V72" s="8">
        <f t="shared" si="4"/>
        <v>0.47826086956521741</v>
      </c>
      <c r="W72" s="8">
        <f t="shared" si="4"/>
        <v>0.14285714285714285</v>
      </c>
    </row>
    <row r="73" spans="1:23">
      <c r="A73" s="11" t="s">
        <v>174</v>
      </c>
      <c r="B73" s="32" t="s">
        <v>155</v>
      </c>
      <c r="C73" s="29"/>
      <c r="D73" s="29"/>
      <c r="E73" s="29"/>
      <c r="F73" s="29">
        <v>1</v>
      </c>
      <c r="H73" s="33">
        <v>23</v>
      </c>
      <c r="I73" s="52"/>
      <c r="J73" s="52"/>
      <c r="K73" s="52"/>
      <c r="L73" s="52"/>
      <c r="M73" s="52"/>
      <c r="N73" s="52"/>
    </row>
    <row r="74" spans="1:23">
      <c r="A74" s="11" t="s">
        <v>180</v>
      </c>
      <c r="B74" s="49" t="s">
        <v>84</v>
      </c>
      <c r="C74" s="49"/>
      <c r="D74" s="50"/>
      <c r="E74" s="50"/>
      <c r="F74" s="50">
        <v>7</v>
      </c>
      <c r="H74" s="63">
        <v>18</v>
      </c>
      <c r="I74" s="63">
        <v>19</v>
      </c>
      <c r="J74" s="63">
        <v>23</v>
      </c>
      <c r="K74" s="63">
        <v>28</v>
      </c>
      <c r="L74" s="63">
        <v>37</v>
      </c>
      <c r="M74" s="63">
        <v>38</v>
      </c>
      <c r="N74" s="63">
        <v>40</v>
      </c>
      <c r="Q74" s="73">
        <f>(Q63+Q64)/(Q60+Q61)</f>
        <v>0.68421052631578949</v>
      </c>
      <c r="R74" s="73">
        <f t="shared" ref="R74:W74" si="5">(R63+R64)/(R60+R61)</f>
        <v>0.56521739130434778</v>
      </c>
      <c r="S74" s="73">
        <f t="shared" si="5"/>
        <v>0.48</v>
      </c>
      <c r="T74" s="73">
        <f t="shared" si="5"/>
        <v>0.5</v>
      </c>
      <c r="U74" s="8">
        <f t="shared" si="5"/>
        <v>0.84615384615384615</v>
      </c>
      <c r="V74" s="8">
        <f t="shared" si="5"/>
        <v>1.1000000000000001</v>
      </c>
      <c r="W74" s="8">
        <f t="shared" si="5"/>
        <v>0.21052631578947367</v>
      </c>
    </row>
    <row r="75" spans="1:23">
      <c r="A75" s="11" t="s">
        <v>180</v>
      </c>
      <c r="B75" s="37" t="s">
        <v>154</v>
      </c>
      <c r="C75" s="36"/>
      <c r="D75" s="35"/>
      <c r="E75" s="35"/>
      <c r="F75" s="35">
        <v>2</v>
      </c>
      <c r="H75" s="58">
        <v>18</v>
      </c>
      <c r="I75" s="58">
        <v>19</v>
      </c>
      <c r="J75" s="52"/>
      <c r="K75" s="52"/>
      <c r="L75" s="52"/>
      <c r="M75" s="52"/>
      <c r="N75" s="52"/>
    </row>
    <row r="76" spans="1:23">
      <c r="A76" s="11" t="s">
        <v>180</v>
      </c>
      <c r="B76" s="41" t="s">
        <v>104</v>
      </c>
      <c r="C76" s="38"/>
      <c r="D76" s="39"/>
      <c r="E76" s="39"/>
      <c r="F76" s="39">
        <v>3</v>
      </c>
      <c r="H76" s="69">
        <v>18</v>
      </c>
      <c r="I76" s="69">
        <v>19</v>
      </c>
      <c r="J76" s="69">
        <v>37</v>
      </c>
      <c r="K76" s="52"/>
      <c r="L76" s="52"/>
      <c r="M76" s="52"/>
      <c r="N76" s="52"/>
    </row>
    <row r="77" spans="1:23">
      <c r="A77" s="11" t="s">
        <v>180</v>
      </c>
      <c r="B77" s="34" t="s">
        <v>111</v>
      </c>
      <c r="C77" s="35"/>
      <c r="D77" s="35"/>
      <c r="E77" s="35"/>
      <c r="F77" s="35">
        <v>2</v>
      </c>
      <c r="H77" s="58">
        <v>19</v>
      </c>
      <c r="I77" s="58">
        <v>23</v>
      </c>
      <c r="J77" s="52"/>
      <c r="K77" s="52"/>
      <c r="L77" s="52"/>
      <c r="M77" s="52"/>
      <c r="N77" s="52"/>
    </row>
    <row r="78" spans="1:23">
      <c r="A78" s="11" t="s">
        <v>180</v>
      </c>
      <c r="B78" s="38" t="s">
        <v>127</v>
      </c>
      <c r="C78" s="39"/>
      <c r="D78" s="39"/>
      <c r="E78" s="39"/>
      <c r="F78" s="39">
        <v>3</v>
      </c>
      <c r="H78" s="69">
        <v>23</v>
      </c>
      <c r="I78" s="69">
        <v>37</v>
      </c>
      <c r="J78" s="69">
        <v>38</v>
      </c>
      <c r="K78" s="52"/>
      <c r="L78" s="52"/>
      <c r="M78" s="52"/>
      <c r="N78" s="52"/>
    </row>
    <row r="79" spans="1:23">
      <c r="A79" s="11" t="s">
        <v>180</v>
      </c>
      <c r="B79" s="31" t="s">
        <v>85</v>
      </c>
      <c r="C79" s="29"/>
      <c r="D79" s="29"/>
      <c r="E79" s="29"/>
      <c r="F79" s="29">
        <v>1</v>
      </c>
      <c r="H79" s="33">
        <v>37</v>
      </c>
      <c r="I79" s="52"/>
      <c r="J79" s="52"/>
      <c r="K79" s="52"/>
      <c r="L79" s="52"/>
      <c r="M79" s="52"/>
      <c r="N79" s="52"/>
    </row>
    <row r="80" spans="1:23">
      <c r="A80" s="11" t="s">
        <v>180</v>
      </c>
      <c r="B80" s="31" t="s">
        <v>132</v>
      </c>
      <c r="C80" s="29"/>
      <c r="D80" s="29"/>
      <c r="E80" s="29"/>
      <c r="F80" s="29">
        <v>1</v>
      </c>
      <c r="H80" s="33">
        <v>18</v>
      </c>
      <c r="I80" s="52"/>
      <c r="J80" s="52"/>
      <c r="K80" s="52"/>
      <c r="L80" s="52"/>
      <c r="M80" s="52"/>
      <c r="N80" s="52"/>
    </row>
    <row r="81" spans="1:15">
      <c r="A81" s="11" t="s">
        <v>180</v>
      </c>
      <c r="B81" s="31" t="s">
        <v>88</v>
      </c>
      <c r="C81" s="29"/>
      <c r="D81" s="29"/>
      <c r="E81" s="29"/>
      <c r="F81" s="29">
        <v>1</v>
      </c>
      <c r="H81" s="33">
        <v>23</v>
      </c>
      <c r="I81" s="52"/>
      <c r="J81" s="52"/>
      <c r="K81" s="52"/>
      <c r="L81" s="52"/>
      <c r="M81" s="52"/>
      <c r="N81" s="52"/>
    </row>
    <row r="82" spans="1:15">
      <c r="A82" s="11" t="s">
        <v>175</v>
      </c>
      <c r="B82" s="38" t="s">
        <v>78</v>
      </c>
      <c r="C82" s="38"/>
      <c r="D82" s="39"/>
      <c r="E82" s="39"/>
      <c r="F82" s="39">
        <v>3</v>
      </c>
      <c r="H82" s="69">
        <v>18</v>
      </c>
      <c r="I82" s="69">
        <v>23</v>
      </c>
      <c r="J82" s="69">
        <v>28</v>
      </c>
      <c r="K82" s="52"/>
      <c r="L82" s="52"/>
      <c r="M82" s="52"/>
      <c r="N82" s="52"/>
    </row>
    <row r="83" spans="1:15">
      <c r="A83" s="11" t="s">
        <v>175</v>
      </c>
      <c r="B83" s="30" t="s">
        <v>151</v>
      </c>
      <c r="C83" s="31"/>
      <c r="D83" s="29"/>
      <c r="E83" s="29"/>
      <c r="F83" s="29">
        <v>1</v>
      </c>
      <c r="H83" s="33">
        <v>40</v>
      </c>
      <c r="I83" s="52"/>
      <c r="J83" s="52"/>
      <c r="K83" s="52"/>
      <c r="L83" s="52"/>
      <c r="M83" s="52"/>
      <c r="N83" s="52"/>
    </row>
    <row r="84" spans="1:15">
      <c r="A84" s="11" t="s">
        <v>175</v>
      </c>
      <c r="B84" s="34" t="s">
        <v>107</v>
      </c>
      <c r="C84" s="34"/>
      <c r="D84" s="35"/>
      <c r="E84" s="35"/>
      <c r="F84" s="35">
        <v>2</v>
      </c>
      <c r="H84" s="58">
        <v>23</v>
      </c>
      <c r="I84" s="58">
        <v>38</v>
      </c>
      <c r="J84" s="52"/>
      <c r="K84" s="52"/>
      <c r="L84" s="52"/>
      <c r="M84" s="52"/>
      <c r="N84" s="52"/>
    </row>
    <row r="85" spans="1:15">
      <c r="A85" s="11" t="s">
        <v>175</v>
      </c>
      <c r="B85" s="42" t="s">
        <v>95</v>
      </c>
      <c r="C85" s="43"/>
      <c r="D85" s="44"/>
      <c r="E85" s="44"/>
      <c r="F85" s="44">
        <v>4</v>
      </c>
      <c r="H85" s="55">
        <v>18</v>
      </c>
      <c r="I85" s="55">
        <v>19</v>
      </c>
      <c r="J85" s="55">
        <v>23</v>
      </c>
      <c r="K85" s="55">
        <v>28</v>
      </c>
      <c r="L85" s="52"/>
      <c r="M85" s="52"/>
      <c r="N85" s="52"/>
    </row>
    <row r="86" spans="1:15">
      <c r="A86" s="11" t="s">
        <v>175</v>
      </c>
      <c r="B86" s="34" t="s">
        <v>109</v>
      </c>
      <c r="C86" s="36"/>
      <c r="D86" s="35"/>
      <c r="E86" s="35"/>
      <c r="F86" s="35">
        <v>2</v>
      </c>
      <c r="H86" s="58">
        <v>38</v>
      </c>
      <c r="I86" s="58">
        <v>40</v>
      </c>
      <c r="J86" s="52"/>
      <c r="K86" s="52"/>
      <c r="L86" s="52"/>
      <c r="M86" s="52"/>
      <c r="N86" s="52"/>
    </row>
    <row r="87" spans="1:15">
      <c r="A87" s="11" t="s">
        <v>175</v>
      </c>
      <c r="B87" s="38" t="s">
        <v>80</v>
      </c>
      <c r="C87" s="40"/>
      <c r="D87" s="39"/>
      <c r="E87" s="39"/>
      <c r="F87" s="39">
        <v>3</v>
      </c>
      <c r="H87" s="69">
        <v>18</v>
      </c>
      <c r="I87" s="69">
        <v>19</v>
      </c>
      <c r="J87" s="69">
        <v>28</v>
      </c>
      <c r="K87" s="52"/>
      <c r="L87" s="52"/>
      <c r="M87" s="52"/>
      <c r="N87" s="52"/>
    </row>
    <row r="88" spans="1:15">
      <c r="A88" s="11" t="s">
        <v>175</v>
      </c>
      <c r="B88" s="31" t="s">
        <v>142</v>
      </c>
      <c r="C88" s="31"/>
      <c r="D88" s="29"/>
      <c r="E88" s="29"/>
      <c r="F88" s="29">
        <v>1</v>
      </c>
      <c r="H88" s="33">
        <v>28</v>
      </c>
      <c r="I88" s="52"/>
      <c r="J88" s="52"/>
      <c r="K88" s="52"/>
      <c r="L88" s="52"/>
      <c r="M88" s="52"/>
      <c r="N88" s="52"/>
    </row>
    <row r="89" spans="1:15">
      <c r="A89" s="11" t="s">
        <v>175</v>
      </c>
      <c r="B89" s="30" t="s">
        <v>172</v>
      </c>
      <c r="C89" s="31"/>
      <c r="D89" s="29"/>
      <c r="E89" s="29"/>
      <c r="F89" s="29">
        <v>1</v>
      </c>
      <c r="H89" s="33">
        <v>40</v>
      </c>
      <c r="I89" s="52"/>
      <c r="J89" s="52"/>
      <c r="K89" s="52"/>
      <c r="L89" s="52"/>
      <c r="M89" s="52"/>
      <c r="N89" s="52"/>
    </row>
    <row r="90" spans="1:15">
      <c r="A90" s="11" t="s">
        <v>175</v>
      </c>
      <c r="B90" s="31" t="s">
        <v>99</v>
      </c>
      <c r="C90" s="28"/>
      <c r="D90" s="29"/>
      <c r="E90" s="29"/>
      <c r="F90" s="29">
        <v>1</v>
      </c>
      <c r="H90" s="33">
        <v>40</v>
      </c>
      <c r="I90" s="52"/>
      <c r="J90" s="52"/>
      <c r="K90" s="52"/>
      <c r="L90" s="52"/>
      <c r="M90" s="52"/>
      <c r="N90" s="52"/>
    </row>
    <row r="91" spans="1:15">
      <c r="A91" s="11" t="s">
        <v>175</v>
      </c>
      <c r="B91" s="45" t="s">
        <v>130</v>
      </c>
      <c r="C91" s="46"/>
      <c r="D91" s="46"/>
      <c r="E91" s="46"/>
      <c r="F91" s="46">
        <v>5</v>
      </c>
      <c r="H91" s="66">
        <v>18</v>
      </c>
      <c r="I91" s="66">
        <v>19</v>
      </c>
      <c r="J91" s="66">
        <v>23</v>
      </c>
      <c r="K91" s="66">
        <v>28</v>
      </c>
      <c r="L91" s="66">
        <v>37</v>
      </c>
      <c r="M91" s="52"/>
      <c r="N91" s="52"/>
      <c r="O91" s="66"/>
    </row>
  </sheetData>
  <sortState ref="A2:N91">
    <sortCondition ref="A2:A91"/>
    <sortCondition ref="B2:B91"/>
  </sortState>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dimension ref="A1:I10"/>
  <sheetViews>
    <sheetView workbookViewId="0">
      <selection activeCell="F10" sqref="F10"/>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9" width="9.109375" style="18"/>
    <col min="10" max="16384" width="9.109375" style="6"/>
  </cols>
  <sheetData>
    <row r="1" spans="1:9" s="4" customFormat="1">
      <c r="A1" s="12" t="s">
        <v>3</v>
      </c>
      <c r="B1" s="13"/>
      <c r="C1" s="12" t="s">
        <v>11</v>
      </c>
      <c r="D1" s="14"/>
      <c r="E1" s="12"/>
      <c r="F1" s="12"/>
      <c r="G1" s="12"/>
      <c r="H1" s="12"/>
      <c r="I1" s="12"/>
    </row>
    <row r="2" spans="1:9" s="4" customFormat="1">
      <c r="A2" s="12" t="s">
        <v>2</v>
      </c>
      <c r="B2" s="13"/>
      <c r="C2" s="12" t="s">
        <v>10</v>
      </c>
      <c r="D2" s="12"/>
      <c r="E2" s="12"/>
      <c r="F2" s="12"/>
      <c r="G2" s="12"/>
      <c r="H2" s="12"/>
      <c r="I2" s="12"/>
    </row>
    <row r="3" spans="1:9" s="4" customFormat="1">
      <c r="A3" s="12" t="s">
        <v>1</v>
      </c>
      <c r="B3" s="13"/>
      <c r="C3" s="12"/>
      <c r="D3" s="12"/>
      <c r="E3" s="12"/>
      <c r="F3" s="12"/>
      <c r="G3" s="12"/>
      <c r="H3" s="12"/>
      <c r="I3" s="12"/>
    </row>
    <row r="4" spans="1:9" s="5" customFormat="1" ht="15.6" thickBot="1">
      <c r="A4" s="15"/>
      <c r="B4" s="15"/>
      <c r="C4" s="15"/>
      <c r="D4" s="15"/>
      <c r="E4" s="15"/>
      <c r="F4" s="15"/>
      <c r="G4" s="15"/>
      <c r="H4" s="15"/>
      <c r="I4" s="15"/>
    </row>
    <row r="5" spans="1:9">
      <c r="A5" s="16" t="s">
        <v>4</v>
      </c>
      <c r="B5" s="17">
        <v>0</v>
      </c>
      <c r="C5" s="16" t="s">
        <v>6</v>
      </c>
      <c r="D5" s="17"/>
      <c r="E5" s="16" t="s">
        <v>7</v>
      </c>
      <c r="F5" s="17"/>
      <c r="G5" s="16" t="s">
        <v>8</v>
      </c>
      <c r="H5" s="17"/>
    </row>
    <row r="6" spans="1:9">
      <c r="A6" s="18" t="s">
        <v>5</v>
      </c>
      <c r="C6" s="18" t="s">
        <v>5</v>
      </c>
      <c r="E6" s="18" t="s">
        <v>5</v>
      </c>
      <c r="G6" s="18" t="s">
        <v>5</v>
      </c>
    </row>
    <row r="7" spans="1:9">
      <c r="A7" s="18" t="s">
        <v>13</v>
      </c>
      <c r="C7" s="18" t="s">
        <v>13</v>
      </c>
      <c r="E7" s="18" t="s">
        <v>13</v>
      </c>
      <c r="G7" s="18" t="s">
        <v>13</v>
      </c>
    </row>
    <row r="8" spans="1:9">
      <c r="A8" s="18" t="s">
        <v>12</v>
      </c>
      <c r="C8" s="18" t="s">
        <v>12</v>
      </c>
      <c r="E8" s="18" t="s">
        <v>12</v>
      </c>
      <c r="G8" s="18" t="s">
        <v>12</v>
      </c>
    </row>
    <row r="9" spans="1:9">
      <c r="A9" s="18" t="s">
        <v>10</v>
      </c>
      <c r="C9" s="18" t="s">
        <v>10</v>
      </c>
      <c r="E9" s="22" t="s">
        <v>10</v>
      </c>
      <c r="G9" s="22" t="s">
        <v>10</v>
      </c>
    </row>
    <row r="10" spans="1:9">
      <c r="A10" s="18" t="s">
        <v>9</v>
      </c>
      <c r="C10" s="18" t="s">
        <v>9</v>
      </c>
      <c r="E10" s="18" t="s">
        <v>9</v>
      </c>
      <c r="G10" s="18"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5"/>
  <sheetViews>
    <sheetView workbookViewId="0">
      <selection activeCell="A11" sqref="A11"/>
    </sheetView>
  </sheetViews>
  <sheetFormatPr defaultRowHeight="15"/>
  <cols>
    <col min="1" max="1" width="154.44140625" style="11" customWidth="1"/>
  </cols>
  <sheetData>
    <row r="1" spans="1:1" s="1" customFormat="1" ht="30">
      <c r="A1" s="9" t="s">
        <v>157</v>
      </c>
    </row>
    <row r="2" spans="1:1" s="1" customFormat="1" ht="45">
      <c r="A2" s="9" t="s">
        <v>158</v>
      </c>
    </row>
    <row r="3" spans="1:1" s="1" customFormat="1" ht="45">
      <c r="A3" s="9" t="s">
        <v>159</v>
      </c>
    </row>
    <row r="4" spans="1:1" s="1" customFormat="1" ht="45">
      <c r="A4" s="9" t="s">
        <v>160</v>
      </c>
    </row>
    <row r="5" spans="1:1" s="1" customFormat="1">
      <c r="A5" s="9"/>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dimension ref="A1:AL69"/>
  <sheetViews>
    <sheetView zoomScale="80" zoomScaleNormal="80" workbookViewId="0">
      <selection activeCell="C13" sqref="C13"/>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38" width="9.109375" style="18"/>
    <col min="39" max="16384" width="9.109375" style="6"/>
  </cols>
  <sheetData>
    <row r="1" spans="1:38" s="4" customFormat="1">
      <c r="A1" s="12" t="s">
        <v>3</v>
      </c>
      <c r="B1" s="13">
        <v>26</v>
      </c>
      <c r="C1" s="12" t="s">
        <v>11</v>
      </c>
      <c r="D1" s="14">
        <v>41555</v>
      </c>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38" s="4" customFormat="1">
      <c r="A2" s="12" t="s">
        <v>2</v>
      </c>
      <c r="B2" s="13">
        <v>631447</v>
      </c>
      <c r="C2" s="12" t="s">
        <v>10</v>
      </c>
      <c r="D2" s="12" t="s">
        <v>59</v>
      </c>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38" s="4" customFormat="1">
      <c r="A3" s="12" t="s">
        <v>1</v>
      </c>
      <c r="B3" s="13">
        <v>5147380</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row>
    <row r="4" spans="1:38" s="5" customFormat="1" ht="15.6" thickBo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row>
    <row r="5" spans="1:38">
      <c r="A5" s="16" t="s">
        <v>4</v>
      </c>
      <c r="B5" s="17">
        <v>0</v>
      </c>
      <c r="C5" s="16" t="s">
        <v>6</v>
      </c>
      <c r="D5" s="17">
        <v>13</v>
      </c>
      <c r="E5" s="16" t="s">
        <v>7</v>
      </c>
      <c r="F5" s="17">
        <v>16</v>
      </c>
      <c r="G5" s="16" t="s">
        <v>8</v>
      </c>
      <c r="H5" s="17">
        <v>26</v>
      </c>
      <c r="K5" s="19">
        <v>42</v>
      </c>
    </row>
    <row r="6" spans="1:38">
      <c r="A6" s="18" t="s">
        <v>5</v>
      </c>
      <c r="B6" s="20" t="s">
        <v>29</v>
      </c>
      <c r="C6" s="18" t="s">
        <v>5</v>
      </c>
      <c r="D6" s="20" t="s">
        <v>30</v>
      </c>
      <c r="E6" s="18" t="s">
        <v>5</v>
      </c>
      <c r="F6" s="20" t="s">
        <v>31</v>
      </c>
      <c r="G6" s="18" t="s">
        <v>5</v>
      </c>
      <c r="H6" s="20" t="s">
        <v>32</v>
      </c>
      <c r="J6" s="18">
        <v>1</v>
      </c>
      <c r="K6" s="19" t="s">
        <v>129</v>
      </c>
    </row>
    <row r="7" spans="1:38">
      <c r="A7" s="18" t="s">
        <v>13</v>
      </c>
      <c r="B7" s="20">
        <v>631447</v>
      </c>
      <c r="C7" s="18" t="s">
        <v>13</v>
      </c>
      <c r="D7" s="20">
        <v>631438</v>
      </c>
      <c r="E7" s="18" t="s">
        <v>13</v>
      </c>
      <c r="F7" s="20">
        <v>6311436</v>
      </c>
      <c r="G7" s="18" t="s">
        <v>13</v>
      </c>
      <c r="H7" s="20">
        <v>631428</v>
      </c>
      <c r="J7" s="18">
        <v>2</v>
      </c>
      <c r="K7" s="21" t="s">
        <v>129</v>
      </c>
    </row>
    <row r="8" spans="1:38">
      <c r="A8" s="18" t="s">
        <v>12</v>
      </c>
      <c r="B8" s="20">
        <v>5147380</v>
      </c>
      <c r="C8" s="18" t="s">
        <v>12</v>
      </c>
      <c r="D8" s="20">
        <v>5147371</v>
      </c>
      <c r="E8" s="18" t="s">
        <v>12</v>
      </c>
      <c r="F8" s="20">
        <v>5147368</v>
      </c>
      <c r="G8" s="18" t="s">
        <v>12</v>
      </c>
      <c r="H8" s="20">
        <v>5147362</v>
      </c>
      <c r="J8" s="18">
        <v>3</v>
      </c>
      <c r="K8" s="19" t="s">
        <v>78</v>
      </c>
    </row>
    <row r="9" spans="1:38">
      <c r="A9" s="18" t="s">
        <v>10</v>
      </c>
      <c r="C9" s="18" t="s">
        <v>10</v>
      </c>
      <c r="E9" s="22" t="s">
        <v>10</v>
      </c>
      <c r="G9" s="22" t="s">
        <v>10</v>
      </c>
      <c r="J9" s="18">
        <v>4</v>
      </c>
      <c r="K9" s="19" t="s">
        <v>92</v>
      </c>
    </row>
    <row r="10" spans="1:38">
      <c r="A10" s="18" t="s">
        <v>9</v>
      </c>
      <c r="C10" s="18" t="s">
        <v>9</v>
      </c>
      <c r="E10" s="18" t="s">
        <v>9</v>
      </c>
      <c r="G10" s="18" t="s">
        <v>9</v>
      </c>
      <c r="J10" s="18">
        <v>5</v>
      </c>
      <c r="K10" s="19" t="s">
        <v>134</v>
      </c>
    </row>
    <row r="11" spans="1:38" s="3" customFormat="1">
      <c r="A11" s="19" t="s">
        <v>77</v>
      </c>
      <c r="B11" s="23"/>
      <c r="C11" s="19" t="s">
        <v>71</v>
      </c>
      <c r="D11" s="23"/>
      <c r="E11" s="19" t="s">
        <v>101</v>
      </c>
      <c r="F11" s="23"/>
      <c r="G11" s="19" t="s">
        <v>110</v>
      </c>
      <c r="H11" s="23"/>
      <c r="I11" s="19"/>
      <c r="J11" s="18">
        <v>6</v>
      </c>
      <c r="K11" s="19" t="s">
        <v>101</v>
      </c>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row>
    <row r="12" spans="1:38" s="3" customFormat="1">
      <c r="A12" s="19" t="s">
        <v>105</v>
      </c>
      <c r="B12" s="23"/>
      <c r="C12" s="19" t="s">
        <v>84</v>
      </c>
      <c r="D12" s="23"/>
      <c r="E12" s="19" t="s">
        <v>114</v>
      </c>
      <c r="F12" s="23"/>
      <c r="G12" s="19" t="s">
        <v>132</v>
      </c>
      <c r="H12" s="23"/>
      <c r="I12" s="19"/>
      <c r="J12" s="18">
        <v>7</v>
      </c>
      <c r="K12" s="19" t="s">
        <v>95</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row>
    <row r="13" spans="1:38" s="3" customFormat="1">
      <c r="A13" s="19" t="s">
        <v>129</v>
      </c>
      <c r="B13" s="23"/>
      <c r="C13" s="19" t="s">
        <v>75</v>
      </c>
      <c r="D13" s="23"/>
      <c r="E13" s="19" t="s">
        <v>89</v>
      </c>
      <c r="F13" s="23"/>
      <c r="G13" s="19"/>
      <c r="H13" s="23"/>
      <c r="I13" s="19"/>
      <c r="J13" s="18">
        <v>8</v>
      </c>
      <c r="K13" s="19" t="s">
        <v>79</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row>
    <row r="14" spans="1:38" s="3" customFormat="1">
      <c r="A14" s="19"/>
      <c r="B14" s="23"/>
      <c r="C14" s="19" t="s">
        <v>97</v>
      </c>
      <c r="D14" s="23"/>
      <c r="E14" s="19"/>
      <c r="F14" s="23"/>
      <c r="G14" s="19" t="s">
        <v>84</v>
      </c>
      <c r="H14" s="23"/>
      <c r="I14" s="19"/>
      <c r="J14" s="18">
        <v>9</v>
      </c>
      <c r="K14" s="19" t="s">
        <v>80</v>
      </c>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row>
    <row r="15" spans="1:38" s="3" customFormat="1">
      <c r="A15" s="19" t="s">
        <v>130</v>
      </c>
      <c r="B15" s="23"/>
      <c r="C15" s="19" t="s">
        <v>103</v>
      </c>
      <c r="D15" s="23"/>
      <c r="E15" s="19" t="s">
        <v>84</v>
      </c>
      <c r="F15" s="23"/>
      <c r="G15" s="19" t="s">
        <v>115</v>
      </c>
      <c r="H15" s="23"/>
      <c r="I15" s="19"/>
      <c r="J15" s="18">
        <v>10</v>
      </c>
      <c r="K15" s="24" t="s">
        <v>147</v>
      </c>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row>
    <row r="16" spans="1:38" s="3" customFormat="1">
      <c r="A16" s="19" t="s">
        <v>81</v>
      </c>
      <c r="B16" s="23"/>
      <c r="C16" s="19"/>
      <c r="D16" s="23"/>
      <c r="E16" s="19" t="s">
        <v>110</v>
      </c>
      <c r="F16" s="23"/>
      <c r="G16" s="19"/>
      <c r="H16" s="23"/>
      <c r="I16" s="19"/>
      <c r="J16" s="18">
        <v>11</v>
      </c>
      <c r="K16" s="19" t="s">
        <v>70</v>
      </c>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row>
    <row r="17" spans="1:38" s="3" customFormat="1">
      <c r="A17" s="19" t="s">
        <v>78</v>
      </c>
      <c r="B17" s="23"/>
      <c r="C17" s="19" t="s">
        <v>121</v>
      </c>
      <c r="D17" s="23"/>
      <c r="E17" s="19" t="s">
        <v>79</v>
      </c>
      <c r="F17" s="23"/>
      <c r="G17" s="24" t="s">
        <v>104</v>
      </c>
      <c r="H17" s="23"/>
      <c r="I17" s="19"/>
      <c r="J17" s="18">
        <v>12</v>
      </c>
      <c r="K17" s="19" t="s">
        <v>103</v>
      </c>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row>
    <row r="18" spans="1:38" s="3" customFormat="1">
      <c r="A18" s="19"/>
      <c r="B18" s="23"/>
      <c r="C18" s="19" t="s">
        <v>116</v>
      </c>
      <c r="D18" s="23"/>
      <c r="E18" s="19"/>
      <c r="F18" s="23"/>
      <c r="G18" s="24" t="s">
        <v>154</v>
      </c>
      <c r="H18" s="23"/>
      <c r="I18" s="19"/>
      <c r="J18" s="18">
        <v>13</v>
      </c>
      <c r="K18" s="19" t="s">
        <v>84</v>
      </c>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row>
    <row r="19" spans="1:38" s="3" customFormat="1">
      <c r="A19" s="19" t="s">
        <v>112</v>
      </c>
      <c r="B19" s="23"/>
      <c r="C19" s="19" t="s">
        <v>131</v>
      </c>
      <c r="D19" s="23"/>
      <c r="E19" s="19" t="s">
        <v>98</v>
      </c>
      <c r="F19" s="23"/>
      <c r="G19" s="19"/>
      <c r="H19" s="23"/>
      <c r="I19" s="19"/>
      <c r="J19" s="18">
        <v>14</v>
      </c>
      <c r="K19" s="21" t="s">
        <v>84</v>
      </c>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row>
    <row r="20" spans="1:38" s="3" customFormat="1">
      <c r="A20" s="19" t="s">
        <v>67</v>
      </c>
      <c r="B20" s="23"/>
      <c r="C20" s="19" t="s">
        <v>86</v>
      </c>
      <c r="D20" s="23"/>
      <c r="E20" s="19" t="s">
        <v>75</v>
      </c>
      <c r="F20" s="23"/>
      <c r="G20" s="19"/>
      <c r="H20" s="23"/>
      <c r="I20" s="19"/>
      <c r="J20" s="18">
        <v>15</v>
      </c>
      <c r="K20" s="21" t="s">
        <v>84</v>
      </c>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row>
    <row r="21" spans="1:38" s="3" customFormat="1">
      <c r="A21" s="19" t="s">
        <v>69</v>
      </c>
      <c r="B21" s="23"/>
      <c r="C21" s="19" t="s">
        <v>73</v>
      </c>
      <c r="D21" s="23"/>
      <c r="E21" s="19" t="s">
        <v>71</v>
      </c>
      <c r="F21" s="23"/>
      <c r="G21" s="19"/>
      <c r="H21" s="23"/>
      <c r="I21" s="19"/>
      <c r="J21" s="18">
        <v>16</v>
      </c>
      <c r="K21" s="19" t="s">
        <v>110</v>
      </c>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row>
    <row r="22" spans="1:38" s="3" customFormat="1">
      <c r="A22" s="19"/>
      <c r="B22" s="23"/>
      <c r="C22" s="19"/>
      <c r="D22" s="23"/>
      <c r="E22" s="19"/>
      <c r="F22" s="23"/>
      <c r="G22" s="19"/>
      <c r="H22" s="23"/>
      <c r="I22" s="19"/>
      <c r="J22" s="18">
        <v>17</v>
      </c>
      <c r="K22" s="21" t="s">
        <v>110</v>
      </c>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row>
    <row r="23" spans="1:38" s="3" customFormat="1">
      <c r="A23" s="19" t="s">
        <v>70</v>
      </c>
      <c r="B23" s="23"/>
      <c r="C23" s="19" t="s">
        <v>92</v>
      </c>
      <c r="D23" s="23"/>
      <c r="E23" s="19" t="s">
        <v>121</v>
      </c>
      <c r="F23" s="23"/>
      <c r="G23" s="19"/>
      <c r="H23" s="23"/>
      <c r="I23" s="19"/>
      <c r="J23" s="18">
        <v>18</v>
      </c>
      <c r="K23" s="19" t="s">
        <v>133</v>
      </c>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row>
    <row r="24" spans="1:38" s="3" customFormat="1">
      <c r="A24" s="19" t="s">
        <v>95</v>
      </c>
      <c r="B24" s="23"/>
      <c r="C24" s="19" t="s">
        <v>67</v>
      </c>
      <c r="D24" s="23"/>
      <c r="E24" s="19"/>
      <c r="F24" s="23"/>
      <c r="G24" s="19"/>
      <c r="H24" s="23"/>
      <c r="I24" s="19"/>
      <c r="J24" s="18">
        <v>19</v>
      </c>
      <c r="K24" s="24" t="s">
        <v>154</v>
      </c>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row>
    <row r="25" spans="1:38" s="3" customFormat="1">
      <c r="A25" s="19" t="s">
        <v>82</v>
      </c>
      <c r="B25" s="23"/>
      <c r="C25" s="19" t="s">
        <v>102</v>
      </c>
      <c r="D25" s="23"/>
      <c r="E25" s="19"/>
      <c r="F25" s="23"/>
      <c r="G25" s="19"/>
      <c r="H25" s="23"/>
      <c r="I25" s="19"/>
      <c r="J25" s="18">
        <v>20</v>
      </c>
      <c r="K25" s="19" t="s">
        <v>97</v>
      </c>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row>
    <row r="26" spans="1:38" s="3" customFormat="1">
      <c r="A26" s="19"/>
      <c r="B26" s="23"/>
      <c r="C26" s="19" t="s">
        <v>98</v>
      </c>
      <c r="D26" s="23"/>
      <c r="E26" s="19"/>
      <c r="F26" s="23"/>
      <c r="G26" s="19"/>
      <c r="H26" s="23"/>
      <c r="I26" s="19"/>
      <c r="J26" s="18">
        <v>21</v>
      </c>
      <c r="K26" s="24" t="s">
        <v>104</v>
      </c>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row>
    <row r="27" spans="1:38" s="3" customFormat="1">
      <c r="A27" s="19" t="s">
        <v>80</v>
      </c>
      <c r="B27" s="23"/>
      <c r="C27" s="19" t="s">
        <v>130</v>
      </c>
      <c r="D27" s="23"/>
      <c r="E27" s="19"/>
      <c r="F27" s="23"/>
      <c r="G27" s="19"/>
      <c r="H27" s="23"/>
      <c r="I27" s="19"/>
      <c r="J27" s="18">
        <v>22</v>
      </c>
      <c r="K27" s="19" t="s">
        <v>124</v>
      </c>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row>
    <row r="28" spans="1:38" s="3" customFormat="1">
      <c r="A28" s="19"/>
      <c r="B28" s="23"/>
      <c r="C28" s="19"/>
      <c r="D28" s="23"/>
      <c r="E28" s="19"/>
      <c r="F28" s="23"/>
      <c r="G28" s="19"/>
      <c r="H28" s="23"/>
      <c r="I28" s="19"/>
      <c r="J28" s="18">
        <v>23</v>
      </c>
      <c r="K28" s="19" t="s">
        <v>96</v>
      </c>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row>
    <row r="29" spans="1:38" s="3" customFormat="1">
      <c r="A29" s="19"/>
      <c r="B29" s="23"/>
      <c r="C29" s="19" t="s">
        <v>96</v>
      </c>
      <c r="D29" s="23"/>
      <c r="E29" s="19"/>
      <c r="F29" s="23"/>
      <c r="G29" s="19"/>
      <c r="H29" s="23"/>
      <c r="I29" s="19"/>
      <c r="J29" s="18">
        <v>24</v>
      </c>
      <c r="K29" s="19" t="s">
        <v>77</v>
      </c>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row>
    <row r="30" spans="1:38" s="3" customFormat="1">
      <c r="A30" s="19"/>
      <c r="B30" s="23"/>
      <c r="C30" s="19" t="s">
        <v>74</v>
      </c>
      <c r="D30" s="23"/>
      <c r="E30" s="19"/>
      <c r="F30" s="23"/>
      <c r="G30" s="19"/>
      <c r="H30" s="23"/>
      <c r="I30" s="19"/>
      <c r="J30" s="18">
        <v>25</v>
      </c>
      <c r="K30" s="19" t="s">
        <v>82</v>
      </c>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row>
    <row r="31" spans="1:38">
      <c r="C31" s="19" t="s">
        <v>129</v>
      </c>
      <c r="J31" s="18">
        <v>26</v>
      </c>
      <c r="K31" s="19" t="s">
        <v>115</v>
      </c>
    </row>
    <row r="32" spans="1:38">
      <c r="C32" s="19" t="s">
        <v>133</v>
      </c>
      <c r="J32" s="18">
        <v>27</v>
      </c>
      <c r="K32" s="19" t="s">
        <v>98</v>
      </c>
    </row>
    <row r="33" spans="3:11">
      <c r="C33" s="19" t="s">
        <v>124</v>
      </c>
      <c r="J33" s="18">
        <v>28</v>
      </c>
      <c r="K33" s="21" t="s">
        <v>98</v>
      </c>
    </row>
    <row r="34" spans="3:11">
      <c r="C34" s="19"/>
      <c r="J34" s="18">
        <v>29</v>
      </c>
      <c r="K34" s="19" t="s">
        <v>102</v>
      </c>
    </row>
    <row r="35" spans="3:11">
      <c r="C35" s="19" t="s">
        <v>134</v>
      </c>
      <c r="J35" s="18">
        <v>30</v>
      </c>
      <c r="K35" s="19" t="s">
        <v>105</v>
      </c>
    </row>
    <row r="36" spans="3:11">
      <c r="C36" s="24" t="s">
        <v>147</v>
      </c>
      <c r="J36" s="18">
        <v>31</v>
      </c>
      <c r="K36" s="19" t="s">
        <v>73</v>
      </c>
    </row>
    <row r="37" spans="3:11">
      <c r="J37" s="18">
        <v>32</v>
      </c>
      <c r="K37" s="19" t="s">
        <v>71</v>
      </c>
    </row>
    <row r="38" spans="3:11">
      <c r="J38" s="18">
        <v>33</v>
      </c>
      <c r="K38" s="21" t="s">
        <v>71</v>
      </c>
    </row>
    <row r="39" spans="3:11">
      <c r="J39" s="18">
        <v>34</v>
      </c>
      <c r="K39" s="19" t="s">
        <v>67</v>
      </c>
    </row>
    <row r="40" spans="3:11">
      <c r="J40" s="18">
        <v>35</v>
      </c>
      <c r="K40" s="21" t="s">
        <v>67</v>
      </c>
    </row>
    <row r="41" spans="3:11">
      <c r="J41" s="18">
        <v>36</v>
      </c>
      <c r="K41" s="19" t="s">
        <v>81</v>
      </c>
    </row>
    <row r="42" spans="3:11">
      <c r="J42" s="18">
        <v>37</v>
      </c>
      <c r="K42" s="19" t="s">
        <v>69</v>
      </c>
    </row>
    <row r="43" spans="3:11">
      <c r="J43" s="18">
        <v>38</v>
      </c>
      <c r="K43" s="19" t="s">
        <v>121</v>
      </c>
    </row>
    <row r="44" spans="3:11">
      <c r="J44" s="18">
        <v>39</v>
      </c>
      <c r="K44" s="21" t="s">
        <v>121</v>
      </c>
    </row>
    <row r="45" spans="3:11">
      <c r="J45" s="18">
        <v>40</v>
      </c>
      <c r="K45" s="19" t="s">
        <v>112</v>
      </c>
    </row>
    <row r="46" spans="3:11">
      <c r="J46" s="18">
        <v>41</v>
      </c>
      <c r="K46" s="19" t="s">
        <v>75</v>
      </c>
    </row>
    <row r="47" spans="3:11">
      <c r="J47" s="18">
        <v>42</v>
      </c>
      <c r="K47" s="21" t="s">
        <v>75</v>
      </c>
    </row>
    <row r="48" spans="3:11">
      <c r="J48" s="18">
        <v>43</v>
      </c>
      <c r="K48" s="19" t="s">
        <v>114</v>
      </c>
    </row>
    <row r="49" spans="10:11">
      <c r="J49" s="18">
        <v>44</v>
      </c>
      <c r="K49" s="19" t="s">
        <v>132</v>
      </c>
    </row>
    <row r="50" spans="10:11">
      <c r="J50" s="18">
        <v>45</v>
      </c>
      <c r="K50" s="19" t="s">
        <v>130</v>
      </c>
    </row>
    <row r="51" spans="10:11">
      <c r="J51" s="18">
        <v>46</v>
      </c>
      <c r="K51" s="21" t="s">
        <v>130</v>
      </c>
    </row>
    <row r="52" spans="10:11">
      <c r="J52" s="18">
        <v>47</v>
      </c>
      <c r="K52" s="19" t="s">
        <v>89</v>
      </c>
    </row>
    <row r="53" spans="10:11">
      <c r="J53" s="18">
        <v>48</v>
      </c>
      <c r="K53" s="19" t="s">
        <v>74</v>
      </c>
    </row>
    <row r="54" spans="10:11">
      <c r="J54" s="18">
        <v>49</v>
      </c>
      <c r="K54" s="19" t="s">
        <v>131</v>
      </c>
    </row>
    <row r="55" spans="10:11">
      <c r="J55" s="18">
        <v>50</v>
      </c>
      <c r="K55" s="19" t="s">
        <v>86</v>
      </c>
    </row>
    <row r="56" spans="10:11">
      <c r="J56" s="18">
        <v>51</v>
      </c>
      <c r="K56" s="19" t="s">
        <v>116</v>
      </c>
    </row>
    <row r="57" spans="10:11">
      <c r="K57" s="19"/>
    </row>
    <row r="58" spans="10:11">
      <c r="K58" s="19"/>
    </row>
    <row r="59" spans="10:11">
      <c r="K59" s="19"/>
    </row>
    <row r="60" spans="10:11">
      <c r="K60" s="19"/>
    </row>
    <row r="61" spans="10:11">
      <c r="K61" s="19"/>
    </row>
    <row r="62" spans="10:11">
      <c r="K62" s="19"/>
    </row>
    <row r="63" spans="10:11">
      <c r="K63" s="19"/>
    </row>
    <row r="64" spans="10:11">
      <c r="K64" s="19"/>
    </row>
    <row r="65" spans="11:11">
      <c r="K65" s="19"/>
    </row>
    <row r="66" spans="11:11">
      <c r="K66" s="19"/>
    </row>
    <row r="67" spans="11:11">
      <c r="K67" s="19"/>
    </row>
    <row r="68" spans="11:11">
      <c r="K68" s="19"/>
    </row>
    <row r="69" spans="11:11">
      <c r="K69" s="19"/>
    </row>
  </sheetData>
  <sortState ref="K6:K69">
    <sortCondition ref="K6:K69"/>
  </sortState>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dimension ref="A1:AJ67"/>
  <sheetViews>
    <sheetView zoomScale="70" zoomScaleNormal="70" workbookViewId="0">
      <selection sqref="A1:AJ1048576"/>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36" width="9.109375" style="18"/>
    <col min="37" max="16384" width="9.109375" style="6"/>
  </cols>
  <sheetData>
    <row r="1" spans="1:36" s="4" customFormat="1">
      <c r="A1" s="12" t="s">
        <v>3</v>
      </c>
      <c r="B1" s="13">
        <v>33.5</v>
      </c>
      <c r="C1" s="12" t="s">
        <v>11</v>
      </c>
      <c r="D1" s="14">
        <v>41555</v>
      </c>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row>
    <row r="2" spans="1:36" s="4" customFormat="1">
      <c r="A2" s="12" t="s">
        <v>2</v>
      </c>
      <c r="B2" s="13">
        <v>631565</v>
      </c>
      <c r="C2" s="12" t="s">
        <v>10</v>
      </c>
      <c r="D2" s="12" t="s">
        <v>60</v>
      </c>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row>
    <row r="3" spans="1:36" s="4" customFormat="1">
      <c r="A3" s="12" t="s">
        <v>1</v>
      </c>
      <c r="B3" s="13">
        <v>5147437</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s="5" customFormat="1" ht="15.6" thickBo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row>
    <row r="5" spans="1:36">
      <c r="A5" s="16" t="s">
        <v>4</v>
      </c>
      <c r="B5" s="17">
        <v>0</v>
      </c>
      <c r="C5" s="16" t="s">
        <v>6</v>
      </c>
      <c r="D5" s="25">
        <v>16.75</v>
      </c>
      <c r="E5" s="16" t="s">
        <v>7</v>
      </c>
      <c r="F5" s="25">
        <v>11</v>
      </c>
      <c r="G5" s="16" t="s">
        <v>8</v>
      </c>
      <c r="H5" s="17">
        <v>33.5</v>
      </c>
    </row>
    <row r="6" spans="1:36">
      <c r="A6" s="18" t="s">
        <v>5</v>
      </c>
      <c r="B6" s="20" t="s">
        <v>25</v>
      </c>
      <c r="C6" s="18" t="s">
        <v>5</v>
      </c>
      <c r="D6" s="20" t="s">
        <v>26</v>
      </c>
      <c r="E6" s="18" t="s">
        <v>5</v>
      </c>
      <c r="F6" s="20" t="s">
        <v>27</v>
      </c>
      <c r="G6" s="18" t="s">
        <v>5</v>
      </c>
      <c r="H6" s="20" t="s">
        <v>28</v>
      </c>
      <c r="N6" s="19">
        <v>47</v>
      </c>
    </row>
    <row r="7" spans="1:36">
      <c r="A7" s="18" t="s">
        <v>13</v>
      </c>
      <c r="B7" s="20">
        <v>631565</v>
      </c>
      <c r="C7" s="18" t="s">
        <v>13</v>
      </c>
      <c r="D7" s="20">
        <v>631581</v>
      </c>
      <c r="E7" s="18" t="s">
        <v>13</v>
      </c>
      <c r="F7" s="20">
        <v>631575</v>
      </c>
      <c r="G7" s="18" t="s">
        <v>13</v>
      </c>
      <c r="H7" s="20">
        <v>631595</v>
      </c>
      <c r="M7" s="18">
        <v>1</v>
      </c>
      <c r="N7" s="18" t="s">
        <v>87</v>
      </c>
    </row>
    <row r="8" spans="1:36">
      <c r="A8" s="18" t="s">
        <v>12</v>
      </c>
      <c r="B8" s="20">
        <v>5147437</v>
      </c>
      <c r="C8" s="18" t="s">
        <v>12</v>
      </c>
      <c r="D8" s="20">
        <v>5147444</v>
      </c>
      <c r="E8" s="18" t="s">
        <v>12</v>
      </c>
      <c r="F8" s="20">
        <v>5147442</v>
      </c>
      <c r="G8" s="18" t="s">
        <v>12</v>
      </c>
      <c r="H8" s="20">
        <v>514740</v>
      </c>
      <c r="M8" s="18">
        <v>2</v>
      </c>
      <c r="N8" s="19" t="s">
        <v>129</v>
      </c>
    </row>
    <row r="9" spans="1:36">
      <c r="A9" s="18" t="s">
        <v>10</v>
      </c>
      <c r="B9" s="20" t="s">
        <v>62</v>
      </c>
      <c r="C9" s="18" t="s">
        <v>10</v>
      </c>
      <c r="D9" s="20" t="s">
        <v>162</v>
      </c>
      <c r="E9" s="22" t="s">
        <v>10</v>
      </c>
      <c r="F9" s="20" t="s">
        <v>163</v>
      </c>
      <c r="G9" s="22" t="s">
        <v>10</v>
      </c>
      <c r="H9" s="20" t="s">
        <v>61</v>
      </c>
      <c r="M9" s="18">
        <v>3</v>
      </c>
      <c r="N9" s="19" t="s">
        <v>92</v>
      </c>
      <c r="O9" s="19"/>
    </row>
    <row r="10" spans="1:36">
      <c r="A10" s="18" t="s">
        <v>9</v>
      </c>
      <c r="C10" s="18" t="s">
        <v>9</v>
      </c>
      <c r="E10" s="18" t="s">
        <v>9</v>
      </c>
      <c r="G10" s="18" t="s">
        <v>9</v>
      </c>
      <c r="M10" s="18">
        <v>4</v>
      </c>
      <c r="N10" s="19" t="s">
        <v>101</v>
      </c>
      <c r="O10" s="19"/>
    </row>
    <row r="11" spans="1:36" s="3" customFormat="1">
      <c r="A11" s="19" t="s">
        <v>77</v>
      </c>
      <c r="B11" s="23"/>
      <c r="C11" s="19" t="s">
        <v>89</v>
      </c>
      <c r="D11" s="23"/>
      <c r="E11" s="19" t="s">
        <v>121</v>
      </c>
      <c r="F11" s="23"/>
      <c r="G11" s="19" t="s">
        <v>110</v>
      </c>
      <c r="H11" s="23"/>
      <c r="I11" s="19"/>
      <c r="J11" s="19"/>
      <c r="K11" s="19"/>
      <c r="L11" s="19"/>
      <c r="M11" s="18">
        <v>5</v>
      </c>
      <c r="N11" s="19" t="s">
        <v>95</v>
      </c>
      <c r="O11" s="19"/>
      <c r="P11" s="19"/>
      <c r="Q11" s="19"/>
      <c r="R11" s="19"/>
      <c r="S11" s="19"/>
      <c r="T11" s="19"/>
      <c r="U11" s="19"/>
      <c r="V11" s="19"/>
      <c r="W11" s="19"/>
      <c r="X11" s="19"/>
      <c r="Y11" s="19"/>
      <c r="Z11" s="19"/>
      <c r="AA11" s="19"/>
      <c r="AB11" s="19"/>
      <c r="AC11" s="19"/>
      <c r="AD11" s="19"/>
      <c r="AE11" s="19"/>
      <c r="AF11" s="19"/>
      <c r="AG11" s="19"/>
      <c r="AH11" s="19"/>
      <c r="AI11" s="19"/>
      <c r="AJ11" s="19"/>
    </row>
    <row r="12" spans="1:36" s="3" customFormat="1">
      <c r="A12" s="19" t="s">
        <v>67</v>
      </c>
      <c r="B12" s="23"/>
      <c r="C12" s="19" t="s">
        <v>73</v>
      </c>
      <c r="D12" s="23"/>
      <c r="E12" s="19" t="s">
        <v>136</v>
      </c>
      <c r="F12" s="23"/>
      <c r="G12" s="19" t="s">
        <v>84</v>
      </c>
      <c r="H12" s="23"/>
      <c r="I12" s="19"/>
      <c r="J12" s="19"/>
      <c r="K12" s="19"/>
      <c r="L12" s="19"/>
      <c r="M12" s="18">
        <v>6</v>
      </c>
      <c r="N12" s="19" t="s">
        <v>79</v>
      </c>
      <c r="O12" s="19"/>
      <c r="P12" s="19"/>
      <c r="Q12" s="19"/>
      <c r="R12" s="19"/>
      <c r="S12" s="19"/>
      <c r="T12" s="19"/>
      <c r="U12" s="19"/>
      <c r="V12" s="19"/>
      <c r="W12" s="19"/>
      <c r="X12" s="19"/>
      <c r="Y12" s="19"/>
      <c r="Z12" s="19"/>
      <c r="AA12" s="19"/>
      <c r="AB12" s="19"/>
      <c r="AC12" s="19"/>
      <c r="AD12" s="19"/>
      <c r="AE12" s="19"/>
      <c r="AF12" s="19"/>
      <c r="AG12" s="19"/>
      <c r="AH12" s="19"/>
      <c r="AI12" s="19"/>
      <c r="AJ12" s="19"/>
    </row>
    <row r="13" spans="1:36" s="3" customFormat="1">
      <c r="A13" s="19" t="s">
        <v>130</v>
      </c>
      <c r="B13" s="23"/>
      <c r="C13" s="19" t="s">
        <v>71</v>
      </c>
      <c r="D13" s="23"/>
      <c r="E13" s="19" t="s">
        <v>81</v>
      </c>
      <c r="F13" s="23"/>
      <c r="G13" s="19" t="s">
        <v>79</v>
      </c>
      <c r="H13" s="23"/>
      <c r="I13" s="19"/>
      <c r="J13" s="19"/>
      <c r="K13" s="19"/>
      <c r="L13" s="19"/>
      <c r="M13" s="18">
        <v>7</v>
      </c>
      <c r="N13" s="19" t="s">
        <v>80</v>
      </c>
      <c r="O13" s="19"/>
      <c r="P13" s="19"/>
      <c r="Q13" s="19"/>
      <c r="R13" s="19"/>
      <c r="S13" s="19"/>
      <c r="T13" s="19"/>
      <c r="U13" s="19"/>
      <c r="V13" s="19"/>
      <c r="W13" s="19"/>
      <c r="X13" s="19"/>
      <c r="Y13" s="19"/>
      <c r="Z13" s="19"/>
      <c r="AA13" s="19"/>
      <c r="AB13" s="19"/>
      <c r="AC13" s="19"/>
      <c r="AD13" s="19"/>
      <c r="AE13" s="19"/>
      <c r="AF13" s="19"/>
      <c r="AG13" s="19"/>
      <c r="AH13" s="19"/>
      <c r="AI13" s="19"/>
      <c r="AJ13" s="19"/>
    </row>
    <row r="14" spans="1:36" s="3" customFormat="1">
      <c r="A14" s="19" t="s">
        <v>76</v>
      </c>
      <c r="B14" s="23"/>
      <c r="C14" s="19" t="s">
        <v>92</v>
      </c>
      <c r="D14" s="23"/>
      <c r="E14" s="19" t="s">
        <v>103</v>
      </c>
      <c r="F14" s="23"/>
      <c r="G14" s="19"/>
      <c r="H14" s="23"/>
      <c r="I14" s="19"/>
      <c r="J14" s="19"/>
      <c r="K14" s="19"/>
      <c r="L14" s="19"/>
      <c r="M14" s="18">
        <v>8</v>
      </c>
      <c r="N14" s="24" t="s">
        <v>147</v>
      </c>
      <c r="O14" s="19"/>
      <c r="P14" s="19"/>
      <c r="Q14" s="19"/>
      <c r="R14" s="19"/>
      <c r="S14" s="19"/>
      <c r="T14" s="19"/>
      <c r="U14" s="19"/>
      <c r="V14" s="19"/>
      <c r="W14" s="19"/>
      <c r="X14" s="19"/>
      <c r="Y14" s="19"/>
      <c r="Z14" s="19"/>
      <c r="AA14" s="19"/>
      <c r="AB14" s="19"/>
      <c r="AC14" s="19"/>
      <c r="AD14" s="19"/>
      <c r="AE14" s="19"/>
      <c r="AF14" s="19"/>
      <c r="AG14" s="19"/>
      <c r="AH14" s="19"/>
      <c r="AI14" s="19"/>
      <c r="AJ14" s="19"/>
    </row>
    <row r="15" spans="1:36" s="3" customFormat="1">
      <c r="A15" s="19"/>
      <c r="B15" s="23"/>
      <c r="C15" s="19"/>
      <c r="D15" s="23"/>
      <c r="E15" s="19" t="s">
        <v>102</v>
      </c>
      <c r="F15" s="23"/>
      <c r="G15" s="24" t="s">
        <v>104</v>
      </c>
      <c r="H15" s="23"/>
      <c r="I15" s="19"/>
      <c r="J15" s="19"/>
      <c r="K15" s="19"/>
      <c r="L15" s="19"/>
      <c r="M15" s="18">
        <v>9</v>
      </c>
      <c r="N15" s="19" t="s">
        <v>70</v>
      </c>
      <c r="O15" s="19"/>
      <c r="P15" s="19"/>
      <c r="Q15" s="19"/>
      <c r="R15" s="19"/>
      <c r="S15" s="19"/>
      <c r="T15" s="19"/>
      <c r="U15" s="19"/>
      <c r="V15" s="19"/>
      <c r="W15" s="19"/>
      <c r="X15" s="19"/>
      <c r="Y15" s="19"/>
      <c r="Z15" s="19"/>
      <c r="AA15" s="19"/>
      <c r="AB15" s="19"/>
      <c r="AC15" s="19"/>
      <c r="AD15" s="19"/>
      <c r="AE15" s="19"/>
      <c r="AF15" s="19"/>
      <c r="AG15" s="19"/>
      <c r="AH15" s="19"/>
      <c r="AI15" s="19"/>
      <c r="AJ15" s="19"/>
    </row>
    <row r="16" spans="1:36" s="3" customFormat="1">
      <c r="A16" s="19" t="s">
        <v>81</v>
      </c>
      <c r="B16" s="23"/>
      <c r="C16" s="19" t="s">
        <v>135</v>
      </c>
      <c r="D16" s="23"/>
      <c r="E16" s="19" t="s">
        <v>96</v>
      </c>
      <c r="F16" s="23"/>
      <c r="G16" s="24" t="s">
        <v>154</v>
      </c>
      <c r="H16" s="23"/>
      <c r="I16" s="19"/>
      <c r="J16" s="19"/>
      <c r="K16" s="19"/>
      <c r="L16" s="19"/>
      <c r="M16" s="18">
        <v>10</v>
      </c>
      <c r="N16" s="19" t="s">
        <v>103</v>
      </c>
      <c r="O16" s="19"/>
      <c r="P16" s="19"/>
      <c r="Q16" s="19"/>
      <c r="R16" s="19"/>
      <c r="S16" s="19"/>
      <c r="T16" s="19"/>
      <c r="U16" s="19"/>
      <c r="V16" s="19"/>
      <c r="W16" s="19"/>
      <c r="X16" s="19"/>
      <c r="Y16" s="19"/>
      <c r="Z16" s="19"/>
      <c r="AA16" s="19"/>
      <c r="AB16" s="19"/>
      <c r="AC16" s="19"/>
      <c r="AD16" s="19"/>
      <c r="AE16" s="19"/>
      <c r="AF16" s="19"/>
      <c r="AG16" s="19"/>
      <c r="AH16" s="19"/>
      <c r="AI16" s="19"/>
      <c r="AJ16" s="19"/>
    </row>
    <row r="17" spans="1:36" s="3" customFormat="1">
      <c r="A17" s="19" t="s">
        <v>106</v>
      </c>
      <c r="B17" s="23"/>
      <c r="C17" s="19" t="s">
        <v>79</v>
      </c>
      <c r="D17" s="23"/>
      <c r="E17" s="19"/>
      <c r="F17" s="23"/>
      <c r="G17" s="19"/>
      <c r="H17" s="23"/>
      <c r="I17" s="19"/>
      <c r="J17" s="19"/>
      <c r="K17" s="19"/>
      <c r="L17" s="19"/>
      <c r="M17" s="18">
        <v>11</v>
      </c>
      <c r="N17" s="19" t="s">
        <v>84</v>
      </c>
      <c r="O17" s="19"/>
      <c r="P17" s="19"/>
      <c r="Q17" s="19"/>
      <c r="R17" s="19"/>
      <c r="S17" s="19"/>
      <c r="T17" s="19"/>
      <c r="U17" s="19"/>
      <c r="V17" s="19"/>
      <c r="W17" s="19"/>
      <c r="X17" s="19"/>
      <c r="Y17" s="19"/>
      <c r="Z17" s="19"/>
      <c r="AA17" s="19"/>
      <c r="AB17" s="19"/>
      <c r="AC17" s="19"/>
      <c r="AD17" s="19"/>
      <c r="AE17" s="19"/>
      <c r="AF17" s="19"/>
      <c r="AG17" s="19"/>
      <c r="AH17" s="19"/>
      <c r="AI17" s="19"/>
      <c r="AJ17" s="19"/>
    </row>
    <row r="18" spans="1:36" s="3" customFormat="1">
      <c r="A18" s="19" t="s">
        <v>74</v>
      </c>
      <c r="B18" s="23"/>
      <c r="C18" s="19" t="s">
        <v>84</v>
      </c>
      <c r="D18" s="23"/>
      <c r="E18" s="19" t="s">
        <v>74</v>
      </c>
      <c r="F18" s="23"/>
      <c r="G18" s="19"/>
      <c r="H18" s="23"/>
      <c r="I18" s="19"/>
      <c r="J18" s="19"/>
      <c r="K18" s="19"/>
      <c r="L18" s="19"/>
      <c r="M18" s="18">
        <v>12</v>
      </c>
      <c r="N18" s="19" t="s">
        <v>110</v>
      </c>
      <c r="O18" s="19"/>
      <c r="P18" s="19"/>
      <c r="Q18" s="19"/>
      <c r="R18" s="19"/>
      <c r="S18" s="19"/>
      <c r="T18" s="19"/>
      <c r="U18" s="19"/>
      <c r="V18" s="19"/>
      <c r="W18" s="19"/>
      <c r="X18" s="19"/>
      <c r="Y18" s="19"/>
      <c r="Z18" s="19"/>
      <c r="AA18" s="19"/>
      <c r="AB18" s="19"/>
      <c r="AC18" s="19"/>
      <c r="AD18" s="19"/>
      <c r="AE18" s="19"/>
      <c r="AF18" s="19"/>
      <c r="AG18" s="19"/>
      <c r="AH18" s="19"/>
      <c r="AI18" s="19"/>
      <c r="AJ18" s="19"/>
    </row>
    <row r="19" spans="1:36" s="3" customFormat="1">
      <c r="A19" s="19" t="s">
        <v>137</v>
      </c>
      <c r="B19" s="23"/>
      <c r="C19" s="19" t="s">
        <v>131</v>
      </c>
      <c r="D19" s="23"/>
      <c r="E19" s="19" t="s">
        <v>77</v>
      </c>
      <c r="F19" s="23"/>
      <c r="G19" s="19"/>
      <c r="H19" s="23"/>
      <c r="I19" s="19"/>
      <c r="J19" s="19"/>
      <c r="K19" s="19"/>
      <c r="L19" s="19"/>
      <c r="M19" s="18">
        <v>13</v>
      </c>
      <c r="N19" s="19" t="s">
        <v>139</v>
      </c>
      <c r="O19" s="19"/>
      <c r="P19" s="19"/>
      <c r="Q19" s="19"/>
      <c r="R19" s="19"/>
      <c r="S19" s="19"/>
      <c r="T19" s="19"/>
      <c r="U19" s="19"/>
      <c r="V19" s="19"/>
      <c r="W19" s="19"/>
      <c r="X19" s="19"/>
      <c r="Y19" s="19"/>
      <c r="Z19" s="19"/>
      <c r="AA19" s="19"/>
      <c r="AB19" s="19"/>
      <c r="AC19" s="19"/>
      <c r="AD19" s="19"/>
      <c r="AE19" s="19"/>
      <c r="AF19" s="19"/>
      <c r="AG19" s="19"/>
      <c r="AH19" s="19"/>
      <c r="AI19" s="19"/>
      <c r="AJ19" s="19"/>
    </row>
    <row r="20" spans="1:36" s="3" customFormat="1">
      <c r="A20" s="19"/>
      <c r="B20" s="23"/>
      <c r="C20" s="19"/>
      <c r="D20" s="23"/>
      <c r="E20" s="19" t="s">
        <v>129</v>
      </c>
      <c r="F20" s="23"/>
      <c r="G20" s="19"/>
      <c r="H20" s="23"/>
      <c r="I20" s="19"/>
      <c r="J20" s="19"/>
      <c r="K20" s="19"/>
      <c r="L20" s="19"/>
      <c r="M20" s="18">
        <v>14</v>
      </c>
      <c r="N20" s="24" t="s">
        <v>120</v>
      </c>
      <c r="O20" s="19"/>
      <c r="P20" s="19"/>
      <c r="Q20" s="19"/>
      <c r="R20" s="19"/>
      <c r="S20" s="19"/>
      <c r="T20" s="19"/>
      <c r="U20" s="19"/>
      <c r="V20" s="19"/>
      <c r="W20" s="19"/>
      <c r="X20" s="19"/>
      <c r="Y20" s="19"/>
      <c r="Z20" s="19"/>
      <c r="AA20" s="19"/>
      <c r="AB20" s="19"/>
      <c r="AC20" s="19"/>
      <c r="AD20" s="19"/>
      <c r="AE20" s="19"/>
      <c r="AF20" s="19"/>
      <c r="AG20" s="19"/>
      <c r="AH20" s="19"/>
      <c r="AI20" s="19"/>
      <c r="AJ20" s="19"/>
    </row>
    <row r="21" spans="1:36" s="3" customFormat="1">
      <c r="A21" s="19" t="s">
        <v>95</v>
      </c>
      <c r="B21" s="23"/>
      <c r="C21" s="19" t="s">
        <v>74</v>
      </c>
      <c r="D21" s="23"/>
      <c r="E21" s="24" t="s">
        <v>156</v>
      </c>
      <c r="F21" s="23"/>
      <c r="G21" s="19"/>
      <c r="H21" s="23"/>
      <c r="I21" s="19"/>
      <c r="J21" s="19"/>
      <c r="K21" s="19"/>
      <c r="L21" s="19"/>
      <c r="M21" s="18">
        <v>15</v>
      </c>
      <c r="N21" s="19" t="s">
        <v>76</v>
      </c>
      <c r="O21" s="19"/>
      <c r="P21" s="19"/>
      <c r="Q21" s="19"/>
      <c r="R21" s="19"/>
      <c r="S21" s="19"/>
      <c r="T21" s="19"/>
      <c r="U21" s="19"/>
      <c r="V21" s="19"/>
      <c r="W21" s="19"/>
      <c r="X21" s="19"/>
      <c r="Y21" s="19"/>
      <c r="Z21" s="19"/>
      <c r="AA21" s="19"/>
      <c r="AB21" s="19"/>
      <c r="AC21" s="19"/>
      <c r="AD21" s="19"/>
      <c r="AE21" s="19"/>
      <c r="AF21" s="19"/>
      <c r="AG21" s="19"/>
      <c r="AH21" s="19"/>
      <c r="AI21" s="19"/>
      <c r="AJ21" s="19"/>
    </row>
    <row r="22" spans="1:36" s="3" customFormat="1">
      <c r="A22" s="19" t="s">
        <v>129</v>
      </c>
      <c r="B22" s="23"/>
      <c r="C22" s="19" t="s">
        <v>118</v>
      </c>
      <c r="D22" s="23"/>
      <c r="E22" s="24" t="s">
        <v>120</v>
      </c>
      <c r="F22" s="23"/>
      <c r="G22" s="19"/>
      <c r="H22" s="23"/>
      <c r="I22" s="19"/>
      <c r="J22" s="19"/>
      <c r="K22" s="19"/>
      <c r="L22" s="19"/>
      <c r="M22" s="18">
        <v>16</v>
      </c>
      <c r="N22" s="24" t="s">
        <v>154</v>
      </c>
      <c r="O22" s="19"/>
      <c r="P22" s="19"/>
      <c r="Q22" s="19"/>
      <c r="R22" s="19"/>
      <c r="S22" s="19"/>
      <c r="T22" s="19"/>
      <c r="U22" s="19"/>
      <c r="V22" s="19"/>
      <c r="W22" s="19"/>
      <c r="X22" s="19"/>
      <c r="Y22" s="19"/>
      <c r="Z22" s="19"/>
      <c r="AA22" s="19"/>
      <c r="AB22" s="19"/>
      <c r="AC22" s="19"/>
      <c r="AD22" s="19"/>
      <c r="AE22" s="19"/>
      <c r="AF22" s="19"/>
      <c r="AG22" s="19"/>
      <c r="AH22" s="19"/>
      <c r="AI22" s="19"/>
      <c r="AJ22" s="19"/>
    </row>
    <row r="23" spans="1:36" s="3" customFormat="1">
      <c r="A23" s="19" t="s">
        <v>69</v>
      </c>
      <c r="B23" s="23"/>
      <c r="C23" s="19" t="s">
        <v>111</v>
      </c>
      <c r="D23" s="23"/>
      <c r="E23" s="19" t="s">
        <v>131</v>
      </c>
      <c r="F23" s="23"/>
      <c r="G23" s="19"/>
      <c r="H23" s="23"/>
      <c r="I23" s="19"/>
      <c r="J23" s="19"/>
      <c r="K23" s="19"/>
      <c r="L23" s="19"/>
      <c r="M23" s="18">
        <v>17</v>
      </c>
      <c r="N23" s="19" t="s">
        <v>97</v>
      </c>
      <c r="O23" s="19"/>
      <c r="P23" s="19"/>
      <c r="Q23" s="19"/>
      <c r="R23" s="19"/>
      <c r="S23" s="19"/>
      <c r="T23" s="19"/>
      <c r="U23" s="19"/>
      <c r="V23" s="19"/>
      <c r="W23" s="19"/>
      <c r="X23" s="19"/>
      <c r="Y23" s="19"/>
      <c r="Z23" s="19"/>
      <c r="AA23" s="19"/>
      <c r="AB23" s="19"/>
      <c r="AC23" s="19"/>
      <c r="AD23" s="19"/>
      <c r="AE23" s="19"/>
      <c r="AF23" s="19"/>
      <c r="AG23" s="19"/>
      <c r="AH23" s="19"/>
      <c r="AI23" s="19"/>
      <c r="AJ23" s="19"/>
    </row>
    <row r="24" spans="1:36" s="3" customFormat="1">
      <c r="A24" s="19"/>
      <c r="B24" s="23"/>
      <c r="C24" s="19"/>
      <c r="D24" s="23"/>
      <c r="E24" s="19"/>
      <c r="F24" s="23"/>
      <c r="G24" s="19"/>
      <c r="H24" s="23"/>
      <c r="I24" s="19"/>
      <c r="J24" s="19"/>
      <c r="K24" s="19"/>
      <c r="L24" s="19"/>
      <c r="M24" s="18">
        <v>18</v>
      </c>
      <c r="N24" s="24" t="s">
        <v>104</v>
      </c>
      <c r="O24" s="19"/>
      <c r="P24" s="19"/>
      <c r="Q24" s="19"/>
      <c r="R24" s="19"/>
      <c r="S24" s="19"/>
      <c r="T24" s="19"/>
      <c r="U24" s="19"/>
      <c r="V24" s="19"/>
      <c r="W24" s="19"/>
      <c r="X24" s="19"/>
      <c r="Y24" s="19"/>
      <c r="Z24" s="19"/>
      <c r="AA24" s="19"/>
      <c r="AB24" s="19"/>
      <c r="AC24" s="19"/>
      <c r="AD24" s="19"/>
      <c r="AE24" s="19"/>
      <c r="AF24" s="19"/>
      <c r="AG24" s="19"/>
      <c r="AH24" s="19"/>
      <c r="AI24" s="19"/>
      <c r="AJ24" s="19"/>
    </row>
    <row r="25" spans="1:36" s="3" customFormat="1">
      <c r="A25" s="19" t="s">
        <v>80</v>
      </c>
      <c r="B25" s="23"/>
      <c r="C25" s="19" t="s">
        <v>100</v>
      </c>
      <c r="D25" s="23"/>
      <c r="E25" s="19" t="s">
        <v>71</v>
      </c>
      <c r="F25" s="23"/>
      <c r="G25" s="19"/>
      <c r="H25" s="23"/>
      <c r="I25" s="19"/>
      <c r="J25" s="19"/>
      <c r="K25" s="19"/>
      <c r="L25" s="19"/>
      <c r="M25" s="18">
        <v>19</v>
      </c>
      <c r="N25" s="19" t="s">
        <v>124</v>
      </c>
      <c r="O25" s="19"/>
      <c r="P25" s="19"/>
      <c r="Q25" s="19"/>
      <c r="R25" s="19"/>
      <c r="S25" s="19"/>
      <c r="T25" s="19"/>
      <c r="U25" s="19"/>
      <c r="V25" s="19"/>
      <c r="W25" s="19"/>
      <c r="X25" s="19"/>
      <c r="Y25" s="19"/>
      <c r="Z25" s="19"/>
      <c r="AA25" s="19"/>
      <c r="AB25" s="19"/>
      <c r="AC25" s="19"/>
      <c r="AD25" s="19"/>
      <c r="AE25" s="19"/>
      <c r="AF25" s="19"/>
      <c r="AG25" s="19"/>
      <c r="AH25" s="19"/>
      <c r="AI25" s="19"/>
      <c r="AJ25" s="19"/>
    </row>
    <row r="26" spans="1:36" s="3" customFormat="1">
      <c r="A26" s="19" t="s">
        <v>105</v>
      </c>
      <c r="B26" s="23"/>
      <c r="C26" s="19" t="s">
        <v>96</v>
      </c>
      <c r="D26" s="23"/>
      <c r="E26" s="19" t="s">
        <v>139</v>
      </c>
      <c r="F26" s="23"/>
      <c r="G26" s="19"/>
      <c r="H26" s="23"/>
      <c r="I26" s="19"/>
      <c r="J26" s="19"/>
      <c r="K26" s="19"/>
      <c r="L26" s="19"/>
      <c r="M26" s="18">
        <v>20</v>
      </c>
      <c r="N26" s="19" t="s">
        <v>96</v>
      </c>
      <c r="O26" s="19"/>
      <c r="P26" s="19"/>
      <c r="Q26" s="19"/>
      <c r="R26" s="19"/>
      <c r="S26" s="19"/>
      <c r="T26" s="19"/>
      <c r="U26" s="19"/>
      <c r="V26" s="19"/>
      <c r="W26" s="19"/>
      <c r="X26" s="19"/>
      <c r="Y26" s="19"/>
      <c r="Z26" s="19"/>
      <c r="AA26" s="19"/>
      <c r="AB26" s="19"/>
      <c r="AC26" s="19"/>
      <c r="AD26" s="19"/>
      <c r="AE26" s="19"/>
      <c r="AF26" s="19"/>
      <c r="AG26" s="19"/>
      <c r="AH26" s="19"/>
      <c r="AI26" s="19"/>
      <c r="AJ26" s="19"/>
    </row>
    <row r="27" spans="1:36" s="3" customFormat="1">
      <c r="A27" s="19" t="s">
        <v>83</v>
      </c>
      <c r="B27" s="23"/>
      <c r="C27" s="19" t="s">
        <v>67</v>
      </c>
      <c r="D27" s="23"/>
      <c r="E27" s="19" t="s">
        <v>91</v>
      </c>
      <c r="F27" s="23"/>
      <c r="G27" s="19"/>
      <c r="H27" s="23"/>
      <c r="I27" s="19"/>
      <c r="J27" s="19"/>
      <c r="K27" s="19"/>
      <c r="L27" s="19"/>
      <c r="M27" s="18">
        <v>21</v>
      </c>
      <c r="N27" s="19" t="s">
        <v>77</v>
      </c>
      <c r="O27" s="19"/>
      <c r="P27" s="19"/>
      <c r="Q27" s="19"/>
      <c r="R27" s="19"/>
      <c r="S27" s="19"/>
      <c r="T27" s="19"/>
      <c r="U27" s="19"/>
      <c r="V27" s="19"/>
      <c r="W27" s="19"/>
      <c r="X27" s="19"/>
      <c r="Y27" s="19"/>
      <c r="Z27" s="19"/>
      <c r="AA27" s="19"/>
      <c r="AB27" s="19"/>
      <c r="AC27" s="19"/>
      <c r="AD27" s="19"/>
      <c r="AE27" s="19"/>
      <c r="AF27" s="19"/>
      <c r="AG27" s="19"/>
      <c r="AH27" s="19"/>
      <c r="AI27" s="19"/>
      <c r="AJ27" s="19"/>
    </row>
    <row r="28" spans="1:36" s="3" customFormat="1">
      <c r="A28" s="19"/>
      <c r="B28" s="23"/>
      <c r="C28" s="24"/>
      <c r="D28" s="23"/>
      <c r="E28" s="19" t="s">
        <v>97</v>
      </c>
      <c r="F28" s="23"/>
      <c r="G28" s="19"/>
      <c r="H28" s="23"/>
      <c r="I28" s="19"/>
      <c r="J28" s="19"/>
      <c r="K28" s="19"/>
      <c r="L28" s="19"/>
      <c r="M28" s="18">
        <v>22</v>
      </c>
      <c r="N28" s="19" t="s">
        <v>135</v>
      </c>
      <c r="O28" s="19"/>
      <c r="P28" s="19"/>
      <c r="Q28" s="19"/>
      <c r="R28" s="19"/>
      <c r="S28" s="19"/>
      <c r="T28" s="19"/>
      <c r="U28" s="19"/>
      <c r="V28" s="19"/>
      <c r="W28" s="19"/>
      <c r="X28" s="19"/>
      <c r="Y28" s="19"/>
      <c r="Z28" s="19"/>
      <c r="AA28" s="19"/>
      <c r="AB28" s="19"/>
      <c r="AC28" s="19"/>
      <c r="AD28" s="19"/>
      <c r="AE28" s="19"/>
      <c r="AF28" s="19"/>
      <c r="AG28" s="19"/>
      <c r="AH28" s="19"/>
      <c r="AI28" s="19"/>
      <c r="AJ28" s="19"/>
    </row>
    <row r="29" spans="1:36" s="3" customFormat="1">
      <c r="A29" s="19" t="s">
        <v>122</v>
      </c>
      <c r="B29" s="23"/>
      <c r="C29" s="19" t="s">
        <v>124</v>
      </c>
      <c r="D29" s="23"/>
      <c r="E29" s="19" t="s">
        <v>137</v>
      </c>
      <c r="F29" s="23"/>
      <c r="G29" s="19"/>
      <c r="H29" s="23"/>
      <c r="I29" s="19"/>
      <c r="J29" s="19"/>
      <c r="K29" s="19"/>
      <c r="L29" s="19"/>
      <c r="M29" s="18">
        <v>23</v>
      </c>
      <c r="N29" s="19" t="s">
        <v>138</v>
      </c>
      <c r="O29" s="19"/>
      <c r="P29" s="19"/>
      <c r="Q29" s="19"/>
      <c r="R29" s="19"/>
      <c r="S29" s="19"/>
      <c r="T29" s="19"/>
      <c r="U29" s="19"/>
      <c r="V29" s="19"/>
      <c r="W29" s="19"/>
      <c r="X29" s="19"/>
      <c r="Y29" s="19"/>
      <c r="Z29" s="19"/>
      <c r="AA29" s="19"/>
      <c r="AB29" s="19"/>
      <c r="AC29" s="19"/>
      <c r="AD29" s="19"/>
      <c r="AE29" s="19"/>
      <c r="AF29" s="19"/>
      <c r="AG29" s="19"/>
      <c r="AH29" s="19"/>
      <c r="AI29" s="19"/>
      <c r="AJ29" s="19"/>
    </row>
    <row r="30" spans="1:36" s="3" customFormat="1">
      <c r="A30" s="19" t="s">
        <v>82</v>
      </c>
      <c r="B30" s="23"/>
      <c r="C30" s="19" t="s">
        <v>97</v>
      </c>
      <c r="D30" s="23"/>
      <c r="E30" s="19"/>
      <c r="F30" s="23"/>
      <c r="G30" s="19"/>
      <c r="H30" s="23"/>
      <c r="I30" s="19"/>
      <c r="J30" s="19"/>
      <c r="K30" s="19"/>
      <c r="L30" s="19"/>
      <c r="M30" s="18">
        <v>24</v>
      </c>
      <c r="N30" s="19" t="s">
        <v>137</v>
      </c>
      <c r="O30" s="19"/>
      <c r="P30" s="19"/>
      <c r="Q30" s="19"/>
      <c r="R30" s="19"/>
      <c r="S30" s="19"/>
      <c r="T30" s="19"/>
      <c r="U30" s="19"/>
      <c r="V30" s="19"/>
      <c r="W30" s="19"/>
      <c r="X30" s="19"/>
      <c r="Y30" s="19"/>
      <c r="Z30" s="19"/>
      <c r="AA30" s="19"/>
      <c r="AB30" s="19"/>
      <c r="AC30" s="19"/>
      <c r="AD30" s="19"/>
      <c r="AE30" s="19"/>
      <c r="AF30" s="19"/>
      <c r="AG30" s="19"/>
      <c r="AH30" s="19"/>
      <c r="AI30" s="19"/>
      <c r="AJ30" s="19"/>
    </row>
    <row r="31" spans="1:36" s="3" customFormat="1">
      <c r="A31" s="19" t="s">
        <v>70</v>
      </c>
      <c r="B31" s="23"/>
      <c r="C31" s="19" t="s">
        <v>101</v>
      </c>
      <c r="D31" s="23"/>
      <c r="E31" s="19" t="s">
        <v>138</v>
      </c>
      <c r="F31" s="23"/>
      <c r="G31" s="19"/>
      <c r="H31" s="23"/>
      <c r="I31" s="19"/>
      <c r="J31" s="19"/>
      <c r="K31" s="19"/>
      <c r="L31" s="19"/>
      <c r="M31" s="18">
        <v>25</v>
      </c>
      <c r="N31" s="19" t="s">
        <v>82</v>
      </c>
      <c r="O31" s="19"/>
      <c r="P31" s="19"/>
      <c r="Q31" s="19"/>
      <c r="R31" s="19"/>
      <c r="S31" s="19"/>
      <c r="T31" s="19"/>
      <c r="U31" s="19"/>
      <c r="V31" s="19"/>
      <c r="W31" s="19"/>
      <c r="X31" s="19"/>
      <c r="Y31" s="19"/>
      <c r="Z31" s="19"/>
      <c r="AA31" s="19"/>
      <c r="AB31" s="19"/>
      <c r="AC31" s="19"/>
      <c r="AD31" s="19"/>
      <c r="AE31" s="19"/>
      <c r="AF31" s="19"/>
      <c r="AG31" s="19"/>
      <c r="AH31" s="19"/>
      <c r="AI31" s="19"/>
      <c r="AJ31" s="19"/>
    </row>
    <row r="32" spans="1:36" s="3" customFormat="1">
      <c r="A32" s="19"/>
      <c r="B32" s="23"/>
      <c r="C32" s="19"/>
      <c r="D32" s="23"/>
      <c r="E32" s="19" t="s">
        <v>113</v>
      </c>
      <c r="F32" s="23"/>
      <c r="G32" s="19"/>
      <c r="H32" s="23"/>
      <c r="I32" s="19"/>
      <c r="J32" s="19"/>
      <c r="K32" s="19"/>
      <c r="L32" s="19"/>
      <c r="M32" s="18">
        <v>26</v>
      </c>
      <c r="N32" s="19" t="s">
        <v>106</v>
      </c>
      <c r="O32" s="19"/>
      <c r="P32" s="19"/>
      <c r="Q32" s="19"/>
      <c r="R32" s="19"/>
      <c r="S32" s="19"/>
      <c r="T32" s="19"/>
      <c r="U32" s="19"/>
      <c r="V32" s="19"/>
      <c r="W32" s="19"/>
      <c r="X32" s="19"/>
      <c r="Y32" s="19"/>
      <c r="Z32" s="19"/>
      <c r="AA32" s="19"/>
      <c r="AB32" s="19"/>
      <c r="AC32" s="19"/>
      <c r="AD32" s="19"/>
      <c r="AE32" s="19"/>
      <c r="AF32" s="19"/>
      <c r="AG32" s="19"/>
      <c r="AH32" s="19"/>
      <c r="AI32" s="19"/>
      <c r="AJ32" s="19"/>
    </row>
    <row r="33" spans="1:36" s="3" customFormat="1">
      <c r="A33" s="19"/>
      <c r="B33" s="23"/>
      <c r="C33" s="19"/>
      <c r="D33" s="23"/>
      <c r="E33" s="19" t="s">
        <v>100</v>
      </c>
      <c r="F33" s="23"/>
      <c r="G33" s="19"/>
      <c r="H33" s="23"/>
      <c r="I33" s="19"/>
      <c r="J33" s="19"/>
      <c r="K33" s="19"/>
      <c r="L33" s="19"/>
      <c r="M33" s="18">
        <v>27</v>
      </c>
      <c r="N33" s="19" t="s">
        <v>113</v>
      </c>
      <c r="O33" s="19"/>
      <c r="P33" s="19"/>
      <c r="Q33" s="19"/>
      <c r="R33" s="19"/>
      <c r="S33" s="19"/>
      <c r="T33" s="19"/>
      <c r="U33" s="19"/>
      <c r="V33" s="19"/>
      <c r="W33" s="19"/>
      <c r="X33" s="19"/>
      <c r="Y33" s="19"/>
      <c r="Z33" s="19"/>
      <c r="AA33" s="19"/>
      <c r="AB33" s="19"/>
      <c r="AC33" s="19"/>
      <c r="AD33" s="19"/>
      <c r="AE33" s="19"/>
      <c r="AF33" s="19"/>
      <c r="AG33" s="19"/>
      <c r="AH33" s="19"/>
      <c r="AI33" s="19"/>
      <c r="AJ33" s="19"/>
    </row>
    <row r="34" spans="1:36" s="3" customFormat="1">
      <c r="A34" s="19"/>
      <c r="B34" s="23"/>
      <c r="C34" s="19"/>
      <c r="D34" s="23"/>
      <c r="E34" s="19" t="s">
        <v>130</v>
      </c>
      <c r="F34" s="23"/>
      <c r="G34" s="19"/>
      <c r="H34" s="23"/>
      <c r="I34" s="19"/>
      <c r="J34" s="19"/>
      <c r="K34" s="19"/>
      <c r="L34" s="19"/>
      <c r="M34" s="18">
        <v>28</v>
      </c>
      <c r="N34" s="19" t="s">
        <v>102</v>
      </c>
      <c r="O34" s="19"/>
      <c r="P34" s="19"/>
      <c r="Q34" s="19"/>
      <c r="R34" s="19"/>
      <c r="S34" s="19"/>
      <c r="T34" s="19"/>
      <c r="U34" s="19"/>
      <c r="V34" s="19"/>
      <c r="W34" s="19"/>
      <c r="X34" s="19"/>
      <c r="Y34" s="19"/>
      <c r="Z34" s="19"/>
      <c r="AA34" s="19"/>
      <c r="AB34" s="19"/>
      <c r="AC34" s="19"/>
      <c r="AD34" s="19"/>
      <c r="AE34" s="19"/>
      <c r="AF34" s="19"/>
      <c r="AG34" s="19"/>
      <c r="AH34" s="19"/>
      <c r="AI34" s="19"/>
      <c r="AJ34" s="19"/>
    </row>
    <row r="35" spans="1:36" s="3" customFormat="1">
      <c r="A35" s="19"/>
      <c r="B35" s="23"/>
      <c r="C35" s="19"/>
      <c r="D35" s="23"/>
      <c r="E35" s="19" t="s">
        <v>92</v>
      </c>
      <c r="F35" s="23"/>
      <c r="G35" s="19"/>
      <c r="H35" s="23"/>
      <c r="I35" s="19"/>
      <c r="J35" s="19"/>
      <c r="K35" s="19"/>
      <c r="L35" s="19"/>
      <c r="M35" s="18">
        <v>29</v>
      </c>
      <c r="N35" s="19" t="s">
        <v>105</v>
      </c>
      <c r="O35" s="19"/>
      <c r="P35" s="19"/>
      <c r="Q35" s="19"/>
      <c r="R35" s="19"/>
      <c r="S35" s="19"/>
      <c r="T35" s="19"/>
      <c r="U35" s="19"/>
      <c r="V35" s="19"/>
      <c r="W35" s="19"/>
      <c r="X35" s="19"/>
      <c r="Y35" s="19"/>
      <c r="Z35" s="19"/>
      <c r="AA35" s="19"/>
      <c r="AB35" s="19"/>
      <c r="AC35" s="19"/>
      <c r="AD35" s="19"/>
      <c r="AE35" s="19"/>
      <c r="AF35" s="19"/>
      <c r="AG35" s="19"/>
      <c r="AH35" s="19"/>
      <c r="AI35" s="19"/>
      <c r="AJ35" s="19"/>
    </row>
    <row r="36" spans="1:36" s="3" customFormat="1">
      <c r="A36" s="19"/>
      <c r="B36" s="23"/>
      <c r="C36" s="19"/>
      <c r="D36" s="23"/>
      <c r="E36" s="19"/>
      <c r="F36" s="23"/>
      <c r="G36" s="19"/>
      <c r="H36" s="23"/>
      <c r="I36" s="19"/>
      <c r="J36" s="19"/>
      <c r="K36" s="19"/>
      <c r="L36" s="19"/>
      <c r="M36" s="18">
        <v>30</v>
      </c>
      <c r="N36" s="19" t="s">
        <v>111</v>
      </c>
      <c r="O36" s="19"/>
      <c r="P36" s="19"/>
      <c r="Q36" s="19"/>
      <c r="R36" s="19"/>
      <c r="S36" s="19"/>
      <c r="T36" s="19"/>
      <c r="U36" s="19"/>
      <c r="V36" s="19"/>
      <c r="W36" s="19"/>
      <c r="X36" s="19"/>
      <c r="Y36" s="19"/>
      <c r="Z36" s="19"/>
      <c r="AA36" s="19"/>
      <c r="AB36" s="19"/>
      <c r="AC36" s="19"/>
      <c r="AD36" s="19"/>
      <c r="AE36" s="19"/>
      <c r="AF36" s="19"/>
      <c r="AG36" s="19"/>
      <c r="AH36" s="19"/>
      <c r="AI36" s="19"/>
      <c r="AJ36" s="19"/>
    </row>
    <row r="37" spans="1:36" s="3" customFormat="1">
      <c r="A37" s="19"/>
      <c r="B37" s="23"/>
      <c r="C37" s="19"/>
      <c r="D37" s="23"/>
      <c r="E37" s="19" t="s">
        <v>67</v>
      </c>
      <c r="F37" s="23"/>
      <c r="G37" s="19"/>
      <c r="H37" s="23"/>
      <c r="I37" s="19"/>
      <c r="J37" s="19"/>
      <c r="K37" s="19"/>
      <c r="L37" s="19"/>
      <c r="M37" s="18">
        <v>31</v>
      </c>
      <c r="N37" s="19" t="s">
        <v>100</v>
      </c>
      <c r="O37" s="18"/>
      <c r="P37" s="19"/>
      <c r="Q37" s="19"/>
      <c r="R37" s="19"/>
      <c r="S37" s="19"/>
      <c r="T37" s="19"/>
      <c r="U37" s="19"/>
      <c r="V37" s="19"/>
      <c r="W37" s="19"/>
      <c r="X37" s="19"/>
      <c r="Y37" s="19"/>
      <c r="Z37" s="19"/>
      <c r="AA37" s="19"/>
      <c r="AB37" s="19"/>
      <c r="AC37" s="19"/>
      <c r="AD37" s="19"/>
      <c r="AE37" s="19"/>
      <c r="AF37" s="19"/>
      <c r="AG37" s="19"/>
      <c r="AH37" s="19"/>
      <c r="AI37" s="19"/>
      <c r="AJ37" s="19"/>
    </row>
    <row r="38" spans="1:36" s="3" customFormat="1">
      <c r="A38" s="19"/>
      <c r="B38" s="23"/>
      <c r="C38" s="19"/>
      <c r="D38" s="23"/>
      <c r="E38" s="24" t="s">
        <v>147</v>
      </c>
      <c r="F38" s="23"/>
      <c r="G38" s="19"/>
      <c r="H38" s="23"/>
      <c r="I38" s="19"/>
      <c r="J38" s="19"/>
      <c r="K38" s="19"/>
      <c r="L38" s="19"/>
      <c r="M38" s="18">
        <v>32</v>
      </c>
      <c r="N38" s="19" t="s">
        <v>73</v>
      </c>
      <c r="O38" s="18"/>
      <c r="P38" s="19"/>
      <c r="Q38" s="19"/>
      <c r="R38" s="19"/>
      <c r="S38" s="19"/>
      <c r="T38" s="19"/>
      <c r="U38" s="19"/>
      <c r="V38" s="19"/>
      <c r="W38" s="19"/>
      <c r="X38" s="19"/>
      <c r="Y38" s="19"/>
      <c r="Z38" s="19"/>
      <c r="AA38" s="19"/>
      <c r="AB38" s="19"/>
      <c r="AC38" s="19"/>
      <c r="AD38" s="19"/>
      <c r="AE38" s="19"/>
      <c r="AF38" s="19"/>
      <c r="AG38" s="19"/>
      <c r="AH38" s="19"/>
      <c r="AI38" s="19"/>
      <c r="AJ38" s="19"/>
    </row>
    <row r="39" spans="1:36">
      <c r="E39" s="18" t="s">
        <v>87</v>
      </c>
      <c r="M39" s="18">
        <v>33</v>
      </c>
      <c r="N39" s="24" t="s">
        <v>156</v>
      </c>
    </row>
    <row r="40" spans="1:36">
      <c r="E40" s="18" t="s">
        <v>84</v>
      </c>
      <c r="M40" s="18">
        <v>34</v>
      </c>
      <c r="N40" s="19" t="s">
        <v>118</v>
      </c>
    </row>
    <row r="41" spans="1:36">
      <c r="E41" s="18" t="s">
        <v>89</v>
      </c>
      <c r="M41" s="18">
        <v>35</v>
      </c>
      <c r="N41" s="19" t="s">
        <v>71</v>
      </c>
    </row>
    <row r="42" spans="1:36">
      <c r="M42" s="18">
        <v>36</v>
      </c>
      <c r="N42" s="19" t="s">
        <v>67</v>
      </c>
    </row>
    <row r="43" spans="1:36">
      <c r="M43" s="18">
        <v>37</v>
      </c>
      <c r="N43" s="19" t="s">
        <v>136</v>
      </c>
    </row>
    <row r="44" spans="1:36">
      <c r="M44" s="18">
        <v>38</v>
      </c>
      <c r="N44" s="19" t="s">
        <v>81</v>
      </c>
    </row>
    <row r="45" spans="1:36">
      <c r="M45" s="18">
        <v>39</v>
      </c>
      <c r="N45" s="19" t="s">
        <v>69</v>
      </c>
    </row>
    <row r="46" spans="1:36">
      <c r="M46" s="18">
        <v>40</v>
      </c>
      <c r="N46" s="19" t="s">
        <v>121</v>
      </c>
    </row>
    <row r="47" spans="1:36">
      <c r="M47" s="18">
        <v>41</v>
      </c>
      <c r="N47" s="19" t="s">
        <v>122</v>
      </c>
    </row>
    <row r="48" spans="1:36">
      <c r="M48" s="18">
        <v>42</v>
      </c>
      <c r="N48" s="19" t="s">
        <v>91</v>
      </c>
    </row>
    <row r="49" spans="13:14">
      <c r="M49" s="18">
        <v>43</v>
      </c>
      <c r="N49" s="19" t="s">
        <v>130</v>
      </c>
    </row>
    <row r="50" spans="13:14">
      <c r="M50" s="18">
        <v>44</v>
      </c>
      <c r="N50" s="19" t="s">
        <v>83</v>
      </c>
    </row>
    <row r="51" spans="13:14">
      <c r="M51" s="18">
        <v>45</v>
      </c>
      <c r="N51" s="19" t="s">
        <v>89</v>
      </c>
    </row>
    <row r="52" spans="13:14">
      <c r="M52" s="18">
        <v>46</v>
      </c>
      <c r="N52" s="19" t="s">
        <v>74</v>
      </c>
    </row>
    <row r="53" spans="13:14">
      <c r="M53" s="18">
        <v>47</v>
      </c>
      <c r="N53" s="19" t="s">
        <v>131</v>
      </c>
    </row>
    <row r="55" spans="13:14">
      <c r="N55" s="19"/>
    </row>
    <row r="56" spans="13:14">
      <c r="N56" s="19"/>
    </row>
    <row r="57" spans="13:14">
      <c r="N57" s="19"/>
    </row>
    <row r="58" spans="13:14">
      <c r="N58" s="19"/>
    </row>
    <row r="59" spans="13:14">
      <c r="N59" s="19"/>
    </row>
    <row r="60" spans="13:14">
      <c r="N60" s="19"/>
    </row>
    <row r="61" spans="13:14">
      <c r="N61" s="19"/>
    </row>
    <row r="62" spans="13:14">
      <c r="N62" s="24"/>
    </row>
    <row r="63" spans="13:14">
      <c r="N63" s="19"/>
    </row>
    <row r="64" spans="13:14">
      <c r="N64" s="19"/>
    </row>
    <row r="65" spans="14:14">
      <c r="N65" s="19"/>
    </row>
    <row r="66" spans="14:14">
      <c r="N66" s="19"/>
    </row>
    <row r="67" spans="14:14">
      <c r="N67" s="19"/>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AJ61"/>
  <sheetViews>
    <sheetView zoomScale="70" zoomScaleNormal="70" workbookViewId="0">
      <selection sqref="A1:AJ1048576"/>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36" width="9.109375" style="18"/>
    <col min="37" max="16384" width="9.109375" style="6"/>
  </cols>
  <sheetData>
    <row r="1" spans="1:36" s="4" customFormat="1">
      <c r="A1" s="12" t="s">
        <v>3</v>
      </c>
      <c r="B1" s="13">
        <v>35.5</v>
      </c>
      <c r="C1" s="12" t="s">
        <v>11</v>
      </c>
      <c r="D1" s="14">
        <v>41190</v>
      </c>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row>
    <row r="2" spans="1:36" s="4" customFormat="1">
      <c r="A2" s="12" t="s">
        <v>2</v>
      </c>
      <c r="B2" s="13">
        <v>631769</v>
      </c>
      <c r="C2" s="12" t="s">
        <v>10</v>
      </c>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row>
    <row r="3" spans="1:36" s="4" customFormat="1">
      <c r="A3" s="12" t="s">
        <v>1</v>
      </c>
      <c r="B3" s="13">
        <v>5147553</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s="5" customFormat="1" ht="15.6" thickBo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row>
    <row r="5" spans="1:36">
      <c r="A5" s="16" t="s">
        <v>4</v>
      </c>
      <c r="B5" s="17">
        <v>0</v>
      </c>
      <c r="C5" s="16" t="s">
        <v>6</v>
      </c>
      <c r="D5" s="17">
        <v>17.75</v>
      </c>
      <c r="E5" s="16" t="s">
        <v>7</v>
      </c>
      <c r="F5" s="17">
        <v>23.5</v>
      </c>
      <c r="G5" s="16" t="s">
        <v>8</v>
      </c>
      <c r="H5" s="17">
        <v>35.5</v>
      </c>
    </row>
    <row r="6" spans="1:36">
      <c r="A6" s="18" t="s">
        <v>5</v>
      </c>
      <c r="B6" s="20" t="s">
        <v>21</v>
      </c>
      <c r="C6" s="18" t="s">
        <v>5</v>
      </c>
      <c r="D6" s="20" t="s">
        <v>22</v>
      </c>
      <c r="E6" s="18" t="s">
        <v>5</v>
      </c>
      <c r="F6" s="20" t="s">
        <v>23</v>
      </c>
      <c r="G6" s="18" t="s">
        <v>5</v>
      </c>
      <c r="H6" s="20" t="s">
        <v>24</v>
      </c>
      <c r="M6" s="19">
        <v>44</v>
      </c>
    </row>
    <row r="7" spans="1:36">
      <c r="A7" s="18" t="s">
        <v>13</v>
      </c>
      <c r="B7" s="20">
        <v>631769</v>
      </c>
      <c r="C7" s="18" t="s">
        <v>13</v>
      </c>
      <c r="D7" s="20">
        <v>631758</v>
      </c>
      <c r="E7" s="18" t="s">
        <v>13</v>
      </c>
      <c r="F7" s="20">
        <v>631756</v>
      </c>
      <c r="G7" s="18" t="s">
        <v>13</v>
      </c>
      <c r="H7" s="20">
        <v>631750</v>
      </c>
      <c r="L7" s="18">
        <v>1</v>
      </c>
      <c r="M7" s="19" t="s">
        <v>129</v>
      </c>
    </row>
    <row r="8" spans="1:36">
      <c r="A8" s="18" t="s">
        <v>12</v>
      </c>
      <c r="B8" s="20">
        <v>5147553</v>
      </c>
      <c r="C8" s="18" t="s">
        <v>12</v>
      </c>
      <c r="D8" s="20">
        <v>5147534</v>
      </c>
      <c r="E8" s="18" t="s">
        <v>12</v>
      </c>
      <c r="F8" s="20">
        <v>5147530</v>
      </c>
      <c r="G8" s="18" t="s">
        <v>12</v>
      </c>
      <c r="H8" s="20">
        <v>5147519</v>
      </c>
      <c r="L8" s="18">
        <v>2</v>
      </c>
      <c r="M8" s="19" t="s">
        <v>78</v>
      </c>
    </row>
    <row r="9" spans="1:36">
      <c r="A9" s="18" t="s">
        <v>10</v>
      </c>
      <c r="B9" s="20" t="s">
        <v>62</v>
      </c>
      <c r="C9" s="18" t="s">
        <v>10</v>
      </c>
      <c r="D9" s="20" t="s">
        <v>63</v>
      </c>
      <c r="E9" s="22" t="s">
        <v>10</v>
      </c>
      <c r="G9" s="22" t="s">
        <v>10</v>
      </c>
      <c r="L9" s="18">
        <v>3</v>
      </c>
      <c r="M9" s="19" t="s">
        <v>92</v>
      </c>
    </row>
    <row r="10" spans="1:36">
      <c r="A10" s="18" t="s">
        <v>9</v>
      </c>
      <c r="C10" s="18" t="s">
        <v>9</v>
      </c>
      <c r="E10" s="18" t="s">
        <v>9</v>
      </c>
      <c r="G10" s="18" t="s">
        <v>9</v>
      </c>
      <c r="L10" s="18">
        <v>4</v>
      </c>
      <c r="M10" s="18" t="s">
        <v>134</v>
      </c>
    </row>
    <row r="11" spans="1:36" s="3" customFormat="1">
      <c r="A11" s="19" t="s">
        <v>69</v>
      </c>
      <c r="B11" s="23"/>
      <c r="C11" s="19" t="s">
        <v>91</v>
      </c>
      <c r="D11" s="23"/>
      <c r="E11" s="19" t="s">
        <v>79</v>
      </c>
      <c r="F11" s="23"/>
      <c r="G11" s="19" t="s">
        <v>84</v>
      </c>
      <c r="H11" s="23"/>
      <c r="I11" s="19"/>
      <c r="J11" s="19"/>
      <c r="K11" s="19"/>
      <c r="L11" s="18">
        <v>5</v>
      </c>
      <c r="M11" s="19" t="s">
        <v>101</v>
      </c>
      <c r="N11" s="19"/>
      <c r="O11" s="19"/>
      <c r="P11" s="19"/>
      <c r="Q11" s="19"/>
      <c r="R11" s="19"/>
      <c r="S11" s="19"/>
      <c r="T11" s="19"/>
      <c r="U11" s="19"/>
      <c r="V11" s="19"/>
      <c r="W11" s="19"/>
      <c r="X11" s="19"/>
      <c r="Y11" s="19"/>
      <c r="Z11" s="19"/>
      <c r="AA11" s="19"/>
      <c r="AB11" s="19"/>
      <c r="AC11" s="19"/>
      <c r="AD11" s="19"/>
      <c r="AE11" s="19"/>
      <c r="AF11" s="19"/>
      <c r="AG11" s="19"/>
      <c r="AH11" s="19"/>
      <c r="AI11" s="19"/>
      <c r="AJ11" s="19"/>
    </row>
    <row r="12" spans="1:36" s="3" customFormat="1">
      <c r="A12" s="19" t="s">
        <v>76</v>
      </c>
      <c r="B12" s="23"/>
      <c r="C12" s="19" t="s">
        <v>69</v>
      </c>
      <c r="D12" s="23"/>
      <c r="E12" s="19" t="s">
        <v>84</v>
      </c>
      <c r="F12" s="23"/>
      <c r="G12" s="19" t="s">
        <v>88</v>
      </c>
      <c r="H12" s="23"/>
      <c r="I12" s="19"/>
      <c r="J12" s="19"/>
      <c r="K12" s="19"/>
      <c r="L12" s="18">
        <v>6</v>
      </c>
      <c r="M12" s="19" t="s">
        <v>107</v>
      </c>
      <c r="N12" s="19"/>
      <c r="O12" s="19"/>
      <c r="P12" s="19"/>
      <c r="Q12" s="19"/>
      <c r="R12" s="19"/>
      <c r="S12" s="19"/>
      <c r="T12" s="19"/>
      <c r="U12" s="19"/>
      <c r="V12" s="19"/>
      <c r="W12" s="19"/>
      <c r="X12" s="19"/>
      <c r="Y12" s="19"/>
      <c r="Z12" s="19"/>
      <c r="AA12" s="19"/>
      <c r="AB12" s="19"/>
      <c r="AC12" s="19"/>
      <c r="AD12" s="19"/>
      <c r="AE12" s="19"/>
      <c r="AF12" s="19"/>
      <c r="AG12" s="19"/>
      <c r="AH12" s="19"/>
      <c r="AI12" s="19"/>
      <c r="AJ12" s="19"/>
    </row>
    <row r="13" spans="1:36" s="3" customFormat="1">
      <c r="A13" s="19" t="s">
        <v>67</v>
      </c>
      <c r="B13" s="23"/>
      <c r="C13" s="19" t="s">
        <v>71</v>
      </c>
      <c r="D13" s="23"/>
      <c r="E13" s="19" t="s">
        <v>71</v>
      </c>
      <c r="F13" s="23"/>
      <c r="G13" s="19" t="s">
        <v>127</v>
      </c>
      <c r="H13" s="23"/>
      <c r="I13" s="19"/>
      <c r="J13" s="19"/>
      <c r="K13" s="19"/>
      <c r="L13" s="18">
        <v>7</v>
      </c>
      <c r="M13" s="19" t="s">
        <v>95</v>
      </c>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1:36" s="3" customFormat="1">
      <c r="A14" s="19"/>
      <c r="B14" s="23"/>
      <c r="C14" s="19" t="s">
        <v>92</v>
      </c>
      <c r="D14" s="23"/>
      <c r="E14" s="19"/>
      <c r="F14" s="23"/>
      <c r="G14" s="19" t="s">
        <v>110</v>
      </c>
      <c r="H14" s="23"/>
      <c r="I14" s="19"/>
      <c r="J14" s="19"/>
      <c r="K14" s="19"/>
      <c r="L14" s="18">
        <v>8</v>
      </c>
      <c r="M14" s="19" t="s">
        <v>79</v>
      </c>
      <c r="N14" s="19"/>
      <c r="O14" s="19"/>
      <c r="P14" s="19"/>
      <c r="Q14" s="19"/>
      <c r="R14" s="19"/>
      <c r="S14" s="19"/>
      <c r="T14" s="19"/>
      <c r="U14" s="19"/>
      <c r="V14" s="19"/>
      <c r="W14" s="19"/>
      <c r="X14" s="19"/>
      <c r="Y14" s="19"/>
      <c r="Z14" s="19"/>
      <c r="AA14" s="19"/>
      <c r="AB14" s="19"/>
      <c r="AC14" s="19"/>
      <c r="AD14" s="19"/>
      <c r="AE14" s="19"/>
      <c r="AF14" s="19"/>
      <c r="AG14" s="19"/>
      <c r="AH14" s="19"/>
      <c r="AI14" s="19"/>
      <c r="AJ14" s="19"/>
    </row>
    <row r="15" spans="1:36" s="3" customFormat="1">
      <c r="A15" s="19" t="s">
        <v>129</v>
      </c>
      <c r="B15" s="23"/>
      <c r="C15" s="19" t="s">
        <v>96</v>
      </c>
      <c r="D15" s="23"/>
      <c r="E15" s="19" t="s">
        <v>73</v>
      </c>
      <c r="F15" s="23"/>
      <c r="G15" s="19" t="s">
        <v>115</v>
      </c>
      <c r="H15" s="23"/>
      <c r="I15" s="19"/>
      <c r="J15" s="19"/>
      <c r="K15" s="19"/>
      <c r="L15" s="18">
        <v>9</v>
      </c>
      <c r="M15" s="19" t="s">
        <v>70</v>
      </c>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1:36" s="3" customFormat="1">
      <c r="A16" s="19" t="s">
        <v>107</v>
      </c>
      <c r="B16" s="23"/>
      <c r="C16" s="19" t="s">
        <v>100</v>
      </c>
      <c r="D16" s="23"/>
      <c r="E16" s="19" t="s">
        <v>88</v>
      </c>
      <c r="F16" s="23"/>
      <c r="G16" s="19"/>
      <c r="H16" s="23"/>
      <c r="I16" s="19"/>
      <c r="J16" s="19"/>
      <c r="K16" s="19"/>
      <c r="L16" s="18">
        <v>10</v>
      </c>
      <c r="M16" s="18" t="s">
        <v>103</v>
      </c>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1:36" s="3" customFormat="1">
      <c r="A17" s="19" t="s">
        <v>105</v>
      </c>
      <c r="B17" s="23"/>
      <c r="C17" s="19"/>
      <c r="D17" s="23"/>
      <c r="E17" s="19" t="s">
        <v>96</v>
      </c>
      <c r="F17" s="23"/>
      <c r="G17" s="19"/>
      <c r="H17" s="23"/>
      <c r="I17" s="19"/>
      <c r="J17" s="19"/>
      <c r="K17" s="19"/>
      <c r="L17" s="18">
        <v>11</v>
      </c>
      <c r="M17" s="19" t="s">
        <v>84</v>
      </c>
      <c r="N17" s="19"/>
      <c r="O17" s="19"/>
      <c r="P17" s="19"/>
      <c r="Q17" s="19"/>
      <c r="R17" s="19"/>
      <c r="S17" s="19"/>
      <c r="T17" s="19"/>
      <c r="U17" s="19"/>
      <c r="V17" s="19"/>
      <c r="W17" s="19"/>
      <c r="X17" s="19"/>
      <c r="Y17" s="19"/>
      <c r="Z17" s="19"/>
      <c r="AA17" s="19"/>
      <c r="AB17" s="19"/>
      <c r="AC17" s="19"/>
      <c r="AD17" s="19"/>
      <c r="AE17" s="19"/>
      <c r="AF17" s="19"/>
      <c r="AG17" s="19"/>
      <c r="AH17" s="19"/>
      <c r="AI17" s="19"/>
      <c r="AJ17" s="19"/>
    </row>
    <row r="18" spans="1:36" s="3" customFormat="1">
      <c r="A18" s="19"/>
      <c r="B18" s="23"/>
      <c r="C18" s="19" t="s">
        <v>121</v>
      </c>
      <c r="D18" s="23"/>
      <c r="E18" s="19"/>
      <c r="F18" s="23"/>
      <c r="G18" s="19"/>
      <c r="H18" s="23"/>
      <c r="I18" s="19"/>
      <c r="J18" s="19"/>
      <c r="K18" s="19"/>
      <c r="L18" s="18">
        <v>12</v>
      </c>
      <c r="M18" s="19" t="s">
        <v>110</v>
      </c>
      <c r="N18" s="19"/>
      <c r="O18" s="19"/>
      <c r="P18" s="19"/>
      <c r="Q18" s="19"/>
      <c r="R18" s="19"/>
      <c r="S18" s="19"/>
      <c r="T18" s="19"/>
      <c r="U18" s="19"/>
      <c r="V18" s="19"/>
      <c r="W18" s="19"/>
      <c r="X18" s="19"/>
      <c r="Y18" s="19"/>
      <c r="Z18" s="19"/>
      <c r="AA18" s="19"/>
      <c r="AB18" s="19"/>
      <c r="AC18" s="19"/>
      <c r="AD18" s="19"/>
      <c r="AE18" s="19"/>
      <c r="AF18" s="19"/>
      <c r="AG18" s="19"/>
      <c r="AH18" s="19"/>
      <c r="AI18" s="19"/>
      <c r="AJ18" s="19"/>
    </row>
    <row r="19" spans="1:36" s="3" customFormat="1">
      <c r="A19" s="19" t="s">
        <v>130</v>
      </c>
      <c r="B19" s="23"/>
      <c r="C19" s="19" t="s">
        <v>77</v>
      </c>
      <c r="D19" s="23"/>
      <c r="E19" s="19" t="s">
        <v>89</v>
      </c>
      <c r="F19" s="23"/>
      <c r="G19" s="19"/>
      <c r="H19" s="23"/>
      <c r="I19" s="19"/>
      <c r="J19" s="19"/>
      <c r="K19" s="19"/>
      <c r="L19" s="18">
        <v>13</v>
      </c>
      <c r="M19" s="19" t="s">
        <v>133</v>
      </c>
      <c r="N19" s="19"/>
      <c r="O19" s="19"/>
      <c r="P19" s="19"/>
      <c r="Q19" s="19"/>
      <c r="R19" s="19"/>
      <c r="S19" s="19"/>
      <c r="T19" s="19"/>
      <c r="U19" s="19"/>
      <c r="V19" s="19"/>
      <c r="W19" s="19"/>
      <c r="X19" s="19"/>
      <c r="Y19" s="19"/>
      <c r="Z19" s="19"/>
      <c r="AA19" s="19"/>
      <c r="AB19" s="19"/>
      <c r="AC19" s="19"/>
      <c r="AD19" s="19"/>
      <c r="AE19" s="19"/>
      <c r="AF19" s="19"/>
      <c r="AG19" s="19"/>
      <c r="AH19" s="19"/>
      <c r="AI19" s="19"/>
      <c r="AJ19" s="19"/>
    </row>
    <row r="20" spans="1:36" s="3" customFormat="1">
      <c r="A20" s="19" t="s">
        <v>122</v>
      </c>
      <c r="B20" s="23"/>
      <c r="C20" s="19" t="s">
        <v>137</v>
      </c>
      <c r="D20" s="23"/>
      <c r="E20" s="19" t="s">
        <v>101</v>
      </c>
      <c r="F20" s="23"/>
      <c r="G20" s="19"/>
      <c r="H20" s="23"/>
      <c r="I20" s="19"/>
      <c r="J20" s="19"/>
      <c r="K20" s="19"/>
      <c r="L20" s="18">
        <v>14</v>
      </c>
      <c r="M20" s="19" t="s">
        <v>76</v>
      </c>
      <c r="N20" s="19"/>
      <c r="O20" s="19"/>
      <c r="P20" s="19"/>
      <c r="Q20" s="19"/>
      <c r="R20" s="19"/>
      <c r="S20" s="19"/>
      <c r="T20" s="19"/>
      <c r="U20" s="19"/>
      <c r="V20" s="19"/>
      <c r="W20" s="19"/>
      <c r="X20" s="19"/>
      <c r="Y20" s="19"/>
      <c r="Z20" s="19"/>
      <c r="AA20" s="19"/>
      <c r="AB20" s="19"/>
      <c r="AC20" s="19"/>
      <c r="AD20" s="19"/>
      <c r="AE20" s="19"/>
      <c r="AF20" s="19"/>
      <c r="AG20" s="19"/>
      <c r="AH20" s="19"/>
      <c r="AI20" s="19"/>
      <c r="AJ20" s="19"/>
    </row>
    <row r="21" spans="1:36" s="3" customFormat="1">
      <c r="A21" s="19" t="s">
        <v>70</v>
      </c>
      <c r="B21" s="23"/>
      <c r="C21" s="19" t="s">
        <v>67</v>
      </c>
      <c r="D21" s="23"/>
      <c r="E21" s="19"/>
      <c r="F21" s="23"/>
      <c r="G21" s="19"/>
      <c r="H21" s="23"/>
      <c r="I21" s="19"/>
      <c r="J21" s="19"/>
      <c r="K21" s="19"/>
      <c r="L21" s="18">
        <v>15</v>
      </c>
      <c r="M21" s="18" t="s">
        <v>97</v>
      </c>
      <c r="N21" s="19"/>
      <c r="O21" s="19"/>
      <c r="P21" s="19"/>
      <c r="Q21" s="19"/>
      <c r="R21" s="19"/>
      <c r="S21" s="19"/>
      <c r="T21" s="19"/>
      <c r="U21" s="19"/>
      <c r="V21" s="19"/>
      <c r="W21" s="19"/>
      <c r="X21" s="19"/>
      <c r="Y21" s="19"/>
      <c r="Z21" s="19"/>
      <c r="AA21" s="19"/>
      <c r="AB21" s="19"/>
      <c r="AC21" s="19"/>
      <c r="AD21" s="19"/>
      <c r="AE21" s="19"/>
      <c r="AF21" s="19"/>
      <c r="AG21" s="19"/>
      <c r="AH21" s="19"/>
      <c r="AI21" s="19"/>
      <c r="AJ21" s="19"/>
    </row>
    <row r="22" spans="1:36" s="3" customFormat="1">
      <c r="A22" s="19"/>
      <c r="B22" s="23"/>
      <c r="C22" s="19" t="s">
        <v>112</v>
      </c>
      <c r="D22" s="23"/>
      <c r="E22" s="19" t="s">
        <v>111</v>
      </c>
      <c r="F22" s="23"/>
      <c r="G22" s="19"/>
      <c r="H22" s="23"/>
      <c r="I22" s="19"/>
      <c r="J22" s="19"/>
      <c r="K22" s="19"/>
      <c r="L22" s="18">
        <v>16</v>
      </c>
      <c r="M22" s="19" t="s">
        <v>96</v>
      </c>
      <c r="N22" s="19"/>
      <c r="O22" s="19"/>
      <c r="P22" s="19"/>
      <c r="Q22" s="19"/>
      <c r="R22" s="19"/>
      <c r="S22" s="19"/>
      <c r="T22" s="19"/>
      <c r="U22" s="19"/>
      <c r="V22" s="19"/>
      <c r="W22" s="19"/>
      <c r="X22" s="19"/>
      <c r="Y22" s="19"/>
      <c r="Z22" s="19"/>
      <c r="AA22" s="19"/>
      <c r="AB22" s="19"/>
      <c r="AC22" s="19"/>
      <c r="AD22" s="19"/>
      <c r="AE22" s="19"/>
      <c r="AF22" s="19"/>
      <c r="AG22" s="19"/>
      <c r="AH22" s="19"/>
      <c r="AI22" s="19"/>
      <c r="AJ22" s="19"/>
    </row>
    <row r="23" spans="1:36" s="3" customFormat="1">
      <c r="A23" s="19" t="s">
        <v>95</v>
      </c>
      <c r="B23" s="23"/>
      <c r="C23" s="19" t="s">
        <v>119</v>
      </c>
      <c r="D23" s="23"/>
      <c r="E23" s="19" t="s">
        <v>100</v>
      </c>
      <c r="F23" s="23"/>
      <c r="G23" s="19"/>
      <c r="H23" s="23"/>
      <c r="I23" s="19"/>
      <c r="J23" s="19"/>
      <c r="K23" s="19"/>
      <c r="L23" s="18">
        <v>17</v>
      </c>
      <c r="M23" s="19" t="s">
        <v>77</v>
      </c>
      <c r="N23" s="19"/>
      <c r="O23" s="19"/>
      <c r="P23" s="19"/>
      <c r="Q23" s="19"/>
      <c r="R23" s="19"/>
      <c r="S23" s="19"/>
      <c r="T23" s="19"/>
      <c r="U23" s="19"/>
      <c r="V23" s="19"/>
      <c r="W23" s="19"/>
      <c r="X23" s="19"/>
      <c r="Y23" s="19"/>
      <c r="Z23" s="19"/>
      <c r="AA23" s="19"/>
      <c r="AB23" s="19"/>
      <c r="AC23" s="19"/>
      <c r="AD23" s="19"/>
      <c r="AE23" s="19"/>
      <c r="AF23" s="19"/>
      <c r="AG23" s="19"/>
      <c r="AH23" s="19"/>
      <c r="AI23" s="19"/>
      <c r="AJ23" s="19"/>
    </row>
    <row r="24" spans="1:36" s="3" customFormat="1">
      <c r="A24" s="19"/>
      <c r="B24" s="23"/>
      <c r="C24" s="19"/>
      <c r="D24" s="23"/>
      <c r="E24" s="19" t="s">
        <v>86</v>
      </c>
      <c r="F24" s="23"/>
      <c r="G24" s="19"/>
      <c r="H24" s="23"/>
      <c r="I24" s="19"/>
      <c r="J24" s="19"/>
      <c r="K24" s="19"/>
      <c r="L24" s="18">
        <v>18</v>
      </c>
      <c r="M24" s="19" t="s">
        <v>135</v>
      </c>
      <c r="N24" s="19"/>
      <c r="O24" s="19"/>
      <c r="P24" s="19"/>
      <c r="Q24" s="19"/>
      <c r="R24" s="19"/>
      <c r="S24" s="19"/>
      <c r="T24" s="19"/>
      <c r="U24" s="19"/>
      <c r="V24" s="19"/>
      <c r="W24" s="19"/>
      <c r="X24" s="19"/>
      <c r="Y24" s="19"/>
      <c r="Z24" s="19"/>
      <c r="AA24" s="19"/>
      <c r="AB24" s="19"/>
      <c r="AC24" s="19"/>
      <c r="AD24" s="19"/>
      <c r="AE24" s="19"/>
      <c r="AF24" s="19"/>
      <c r="AG24" s="19"/>
      <c r="AH24" s="19"/>
      <c r="AI24" s="19"/>
      <c r="AJ24" s="19"/>
    </row>
    <row r="25" spans="1:36" s="3" customFormat="1">
      <c r="A25" s="19"/>
      <c r="B25" s="23"/>
      <c r="C25" s="19" t="s">
        <v>131</v>
      </c>
      <c r="D25" s="23"/>
      <c r="E25" s="19"/>
      <c r="F25" s="23"/>
      <c r="G25" s="19"/>
      <c r="H25" s="23"/>
      <c r="I25" s="19"/>
      <c r="J25" s="19"/>
      <c r="K25" s="19"/>
      <c r="L25" s="18">
        <v>19</v>
      </c>
      <c r="M25" s="19" t="s">
        <v>137</v>
      </c>
      <c r="N25" s="19"/>
      <c r="O25" s="19"/>
      <c r="P25" s="19"/>
      <c r="Q25" s="19"/>
      <c r="R25" s="19"/>
      <c r="S25" s="19"/>
      <c r="T25" s="19"/>
      <c r="U25" s="19"/>
      <c r="V25" s="19"/>
      <c r="W25" s="19"/>
      <c r="X25" s="19"/>
      <c r="Y25" s="19"/>
      <c r="Z25" s="19"/>
      <c r="AA25" s="19"/>
      <c r="AB25" s="19"/>
      <c r="AC25" s="19"/>
      <c r="AD25" s="19"/>
      <c r="AE25" s="19"/>
      <c r="AF25" s="19"/>
      <c r="AG25" s="19"/>
      <c r="AH25" s="19"/>
      <c r="AI25" s="19"/>
      <c r="AJ25" s="19"/>
    </row>
    <row r="26" spans="1:36" s="3" customFormat="1">
      <c r="A26" s="19"/>
      <c r="B26" s="23"/>
      <c r="C26" s="19" t="s">
        <v>135</v>
      </c>
      <c r="D26" s="23"/>
      <c r="E26" s="24" t="s">
        <v>155</v>
      </c>
      <c r="F26" s="23"/>
      <c r="G26" s="19"/>
      <c r="H26" s="23"/>
      <c r="I26" s="19"/>
      <c r="J26" s="19"/>
      <c r="K26" s="19"/>
      <c r="L26" s="18">
        <v>20</v>
      </c>
      <c r="M26" s="18" t="s">
        <v>141</v>
      </c>
      <c r="N26" s="19"/>
      <c r="O26" s="19"/>
      <c r="P26" s="19"/>
      <c r="Q26" s="19"/>
      <c r="R26" s="19"/>
      <c r="S26" s="19"/>
      <c r="T26" s="19"/>
      <c r="U26" s="19"/>
      <c r="V26" s="19"/>
      <c r="W26" s="19"/>
      <c r="X26" s="19"/>
      <c r="Y26" s="19"/>
      <c r="Z26" s="19"/>
      <c r="AA26" s="19"/>
      <c r="AB26" s="19"/>
      <c r="AC26" s="19"/>
      <c r="AD26" s="19"/>
      <c r="AE26" s="19"/>
      <c r="AF26" s="19"/>
      <c r="AG26" s="19"/>
      <c r="AH26" s="19"/>
      <c r="AI26" s="19"/>
      <c r="AJ26" s="19"/>
    </row>
    <row r="27" spans="1:36" s="3" customFormat="1">
      <c r="A27" s="19"/>
      <c r="B27" s="23"/>
      <c r="C27" s="19" t="s">
        <v>74</v>
      </c>
      <c r="D27" s="23"/>
      <c r="E27" s="19" t="s">
        <v>129</v>
      </c>
      <c r="F27" s="23"/>
      <c r="G27" s="19"/>
      <c r="H27" s="23"/>
      <c r="I27" s="19"/>
      <c r="J27" s="19"/>
      <c r="K27" s="19"/>
      <c r="L27" s="18">
        <v>21</v>
      </c>
      <c r="M27" s="19" t="s">
        <v>117</v>
      </c>
      <c r="N27" s="19"/>
      <c r="O27" s="19"/>
      <c r="P27" s="19"/>
      <c r="Q27" s="19"/>
      <c r="R27" s="19"/>
      <c r="S27" s="19"/>
      <c r="T27" s="19"/>
      <c r="U27" s="19"/>
      <c r="V27" s="19"/>
      <c r="W27" s="19"/>
      <c r="X27" s="19"/>
      <c r="Y27" s="19"/>
      <c r="Z27" s="19"/>
      <c r="AA27" s="19"/>
      <c r="AB27" s="19"/>
      <c r="AC27" s="19"/>
      <c r="AD27" s="19"/>
      <c r="AE27" s="19"/>
      <c r="AF27" s="19"/>
      <c r="AG27" s="19"/>
      <c r="AH27" s="19"/>
      <c r="AI27" s="19"/>
      <c r="AJ27" s="19"/>
    </row>
    <row r="28" spans="1:36" s="3" customFormat="1">
      <c r="A28" s="19"/>
      <c r="B28" s="23"/>
      <c r="C28" s="19" t="s">
        <v>86</v>
      </c>
      <c r="D28" s="23"/>
      <c r="E28" s="19" t="s">
        <v>140</v>
      </c>
      <c r="F28" s="23"/>
      <c r="G28" s="19"/>
      <c r="H28" s="23"/>
      <c r="I28" s="19"/>
      <c r="J28" s="19"/>
      <c r="K28" s="19"/>
      <c r="L28" s="18">
        <v>22</v>
      </c>
      <c r="M28" s="19" t="s">
        <v>115</v>
      </c>
      <c r="N28" s="19"/>
      <c r="O28" s="19"/>
      <c r="P28" s="19"/>
      <c r="Q28" s="19"/>
      <c r="R28" s="19"/>
      <c r="S28" s="19"/>
      <c r="T28" s="19"/>
      <c r="U28" s="19"/>
      <c r="V28" s="19"/>
      <c r="W28" s="19"/>
      <c r="X28" s="19"/>
      <c r="Y28" s="19"/>
      <c r="Z28" s="19"/>
      <c r="AA28" s="19"/>
      <c r="AB28" s="19"/>
      <c r="AC28" s="19"/>
      <c r="AD28" s="19"/>
      <c r="AE28" s="19"/>
      <c r="AF28" s="19"/>
      <c r="AG28" s="19"/>
      <c r="AH28" s="19"/>
      <c r="AI28" s="19"/>
      <c r="AJ28" s="19"/>
    </row>
    <row r="29" spans="1:36" s="3" customFormat="1">
      <c r="A29" s="19"/>
      <c r="B29" s="23"/>
      <c r="C29" s="19" t="s">
        <v>73</v>
      </c>
      <c r="D29" s="23"/>
      <c r="E29" s="19"/>
      <c r="F29" s="23"/>
      <c r="G29" s="19"/>
      <c r="H29" s="23"/>
      <c r="I29" s="19"/>
      <c r="J29" s="19"/>
      <c r="K29" s="19"/>
      <c r="L29" s="18">
        <v>23</v>
      </c>
      <c r="M29" s="19" t="s">
        <v>98</v>
      </c>
      <c r="N29" s="19"/>
      <c r="O29" s="19"/>
      <c r="P29" s="19"/>
      <c r="Q29" s="19"/>
      <c r="R29" s="19"/>
      <c r="S29" s="19"/>
      <c r="T29" s="19"/>
      <c r="U29" s="19"/>
      <c r="V29" s="19"/>
      <c r="W29" s="19"/>
      <c r="X29" s="19"/>
      <c r="Y29" s="19"/>
      <c r="Z29" s="19"/>
      <c r="AA29" s="19"/>
      <c r="AB29" s="19"/>
      <c r="AC29" s="19"/>
      <c r="AD29" s="19"/>
      <c r="AE29" s="19"/>
      <c r="AF29" s="19"/>
      <c r="AG29" s="19"/>
      <c r="AH29" s="19"/>
      <c r="AI29" s="19"/>
      <c r="AJ29" s="19"/>
    </row>
    <row r="30" spans="1:36" s="3" customFormat="1">
      <c r="A30" s="19"/>
      <c r="B30" s="23"/>
      <c r="C30" s="19" t="s">
        <v>78</v>
      </c>
      <c r="D30" s="23"/>
      <c r="E30" s="19"/>
      <c r="F30" s="23"/>
      <c r="G30" s="19"/>
      <c r="H30" s="23"/>
      <c r="I30" s="19"/>
      <c r="J30" s="19"/>
      <c r="K30" s="19"/>
      <c r="L30" s="18">
        <v>24</v>
      </c>
      <c r="M30" s="19" t="s">
        <v>105</v>
      </c>
      <c r="N30" s="19"/>
      <c r="O30" s="19"/>
      <c r="P30" s="19"/>
      <c r="Q30" s="19"/>
      <c r="R30" s="19"/>
      <c r="S30" s="19"/>
      <c r="T30" s="19"/>
      <c r="U30" s="19"/>
      <c r="V30" s="19"/>
      <c r="W30" s="19"/>
      <c r="X30" s="19"/>
      <c r="Y30" s="19"/>
      <c r="Z30" s="19"/>
      <c r="AA30" s="19"/>
      <c r="AB30" s="19"/>
      <c r="AC30" s="19"/>
      <c r="AD30" s="19"/>
      <c r="AE30" s="19"/>
      <c r="AF30" s="19"/>
      <c r="AG30" s="19"/>
      <c r="AH30" s="19"/>
      <c r="AI30" s="19"/>
      <c r="AJ30" s="19"/>
    </row>
    <row r="31" spans="1:36" s="3" customFormat="1">
      <c r="A31" s="19"/>
      <c r="B31" s="23"/>
      <c r="C31" s="19"/>
      <c r="D31" s="23"/>
      <c r="E31" s="19"/>
      <c r="F31" s="23"/>
      <c r="G31" s="19"/>
      <c r="H31" s="23"/>
      <c r="I31" s="19"/>
      <c r="J31" s="19"/>
      <c r="K31" s="19"/>
      <c r="L31" s="18">
        <v>25</v>
      </c>
      <c r="M31" s="19" t="s">
        <v>119</v>
      </c>
      <c r="N31" s="19"/>
      <c r="O31" s="19"/>
      <c r="P31" s="19"/>
      <c r="Q31" s="19"/>
      <c r="R31" s="19"/>
      <c r="S31" s="19"/>
      <c r="T31" s="19"/>
      <c r="U31" s="19"/>
      <c r="V31" s="19"/>
      <c r="W31" s="19"/>
      <c r="X31" s="19"/>
      <c r="Y31" s="19"/>
      <c r="Z31" s="19"/>
      <c r="AA31" s="19"/>
      <c r="AB31" s="19"/>
      <c r="AC31" s="19"/>
      <c r="AD31" s="19"/>
      <c r="AE31" s="19"/>
      <c r="AF31" s="19"/>
      <c r="AG31" s="19"/>
      <c r="AH31" s="19"/>
      <c r="AI31" s="19"/>
      <c r="AJ31" s="19"/>
    </row>
    <row r="32" spans="1:36" s="3" customFormat="1">
      <c r="A32" s="19"/>
      <c r="B32" s="23"/>
      <c r="C32" s="19" t="s">
        <v>98</v>
      </c>
      <c r="D32" s="23"/>
      <c r="E32" s="19"/>
      <c r="F32" s="23"/>
      <c r="G32" s="19"/>
      <c r="H32" s="23"/>
      <c r="I32" s="19"/>
      <c r="J32" s="19"/>
      <c r="K32" s="19"/>
      <c r="L32" s="18">
        <v>26</v>
      </c>
      <c r="M32" s="19" t="s">
        <v>111</v>
      </c>
      <c r="N32" s="19"/>
      <c r="O32" s="19"/>
      <c r="P32" s="19"/>
      <c r="Q32" s="19"/>
      <c r="R32" s="19"/>
      <c r="S32" s="19"/>
      <c r="T32" s="19"/>
      <c r="U32" s="19"/>
      <c r="V32" s="19"/>
      <c r="W32" s="19"/>
      <c r="X32" s="19"/>
      <c r="Y32" s="19"/>
      <c r="Z32" s="19"/>
      <c r="AA32" s="19"/>
      <c r="AB32" s="19"/>
      <c r="AC32" s="19"/>
      <c r="AD32" s="19"/>
      <c r="AE32" s="19"/>
      <c r="AF32" s="19"/>
      <c r="AG32" s="19"/>
      <c r="AH32" s="19"/>
      <c r="AI32" s="19"/>
      <c r="AJ32" s="19"/>
    </row>
    <row r="33" spans="1:36" s="3" customFormat="1">
      <c r="A33" s="19"/>
      <c r="B33" s="23"/>
      <c r="C33" s="19" t="s">
        <v>107</v>
      </c>
      <c r="D33" s="23"/>
      <c r="E33" s="19"/>
      <c r="F33" s="23"/>
      <c r="G33" s="19"/>
      <c r="H33" s="23"/>
      <c r="I33" s="19"/>
      <c r="J33" s="19"/>
      <c r="K33" s="19"/>
      <c r="L33" s="18">
        <v>27</v>
      </c>
      <c r="M33" s="19" t="s">
        <v>100</v>
      </c>
      <c r="N33" s="19"/>
      <c r="O33" s="19"/>
      <c r="P33" s="19"/>
      <c r="Q33" s="19"/>
      <c r="R33" s="19"/>
      <c r="S33" s="19"/>
      <c r="T33" s="19"/>
      <c r="U33" s="19"/>
      <c r="V33" s="19"/>
      <c r="W33" s="19"/>
      <c r="X33" s="19"/>
      <c r="Y33" s="19"/>
      <c r="Z33" s="19"/>
      <c r="AA33" s="19"/>
      <c r="AB33" s="19"/>
      <c r="AC33" s="19"/>
      <c r="AD33" s="19"/>
      <c r="AE33" s="19"/>
      <c r="AF33" s="19"/>
      <c r="AG33" s="19"/>
      <c r="AH33" s="19"/>
      <c r="AI33" s="19"/>
      <c r="AJ33" s="19"/>
    </row>
    <row r="34" spans="1:36" s="3" customFormat="1">
      <c r="A34" s="19"/>
      <c r="B34" s="23"/>
      <c r="C34" s="19" t="s">
        <v>111</v>
      </c>
      <c r="D34" s="23"/>
      <c r="E34" s="19"/>
      <c r="F34" s="23"/>
      <c r="G34" s="19"/>
      <c r="H34" s="23"/>
      <c r="I34" s="19"/>
      <c r="J34" s="19"/>
      <c r="K34" s="19"/>
      <c r="L34" s="18">
        <v>28</v>
      </c>
      <c r="M34" s="19" t="s">
        <v>73</v>
      </c>
      <c r="N34" s="19"/>
      <c r="O34" s="19"/>
      <c r="P34" s="19"/>
      <c r="Q34" s="19"/>
      <c r="R34" s="19"/>
      <c r="S34" s="19"/>
      <c r="T34" s="19"/>
      <c r="U34" s="19"/>
      <c r="V34" s="19"/>
      <c r="W34" s="19"/>
      <c r="X34" s="19"/>
      <c r="Y34" s="19"/>
      <c r="Z34" s="19"/>
      <c r="AA34" s="19"/>
      <c r="AB34" s="19"/>
      <c r="AC34" s="19"/>
      <c r="AD34" s="19"/>
      <c r="AE34" s="19"/>
      <c r="AF34" s="19"/>
      <c r="AG34" s="19"/>
      <c r="AH34" s="19"/>
      <c r="AI34" s="19"/>
      <c r="AJ34" s="19"/>
    </row>
    <row r="35" spans="1:36" s="3" customFormat="1">
      <c r="A35" s="19"/>
      <c r="B35" s="23"/>
      <c r="C35" s="19" t="s">
        <v>117</v>
      </c>
      <c r="D35" s="23"/>
      <c r="E35" s="19"/>
      <c r="F35" s="23"/>
      <c r="G35" s="19"/>
      <c r="H35" s="23"/>
      <c r="I35" s="19"/>
      <c r="J35" s="19"/>
      <c r="K35" s="19"/>
      <c r="L35" s="18">
        <v>29</v>
      </c>
      <c r="M35" s="19" t="s">
        <v>71</v>
      </c>
      <c r="N35" s="19"/>
      <c r="O35" s="19"/>
      <c r="P35" s="19"/>
      <c r="Q35" s="19"/>
      <c r="R35" s="19"/>
      <c r="S35" s="19"/>
      <c r="T35" s="19"/>
      <c r="U35" s="19"/>
      <c r="V35" s="19"/>
      <c r="W35" s="19"/>
      <c r="X35" s="19"/>
      <c r="Y35" s="19"/>
      <c r="Z35" s="19"/>
      <c r="AA35" s="19"/>
      <c r="AB35" s="19"/>
      <c r="AC35" s="19"/>
      <c r="AD35" s="19"/>
      <c r="AE35" s="19"/>
      <c r="AF35" s="19"/>
      <c r="AG35" s="19"/>
      <c r="AH35" s="19"/>
      <c r="AI35" s="19"/>
      <c r="AJ35" s="19"/>
    </row>
    <row r="36" spans="1:36" s="3" customFormat="1">
      <c r="A36" s="19"/>
      <c r="B36" s="23"/>
      <c r="C36" s="19" t="s">
        <v>133</v>
      </c>
      <c r="D36" s="23"/>
      <c r="E36" s="19"/>
      <c r="F36" s="23"/>
      <c r="G36" s="19"/>
      <c r="H36" s="23"/>
      <c r="I36" s="19"/>
      <c r="J36" s="19"/>
      <c r="K36" s="19"/>
      <c r="L36" s="18">
        <v>30</v>
      </c>
      <c r="M36" s="19" t="s">
        <v>127</v>
      </c>
      <c r="N36" s="19"/>
      <c r="O36" s="19"/>
      <c r="P36" s="19"/>
      <c r="Q36" s="19"/>
      <c r="R36" s="19"/>
      <c r="S36" s="19"/>
      <c r="T36" s="19"/>
      <c r="U36" s="19"/>
      <c r="V36" s="19"/>
      <c r="W36" s="19"/>
      <c r="X36" s="19"/>
      <c r="Y36" s="19"/>
      <c r="Z36" s="19"/>
      <c r="AA36" s="19"/>
      <c r="AB36" s="19"/>
      <c r="AC36" s="19"/>
      <c r="AD36" s="19"/>
      <c r="AE36" s="19"/>
      <c r="AF36" s="19"/>
      <c r="AG36" s="19"/>
      <c r="AH36" s="19"/>
      <c r="AI36" s="19"/>
      <c r="AJ36" s="19"/>
    </row>
    <row r="37" spans="1:36" s="3" customFormat="1">
      <c r="A37" s="19"/>
      <c r="B37" s="23"/>
      <c r="C37" s="19"/>
      <c r="D37" s="23"/>
      <c r="E37" s="19"/>
      <c r="F37" s="23"/>
      <c r="G37" s="19"/>
      <c r="H37" s="23"/>
      <c r="I37" s="19"/>
      <c r="J37" s="19"/>
      <c r="K37" s="19"/>
      <c r="L37" s="18">
        <v>31</v>
      </c>
      <c r="M37" s="19" t="s">
        <v>67</v>
      </c>
      <c r="N37" s="19"/>
      <c r="O37" s="19"/>
      <c r="P37" s="19"/>
      <c r="Q37" s="19"/>
      <c r="R37" s="19"/>
      <c r="S37" s="19"/>
      <c r="T37" s="19"/>
      <c r="U37" s="19"/>
      <c r="V37" s="19"/>
      <c r="W37" s="19"/>
      <c r="X37" s="19"/>
      <c r="Y37" s="19"/>
      <c r="Z37" s="19"/>
      <c r="AA37" s="19"/>
      <c r="AB37" s="19"/>
      <c r="AC37" s="19"/>
      <c r="AD37" s="19"/>
      <c r="AE37" s="19"/>
      <c r="AF37" s="19"/>
      <c r="AG37" s="19"/>
      <c r="AH37" s="19"/>
      <c r="AI37" s="19"/>
      <c r="AJ37" s="19"/>
    </row>
    <row r="38" spans="1:36">
      <c r="C38" s="18" t="s">
        <v>103</v>
      </c>
      <c r="L38" s="18">
        <v>32</v>
      </c>
      <c r="M38" s="19" t="s">
        <v>69</v>
      </c>
    </row>
    <row r="39" spans="1:36">
      <c r="C39" s="18" t="s">
        <v>84</v>
      </c>
      <c r="L39" s="18">
        <v>33</v>
      </c>
      <c r="M39" s="19" t="s">
        <v>121</v>
      </c>
    </row>
    <row r="40" spans="1:36">
      <c r="C40" s="18" t="s">
        <v>134</v>
      </c>
      <c r="L40" s="18">
        <v>34</v>
      </c>
      <c r="M40" s="19" t="s">
        <v>112</v>
      </c>
    </row>
    <row r="41" spans="1:36">
      <c r="C41" s="18" t="s">
        <v>97</v>
      </c>
      <c r="L41" s="18">
        <v>35</v>
      </c>
      <c r="M41" s="19" t="s">
        <v>122</v>
      </c>
    </row>
    <row r="42" spans="1:36">
      <c r="C42" s="18" t="s">
        <v>141</v>
      </c>
      <c r="L42" s="18">
        <v>36</v>
      </c>
      <c r="M42" s="19" t="s">
        <v>91</v>
      </c>
    </row>
    <row r="43" spans="1:36">
      <c r="L43" s="18">
        <v>37</v>
      </c>
      <c r="M43" s="19" t="s">
        <v>130</v>
      </c>
    </row>
    <row r="44" spans="1:36">
      <c r="L44" s="18">
        <v>38</v>
      </c>
      <c r="M44" s="19" t="s">
        <v>89</v>
      </c>
    </row>
    <row r="45" spans="1:36">
      <c r="L45" s="18">
        <v>39</v>
      </c>
      <c r="M45" s="19" t="s">
        <v>74</v>
      </c>
    </row>
    <row r="46" spans="1:36">
      <c r="L46" s="18">
        <v>40</v>
      </c>
      <c r="M46" s="19" t="s">
        <v>131</v>
      </c>
    </row>
    <row r="47" spans="1:36">
      <c r="L47" s="18">
        <v>41</v>
      </c>
      <c r="M47" s="19" t="s">
        <v>86</v>
      </c>
    </row>
    <row r="48" spans="1:36">
      <c r="L48" s="18">
        <v>42</v>
      </c>
      <c r="M48" s="19" t="s">
        <v>88</v>
      </c>
    </row>
    <row r="49" spans="12:13">
      <c r="L49" s="18">
        <v>43</v>
      </c>
      <c r="M49" s="19" t="s">
        <v>140</v>
      </c>
    </row>
    <row r="50" spans="12:13">
      <c r="L50" s="18">
        <v>44</v>
      </c>
      <c r="M50" s="24" t="s">
        <v>155</v>
      </c>
    </row>
    <row r="51" spans="12:13">
      <c r="M51" s="19"/>
    </row>
    <row r="52" spans="12:13">
      <c r="M52" s="19"/>
    </row>
    <row r="53" spans="12:13">
      <c r="M53" s="19"/>
    </row>
    <row r="54" spans="12:13">
      <c r="M54" s="19"/>
    </row>
    <row r="55" spans="12:13">
      <c r="M55" s="19"/>
    </row>
    <row r="56" spans="12:13">
      <c r="M56" s="19"/>
    </row>
    <row r="57" spans="12:13">
      <c r="M57" s="19"/>
    </row>
    <row r="58" spans="12:13">
      <c r="M58" s="19"/>
    </row>
    <row r="59" spans="12:13">
      <c r="M59" s="19"/>
    </row>
    <row r="60" spans="12:13">
      <c r="M60" s="19"/>
    </row>
    <row r="61" spans="12:13">
      <c r="M61" s="19"/>
    </row>
  </sheetData>
  <sortState ref="M7:M74">
    <sortCondition ref="M7:M74"/>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Q55"/>
  <sheetViews>
    <sheetView zoomScale="70" zoomScaleNormal="70" workbookViewId="0">
      <selection activeCell="A12" sqref="A12"/>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17" width="9.109375" style="18"/>
    <col min="18" max="16384" width="9.109375" style="6"/>
  </cols>
  <sheetData>
    <row r="1" spans="1:17" s="4" customFormat="1">
      <c r="A1" s="12" t="s">
        <v>3</v>
      </c>
      <c r="B1" s="13">
        <v>29.4</v>
      </c>
      <c r="C1" s="12" t="s">
        <v>11</v>
      </c>
      <c r="D1" s="14">
        <v>41555</v>
      </c>
      <c r="E1" s="12"/>
      <c r="F1" s="12"/>
      <c r="G1" s="12"/>
      <c r="H1" s="12"/>
      <c r="I1" s="12"/>
      <c r="J1" s="12"/>
      <c r="K1" s="12"/>
      <c r="L1" s="12"/>
      <c r="M1" s="12"/>
      <c r="N1" s="12"/>
      <c r="O1" s="12"/>
      <c r="P1" s="12"/>
      <c r="Q1" s="12"/>
    </row>
    <row r="2" spans="1:17" s="4" customFormat="1">
      <c r="A2" s="12" t="s">
        <v>2</v>
      </c>
      <c r="B2" s="13">
        <v>632135</v>
      </c>
      <c r="C2" s="12" t="s">
        <v>10</v>
      </c>
      <c r="D2" s="12" t="s">
        <v>60</v>
      </c>
      <c r="E2" s="12"/>
      <c r="F2" s="12"/>
      <c r="G2" s="12"/>
      <c r="H2" s="12"/>
      <c r="I2" s="12"/>
      <c r="J2" s="12"/>
      <c r="K2" s="12"/>
      <c r="L2" s="12"/>
      <c r="M2" s="12"/>
      <c r="N2" s="12"/>
      <c r="O2" s="12"/>
      <c r="P2" s="12"/>
      <c r="Q2" s="12"/>
    </row>
    <row r="3" spans="1:17" s="4" customFormat="1">
      <c r="A3" s="12" t="s">
        <v>1</v>
      </c>
      <c r="B3" s="13">
        <v>5147570</v>
      </c>
      <c r="C3" s="12"/>
      <c r="D3" s="12"/>
      <c r="E3" s="12"/>
      <c r="F3" s="12"/>
      <c r="G3" s="12"/>
      <c r="H3" s="12"/>
      <c r="I3" s="12"/>
      <c r="J3" s="12"/>
      <c r="K3" s="12"/>
      <c r="L3" s="12"/>
      <c r="M3" s="12"/>
      <c r="N3" s="12"/>
      <c r="O3" s="12"/>
      <c r="P3" s="12"/>
      <c r="Q3" s="12"/>
    </row>
    <row r="4" spans="1:17" s="5" customFormat="1" ht="15.6" thickBot="1">
      <c r="A4" s="15"/>
      <c r="B4" s="15"/>
      <c r="C4" s="15"/>
      <c r="D4" s="15"/>
      <c r="E4" s="15"/>
      <c r="F4" s="15"/>
      <c r="G4" s="15"/>
      <c r="H4" s="15"/>
      <c r="I4" s="15"/>
      <c r="J4" s="15"/>
      <c r="K4" s="15"/>
      <c r="L4" s="15"/>
      <c r="M4" s="15"/>
      <c r="N4" s="15"/>
      <c r="O4" s="15"/>
      <c r="P4" s="15"/>
      <c r="Q4" s="15"/>
    </row>
    <row r="5" spans="1:17">
      <c r="A5" s="16" t="s">
        <v>4</v>
      </c>
      <c r="B5" s="17">
        <v>0</v>
      </c>
      <c r="C5" s="16" t="s">
        <v>6</v>
      </c>
      <c r="D5" s="25">
        <v>15.7</v>
      </c>
      <c r="E5" s="16" t="s">
        <v>7</v>
      </c>
      <c r="F5" s="25">
        <v>6.7</v>
      </c>
      <c r="G5" s="16" t="s">
        <v>8</v>
      </c>
      <c r="H5" s="17">
        <v>29.4</v>
      </c>
    </row>
    <row r="6" spans="1:17">
      <c r="A6" s="18" t="s">
        <v>5</v>
      </c>
      <c r="B6" s="20" t="s">
        <v>45</v>
      </c>
      <c r="C6" s="18" t="s">
        <v>5</v>
      </c>
      <c r="D6" s="20" t="s">
        <v>46</v>
      </c>
      <c r="E6" s="18" t="s">
        <v>5</v>
      </c>
      <c r="F6" s="20" t="s">
        <v>47</v>
      </c>
      <c r="G6" s="18" t="s">
        <v>5</v>
      </c>
      <c r="H6" s="20" t="s">
        <v>48</v>
      </c>
    </row>
    <row r="7" spans="1:17">
      <c r="A7" s="18" t="s">
        <v>13</v>
      </c>
      <c r="B7" s="20">
        <v>632135</v>
      </c>
      <c r="C7" s="18" t="s">
        <v>13</v>
      </c>
      <c r="D7" s="20">
        <v>632120</v>
      </c>
      <c r="E7" s="18" t="s">
        <v>13</v>
      </c>
      <c r="F7" s="20">
        <v>632129</v>
      </c>
      <c r="G7" s="18" t="s">
        <v>13</v>
      </c>
      <c r="H7" s="20">
        <v>632106</v>
      </c>
      <c r="K7" s="18">
        <v>1</v>
      </c>
      <c r="L7" s="19" t="s">
        <v>78</v>
      </c>
    </row>
    <row r="8" spans="1:17">
      <c r="A8" s="18" t="s">
        <v>12</v>
      </c>
      <c r="B8" s="20">
        <v>5147570</v>
      </c>
      <c r="C8" s="18" t="s">
        <v>12</v>
      </c>
      <c r="D8" s="20">
        <v>5147576</v>
      </c>
      <c r="E8" s="18" t="s">
        <v>12</v>
      </c>
      <c r="F8" s="20">
        <v>5147569</v>
      </c>
      <c r="G8" s="18" t="s">
        <v>12</v>
      </c>
      <c r="H8" s="20">
        <v>5147564</v>
      </c>
      <c r="K8" s="18">
        <v>2</v>
      </c>
      <c r="L8" s="19" t="s">
        <v>92</v>
      </c>
    </row>
    <row r="9" spans="1:17">
      <c r="A9" s="18" t="s">
        <v>10</v>
      </c>
      <c r="B9" s="20" t="s">
        <v>64</v>
      </c>
      <c r="C9" s="18" t="s">
        <v>10</v>
      </c>
      <c r="D9" s="20" t="s">
        <v>164</v>
      </c>
      <c r="E9" s="22" t="s">
        <v>10</v>
      </c>
      <c r="F9" s="20" t="s">
        <v>165</v>
      </c>
      <c r="G9" s="22" t="s">
        <v>10</v>
      </c>
      <c r="H9" s="20" t="s">
        <v>65</v>
      </c>
      <c r="K9" s="18">
        <v>3</v>
      </c>
      <c r="L9" s="19" t="s">
        <v>126</v>
      </c>
    </row>
    <row r="10" spans="1:17">
      <c r="A10" s="18" t="s">
        <v>9</v>
      </c>
      <c r="C10" s="18" t="s">
        <v>9</v>
      </c>
      <c r="E10" s="18" t="s">
        <v>9</v>
      </c>
      <c r="G10" s="18" t="s">
        <v>9</v>
      </c>
      <c r="K10" s="18">
        <v>4</v>
      </c>
      <c r="L10" s="19" t="s">
        <v>101</v>
      </c>
    </row>
    <row r="11" spans="1:17" s="3" customFormat="1">
      <c r="A11" s="19" t="s">
        <v>96</v>
      </c>
      <c r="B11" s="23"/>
      <c r="C11" s="19" t="s">
        <v>98</v>
      </c>
      <c r="D11" s="23"/>
      <c r="E11" s="19" t="s">
        <v>69</v>
      </c>
      <c r="F11" s="23"/>
      <c r="G11" s="19" t="s">
        <v>115</v>
      </c>
      <c r="H11" s="23"/>
      <c r="I11" s="19"/>
      <c r="J11" s="19"/>
      <c r="K11" s="18">
        <v>5</v>
      </c>
      <c r="L11" s="19" t="s">
        <v>95</v>
      </c>
      <c r="M11" s="19"/>
      <c r="N11" s="19"/>
      <c r="O11" s="19"/>
      <c r="P11" s="19"/>
      <c r="Q11" s="19"/>
    </row>
    <row r="12" spans="1:17" s="3" customFormat="1">
      <c r="A12" s="19" t="s">
        <v>77</v>
      </c>
      <c r="B12" s="23"/>
      <c r="C12" s="19" t="s">
        <v>79</v>
      </c>
      <c r="D12" s="23"/>
      <c r="E12" s="19" t="s">
        <v>75</v>
      </c>
      <c r="F12" s="23"/>
      <c r="G12" s="19" t="s">
        <v>71</v>
      </c>
      <c r="H12" s="23"/>
      <c r="I12" s="19"/>
      <c r="J12" s="19"/>
      <c r="K12" s="18">
        <v>6</v>
      </c>
      <c r="L12" s="19" t="s">
        <v>79</v>
      </c>
      <c r="M12" s="19"/>
      <c r="N12" s="19"/>
      <c r="O12" s="19"/>
      <c r="P12" s="19"/>
      <c r="Q12" s="19"/>
    </row>
    <row r="13" spans="1:17" s="3" customFormat="1">
      <c r="A13" s="19" t="s">
        <v>95</v>
      </c>
      <c r="B13" s="23"/>
      <c r="C13" s="19" t="s">
        <v>67</v>
      </c>
      <c r="D13" s="23"/>
      <c r="E13" s="19" t="s">
        <v>76</v>
      </c>
      <c r="F13" s="23"/>
      <c r="G13" s="19" t="s">
        <v>143</v>
      </c>
      <c r="H13" s="23"/>
      <c r="I13" s="19"/>
      <c r="J13" s="19"/>
      <c r="K13" s="18">
        <v>7</v>
      </c>
      <c r="L13" s="19" t="s">
        <v>80</v>
      </c>
      <c r="M13" s="19"/>
      <c r="N13" s="19"/>
      <c r="O13" s="19"/>
      <c r="P13" s="19"/>
      <c r="Q13" s="19"/>
    </row>
    <row r="14" spans="1:17" s="3" customFormat="1">
      <c r="A14" s="19"/>
      <c r="B14" s="23"/>
      <c r="C14" s="19"/>
      <c r="D14" s="23"/>
      <c r="E14" s="19" t="s">
        <v>78</v>
      </c>
      <c r="F14" s="23"/>
      <c r="G14" s="19"/>
      <c r="H14" s="23"/>
      <c r="I14" s="19"/>
      <c r="J14" s="19"/>
      <c r="K14" s="18">
        <v>8</v>
      </c>
      <c r="L14" s="19" t="s">
        <v>70</v>
      </c>
      <c r="M14" s="19"/>
      <c r="N14" s="19"/>
      <c r="O14" s="19"/>
      <c r="P14" s="19"/>
      <c r="Q14" s="19"/>
    </row>
    <row r="15" spans="1:17" s="3" customFormat="1">
      <c r="A15" s="19" t="s">
        <v>130</v>
      </c>
      <c r="B15" s="23"/>
      <c r="C15" s="19" t="s">
        <v>73</v>
      </c>
      <c r="D15" s="23"/>
      <c r="E15" s="19"/>
      <c r="F15" s="23"/>
      <c r="G15" s="19" t="s">
        <v>89</v>
      </c>
      <c r="H15" s="23"/>
      <c r="I15" s="19"/>
      <c r="J15" s="19"/>
      <c r="K15" s="18">
        <v>9</v>
      </c>
      <c r="L15" s="19" t="s">
        <v>103</v>
      </c>
      <c r="M15" s="19"/>
      <c r="N15" s="19"/>
      <c r="O15" s="19"/>
      <c r="P15" s="19"/>
      <c r="Q15" s="19"/>
    </row>
    <row r="16" spans="1:17" s="3" customFormat="1">
      <c r="A16" s="19" t="s">
        <v>67</v>
      </c>
      <c r="B16" s="23"/>
      <c r="C16" s="19" t="s">
        <v>74</v>
      </c>
      <c r="D16" s="23"/>
      <c r="E16" s="19" t="s">
        <v>77</v>
      </c>
      <c r="F16" s="23"/>
      <c r="G16" s="19" t="s">
        <v>84</v>
      </c>
      <c r="H16" s="23"/>
      <c r="I16" s="19"/>
      <c r="J16" s="19"/>
      <c r="K16" s="18">
        <v>10</v>
      </c>
      <c r="L16" s="19" t="s">
        <v>142</v>
      </c>
      <c r="M16" s="19"/>
      <c r="N16" s="19"/>
      <c r="O16" s="19"/>
      <c r="P16" s="19"/>
      <c r="Q16" s="19"/>
    </row>
    <row r="17" spans="1:17" s="3" customFormat="1">
      <c r="A17" s="19"/>
      <c r="B17" s="23"/>
      <c r="C17" s="19" t="s">
        <v>92</v>
      </c>
      <c r="D17" s="23"/>
      <c r="E17" s="19" t="s">
        <v>121</v>
      </c>
      <c r="F17" s="23"/>
      <c r="G17" s="19" t="s">
        <v>96</v>
      </c>
      <c r="H17" s="23"/>
      <c r="I17" s="19"/>
      <c r="J17" s="19"/>
      <c r="K17" s="18">
        <v>11</v>
      </c>
      <c r="L17" s="19" t="s">
        <v>84</v>
      </c>
      <c r="M17" s="19"/>
      <c r="N17" s="19"/>
      <c r="O17" s="19"/>
      <c r="P17" s="19"/>
      <c r="Q17" s="19"/>
    </row>
    <row r="18" spans="1:17" s="3" customFormat="1">
      <c r="A18" s="19" t="s">
        <v>142</v>
      </c>
      <c r="B18" s="23"/>
      <c r="C18" s="19"/>
      <c r="D18" s="23"/>
      <c r="E18" s="19" t="s">
        <v>126</v>
      </c>
      <c r="F18" s="23"/>
      <c r="G18" s="19"/>
      <c r="H18" s="23"/>
      <c r="I18" s="19"/>
      <c r="J18" s="19"/>
      <c r="K18" s="18">
        <v>12</v>
      </c>
      <c r="L18" s="19" t="s">
        <v>108</v>
      </c>
      <c r="M18" s="19"/>
      <c r="N18" s="19"/>
      <c r="O18" s="19"/>
      <c r="P18" s="19"/>
      <c r="Q18" s="19"/>
    </row>
    <row r="19" spans="1:17" s="3" customFormat="1">
      <c r="A19" s="19" t="s">
        <v>70</v>
      </c>
      <c r="B19" s="23"/>
      <c r="C19" s="19" t="s">
        <v>96</v>
      </c>
      <c r="D19" s="23"/>
      <c r="E19" s="19" t="s">
        <v>82</v>
      </c>
      <c r="F19" s="23"/>
      <c r="G19" s="19" t="s">
        <v>67</v>
      </c>
      <c r="H19" s="23"/>
      <c r="I19" s="19"/>
      <c r="J19" s="19"/>
      <c r="K19" s="18">
        <v>13</v>
      </c>
      <c r="L19" s="19" t="s">
        <v>76</v>
      </c>
      <c r="M19" s="19"/>
      <c r="N19" s="19"/>
      <c r="O19" s="19"/>
      <c r="P19" s="19"/>
      <c r="Q19" s="19"/>
    </row>
    <row r="20" spans="1:17" s="3" customFormat="1">
      <c r="A20" s="19"/>
      <c r="B20" s="23"/>
      <c r="C20" s="19" t="s">
        <v>123</v>
      </c>
      <c r="D20" s="23"/>
      <c r="E20" s="19"/>
      <c r="F20" s="23"/>
      <c r="G20" s="19" t="s">
        <v>79</v>
      </c>
      <c r="H20" s="23"/>
      <c r="I20" s="19"/>
      <c r="J20" s="19"/>
      <c r="K20" s="18">
        <v>14</v>
      </c>
      <c r="L20" s="18" t="s">
        <v>97</v>
      </c>
      <c r="M20" s="19"/>
      <c r="N20" s="19"/>
      <c r="O20" s="19"/>
      <c r="P20" s="19"/>
      <c r="Q20" s="19"/>
    </row>
    <row r="21" spans="1:17" s="3" customFormat="1">
      <c r="A21" s="19" t="s">
        <v>123</v>
      </c>
      <c r="B21" s="23"/>
      <c r="C21" s="19" t="s">
        <v>84</v>
      </c>
      <c r="D21" s="23"/>
      <c r="E21" s="19" t="s">
        <v>83</v>
      </c>
      <c r="F21" s="23"/>
      <c r="G21" s="19" t="s">
        <v>98</v>
      </c>
      <c r="H21" s="23"/>
      <c r="I21" s="19"/>
      <c r="J21" s="19"/>
      <c r="K21" s="18">
        <v>15</v>
      </c>
      <c r="L21" s="19" t="s">
        <v>123</v>
      </c>
      <c r="M21" s="19"/>
      <c r="N21" s="19"/>
      <c r="O21" s="19"/>
      <c r="P21" s="19"/>
      <c r="Q21" s="19"/>
    </row>
    <row r="22" spans="1:17" s="3" customFormat="1">
      <c r="A22" s="19" t="s">
        <v>80</v>
      </c>
      <c r="B22" s="23"/>
      <c r="C22" s="19"/>
      <c r="D22" s="23"/>
      <c r="E22" s="19" t="s">
        <v>74</v>
      </c>
      <c r="F22" s="23"/>
      <c r="G22" s="19"/>
      <c r="H22" s="23"/>
      <c r="I22" s="19"/>
      <c r="J22" s="19"/>
      <c r="K22" s="18">
        <v>16</v>
      </c>
      <c r="L22" s="19" t="s">
        <v>96</v>
      </c>
      <c r="M22" s="19"/>
      <c r="N22" s="19"/>
      <c r="O22" s="19"/>
      <c r="P22" s="19"/>
      <c r="Q22" s="19"/>
    </row>
    <row r="23" spans="1:17" s="3" customFormat="1">
      <c r="A23" s="19"/>
      <c r="B23" s="23"/>
      <c r="C23" s="19" t="s">
        <v>143</v>
      </c>
      <c r="D23" s="23"/>
      <c r="E23" s="19" t="s">
        <v>144</v>
      </c>
      <c r="F23" s="23"/>
      <c r="G23" s="19" t="s">
        <v>75</v>
      </c>
      <c r="H23" s="23"/>
      <c r="I23" s="19"/>
      <c r="J23" s="19"/>
      <c r="K23" s="18">
        <v>17</v>
      </c>
      <c r="L23" s="19" t="s">
        <v>77</v>
      </c>
      <c r="M23" s="19"/>
      <c r="N23" s="19"/>
      <c r="O23" s="19"/>
      <c r="P23" s="19"/>
      <c r="Q23" s="19"/>
    </row>
    <row r="24" spans="1:17" s="3" customFormat="1">
      <c r="A24" s="19" t="s">
        <v>74</v>
      </c>
      <c r="B24" s="23"/>
      <c r="C24" s="19" t="s">
        <v>101</v>
      </c>
      <c r="D24" s="23"/>
      <c r="E24" s="19" t="s">
        <v>73</v>
      </c>
      <c r="F24" s="23"/>
      <c r="G24" s="19" t="s">
        <v>138</v>
      </c>
      <c r="H24" s="23"/>
      <c r="I24" s="19"/>
      <c r="J24" s="19"/>
      <c r="K24" s="18">
        <v>18</v>
      </c>
      <c r="L24" s="19" t="s">
        <v>138</v>
      </c>
      <c r="M24" s="19"/>
      <c r="N24" s="19"/>
      <c r="O24" s="19"/>
      <c r="P24" s="19"/>
      <c r="Q24" s="19"/>
    </row>
    <row r="25" spans="1:17" s="3" customFormat="1">
      <c r="A25" s="19" t="s">
        <v>108</v>
      </c>
      <c r="B25" s="23"/>
      <c r="C25" s="19" t="s">
        <v>115</v>
      </c>
      <c r="D25" s="23"/>
      <c r="E25" s="19"/>
      <c r="F25" s="23"/>
      <c r="G25" s="19"/>
      <c r="H25" s="23"/>
      <c r="I25" s="19"/>
      <c r="J25" s="19"/>
      <c r="K25" s="18">
        <v>19</v>
      </c>
      <c r="L25" s="19" t="s">
        <v>82</v>
      </c>
      <c r="M25" s="19"/>
      <c r="N25" s="19"/>
      <c r="O25" s="19"/>
      <c r="P25" s="19"/>
      <c r="Q25" s="19"/>
    </row>
    <row r="26" spans="1:17" s="3" customFormat="1">
      <c r="A26" s="19"/>
      <c r="B26" s="23"/>
      <c r="C26" s="19"/>
      <c r="D26" s="23"/>
      <c r="E26" s="19" t="s">
        <v>96</v>
      </c>
      <c r="F26" s="23"/>
      <c r="G26" s="19"/>
      <c r="H26" s="23"/>
      <c r="I26" s="19"/>
      <c r="J26" s="19"/>
      <c r="K26" s="18">
        <v>20</v>
      </c>
      <c r="L26" s="19" t="s">
        <v>115</v>
      </c>
      <c r="M26" s="19"/>
      <c r="N26" s="19"/>
      <c r="O26" s="19"/>
      <c r="P26" s="19"/>
      <c r="Q26" s="19"/>
    </row>
    <row r="27" spans="1:17" s="3" customFormat="1">
      <c r="A27" s="19"/>
      <c r="B27" s="23"/>
      <c r="C27" s="19" t="s">
        <v>103</v>
      </c>
      <c r="D27" s="23"/>
      <c r="E27" s="19" t="s">
        <v>84</v>
      </c>
      <c r="F27" s="23"/>
      <c r="G27" s="19"/>
      <c r="H27" s="23"/>
      <c r="I27" s="19"/>
      <c r="J27" s="19"/>
      <c r="K27" s="18">
        <v>21</v>
      </c>
      <c r="L27" s="19" t="s">
        <v>98</v>
      </c>
      <c r="M27" s="19"/>
      <c r="N27" s="19"/>
      <c r="O27" s="19"/>
      <c r="P27" s="19"/>
      <c r="Q27" s="19"/>
    </row>
    <row r="28" spans="1:17">
      <c r="C28" s="18" t="s">
        <v>97</v>
      </c>
      <c r="E28" s="18" t="s">
        <v>79</v>
      </c>
      <c r="K28" s="18">
        <v>22</v>
      </c>
      <c r="L28" s="19" t="s">
        <v>73</v>
      </c>
    </row>
    <row r="29" spans="1:17">
      <c r="C29" s="18" t="s">
        <v>75</v>
      </c>
      <c r="E29" s="18" t="s">
        <v>90</v>
      </c>
      <c r="K29" s="18">
        <v>23</v>
      </c>
      <c r="L29" s="19" t="s">
        <v>143</v>
      </c>
    </row>
    <row r="30" spans="1:17">
      <c r="K30" s="18">
        <v>24</v>
      </c>
      <c r="L30" s="19" t="s">
        <v>71</v>
      </c>
    </row>
    <row r="31" spans="1:17">
      <c r="E31" s="18" t="s">
        <v>92</v>
      </c>
      <c r="K31" s="18">
        <v>25</v>
      </c>
      <c r="L31" s="19" t="s">
        <v>67</v>
      </c>
    </row>
    <row r="32" spans="1:17">
      <c r="E32" s="18" t="s">
        <v>67</v>
      </c>
      <c r="K32" s="18">
        <v>26</v>
      </c>
      <c r="L32" s="19" t="s">
        <v>69</v>
      </c>
    </row>
    <row r="33" spans="5:12">
      <c r="E33" s="18" t="s">
        <v>103</v>
      </c>
      <c r="K33" s="18">
        <v>27</v>
      </c>
      <c r="L33" s="19" t="s">
        <v>121</v>
      </c>
    </row>
    <row r="34" spans="5:12">
      <c r="K34" s="18">
        <v>28</v>
      </c>
      <c r="L34" s="19" t="s">
        <v>144</v>
      </c>
    </row>
    <row r="35" spans="5:12">
      <c r="K35" s="18">
        <v>29</v>
      </c>
      <c r="L35" s="19" t="s">
        <v>75</v>
      </c>
    </row>
    <row r="36" spans="5:12">
      <c r="K36" s="18">
        <v>30</v>
      </c>
      <c r="L36" s="19" t="s">
        <v>130</v>
      </c>
    </row>
    <row r="37" spans="5:12">
      <c r="K37" s="18">
        <v>31</v>
      </c>
      <c r="L37" s="19" t="s">
        <v>83</v>
      </c>
    </row>
    <row r="38" spans="5:12">
      <c r="K38" s="18">
        <v>32</v>
      </c>
      <c r="L38" s="19" t="s">
        <v>89</v>
      </c>
    </row>
    <row r="39" spans="5:12">
      <c r="K39" s="18">
        <v>33</v>
      </c>
      <c r="L39" s="19" t="s">
        <v>74</v>
      </c>
    </row>
    <row r="40" spans="5:12">
      <c r="K40" s="18">
        <v>34</v>
      </c>
      <c r="L40" s="18" t="s">
        <v>90</v>
      </c>
    </row>
    <row r="41" spans="5:12">
      <c r="L41" s="19"/>
    </row>
    <row r="42" spans="5:12">
      <c r="L42" s="19"/>
    </row>
    <row r="43" spans="5:12">
      <c r="L43" s="19"/>
    </row>
    <row r="44" spans="5:12">
      <c r="L44" s="19"/>
    </row>
    <row r="45" spans="5:12">
      <c r="L45" s="19"/>
    </row>
    <row r="46" spans="5:12">
      <c r="L46" s="19"/>
    </row>
    <row r="47" spans="5:12">
      <c r="L47" s="19"/>
    </row>
    <row r="48" spans="5:12">
      <c r="L48" s="19"/>
    </row>
    <row r="49" spans="12:12">
      <c r="L49" s="19"/>
    </row>
    <row r="50" spans="12:12">
      <c r="L50" s="19"/>
    </row>
    <row r="51" spans="12:12">
      <c r="L51" s="19"/>
    </row>
    <row r="53" spans="12:12">
      <c r="L53" s="19"/>
    </row>
    <row r="54" spans="12:12">
      <c r="L54" s="19"/>
    </row>
    <row r="55" spans="12:12">
      <c r="L55" s="19"/>
    </row>
  </sheetData>
  <sortState ref="L7:L77">
    <sortCondition ref="L7:L77"/>
  </sortState>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R41"/>
  <sheetViews>
    <sheetView zoomScale="70" zoomScaleNormal="70" workbookViewId="0">
      <selection sqref="A1:R1048576"/>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18" width="9.109375" style="18"/>
    <col min="19" max="16384" width="9.109375" style="6"/>
  </cols>
  <sheetData>
    <row r="1" spans="1:18" s="4" customFormat="1">
      <c r="A1" s="12" t="s">
        <v>3</v>
      </c>
      <c r="B1" s="13">
        <v>58.3</v>
      </c>
      <c r="C1" s="12" t="s">
        <v>11</v>
      </c>
      <c r="D1" s="14">
        <v>41555</v>
      </c>
      <c r="E1" s="12"/>
      <c r="F1" s="12"/>
      <c r="G1" s="12"/>
      <c r="H1" s="12"/>
      <c r="I1" s="12"/>
      <c r="J1" s="12"/>
      <c r="K1" s="12"/>
      <c r="L1" s="12"/>
      <c r="M1" s="12"/>
      <c r="N1" s="12"/>
      <c r="O1" s="12"/>
      <c r="P1" s="12"/>
      <c r="Q1" s="12"/>
      <c r="R1" s="12"/>
    </row>
    <row r="2" spans="1:18" s="4" customFormat="1">
      <c r="A2" s="12" t="s">
        <v>2</v>
      </c>
      <c r="B2" s="13">
        <v>633094</v>
      </c>
      <c r="C2" s="12" t="s">
        <v>10</v>
      </c>
      <c r="D2" s="12"/>
      <c r="E2" s="12"/>
      <c r="F2" s="12"/>
      <c r="G2" s="12"/>
      <c r="H2" s="12"/>
      <c r="I2" s="12"/>
      <c r="J2" s="12"/>
      <c r="K2" s="12"/>
      <c r="L2" s="12"/>
      <c r="M2" s="12"/>
      <c r="N2" s="12"/>
      <c r="O2" s="12"/>
      <c r="P2" s="12"/>
      <c r="Q2" s="12"/>
      <c r="R2" s="12"/>
    </row>
    <row r="3" spans="1:18" s="4" customFormat="1">
      <c r="A3" s="12" t="s">
        <v>1</v>
      </c>
      <c r="B3" s="13">
        <v>5147729</v>
      </c>
      <c r="C3" s="12"/>
      <c r="D3" s="12"/>
      <c r="E3" s="12"/>
      <c r="F3" s="12"/>
      <c r="G3" s="12"/>
      <c r="H3" s="12"/>
      <c r="I3" s="12"/>
      <c r="J3" s="12"/>
      <c r="K3" s="12"/>
      <c r="L3" s="12"/>
      <c r="M3" s="12"/>
      <c r="N3" s="12"/>
      <c r="O3" s="12"/>
      <c r="P3" s="12"/>
      <c r="Q3" s="12"/>
      <c r="R3" s="12"/>
    </row>
    <row r="4" spans="1:18" s="5" customFormat="1" ht="15.6" thickBot="1">
      <c r="A4" s="15"/>
      <c r="B4" s="15"/>
      <c r="C4" s="15"/>
      <c r="D4" s="15"/>
      <c r="E4" s="15"/>
      <c r="F4" s="15"/>
      <c r="G4" s="15"/>
      <c r="H4" s="15"/>
      <c r="I4" s="15"/>
      <c r="J4" s="15"/>
      <c r="K4" s="15"/>
      <c r="L4" s="15"/>
      <c r="M4" s="15"/>
      <c r="N4" s="15"/>
      <c r="O4" s="15"/>
      <c r="P4" s="15"/>
      <c r="Q4" s="15"/>
      <c r="R4" s="15"/>
    </row>
    <row r="5" spans="1:18">
      <c r="A5" s="16" t="s">
        <v>4</v>
      </c>
      <c r="B5" s="17">
        <v>0</v>
      </c>
      <c r="C5" s="16" t="s">
        <v>6</v>
      </c>
      <c r="D5" s="25">
        <v>29.15</v>
      </c>
      <c r="E5" s="16" t="s">
        <v>7</v>
      </c>
      <c r="F5" s="25">
        <v>8</v>
      </c>
      <c r="G5" s="16" t="s">
        <v>8</v>
      </c>
      <c r="H5" s="17">
        <v>58.3</v>
      </c>
    </row>
    <row r="6" spans="1:18">
      <c r="A6" s="18" t="s">
        <v>5</v>
      </c>
      <c r="B6" s="20" t="s">
        <v>41</v>
      </c>
      <c r="C6" s="18" t="s">
        <v>5</v>
      </c>
      <c r="D6" s="20" t="s">
        <v>42</v>
      </c>
      <c r="E6" s="18" t="s">
        <v>5</v>
      </c>
      <c r="F6" s="20" t="s">
        <v>43</v>
      </c>
      <c r="G6" s="18" t="s">
        <v>5</v>
      </c>
      <c r="H6" s="20" t="s">
        <v>44</v>
      </c>
      <c r="L6" s="19">
        <v>28</v>
      </c>
    </row>
    <row r="7" spans="1:18">
      <c r="A7" s="18" t="s">
        <v>13</v>
      </c>
      <c r="B7" s="20">
        <v>633094</v>
      </c>
      <c r="C7" s="18" t="s">
        <v>13</v>
      </c>
      <c r="D7" s="20">
        <v>633066</v>
      </c>
      <c r="E7" s="18" t="s">
        <v>13</v>
      </c>
      <c r="F7" s="20">
        <v>633086</v>
      </c>
      <c r="G7" s="18" t="s">
        <v>13</v>
      </c>
      <c r="H7" s="20">
        <v>633037</v>
      </c>
      <c r="K7" s="18">
        <v>1</v>
      </c>
      <c r="L7" s="19" t="s">
        <v>126</v>
      </c>
    </row>
    <row r="8" spans="1:18">
      <c r="A8" s="18" t="s">
        <v>12</v>
      </c>
      <c r="B8" s="20">
        <v>5147729</v>
      </c>
      <c r="C8" s="18" t="s">
        <v>12</v>
      </c>
      <c r="D8" s="20">
        <v>5147736</v>
      </c>
      <c r="E8" s="18" t="s">
        <v>12</v>
      </c>
      <c r="F8" s="20">
        <v>5147730</v>
      </c>
      <c r="G8" s="18" t="s">
        <v>12</v>
      </c>
      <c r="H8" s="20">
        <v>5147742</v>
      </c>
      <c r="K8" s="18">
        <v>2</v>
      </c>
      <c r="L8" s="24" t="s">
        <v>147</v>
      </c>
    </row>
    <row r="9" spans="1:18">
      <c r="A9" s="18" t="s">
        <v>10</v>
      </c>
      <c r="C9" s="18" t="s">
        <v>10</v>
      </c>
      <c r="D9" s="20" t="s">
        <v>166</v>
      </c>
      <c r="E9" s="22" t="s">
        <v>10</v>
      </c>
      <c r="F9" s="20" t="s">
        <v>161</v>
      </c>
      <c r="G9" s="22" t="s">
        <v>10</v>
      </c>
      <c r="K9" s="18">
        <v>3</v>
      </c>
      <c r="L9" s="19" t="s">
        <v>70</v>
      </c>
    </row>
    <row r="10" spans="1:18">
      <c r="A10" s="18" t="s">
        <v>9</v>
      </c>
      <c r="C10" s="18" t="s">
        <v>9</v>
      </c>
      <c r="E10" s="18" t="s">
        <v>9</v>
      </c>
      <c r="G10" s="18" t="s">
        <v>9</v>
      </c>
      <c r="K10" s="18">
        <v>4</v>
      </c>
      <c r="L10" s="19" t="s">
        <v>84</v>
      </c>
    </row>
    <row r="11" spans="1:18" s="3" customFormat="1">
      <c r="A11" s="19" t="s">
        <v>77</v>
      </c>
      <c r="B11" s="23"/>
      <c r="C11" s="19" t="s">
        <v>68</v>
      </c>
      <c r="D11" s="23"/>
      <c r="E11" s="19" t="s">
        <v>121</v>
      </c>
      <c r="F11" s="23"/>
      <c r="G11" s="19" t="s">
        <v>68</v>
      </c>
      <c r="H11" s="23"/>
      <c r="I11" s="19"/>
      <c r="J11" s="19"/>
      <c r="K11" s="18">
        <v>5</v>
      </c>
      <c r="L11" s="19" t="s">
        <v>108</v>
      </c>
      <c r="M11" s="19"/>
      <c r="N11" s="19"/>
      <c r="O11" s="19"/>
      <c r="P11" s="19"/>
      <c r="Q11" s="19"/>
      <c r="R11" s="19"/>
    </row>
    <row r="12" spans="1:18" s="3" customFormat="1">
      <c r="A12" s="19" t="s">
        <v>67</v>
      </c>
      <c r="B12" s="23"/>
      <c r="C12" s="19" t="s">
        <v>84</v>
      </c>
      <c r="D12" s="23"/>
      <c r="E12" s="19" t="s">
        <v>81</v>
      </c>
      <c r="F12" s="23"/>
      <c r="G12" s="19" t="s">
        <v>85</v>
      </c>
      <c r="H12" s="23"/>
      <c r="I12" s="19"/>
      <c r="J12" s="19"/>
      <c r="K12" s="18">
        <v>6</v>
      </c>
      <c r="L12" s="19" t="s">
        <v>110</v>
      </c>
      <c r="M12" s="19"/>
      <c r="N12" s="19"/>
      <c r="O12" s="19"/>
      <c r="P12" s="19"/>
      <c r="Q12" s="19"/>
      <c r="R12" s="19"/>
    </row>
    <row r="13" spans="1:18" s="3" customFormat="1">
      <c r="A13" s="19" t="s">
        <v>82</v>
      </c>
      <c r="B13" s="23"/>
      <c r="C13" s="19"/>
      <c r="D13" s="23"/>
      <c r="E13" s="19" t="s">
        <v>77</v>
      </c>
      <c r="F13" s="23"/>
      <c r="G13" s="19" t="s">
        <v>84</v>
      </c>
      <c r="H13" s="23"/>
      <c r="I13" s="19"/>
      <c r="J13" s="19"/>
      <c r="K13" s="18">
        <v>7</v>
      </c>
      <c r="L13" s="19" t="s">
        <v>133</v>
      </c>
      <c r="M13" s="19"/>
      <c r="N13" s="19"/>
      <c r="O13" s="19"/>
      <c r="P13" s="19"/>
      <c r="Q13" s="19"/>
      <c r="R13" s="19"/>
    </row>
    <row r="14" spans="1:18" s="3" customFormat="1">
      <c r="A14" s="19" t="s">
        <v>70</v>
      </c>
      <c r="B14" s="23"/>
      <c r="C14" s="19" t="s">
        <v>67</v>
      </c>
      <c r="D14" s="23"/>
      <c r="E14" s="19" t="s">
        <v>108</v>
      </c>
      <c r="F14" s="23"/>
      <c r="G14" s="19" t="s">
        <v>127</v>
      </c>
      <c r="H14" s="23"/>
      <c r="I14" s="19"/>
      <c r="J14" s="19"/>
      <c r="K14" s="18">
        <v>8</v>
      </c>
      <c r="L14" s="19" t="s">
        <v>76</v>
      </c>
      <c r="M14" s="19"/>
      <c r="N14" s="19"/>
      <c r="O14" s="19"/>
      <c r="P14" s="19"/>
      <c r="Q14" s="19"/>
      <c r="R14" s="19"/>
    </row>
    <row r="15" spans="1:18" s="3" customFormat="1">
      <c r="A15" s="19" t="s">
        <v>96</v>
      </c>
      <c r="B15" s="23"/>
      <c r="C15" s="19" t="s">
        <v>100</v>
      </c>
      <c r="D15" s="23"/>
      <c r="E15" s="19"/>
      <c r="F15" s="23"/>
      <c r="G15" s="24" t="s">
        <v>104</v>
      </c>
      <c r="H15" s="23"/>
      <c r="I15" s="19"/>
      <c r="J15" s="19"/>
      <c r="K15" s="18">
        <v>9</v>
      </c>
      <c r="L15" s="19" t="s">
        <v>97</v>
      </c>
      <c r="M15" s="19"/>
      <c r="N15" s="19"/>
      <c r="O15" s="19"/>
      <c r="P15" s="19"/>
      <c r="Q15" s="19"/>
      <c r="R15" s="19"/>
    </row>
    <row r="16" spans="1:18" s="3" customFormat="1">
      <c r="A16" s="19" t="s">
        <v>76</v>
      </c>
      <c r="B16" s="23"/>
      <c r="C16" s="19"/>
      <c r="D16" s="23"/>
      <c r="E16" s="19" t="s">
        <v>126</v>
      </c>
      <c r="F16" s="23"/>
      <c r="G16" s="19" t="s">
        <v>100</v>
      </c>
      <c r="H16" s="23"/>
      <c r="I16" s="19"/>
      <c r="J16" s="19"/>
      <c r="K16" s="18">
        <v>10</v>
      </c>
      <c r="L16" s="24" t="s">
        <v>104</v>
      </c>
      <c r="M16" s="19"/>
      <c r="N16" s="19"/>
      <c r="O16" s="19"/>
      <c r="P16" s="19"/>
      <c r="Q16" s="19"/>
      <c r="R16" s="19"/>
    </row>
    <row r="17" spans="1:18" s="3" customFormat="1">
      <c r="A17" s="19" t="s">
        <v>146</v>
      </c>
      <c r="B17" s="23"/>
      <c r="C17" s="19" t="s">
        <v>97</v>
      </c>
      <c r="D17" s="23"/>
      <c r="E17" s="19" t="s">
        <v>73</v>
      </c>
      <c r="F17" s="23"/>
      <c r="G17" s="24" t="s">
        <v>154</v>
      </c>
      <c r="H17" s="23"/>
      <c r="I17" s="19"/>
      <c r="J17" s="19"/>
      <c r="K17" s="18">
        <v>11</v>
      </c>
      <c r="L17" s="19" t="s">
        <v>145</v>
      </c>
      <c r="M17" s="19"/>
      <c r="N17" s="19"/>
      <c r="O17" s="19"/>
      <c r="P17" s="19"/>
      <c r="Q17" s="19"/>
      <c r="R17" s="19"/>
    </row>
    <row r="18" spans="1:18" s="3" customFormat="1">
      <c r="A18" s="19"/>
      <c r="B18" s="23"/>
      <c r="C18" s="19" t="s">
        <v>110</v>
      </c>
      <c r="D18" s="23"/>
      <c r="E18" s="19" t="s">
        <v>112</v>
      </c>
      <c r="F18" s="23"/>
      <c r="G18" s="19"/>
      <c r="H18" s="23"/>
      <c r="I18" s="19"/>
      <c r="J18" s="19"/>
      <c r="K18" s="18">
        <v>12</v>
      </c>
      <c r="L18" s="19" t="s">
        <v>72</v>
      </c>
      <c r="M18" s="19"/>
      <c r="N18" s="19"/>
      <c r="O18" s="19"/>
      <c r="P18" s="19"/>
      <c r="Q18" s="19"/>
      <c r="R18" s="19"/>
    </row>
    <row r="19" spans="1:18" s="3" customFormat="1">
      <c r="A19" s="19"/>
      <c r="B19" s="23"/>
      <c r="C19" s="19"/>
      <c r="D19" s="23"/>
      <c r="E19" s="19" t="s">
        <v>67</v>
      </c>
      <c r="F19" s="23"/>
      <c r="G19" s="19"/>
      <c r="H19" s="23"/>
      <c r="I19" s="19"/>
      <c r="J19" s="19"/>
      <c r="K19" s="18">
        <v>13</v>
      </c>
      <c r="L19" s="19" t="s">
        <v>96</v>
      </c>
      <c r="M19" s="19"/>
      <c r="N19" s="19"/>
      <c r="O19" s="19"/>
      <c r="P19" s="19"/>
      <c r="Q19" s="19"/>
      <c r="R19" s="19"/>
    </row>
    <row r="20" spans="1:18" s="3" customFormat="1">
      <c r="A20" s="19"/>
      <c r="B20" s="23"/>
      <c r="C20" s="19" t="s">
        <v>73</v>
      </c>
      <c r="D20" s="23"/>
      <c r="E20" s="19"/>
      <c r="F20" s="23"/>
      <c r="G20" s="19"/>
      <c r="H20" s="23"/>
      <c r="I20" s="19"/>
      <c r="J20" s="19"/>
      <c r="K20" s="18">
        <v>14</v>
      </c>
      <c r="L20" s="19" t="s">
        <v>77</v>
      </c>
      <c r="M20" s="19"/>
      <c r="N20" s="19"/>
      <c r="O20" s="19"/>
      <c r="P20" s="19"/>
      <c r="Q20" s="19"/>
      <c r="R20" s="19"/>
    </row>
    <row r="21" spans="1:18" s="3" customFormat="1">
      <c r="A21" s="19"/>
      <c r="B21" s="23"/>
      <c r="C21" s="19"/>
      <c r="D21" s="23"/>
      <c r="E21" s="19" t="s">
        <v>72</v>
      </c>
      <c r="F21" s="23"/>
      <c r="G21" s="19"/>
      <c r="H21" s="23"/>
      <c r="I21" s="19"/>
      <c r="J21" s="19"/>
      <c r="K21" s="18">
        <v>15</v>
      </c>
      <c r="L21" s="19" t="s">
        <v>82</v>
      </c>
      <c r="M21" s="19"/>
      <c r="N21" s="19"/>
      <c r="O21" s="19"/>
      <c r="P21" s="19"/>
      <c r="Q21" s="19"/>
      <c r="R21" s="19"/>
    </row>
    <row r="22" spans="1:18" s="3" customFormat="1">
      <c r="A22" s="19"/>
      <c r="B22" s="23"/>
      <c r="C22" s="19"/>
      <c r="D22" s="23"/>
      <c r="E22" s="19" t="s">
        <v>145</v>
      </c>
      <c r="F22" s="23"/>
      <c r="G22" s="19"/>
      <c r="H22" s="23"/>
      <c r="I22" s="19"/>
      <c r="J22" s="19"/>
      <c r="K22" s="18">
        <v>16</v>
      </c>
      <c r="L22" s="19" t="s">
        <v>98</v>
      </c>
      <c r="M22" s="19"/>
      <c r="N22" s="19"/>
      <c r="O22" s="19"/>
      <c r="P22" s="19"/>
      <c r="Q22" s="19"/>
      <c r="R22" s="19"/>
    </row>
    <row r="23" spans="1:18" s="3" customFormat="1">
      <c r="A23" s="19"/>
      <c r="B23" s="23"/>
      <c r="C23" s="19"/>
      <c r="D23" s="23"/>
      <c r="E23" s="19" t="s">
        <v>69</v>
      </c>
      <c r="F23" s="23"/>
      <c r="G23" s="19"/>
      <c r="H23" s="23"/>
      <c r="I23" s="19"/>
      <c r="J23" s="19"/>
      <c r="K23" s="18">
        <v>17</v>
      </c>
      <c r="L23" s="19" t="s">
        <v>100</v>
      </c>
      <c r="M23" s="19"/>
      <c r="N23" s="19"/>
      <c r="O23" s="19"/>
      <c r="P23" s="19"/>
      <c r="Q23" s="19"/>
      <c r="R23" s="19"/>
    </row>
    <row r="24" spans="1:18" s="3" customFormat="1">
      <c r="A24" s="19"/>
      <c r="B24" s="23"/>
      <c r="C24" s="19"/>
      <c r="D24" s="23"/>
      <c r="E24" s="19"/>
      <c r="F24" s="23"/>
      <c r="G24" s="19"/>
      <c r="H24" s="23"/>
      <c r="I24" s="19"/>
      <c r="J24" s="19"/>
      <c r="K24" s="18">
        <v>18</v>
      </c>
      <c r="L24" s="19" t="s">
        <v>73</v>
      </c>
      <c r="M24" s="19"/>
      <c r="N24" s="19"/>
      <c r="O24" s="19"/>
      <c r="P24" s="19"/>
      <c r="Q24" s="19"/>
      <c r="R24" s="19"/>
    </row>
    <row r="25" spans="1:18" s="3" customFormat="1">
      <c r="A25" s="19"/>
      <c r="B25" s="23"/>
      <c r="C25" s="19"/>
      <c r="D25" s="23"/>
      <c r="E25" s="19" t="s">
        <v>76</v>
      </c>
      <c r="F25" s="23"/>
      <c r="G25" s="19"/>
      <c r="H25" s="23"/>
      <c r="I25" s="19"/>
      <c r="J25" s="19"/>
      <c r="K25" s="18">
        <v>19</v>
      </c>
      <c r="L25" s="19" t="s">
        <v>127</v>
      </c>
      <c r="M25" s="19"/>
      <c r="N25" s="19"/>
      <c r="O25" s="19"/>
      <c r="P25" s="19"/>
      <c r="Q25" s="19"/>
      <c r="R25" s="19"/>
    </row>
    <row r="26" spans="1:18" s="3" customFormat="1">
      <c r="A26" s="19"/>
      <c r="B26" s="23"/>
      <c r="C26" s="19"/>
      <c r="D26" s="23"/>
      <c r="E26" s="19" t="s">
        <v>84</v>
      </c>
      <c r="F26" s="23"/>
      <c r="G26" s="19"/>
      <c r="H26" s="23"/>
      <c r="I26" s="19"/>
      <c r="J26" s="19"/>
      <c r="K26" s="18">
        <v>20</v>
      </c>
      <c r="L26" s="19" t="s">
        <v>68</v>
      </c>
      <c r="M26" s="19"/>
      <c r="N26" s="19"/>
      <c r="O26" s="19"/>
      <c r="P26" s="19"/>
      <c r="Q26" s="19"/>
      <c r="R26" s="19"/>
    </row>
    <row r="27" spans="1:18" s="3" customFormat="1">
      <c r="A27" s="19"/>
      <c r="B27" s="23"/>
      <c r="C27" s="19"/>
      <c r="D27" s="23"/>
      <c r="E27" s="24" t="s">
        <v>147</v>
      </c>
      <c r="F27" s="23"/>
      <c r="G27" s="19"/>
      <c r="H27" s="23"/>
      <c r="I27" s="19"/>
      <c r="J27" s="19"/>
      <c r="K27" s="18">
        <v>21</v>
      </c>
      <c r="L27" s="19" t="s">
        <v>67</v>
      </c>
      <c r="M27" s="19"/>
      <c r="N27" s="19"/>
      <c r="O27" s="19"/>
      <c r="P27" s="19"/>
      <c r="Q27" s="19"/>
      <c r="R27" s="19"/>
    </row>
    <row r="28" spans="1:18" s="3" customFormat="1">
      <c r="A28" s="19"/>
      <c r="B28" s="23"/>
      <c r="C28" s="19"/>
      <c r="D28" s="23"/>
      <c r="E28" s="19"/>
      <c r="F28" s="23"/>
      <c r="G28" s="19"/>
      <c r="H28" s="23"/>
      <c r="I28" s="19"/>
      <c r="J28" s="19"/>
      <c r="K28" s="18">
        <v>22</v>
      </c>
      <c r="L28" s="19" t="s">
        <v>81</v>
      </c>
      <c r="M28" s="19"/>
      <c r="N28" s="19"/>
      <c r="O28" s="19"/>
      <c r="P28" s="19"/>
      <c r="Q28" s="19"/>
      <c r="R28" s="19"/>
    </row>
    <row r="29" spans="1:18" s="3" customFormat="1">
      <c r="A29" s="19"/>
      <c r="B29" s="23"/>
      <c r="C29" s="19"/>
      <c r="D29" s="23"/>
      <c r="E29" s="19" t="s">
        <v>98</v>
      </c>
      <c r="F29" s="23"/>
      <c r="G29" s="19"/>
      <c r="H29" s="23"/>
      <c r="I29" s="19"/>
      <c r="J29" s="19"/>
      <c r="K29" s="18">
        <v>23</v>
      </c>
      <c r="L29" s="19" t="s">
        <v>69</v>
      </c>
      <c r="M29" s="19"/>
      <c r="N29" s="19"/>
      <c r="O29" s="19"/>
      <c r="P29" s="19"/>
      <c r="Q29" s="19"/>
      <c r="R29" s="19"/>
    </row>
    <row r="30" spans="1:18" s="3" customFormat="1">
      <c r="A30" s="19"/>
      <c r="B30" s="23"/>
      <c r="C30" s="19"/>
      <c r="D30" s="23"/>
      <c r="E30" s="19" t="s">
        <v>130</v>
      </c>
      <c r="F30" s="23"/>
      <c r="G30" s="19"/>
      <c r="H30" s="23"/>
      <c r="I30" s="19"/>
      <c r="J30" s="19"/>
      <c r="K30" s="18">
        <v>24</v>
      </c>
      <c r="L30" s="19" t="s">
        <v>85</v>
      </c>
      <c r="M30" s="19"/>
      <c r="N30" s="19"/>
      <c r="O30" s="19"/>
      <c r="P30" s="19"/>
      <c r="Q30" s="19"/>
      <c r="R30" s="19"/>
    </row>
    <row r="31" spans="1:18" s="3" customFormat="1">
      <c r="A31" s="19"/>
      <c r="B31" s="23"/>
      <c r="C31" s="19"/>
      <c r="D31" s="23"/>
      <c r="E31" s="19" t="s">
        <v>133</v>
      </c>
      <c r="F31" s="23"/>
      <c r="G31" s="19"/>
      <c r="H31" s="23"/>
      <c r="I31" s="19"/>
      <c r="J31" s="19"/>
      <c r="K31" s="18">
        <v>25</v>
      </c>
      <c r="L31" s="19" t="s">
        <v>121</v>
      </c>
      <c r="M31" s="19"/>
      <c r="N31" s="19"/>
      <c r="O31" s="19"/>
      <c r="P31" s="19"/>
      <c r="Q31" s="19"/>
      <c r="R31" s="19"/>
    </row>
    <row r="32" spans="1:18" s="3" customFormat="1">
      <c r="A32" s="19"/>
      <c r="B32" s="23"/>
      <c r="C32" s="19"/>
      <c r="D32" s="23"/>
      <c r="E32" s="19"/>
      <c r="F32" s="23"/>
      <c r="G32" s="19"/>
      <c r="H32" s="23"/>
      <c r="I32" s="19"/>
      <c r="J32" s="19"/>
      <c r="K32" s="18">
        <v>26</v>
      </c>
      <c r="L32" s="19" t="s">
        <v>112</v>
      </c>
      <c r="M32" s="19"/>
      <c r="N32" s="19"/>
      <c r="O32" s="19"/>
      <c r="P32" s="19"/>
      <c r="Q32" s="19"/>
      <c r="R32" s="19"/>
    </row>
    <row r="33" spans="1:18" s="3" customFormat="1">
      <c r="A33" s="19"/>
      <c r="B33" s="23"/>
      <c r="C33" s="19"/>
      <c r="D33" s="23"/>
      <c r="E33" s="19"/>
      <c r="F33" s="23"/>
      <c r="G33" s="19"/>
      <c r="H33" s="23"/>
      <c r="I33" s="19"/>
      <c r="J33" s="19"/>
      <c r="K33" s="18">
        <v>27</v>
      </c>
      <c r="L33" s="19" t="s">
        <v>146</v>
      </c>
      <c r="M33" s="19"/>
      <c r="N33" s="19"/>
      <c r="O33" s="19"/>
      <c r="P33" s="19"/>
      <c r="Q33" s="19"/>
      <c r="R33" s="19"/>
    </row>
    <row r="34" spans="1:18">
      <c r="K34" s="18">
        <v>28</v>
      </c>
      <c r="L34" s="19" t="s">
        <v>130</v>
      </c>
    </row>
    <row r="35" spans="1:18">
      <c r="L35" s="19"/>
    </row>
    <row r="36" spans="1:18">
      <c r="L36" s="19"/>
    </row>
    <row r="37" spans="1:18">
      <c r="L37" s="19"/>
    </row>
    <row r="38" spans="1:18">
      <c r="L38" s="19"/>
    </row>
    <row r="39" spans="1:18">
      <c r="L39" s="19"/>
    </row>
    <row r="40" spans="1:18">
      <c r="L40" s="19"/>
    </row>
    <row r="41" spans="1:18">
      <c r="L41" s="19"/>
    </row>
  </sheetData>
  <sortState ref="L7:L51">
    <sortCondition ref="L7:L51"/>
  </sortState>
  <pageMargins left="0.7" right="0.7" top="0.75" bottom="0.75" header="0.3" footer="0.3"/>
  <pageSetup orientation="portrait" horizontalDpi="4294967293" verticalDpi="0" r:id="rId1"/>
</worksheet>
</file>

<file path=xl/worksheets/sheet8.xml><?xml version="1.0" encoding="utf-8"?>
<worksheet xmlns="http://schemas.openxmlformats.org/spreadsheetml/2006/main" xmlns:r="http://schemas.openxmlformats.org/officeDocument/2006/relationships">
  <dimension ref="A1:Z42"/>
  <sheetViews>
    <sheetView zoomScale="70" zoomScaleNormal="70" workbookViewId="0">
      <selection sqref="A1:Z1048576"/>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26" width="9.109375" style="18"/>
    <col min="27" max="16384" width="9.109375" style="6"/>
  </cols>
  <sheetData>
    <row r="1" spans="1:26" s="4" customFormat="1">
      <c r="A1" s="12" t="s">
        <v>3</v>
      </c>
      <c r="B1" s="13">
        <v>27.6</v>
      </c>
      <c r="C1" s="12" t="s">
        <v>11</v>
      </c>
      <c r="D1" s="14">
        <v>41555</v>
      </c>
      <c r="E1" s="12"/>
      <c r="F1" s="12"/>
      <c r="G1" s="12"/>
      <c r="H1" s="12"/>
      <c r="I1" s="12"/>
      <c r="J1" s="12"/>
      <c r="K1" s="12"/>
      <c r="L1" s="12"/>
      <c r="M1" s="12"/>
      <c r="N1" s="12"/>
      <c r="O1" s="12"/>
      <c r="P1" s="12"/>
      <c r="Q1" s="12"/>
      <c r="R1" s="12"/>
      <c r="S1" s="12"/>
      <c r="T1" s="12"/>
      <c r="U1" s="12"/>
      <c r="V1" s="12"/>
      <c r="W1" s="12"/>
      <c r="X1" s="12"/>
      <c r="Y1" s="12"/>
      <c r="Z1" s="12"/>
    </row>
    <row r="2" spans="1:26" s="4" customFormat="1">
      <c r="A2" s="12" t="s">
        <v>2</v>
      </c>
      <c r="B2" s="13">
        <v>633266</v>
      </c>
      <c r="C2" s="12" t="s">
        <v>10</v>
      </c>
      <c r="D2" s="12" t="s">
        <v>59</v>
      </c>
      <c r="E2" s="12"/>
      <c r="F2" s="12"/>
      <c r="G2" s="12"/>
      <c r="H2" s="12"/>
      <c r="I2" s="12"/>
      <c r="J2" s="12"/>
      <c r="K2" s="12"/>
      <c r="L2" s="12"/>
      <c r="M2" s="12"/>
      <c r="N2" s="12"/>
      <c r="O2" s="12"/>
      <c r="P2" s="12"/>
      <c r="Q2" s="12"/>
      <c r="R2" s="12"/>
      <c r="S2" s="12"/>
      <c r="T2" s="12"/>
      <c r="U2" s="12"/>
      <c r="V2" s="12"/>
      <c r="W2" s="12"/>
      <c r="X2" s="12"/>
      <c r="Y2" s="12"/>
      <c r="Z2" s="12"/>
    </row>
    <row r="3" spans="1:26" s="4" customFormat="1">
      <c r="A3" s="12" t="s">
        <v>1</v>
      </c>
      <c r="B3" s="13">
        <v>5147654</v>
      </c>
      <c r="C3" s="12"/>
      <c r="D3" s="12"/>
      <c r="E3" s="12"/>
      <c r="F3" s="12"/>
      <c r="G3" s="12"/>
      <c r="H3" s="12"/>
      <c r="I3" s="12"/>
      <c r="J3" s="12"/>
      <c r="K3" s="12"/>
      <c r="L3" s="12"/>
      <c r="M3" s="12"/>
      <c r="N3" s="12"/>
      <c r="O3" s="12"/>
      <c r="P3" s="12"/>
      <c r="Q3" s="12"/>
      <c r="R3" s="12"/>
      <c r="S3" s="12"/>
      <c r="T3" s="12"/>
      <c r="U3" s="12"/>
      <c r="V3" s="12"/>
      <c r="W3" s="12"/>
      <c r="X3" s="12"/>
      <c r="Y3" s="12"/>
      <c r="Z3" s="12"/>
    </row>
    <row r="4" spans="1:26" s="5" customFormat="1" ht="15.6" thickBot="1">
      <c r="A4" s="15"/>
      <c r="B4" s="15"/>
      <c r="C4" s="15"/>
      <c r="D4" s="15"/>
      <c r="E4" s="15"/>
      <c r="F4" s="15"/>
      <c r="G4" s="15"/>
      <c r="H4" s="15"/>
      <c r="I4" s="15"/>
      <c r="J4" s="15"/>
      <c r="K4" s="15"/>
      <c r="L4" s="15"/>
      <c r="M4" s="15"/>
      <c r="N4" s="15"/>
      <c r="O4" s="15"/>
      <c r="P4" s="15"/>
      <c r="Q4" s="15"/>
      <c r="R4" s="15"/>
      <c r="S4" s="15"/>
      <c r="T4" s="15"/>
      <c r="U4" s="15"/>
      <c r="V4" s="15"/>
      <c r="W4" s="15"/>
      <c r="X4" s="15"/>
      <c r="Y4" s="15"/>
      <c r="Z4" s="15"/>
    </row>
    <row r="5" spans="1:26">
      <c r="A5" s="16" t="s">
        <v>4</v>
      </c>
      <c r="B5" s="17">
        <v>0</v>
      </c>
      <c r="C5" s="16" t="s">
        <v>6</v>
      </c>
      <c r="D5" s="25">
        <v>13.8</v>
      </c>
      <c r="E5" s="16" t="s">
        <v>7</v>
      </c>
      <c r="F5" s="25">
        <v>10.8</v>
      </c>
      <c r="G5" s="16" t="s">
        <v>8</v>
      </c>
      <c r="H5" s="17">
        <v>27.6</v>
      </c>
    </row>
    <row r="6" spans="1:26">
      <c r="A6" s="18" t="s">
        <v>5</v>
      </c>
      <c r="B6" s="20" t="s">
        <v>37</v>
      </c>
      <c r="C6" s="18" t="s">
        <v>5</v>
      </c>
      <c r="D6" s="20" t="s">
        <v>38</v>
      </c>
      <c r="E6" s="18" t="s">
        <v>5</v>
      </c>
      <c r="F6" s="20" t="s">
        <v>39</v>
      </c>
      <c r="G6" s="18" t="s">
        <v>5</v>
      </c>
      <c r="H6" s="20" t="s">
        <v>40</v>
      </c>
    </row>
    <row r="7" spans="1:26">
      <c r="A7" s="18" t="s">
        <v>13</v>
      </c>
      <c r="B7" s="20">
        <v>633266</v>
      </c>
      <c r="C7" s="18" t="s">
        <v>13</v>
      </c>
      <c r="D7" s="20">
        <v>633274</v>
      </c>
      <c r="E7" s="18" t="s">
        <v>13</v>
      </c>
      <c r="F7" s="20">
        <v>633272</v>
      </c>
      <c r="G7" s="18" t="s">
        <v>13</v>
      </c>
      <c r="H7" s="20">
        <v>633280</v>
      </c>
      <c r="L7" s="19">
        <v>25</v>
      </c>
    </row>
    <row r="8" spans="1:26">
      <c r="A8" s="18" t="s">
        <v>12</v>
      </c>
      <c r="B8" s="20">
        <v>5147654</v>
      </c>
      <c r="C8" s="18" t="s">
        <v>12</v>
      </c>
      <c r="D8" s="20">
        <v>5147666</v>
      </c>
      <c r="E8" s="18" t="s">
        <v>12</v>
      </c>
      <c r="F8" s="20">
        <v>5147661</v>
      </c>
      <c r="G8" s="18" t="s">
        <v>12</v>
      </c>
      <c r="H8" s="20">
        <v>5147677</v>
      </c>
      <c r="K8" s="18">
        <v>1</v>
      </c>
      <c r="L8" s="19" t="s">
        <v>107</v>
      </c>
    </row>
    <row r="9" spans="1:26">
      <c r="A9" s="18" t="s">
        <v>10</v>
      </c>
      <c r="C9" s="18" t="s">
        <v>10</v>
      </c>
      <c r="D9" s="20" t="s">
        <v>168</v>
      </c>
      <c r="E9" s="22" t="s">
        <v>10</v>
      </c>
      <c r="F9" s="20" t="s">
        <v>167</v>
      </c>
      <c r="G9" s="22" t="s">
        <v>10</v>
      </c>
      <c r="K9" s="18">
        <v>2</v>
      </c>
      <c r="L9" s="19" t="s">
        <v>109</v>
      </c>
    </row>
    <row r="10" spans="1:26">
      <c r="A10" s="18" t="s">
        <v>9</v>
      </c>
      <c r="C10" s="18" t="s">
        <v>9</v>
      </c>
      <c r="E10" s="18" t="s">
        <v>9</v>
      </c>
      <c r="G10" s="18" t="s">
        <v>9</v>
      </c>
      <c r="K10" s="18">
        <v>3</v>
      </c>
      <c r="L10" s="19" t="s">
        <v>79</v>
      </c>
    </row>
    <row r="11" spans="1:26" s="3" customFormat="1">
      <c r="A11" s="19" t="s">
        <v>77</v>
      </c>
      <c r="B11" s="23"/>
      <c r="C11" s="19" t="s">
        <v>127</v>
      </c>
      <c r="D11" s="23"/>
      <c r="E11" s="19" t="s">
        <v>72</v>
      </c>
      <c r="F11" s="23"/>
      <c r="G11" s="19" t="s">
        <v>68</v>
      </c>
      <c r="H11" s="23"/>
      <c r="I11" s="19"/>
      <c r="J11" s="19"/>
      <c r="K11" s="18">
        <v>4</v>
      </c>
      <c r="L11" s="19" t="s">
        <v>147</v>
      </c>
      <c r="M11" s="19"/>
      <c r="N11" s="19"/>
      <c r="O11" s="19"/>
      <c r="P11" s="19"/>
      <c r="Q11" s="19"/>
      <c r="R11" s="19"/>
      <c r="S11" s="19"/>
      <c r="T11" s="19"/>
      <c r="U11" s="19"/>
      <c r="V11" s="19"/>
      <c r="W11" s="19"/>
      <c r="X11" s="19"/>
      <c r="Y11" s="19"/>
      <c r="Z11" s="19"/>
    </row>
    <row r="12" spans="1:26" s="3" customFormat="1">
      <c r="A12" s="19" t="s">
        <v>67</v>
      </c>
      <c r="B12" s="23"/>
      <c r="C12" s="19" t="s">
        <v>72</v>
      </c>
      <c r="D12" s="23"/>
      <c r="E12" s="19" t="s">
        <v>67</v>
      </c>
      <c r="F12" s="23"/>
      <c r="G12" s="19" t="s">
        <v>84</v>
      </c>
      <c r="H12" s="23"/>
      <c r="I12" s="19"/>
      <c r="J12" s="19"/>
      <c r="K12" s="18">
        <v>5</v>
      </c>
      <c r="L12" s="19" t="s">
        <v>70</v>
      </c>
      <c r="M12" s="19"/>
      <c r="N12" s="19"/>
      <c r="O12" s="19"/>
      <c r="P12" s="19"/>
      <c r="Q12" s="19"/>
      <c r="R12" s="19"/>
      <c r="S12" s="19"/>
      <c r="T12" s="19"/>
      <c r="U12" s="19"/>
      <c r="V12" s="19"/>
      <c r="W12" s="19"/>
      <c r="X12" s="19"/>
      <c r="Y12" s="19"/>
      <c r="Z12" s="19"/>
    </row>
    <row r="13" spans="1:26" s="3" customFormat="1">
      <c r="A13" s="24"/>
      <c r="B13" s="23"/>
      <c r="C13" s="19"/>
      <c r="D13" s="23"/>
      <c r="E13" s="19" t="s">
        <v>102</v>
      </c>
      <c r="F13" s="23"/>
      <c r="G13" s="19" t="s">
        <v>74</v>
      </c>
      <c r="H13" s="23"/>
      <c r="I13" s="19"/>
      <c r="J13" s="19"/>
      <c r="K13" s="18">
        <v>6</v>
      </c>
      <c r="L13" s="19" t="s">
        <v>84</v>
      </c>
      <c r="M13" s="19"/>
      <c r="N13" s="19"/>
      <c r="O13" s="19"/>
      <c r="P13" s="19"/>
      <c r="Q13" s="19"/>
      <c r="R13" s="19"/>
      <c r="S13" s="19"/>
      <c r="T13" s="19"/>
      <c r="U13" s="19"/>
      <c r="V13" s="19"/>
      <c r="W13" s="19"/>
      <c r="X13" s="19"/>
      <c r="Y13" s="19"/>
      <c r="Z13" s="19"/>
    </row>
    <row r="14" spans="1:26" s="3" customFormat="1">
      <c r="A14" s="19" t="s">
        <v>72</v>
      </c>
      <c r="B14" s="23"/>
      <c r="C14" s="19" t="s">
        <v>84</v>
      </c>
      <c r="D14" s="23"/>
      <c r="E14" s="19"/>
      <c r="F14" s="23"/>
      <c r="G14" s="19"/>
      <c r="H14" s="23"/>
      <c r="I14" s="19"/>
      <c r="J14" s="19"/>
      <c r="K14" s="18">
        <v>7</v>
      </c>
      <c r="L14" s="19" t="s">
        <v>76</v>
      </c>
      <c r="M14" s="19"/>
      <c r="N14" s="19"/>
      <c r="O14" s="19"/>
      <c r="P14" s="19"/>
      <c r="Q14" s="19"/>
      <c r="R14" s="19"/>
      <c r="S14" s="19"/>
      <c r="T14" s="19"/>
      <c r="U14" s="19"/>
      <c r="V14" s="19"/>
      <c r="W14" s="19"/>
      <c r="X14" s="19"/>
      <c r="Y14" s="19"/>
      <c r="Z14" s="19"/>
    </row>
    <row r="15" spans="1:26" s="3" customFormat="1">
      <c r="A15" s="19" t="s">
        <v>107</v>
      </c>
      <c r="B15" s="23"/>
      <c r="C15" s="19" t="s">
        <v>98</v>
      </c>
      <c r="D15" s="23"/>
      <c r="E15" s="19" t="s">
        <v>74</v>
      </c>
      <c r="F15" s="23"/>
      <c r="G15" s="19" t="s">
        <v>131</v>
      </c>
      <c r="H15" s="23"/>
      <c r="I15" s="19"/>
      <c r="J15" s="19"/>
      <c r="K15" s="18">
        <v>8</v>
      </c>
      <c r="L15" s="19" t="s">
        <v>97</v>
      </c>
      <c r="M15" s="19"/>
      <c r="N15" s="19"/>
      <c r="O15" s="19"/>
      <c r="P15" s="19"/>
      <c r="Q15" s="19"/>
      <c r="R15" s="19"/>
      <c r="S15" s="19"/>
      <c r="T15" s="19"/>
      <c r="U15" s="19"/>
      <c r="V15" s="19"/>
      <c r="W15" s="19"/>
      <c r="X15" s="19"/>
      <c r="Y15" s="19"/>
      <c r="Z15" s="19"/>
    </row>
    <row r="16" spans="1:26" s="3" customFormat="1">
      <c r="A16" s="19"/>
      <c r="B16" s="23"/>
      <c r="C16" s="19"/>
      <c r="D16" s="23"/>
      <c r="E16" s="19" t="s">
        <v>147</v>
      </c>
      <c r="F16" s="23"/>
      <c r="G16" s="19" t="s">
        <v>79</v>
      </c>
      <c r="H16" s="23"/>
      <c r="I16" s="19"/>
      <c r="J16" s="19"/>
      <c r="K16" s="18">
        <v>9</v>
      </c>
      <c r="L16" s="19" t="s">
        <v>72</v>
      </c>
      <c r="M16" s="19"/>
      <c r="N16" s="19"/>
      <c r="O16" s="19"/>
      <c r="P16" s="19"/>
      <c r="Q16" s="19"/>
      <c r="R16" s="19"/>
      <c r="S16" s="19"/>
      <c r="T16" s="19"/>
      <c r="U16" s="19"/>
      <c r="V16" s="19"/>
      <c r="W16" s="19"/>
      <c r="X16" s="19"/>
      <c r="Y16" s="19"/>
      <c r="Z16" s="19"/>
    </row>
    <row r="17" spans="1:26" s="3" customFormat="1">
      <c r="A17" s="19" t="s">
        <v>82</v>
      </c>
      <c r="B17" s="23"/>
      <c r="C17" s="19" t="s">
        <v>86</v>
      </c>
      <c r="D17" s="23"/>
      <c r="E17" s="19" t="s">
        <v>109</v>
      </c>
      <c r="F17" s="23"/>
      <c r="G17" s="19" t="s">
        <v>148</v>
      </c>
      <c r="H17" s="23"/>
      <c r="I17" s="19"/>
      <c r="J17" s="19"/>
      <c r="K17" s="18">
        <v>10</v>
      </c>
      <c r="L17" s="19" t="s">
        <v>77</v>
      </c>
      <c r="M17" s="19"/>
      <c r="N17" s="19"/>
      <c r="O17" s="19"/>
      <c r="P17" s="19"/>
      <c r="Q17" s="19"/>
      <c r="R17" s="19"/>
      <c r="S17" s="19"/>
      <c r="T17" s="19"/>
      <c r="U17" s="19"/>
      <c r="V17" s="19"/>
      <c r="W17" s="19"/>
      <c r="X17" s="19"/>
      <c r="Y17" s="19"/>
      <c r="Z17" s="19"/>
    </row>
    <row r="18" spans="1:26" s="3" customFormat="1">
      <c r="A18" s="19" t="s">
        <v>70</v>
      </c>
      <c r="B18" s="23"/>
      <c r="C18" s="19"/>
      <c r="D18" s="23"/>
      <c r="E18" s="19"/>
      <c r="F18" s="23"/>
      <c r="G18" s="19"/>
      <c r="H18" s="23"/>
      <c r="I18" s="19"/>
      <c r="J18" s="19"/>
      <c r="K18" s="18">
        <v>11</v>
      </c>
      <c r="L18" s="19" t="s">
        <v>82</v>
      </c>
      <c r="M18" s="19"/>
      <c r="N18" s="19"/>
      <c r="O18" s="19"/>
      <c r="P18" s="19"/>
      <c r="Q18" s="19"/>
      <c r="R18" s="19"/>
      <c r="S18" s="19"/>
      <c r="T18" s="19"/>
      <c r="U18" s="19"/>
      <c r="V18" s="19"/>
      <c r="W18" s="19"/>
      <c r="X18" s="19"/>
      <c r="Y18" s="19"/>
      <c r="Z18" s="19"/>
    </row>
    <row r="19" spans="1:26" s="3" customFormat="1">
      <c r="A19" s="19"/>
      <c r="B19" s="23"/>
      <c r="C19" s="19"/>
      <c r="D19" s="23"/>
      <c r="E19" s="19" t="s">
        <v>97</v>
      </c>
      <c r="F19" s="23"/>
      <c r="G19" s="19" t="s">
        <v>67</v>
      </c>
      <c r="H19" s="23"/>
      <c r="I19" s="19"/>
      <c r="J19" s="19"/>
      <c r="K19" s="18">
        <v>12</v>
      </c>
      <c r="L19" s="19" t="s">
        <v>98</v>
      </c>
      <c r="M19" s="19"/>
      <c r="N19" s="19"/>
      <c r="O19" s="19"/>
      <c r="P19" s="19"/>
      <c r="Q19" s="19"/>
      <c r="R19" s="19"/>
      <c r="S19" s="19"/>
      <c r="T19" s="19"/>
      <c r="U19" s="19"/>
      <c r="V19" s="19"/>
      <c r="W19" s="19"/>
      <c r="X19" s="19"/>
      <c r="Y19" s="19"/>
      <c r="Z19" s="19"/>
    </row>
    <row r="20" spans="1:26" s="3" customFormat="1">
      <c r="A20" s="19" t="s">
        <v>76</v>
      </c>
      <c r="B20" s="23"/>
      <c r="C20" s="19"/>
      <c r="D20" s="23"/>
      <c r="E20" s="19" t="s">
        <v>84</v>
      </c>
      <c r="F20" s="23"/>
      <c r="G20" s="19" t="s">
        <v>89</v>
      </c>
      <c r="H20" s="23"/>
      <c r="I20" s="19"/>
      <c r="J20" s="19"/>
      <c r="K20" s="18">
        <v>13</v>
      </c>
      <c r="L20" s="19" t="s">
        <v>102</v>
      </c>
      <c r="M20" s="19"/>
      <c r="N20" s="19"/>
      <c r="O20" s="19"/>
      <c r="P20" s="19"/>
      <c r="Q20" s="19"/>
      <c r="R20" s="19"/>
      <c r="S20" s="19"/>
      <c r="T20" s="19"/>
      <c r="U20" s="19"/>
      <c r="V20" s="19"/>
      <c r="W20" s="19"/>
      <c r="X20" s="19"/>
      <c r="Y20" s="19"/>
      <c r="Z20" s="19"/>
    </row>
    <row r="21" spans="1:26" s="3" customFormat="1">
      <c r="A21" s="19" t="s">
        <v>94</v>
      </c>
      <c r="B21" s="23"/>
      <c r="C21" s="19"/>
      <c r="D21" s="23"/>
      <c r="E21" s="19" t="s">
        <v>98</v>
      </c>
      <c r="F21" s="23"/>
      <c r="G21" s="19"/>
      <c r="H21" s="23"/>
      <c r="I21" s="19"/>
      <c r="J21" s="19"/>
      <c r="K21" s="18">
        <v>14</v>
      </c>
      <c r="L21" s="19" t="s">
        <v>94</v>
      </c>
      <c r="M21" s="19"/>
      <c r="N21" s="19"/>
      <c r="O21" s="19"/>
      <c r="P21" s="19"/>
      <c r="Q21" s="19"/>
      <c r="R21" s="19"/>
      <c r="S21" s="19"/>
      <c r="T21" s="19"/>
      <c r="U21" s="19"/>
      <c r="V21" s="19"/>
      <c r="W21" s="19"/>
      <c r="X21" s="19"/>
      <c r="Y21" s="19"/>
      <c r="Z21" s="19"/>
    </row>
    <row r="22" spans="1:26" s="3" customFormat="1">
      <c r="A22" s="19"/>
      <c r="B22" s="23"/>
      <c r="C22" s="19"/>
      <c r="D22" s="23"/>
      <c r="E22" s="19"/>
      <c r="F22" s="23"/>
      <c r="G22" s="19" t="s">
        <v>114</v>
      </c>
      <c r="H22" s="23"/>
      <c r="I22" s="19"/>
      <c r="J22" s="19"/>
      <c r="K22" s="18">
        <v>15</v>
      </c>
      <c r="L22" s="18" t="s">
        <v>149</v>
      </c>
      <c r="M22" s="19"/>
      <c r="N22" s="19"/>
      <c r="O22" s="19"/>
      <c r="P22" s="19"/>
      <c r="Q22" s="19"/>
      <c r="R22" s="19"/>
      <c r="S22" s="19"/>
      <c r="T22" s="19"/>
      <c r="U22" s="19"/>
      <c r="V22" s="19"/>
      <c r="W22" s="19"/>
      <c r="X22" s="19"/>
      <c r="Y22" s="19"/>
      <c r="Z22" s="19"/>
    </row>
    <row r="23" spans="1:26" s="3" customFormat="1">
      <c r="A23" s="19"/>
      <c r="B23" s="23"/>
      <c r="C23" s="19"/>
      <c r="D23" s="23"/>
      <c r="E23" s="19"/>
      <c r="F23" s="23"/>
      <c r="G23" s="19" t="s">
        <v>75</v>
      </c>
      <c r="H23" s="23"/>
      <c r="I23" s="19"/>
      <c r="J23" s="19"/>
      <c r="K23" s="18">
        <v>16</v>
      </c>
      <c r="L23" s="19" t="s">
        <v>127</v>
      </c>
      <c r="M23" s="19"/>
      <c r="N23" s="19"/>
      <c r="O23" s="19"/>
      <c r="P23" s="19"/>
      <c r="Q23" s="19"/>
      <c r="R23" s="19"/>
      <c r="S23" s="19"/>
      <c r="T23" s="19"/>
      <c r="U23" s="19"/>
      <c r="V23" s="19"/>
      <c r="W23" s="19"/>
      <c r="X23" s="19"/>
      <c r="Y23" s="19"/>
      <c r="Z23" s="19"/>
    </row>
    <row r="24" spans="1:26">
      <c r="K24" s="18">
        <v>17</v>
      </c>
      <c r="L24" s="19" t="s">
        <v>68</v>
      </c>
    </row>
    <row r="25" spans="1:26">
      <c r="G25" s="18" t="s">
        <v>127</v>
      </c>
      <c r="K25" s="18">
        <v>18</v>
      </c>
      <c r="L25" s="19" t="s">
        <v>67</v>
      </c>
    </row>
    <row r="26" spans="1:26">
      <c r="G26" s="18" t="s">
        <v>149</v>
      </c>
      <c r="K26" s="18">
        <v>19</v>
      </c>
      <c r="L26" s="19" t="s">
        <v>148</v>
      </c>
    </row>
    <row r="27" spans="1:26">
      <c r="K27" s="18">
        <v>20</v>
      </c>
      <c r="L27" s="19" t="s">
        <v>75</v>
      </c>
    </row>
    <row r="28" spans="1:26">
      <c r="K28" s="18">
        <v>21</v>
      </c>
      <c r="L28" s="19" t="s">
        <v>114</v>
      </c>
    </row>
    <row r="29" spans="1:26">
      <c r="K29" s="18">
        <v>22</v>
      </c>
      <c r="L29" s="19" t="s">
        <v>89</v>
      </c>
    </row>
    <row r="30" spans="1:26">
      <c r="K30" s="18">
        <v>23</v>
      </c>
      <c r="L30" s="19" t="s">
        <v>74</v>
      </c>
    </row>
    <row r="31" spans="1:26">
      <c r="K31" s="18">
        <v>24</v>
      </c>
      <c r="L31" s="19" t="s">
        <v>131</v>
      </c>
    </row>
    <row r="32" spans="1:26">
      <c r="K32" s="18">
        <v>25</v>
      </c>
      <c r="L32" s="19" t="s">
        <v>86</v>
      </c>
    </row>
    <row r="33" spans="12:12">
      <c r="L33" s="24"/>
    </row>
    <row r="34" spans="12:12">
      <c r="L34" s="19"/>
    </row>
    <row r="35" spans="12:12">
      <c r="L35" s="19"/>
    </row>
    <row r="36" spans="12:12">
      <c r="L36" s="19"/>
    </row>
    <row r="37" spans="12:12">
      <c r="L37" s="19"/>
    </row>
    <row r="38" spans="12:12">
      <c r="L38" s="19"/>
    </row>
    <row r="39" spans="12:12">
      <c r="L39" s="19"/>
    </row>
    <row r="40" spans="12:12">
      <c r="L40" s="19"/>
    </row>
    <row r="41" spans="12:12">
      <c r="L41" s="19"/>
    </row>
    <row r="42" spans="12:12">
      <c r="L42" s="19"/>
    </row>
  </sheetData>
  <sortState ref="L8:L52">
    <sortCondition ref="L8:L52"/>
  </sortState>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R50"/>
  <sheetViews>
    <sheetView zoomScale="70" zoomScaleNormal="70" workbookViewId="0">
      <selection sqref="A1:R1048576"/>
    </sheetView>
  </sheetViews>
  <sheetFormatPr defaultColWidth="9.109375" defaultRowHeight="15"/>
  <cols>
    <col min="1" max="1" width="18.33203125" style="18" customWidth="1"/>
    <col min="2" max="2" width="18.33203125" style="20" customWidth="1"/>
    <col min="3" max="3" width="18.33203125" style="18" customWidth="1"/>
    <col min="4" max="4" width="18.33203125" style="20" customWidth="1"/>
    <col min="5" max="5" width="18.33203125" style="18" customWidth="1"/>
    <col min="6" max="6" width="18.33203125" style="20" customWidth="1"/>
    <col min="7" max="7" width="18.33203125" style="18" customWidth="1"/>
    <col min="8" max="8" width="18.33203125" style="20" customWidth="1"/>
    <col min="9" max="18" width="9.109375" style="18"/>
    <col min="19" max="16384" width="9.109375" style="6"/>
  </cols>
  <sheetData>
    <row r="1" spans="1:18" s="4" customFormat="1">
      <c r="A1" s="12" t="s">
        <v>3</v>
      </c>
      <c r="B1" s="13">
        <v>31.8</v>
      </c>
      <c r="C1" s="12" t="s">
        <v>11</v>
      </c>
      <c r="D1" s="14">
        <v>41555</v>
      </c>
      <c r="E1" s="12"/>
      <c r="F1" s="12"/>
      <c r="G1" s="12"/>
      <c r="H1" s="12"/>
      <c r="I1" s="12"/>
      <c r="J1" s="12"/>
      <c r="K1" s="12"/>
      <c r="L1" s="12"/>
      <c r="M1" s="12"/>
      <c r="N1" s="12"/>
      <c r="O1" s="12"/>
      <c r="P1" s="12"/>
      <c r="Q1" s="12"/>
      <c r="R1" s="12"/>
    </row>
    <row r="2" spans="1:18" s="4" customFormat="1">
      <c r="A2" s="12" t="s">
        <v>2</v>
      </c>
      <c r="B2" s="13">
        <v>633460</v>
      </c>
      <c r="C2" s="12" t="s">
        <v>10</v>
      </c>
      <c r="D2" s="12" t="s">
        <v>66</v>
      </c>
      <c r="E2" s="12"/>
      <c r="F2" s="12"/>
      <c r="G2" s="12"/>
      <c r="H2" s="12"/>
      <c r="I2" s="12"/>
      <c r="J2" s="12"/>
      <c r="K2" s="12"/>
      <c r="L2" s="12"/>
      <c r="M2" s="12"/>
      <c r="N2" s="12"/>
      <c r="O2" s="12"/>
      <c r="P2" s="12"/>
      <c r="Q2" s="12"/>
      <c r="R2" s="12"/>
    </row>
    <row r="3" spans="1:18" s="4" customFormat="1">
      <c r="A3" s="12" t="s">
        <v>1</v>
      </c>
      <c r="B3" s="13">
        <v>5147572</v>
      </c>
      <c r="C3" s="12"/>
      <c r="D3" s="12"/>
      <c r="E3" s="12"/>
      <c r="F3" s="12"/>
      <c r="G3" s="12"/>
      <c r="H3" s="12"/>
      <c r="I3" s="12"/>
      <c r="J3" s="12"/>
      <c r="K3" s="12"/>
      <c r="L3" s="12"/>
      <c r="M3" s="12"/>
      <c r="N3" s="12"/>
      <c r="O3" s="12"/>
      <c r="P3" s="12"/>
      <c r="Q3" s="12"/>
      <c r="R3" s="12"/>
    </row>
    <row r="4" spans="1:18" s="5" customFormat="1" ht="15.6" thickBot="1">
      <c r="A4" s="15"/>
      <c r="B4" s="15"/>
      <c r="C4" s="15"/>
      <c r="D4" s="15"/>
      <c r="E4" s="15"/>
      <c r="F4" s="15"/>
      <c r="G4" s="15"/>
      <c r="H4" s="15"/>
      <c r="I4" s="15"/>
      <c r="J4" s="15"/>
      <c r="K4" s="15"/>
      <c r="L4" s="15"/>
      <c r="M4" s="15"/>
      <c r="N4" s="15"/>
      <c r="O4" s="15"/>
      <c r="P4" s="15"/>
      <c r="Q4" s="15"/>
      <c r="R4" s="15"/>
    </row>
    <row r="5" spans="1:18">
      <c r="A5" s="16" t="s">
        <v>4</v>
      </c>
      <c r="B5" s="17">
        <v>0</v>
      </c>
      <c r="C5" s="16" t="s">
        <v>6</v>
      </c>
      <c r="D5" s="17">
        <v>15.9</v>
      </c>
      <c r="E5" s="16" t="s">
        <v>7</v>
      </c>
      <c r="F5" s="17">
        <v>25</v>
      </c>
      <c r="G5" s="16" t="s">
        <v>8</v>
      </c>
      <c r="H5" s="17">
        <v>31.8</v>
      </c>
    </row>
    <row r="6" spans="1:18">
      <c r="A6" s="18" t="s">
        <v>5</v>
      </c>
      <c r="B6" s="20" t="s">
        <v>33</v>
      </c>
      <c r="C6" s="18" t="s">
        <v>5</v>
      </c>
      <c r="D6" s="20" t="s">
        <v>34</v>
      </c>
      <c r="E6" s="18" t="s">
        <v>5</v>
      </c>
      <c r="F6" s="20" t="s">
        <v>35</v>
      </c>
      <c r="G6" s="18" t="s">
        <v>5</v>
      </c>
      <c r="H6" s="20" t="s">
        <v>36</v>
      </c>
    </row>
    <row r="7" spans="1:18">
      <c r="A7" s="18" t="s">
        <v>13</v>
      </c>
      <c r="B7" s="20">
        <v>633460</v>
      </c>
      <c r="C7" s="18" t="s">
        <v>13</v>
      </c>
      <c r="D7" s="20">
        <v>633451</v>
      </c>
      <c r="E7" s="18" t="s">
        <v>13</v>
      </c>
      <c r="F7" s="20">
        <v>633446</v>
      </c>
      <c r="G7" s="18" t="s">
        <v>13</v>
      </c>
      <c r="H7" s="20">
        <v>633442</v>
      </c>
    </row>
    <row r="8" spans="1:18">
      <c r="A8" s="18" t="s">
        <v>12</v>
      </c>
      <c r="B8" s="20">
        <v>5147572</v>
      </c>
      <c r="C8" s="18" t="s">
        <v>12</v>
      </c>
      <c r="D8" s="20">
        <v>5147559</v>
      </c>
      <c r="E8" s="18" t="s">
        <v>12</v>
      </c>
      <c r="F8" s="20">
        <v>5147551</v>
      </c>
      <c r="G8" s="18" t="s">
        <v>12</v>
      </c>
      <c r="H8" s="20">
        <v>5147546</v>
      </c>
      <c r="J8" s="18">
        <v>1</v>
      </c>
      <c r="K8" s="26" t="s">
        <v>129</v>
      </c>
    </row>
    <row r="9" spans="1:18">
      <c r="A9" s="18" t="s">
        <v>10</v>
      </c>
      <c r="C9" s="18" t="s">
        <v>10</v>
      </c>
      <c r="E9" s="22" t="s">
        <v>10</v>
      </c>
      <c r="G9" s="22" t="s">
        <v>10</v>
      </c>
      <c r="J9" s="18">
        <v>2</v>
      </c>
      <c r="K9" s="19" t="s">
        <v>92</v>
      </c>
    </row>
    <row r="10" spans="1:18">
      <c r="A10" s="18" t="s">
        <v>9</v>
      </c>
      <c r="C10" s="18" t="s">
        <v>9</v>
      </c>
      <c r="E10" s="18" t="s">
        <v>9</v>
      </c>
      <c r="G10" s="18" t="s">
        <v>9</v>
      </c>
      <c r="J10" s="18">
        <v>3</v>
      </c>
      <c r="K10" s="26" t="s">
        <v>151</v>
      </c>
    </row>
    <row r="11" spans="1:18" s="3" customFormat="1">
      <c r="A11" s="19" t="s">
        <v>146</v>
      </c>
      <c r="B11" s="23"/>
      <c r="C11" s="19" t="s">
        <v>69</v>
      </c>
      <c r="D11" s="23"/>
      <c r="E11" s="19" t="s">
        <v>69</v>
      </c>
      <c r="F11" s="23"/>
      <c r="G11" s="19" t="s">
        <v>71</v>
      </c>
      <c r="H11" s="23"/>
      <c r="I11" s="19"/>
      <c r="J11" s="18">
        <v>4</v>
      </c>
      <c r="K11" s="18" t="s">
        <v>109</v>
      </c>
      <c r="L11" s="19"/>
      <c r="M11" s="19"/>
      <c r="N11" s="19"/>
      <c r="O11" s="19"/>
      <c r="P11" s="19"/>
      <c r="Q11" s="19"/>
      <c r="R11" s="19"/>
    </row>
    <row r="12" spans="1:18" s="3" customFormat="1">
      <c r="A12" s="19" t="s">
        <v>72</v>
      </c>
      <c r="B12" s="23"/>
      <c r="C12" s="19" t="s">
        <v>76</v>
      </c>
      <c r="D12" s="23"/>
      <c r="E12" s="12" t="s">
        <v>153</v>
      </c>
      <c r="F12" s="23"/>
      <c r="G12" s="19" t="s">
        <v>75</v>
      </c>
      <c r="H12" s="23"/>
      <c r="I12" s="19"/>
      <c r="J12" s="18">
        <v>5</v>
      </c>
      <c r="K12" s="24" t="s">
        <v>147</v>
      </c>
      <c r="L12" s="19"/>
      <c r="M12" s="19"/>
      <c r="N12" s="19"/>
      <c r="O12" s="19"/>
      <c r="P12" s="19"/>
      <c r="Q12" s="19"/>
      <c r="R12" s="19"/>
    </row>
    <row r="13" spans="1:18" s="3" customFormat="1">
      <c r="A13" s="26" t="s">
        <v>151</v>
      </c>
      <c r="B13" s="23"/>
      <c r="C13" s="19" t="s">
        <v>67</v>
      </c>
      <c r="D13" s="23"/>
      <c r="E13" s="19" t="s">
        <v>72</v>
      </c>
      <c r="F13" s="23"/>
      <c r="G13" s="19" t="s">
        <v>67</v>
      </c>
      <c r="H13" s="23"/>
      <c r="I13" s="19"/>
      <c r="J13" s="18">
        <v>6</v>
      </c>
      <c r="K13" s="19" t="s">
        <v>70</v>
      </c>
      <c r="L13" s="19"/>
      <c r="M13" s="19"/>
      <c r="N13" s="19"/>
      <c r="O13" s="19"/>
      <c r="P13" s="19"/>
      <c r="Q13" s="19"/>
      <c r="R13" s="19"/>
    </row>
    <row r="14" spans="1:18" s="3" customFormat="1">
      <c r="A14" s="19" t="s">
        <v>77</v>
      </c>
      <c r="B14" s="23"/>
      <c r="C14" s="19"/>
      <c r="D14" s="23"/>
      <c r="E14" s="19"/>
      <c r="F14" s="23"/>
      <c r="G14" s="19"/>
      <c r="H14" s="23"/>
      <c r="I14" s="19"/>
      <c r="J14" s="18">
        <v>7</v>
      </c>
      <c r="K14" s="19" t="s">
        <v>84</v>
      </c>
      <c r="L14" s="19"/>
      <c r="M14" s="19"/>
      <c r="N14" s="19"/>
      <c r="O14" s="19"/>
      <c r="P14" s="19"/>
      <c r="Q14" s="19"/>
      <c r="R14" s="19"/>
    </row>
    <row r="15" spans="1:18" s="3" customFormat="1">
      <c r="A15" s="19"/>
      <c r="B15" s="23"/>
      <c r="C15" s="19" t="s">
        <v>77</v>
      </c>
      <c r="D15" s="23"/>
      <c r="E15" s="19" t="s">
        <v>74</v>
      </c>
      <c r="F15" s="23"/>
      <c r="G15" s="19" t="s">
        <v>131</v>
      </c>
      <c r="H15" s="23"/>
      <c r="I15" s="19"/>
      <c r="J15" s="18">
        <v>8</v>
      </c>
      <c r="K15" s="26" t="s">
        <v>150</v>
      </c>
      <c r="L15" s="19"/>
      <c r="M15" s="19"/>
      <c r="N15" s="19"/>
      <c r="O15" s="19"/>
      <c r="P15" s="19"/>
      <c r="Q15" s="19"/>
      <c r="R15" s="19"/>
    </row>
    <row r="16" spans="1:18" s="3" customFormat="1">
      <c r="A16" s="26" t="s">
        <v>150</v>
      </c>
      <c r="B16" s="23"/>
      <c r="C16" s="19" t="s">
        <v>72</v>
      </c>
      <c r="D16" s="23"/>
      <c r="E16" s="19" t="s">
        <v>77</v>
      </c>
      <c r="F16" s="23"/>
      <c r="G16" s="19" t="s">
        <v>74</v>
      </c>
      <c r="H16" s="23"/>
      <c r="I16" s="19"/>
      <c r="J16" s="18">
        <v>9</v>
      </c>
      <c r="K16" s="19" t="s">
        <v>93</v>
      </c>
      <c r="L16" s="19"/>
      <c r="M16" s="19"/>
      <c r="N16" s="19"/>
      <c r="O16" s="19"/>
      <c r="P16" s="19"/>
      <c r="Q16" s="19"/>
      <c r="R16" s="19"/>
    </row>
    <row r="17" spans="1:18" s="3" customFormat="1">
      <c r="A17" s="19" t="s">
        <v>125</v>
      </c>
      <c r="B17" s="23"/>
      <c r="C17" s="19" t="s">
        <v>133</v>
      </c>
      <c r="D17" s="23"/>
      <c r="E17" s="19" t="s">
        <v>86</v>
      </c>
      <c r="F17" s="23"/>
      <c r="G17" s="19" t="s">
        <v>77</v>
      </c>
      <c r="H17" s="23"/>
      <c r="I17" s="19"/>
      <c r="J17" s="18">
        <v>10</v>
      </c>
      <c r="K17" s="19" t="s">
        <v>133</v>
      </c>
      <c r="L17" s="19"/>
      <c r="M17" s="19"/>
      <c r="N17" s="19"/>
      <c r="O17" s="19"/>
      <c r="P17" s="19"/>
      <c r="Q17" s="19"/>
      <c r="R17" s="19"/>
    </row>
    <row r="18" spans="1:18" s="3" customFormat="1">
      <c r="A18" s="26" t="s">
        <v>129</v>
      </c>
      <c r="B18" s="23"/>
      <c r="C18" s="19"/>
      <c r="D18" s="23"/>
      <c r="E18" s="19"/>
      <c r="F18" s="23"/>
      <c r="G18" s="19"/>
      <c r="H18" s="23"/>
      <c r="I18" s="19"/>
      <c r="J18" s="18">
        <v>11</v>
      </c>
      <c r="K18" s="19" t="s">
        <v>99</v>
      </c>
      <c r="L18" s="19"/>
      <c r="M18" s="19"/>
      <c r="N18" s="19"/>
      <c r="O18" s="19"/>
      <c r="P18" s="19"/>
      <c r="Q18" s="19"/>
      <c r="R18" s="19"/>
    </row>
    <row r="19" spans="1:18" s="3" customFormat="1">
      <c r="A19" s="19" t="s">
        <v>67</v>
      </c>
      <c r="B19" s="23"/>
      <c r="C19" s="19" t="s">
        <v>74</v>
      </c>
      <c r="D19" s="23"/>
      <c r="E19" s="19" t="s">
        <v>67</v>
      </c>
      <c r="F19" s="23"/>
      <c r="G19" s="19" t="s">
        <v>98</v>
      </c>
      <c r="H19" s="23"/>
      <c r="I19" s="19"/>
      <c r="J19" s="18">
        <v>12</v>
      </c>
      <c r="K19" s="18" t="s">
        <v>120</v>
      </c>
      <c r="L19" s="19"/>
      <c r="M19" s="19"/>
      <c r="N19" s="19"/>
      <c r="O19" s="19"/>
      <c r="P19" s="19"/>
      <c r="Q19" s="19"/>
      <c r="R19" s="19"/>
    </row>
    <row r="20" spans="1:18" s="3" customFormat="1">
      <c r="A20" s="19"/>
      <c r="B20" s="23"/>
      <c r="C20" s="19" t="s">
        <v>70</v>
      </c>
      <c r="D20" s="23"/>
      <c r="E20" s="19" t="s">
        <v>99</v>
      </c>
      <c r="F20" s="23"/>
      <c r="G20" s="19" t="s">
        <v>84</v>
      </c>
      <c r="H20" s="23"/>
      <c r="I20" s="19"/>
      <c r="J20" s="18">
        <v>13</v>
      </c>
      <c r="K20" s="19" t="s">
        <v>76</v>
      </c>
      <c r="L20" s="19"/>
      <c r="M20" s="19"/>
      <c r="N20" s="19"/>
      <c r="O20" s="19"/>
      <c r="P20" s="19"/>
      <c r="Q20" s="19"/>
      <c r="R20" s="19"/>
    </row>
    <row r="21" spans="1:18" s="3" customFormat="1">
      <c r="A21" s="18" t="s">
        <v>152</v>
      </c>
      <c r="B21" s="23"/>
      <c r="C21" s="24" t="s">
        <v>147</v>
      </c>
      <c r="D21" s="23"/>
      <c r="E21" s="19" t="s">
        <v>73</v>
      </c>
      <c r="F21" s="23"/>
      <c r="G21" s="19" t="s">
        <v>69</v>
      </c>
      <c r="H21" s="23"/>
      <c r="I21" s="19"/>
      <c r="J21" s="18">
        <v>14</v>
      </c>
      <c r="K21" s="19" t="s">
        <v>72</v>
      </c>
      <c r="L21" s="19"/>
      <c r="M21" s="19"/>
      <c r="N21" s="19"/>
      <c r="O21" s="19"/>
      <c r="P21" s="19"/>
      <c r="Q21" s="19"/>
      <c r="R21" s="19"/>
    </row>
    <row r="22" spans="1:18" s="3" customFormat="1">
      <c r="A22" s="19"/>
      <c r="B22" s="23"/>
      <c r="C22" s="19"/>
      <c r="D22" s="23"/>
      <c r="E22" s="19"/>
      <c r="F22" s="23"/>
      <c r="G22" s="19"/>
      <c r="H22" s="23"/>
      <c r="I22" s="19"/>
      <c r="J22" s="18">
        <v>15</v>
      </c>
      <c r="K22" s="19" t="s">
        <v>96</v>
      </c>
      <c r="L22" s="19"/>
      <c r="M22" s="19"/>
      <c r="N22" s="19"/>
      <c r="O22" s="19"/>
      <c r="P22" s="19"/>
      <c r="Q22" s="19"/>
      <c r="R22" s="19"/>
    </row>
    <row r="23" spans="1:18" s="3" customFormat="1">
      <c r="A23" s="19"/>
      <c r="B23" s="23"/>
      <c r="C23" s="19" t="s">
        <v>73</v>
      </c>
      <c r="D23" s="23"/>
      <c r="E23" s="19" t="s">
        <v>128</v>
      </c>
      <c r="F23" s="23"/>
      <c r="G23" s="19" t="s">
        <v>72</v>
      </c>
      <c r="H23" s="23"/>
      <c r="I23" s="19"/>
      <c r="J23" s="18">
        <v>16</v>
      </c>
      <c r="K23" s="19" t="s">
        <v>77</v>
      </c>
      <c r="L23" s="19"/>
      <c r="M23" s="19"/>
      <c r="N23" s="19"/>
      <c r="O23" s="19"/>
      <c r="P23" s="19"/>
      <c r="Q23" s="19"/>
      <c r="R23" s="19"/>
    </row>
    <row r="24" spans="1:18" s="3" customFormat="1">
      <c r="A24" s="19"/>
      <c r="B24" s="23"/>
      <c r="C24" s="19"/>
      <c r="D24" s="23"/>
      <c r="E24" s="19" t="s">
        <v>96</v>
      </c>
      <c r="F24" s="23"/>
      <c r="G24" s="19" t="s">
        <v>73</v>
      </c>
      <c r="H24" s="23"/>
      <c r="I24" s="19"/>
      <c r="J24" s="18">
        <v>17</v>
      </c>
      <c r="K24" s="19" t="s">
        <v>125</v>
      </c>
      <c r="L24" s="19"/>
      <c r="M24" s="19"/>
      <c r="N24" s="19"/>
      <c r="O24" s="19"/>
      <c r="P24" s="19"/>
      <c r="Q24" s="19"/>
      <c r="R24" s="19"/>
    </row>
    <row r="25" spans="1:18" s="3" customFormat="1">
      <c r="A25" s="19"/>
      <c r="B25" s="23"/>
      <c r="C25" s="19"/>
      <c r="D25" s="23"/>
      <c r="E25" s="19" t="s">
        <v>93</v>
      </c>
      <c r="F25" s="23"/>
      <c r="G25" s="19" t="s">
        <v>92</v>
      </c>
      <c r="H25" s="23"/>
      <c r="I25" s="19"/>
      <c r="J25" s="18">
        <v>18</v>
      </c>
      <c r="K25" s="19" t="s">
        <v>173</v>
      </c>
      <c r="L25" s="19"/>
      <c r="M25" s="19"/>
      <c r="N25" s="19"/>
      <c r="O25" s="19"/>
      <c r="P25" s="19"/>
      <c r="Q25" s="19"/>
      <c r="R25" s="19"/>
    </row>
    <row r="26" spans="1:18">
      <c r="J26" s="18">
        <v>19</v>
      </c>
      <c r="K26" s="19" t="s">
        <v>73</v>
      </c>
    </row>
    <row r="27" spans="1:18">
      <c r="E27" s="18" t="s">
        <v>71</v>
      </c>
      <c r="G27" s="18" t="s">
        <v>86</v>
      </c>
      <c r="J27" s="18">
        <v>20</v>
      </c>
      <c r="K27" s="19" t="s">
        <v>71</v>
      </c>
    </row>
    <row r="28" spans="1:18">
      <c r="E28" s="18" t="s">
        <v>109</v>
      </c>
      <c r="G28" s="18" t="s">
        <v>120</v>
      </c>
      <c r="J28" s="18">
        <v>21</v>
      </c>
      <c r="K28" s="18" t="s">
        <v>152</v>
      </c>
    </row>
    <row r="29" spans="1:18">
      <c r="J29" s="18">
        <v>22</v>
      </c>
      <c r="K29" s="12" t="s">
        <v>153</v>
      </c>
    </row>
    <row r="30" spans="1:18">
      <c r="J30" s="18">
        <v>23</v>
      </c>
      <c r="K30" s="19" t="s">
        <v>67</v>
      </c>
    </row>
    <row r="31" spans="1:18">
      <c r="J31" s="18">
        <v>24</v>
      </c>
      <c r="K31" s="19" t="s">
        <v>69</v>
      </c>
    </row>
    <row r="32" spans="1:18">
      <c r="J32" s="18">
        <v>25</v>
      </c>
      <c r="K32" s="19" t="s">
        <v>128</v>
      </c>
    </row>
    <row r="33" spans="10:11">
      <c r="J33" s="18">
        <v>26</v>
      </c>
      <c r="K33" s="19" t="s">
        <v>75</v>
      </c>
    </row>
    <row r="34" spans="10:11">
      <c r="J34" s="18">
        <v>27</v>
      </c>
      <c r="K34" s="19" t="s">
        <v>146</v>
      </c>
    </row>
    <row r="35" spans="10:11">
      <c r="J35" s="18">
        <v>28</v>
      </c>
      <c r="K35" s="19" t="s">
        <v>74</v>
      </c>
    </row>
    <row r="36" spans="10:11">
      <c r="J36" s="18">
        <v>29</v>
      </c>
      <c r="K36" s="19" t="s">
        <v>131</v>
      </c>
    </row>
    <row r="37" spans="10:11">
      <c r="J37" s="18">
        <v>30</v>
      </c>
      <c r="K37" s="19" t="s">
        <v>86</v>
      </c>
    </row>
    <row r="39" spans="10:11">
      <c r="K39" s="19"/>
    </row>
    <row r="40" spans="10:11">
      <c r="K40" s="19"/>
    </row>
    <row r="41" spans="10:11">
      <c r="K41" s="19"/>
    </row>
    <row r="42" spans="10:11">
      <c r="K42" s="19"/>
    </row>
    <row r="43" spans="10:11">
      <c r="K43" s="19"/>
    </row>
    <row r="44" spans="10:11">
      <c r="K44" s="19"/>
    </row>
    <row r="45" spans="10:11">
      <c r="K45" s="19"/>
    </row>
    <row r="46" spans="10:11">
      <c r="K46" s="19"/>
    </row>
    <row r="48" spans="10:11">
      <c r="K48" s="19"/>
    </row>
    <row r="49" spans="11:11">
      <c r="K49" s="19"/>
    </row>
    <row r="50" spans="11:11">
      <c r="K50" s="1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source &amp; protocol</vt:lpstr>
      <vt:lpstr>2013 taxonomy notes</vt:lpstr>
      <vt:lpstr>SD-RR-18.2013</vt:lpstr>
      <vt:lpstr>SD-RR-19.2013</vt:lpstr>
      <vt:lpstr>SD-RR-23.2013</vt:lpstr>
      <vt:lpstr>SD-DI-28.2013</vt:lpstr>
      <vt:lpstr>SD-DI-37.2013</vt:lpstr>
      <vt:lpstr>SD-DI-38.2013</vt:lpstr>
      <vt:lpstr>SD-DI-40.2013</vt:lpstr>
      <vt:lpstr>species</vt:lpstr>
      <vt:lpstr>wetland_analysis</vt:lpstr>
      <vt:lpstr>Template</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Phil</cp:lastModifiedBy>
  <dcterms:created xsi:type="dcterms:W3CDTF">2012-08-20T00:47:46Z</dcterms:created>
  <dcterms:modified xsi:type="dcterms:W3CDTF">2019-02-02T02:35:31Z</dcterms:modified>
</cp:coreProperties>
</file>