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Dropbox\Travail\Articles en rédaction\2019 Projet de Hatim\"/>
    </mc:Choice>
  </mc:AlternateContent>
  <xr:revisionPtr revIDLastSave="0" documentId="13_ncr:1_{8321631F-0C34-474A-ABB1-6A4D88E38CD2}" xr6:coauthVersionLast="41" xr6:coauthVersionMax="41" xr10:uidLastSave="{00000000-0000-0000-0000-000000000000}"/>
  <bookViews>
    <workbookView xWindow="-120" yWindow="-120" windowWidth="29040" windowHeight="15840" xr2:uid="{C49694E5-4DED-4ECC-8261-46C9E3DF442B}"/>
  </bookViews>
  <sheets>
    <sheet name="raw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6" i="1" l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N1" authorId="0" shapeId="0" xr:uid="{5B1E828A-B35C-484A-8CEC-1251E50F3BA5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carbone inorganique dissous (0,45 micron)</t>
        </r>
      </text>
    </comment>
  </commentList>
</comments>
</file>

<file path=xl/sharedStrings.xml><?xml version="1.0" encoding="utf-8"?>
<sst xmlns="http://schemas.openxmlformats.org/spreadsheetml/2006/main" count="242" uniqueCount="26">
  <si>
    <t>Date</t>
  </si>
  <si>
    <t>pH</t>
  </si>
  <si>
    <t>3?43</t>
  </si>
  <si>
    <t>12O</t>
  </si>
  <si>
    <t>Inf C</t>
  </si>
  <si>
    <t>Eff C</t>
  </si>
  <si>
    <t>Inf S</t>
  </si>
  <si>
    <t>Eff S</t>
  </si>
  <si>
    <t>SF</t>
  </si>
  <si>
    <t>Silica C</t>
  </si>
  <si>
    <t>Limestone C</t>
  </si>
  <si>
    <t>Silica S</t>
  </si>
  <si>
    <t>Limestone S</t>
  </si>
  <si>
    <t>Recirculation ratio</t>
  </si>
  <si>
    <t>Day</t>
  </si>
  <si>
    <t>Sampling point</t>
  </si>
  <si>
    <t>COD (mg/L)</t>
  </si>
  <si>
    <t>Conductivity (µs/cm)</t>
  </si>
  <si>
    <t>TSS (mg/L)</t>
  </si>
  <si>
    <t>VSS (mg/L)</t>
  </si>
  <si>
    <t>Turbidity (NTU)</t>
  </si>
  <si>
    <t>TP (mg P/L)</t>
  </si>
  <si>
    <r>
      <t>o-PO</t>
    </r>
    <r>
      <rPr>
        <sz val="10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(mg P/L)</t>
    </r>
  </si>
  <si>
    <r>
      <t>Alcalinity (mg CaCO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/L)</t>
    </r>
  </si>
  <si>
    <t>DIC (mg C/L)</t>
  </si>
  <si>
    <t>Ca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</si>
</sst>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9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19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yyyy/mm/dd;@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3" formatCode="0%"/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AF54071-455D-4CA7-A82B-C4F0A0F5B0B3}" name="Tableau1" displayName="Tableau1" ref="A1:O226" totalsRowShown="0" headerRowDxfId="0" dataDxfId="1">
  <autoFilter ref="A1:O226" xr:uid="{A8038DCB-019A-4444-84E5-EDBEE3CE7EBD}"/>
  <tableColumns count="15">
    <tableColumn id="1" xr3:uid="{C5C55043-0C1D-42DE-9E13-4416EF696266}" name="Recirculation ratio" dataDxfId="16"/>
    <tableColumn id="2" xr3:uid="{2E629BB1-0F2A-4E99-8BF0-B33D00FA2FA7}" name="Date" dataDxfId="15"/>
    <tableColumn id="3" xr3:uid="{20A4B0CC-AD53-4219-BC8A-F3D1820D423C}" name="Day" dataDxfId="14">
      <calculatedColumnFormula>B2-B$2</calculatedColumnFormula>
    </tableColumn>
    <tableColumn id="4" xr3:uid="{94327F4B-EAED-4284-B0C3-AEC2D2777500}" name="Sampling point" dataDxfId="13"/>
    <tableColumn id="5" xr3:uid="{3BF21CC9-6822-46A7-8B0D-9557B2CF9ADF}" name="COD (mg/L)" dataDxfId="12"/>
    <tableColumn id="6" xr3:uid="{2918D904-B3C9-446B-BE23-7CBCC8D3030E}" name="Conductivity (µs/cm)" dataDxfId="11"/>
    <tableColumn id="7" xr3:uid="{752B1008-7872-4CF5-B10A-FDBEAAA7693D}" name="TSS (mg/L)" dataDxfId="10"/>
    <tableColumn id="8" xr3:uid="{62CB0180-98F6-4B69-8A06-D8C6E5659F6E}" name="VSS (mg/L)" dataDxfId="9"/>
    <tableColumn id="9" xr3:uid="{8B0BE2CC-FFA6-4590-89BC-B442A826A29D}" name="Turbidity (NTU)" dataDxfId="8"/>
    <tableColumn id="10" xr3:uid="{7F68DFF0-68AF-4B31-BCD7-598EEB77016C}" name="TP (mg P/L)" dataDxfId="7"/>
    <tableColumn id="11" xr3:uid="{4F3D63E3-9E92-4AF0-B25A-AB9E0AEC0451}" name="o-PO4 (mg P/L)" dataDxfId="6"/>
    <tableColumn id="12" xr3:uid="{E59BBA35-2D45-409C-AE6C-B3D3619A62D7}" name="pH" dataDxfId="5"/>
    <tableColumn id="13" xr3:uid="{42020215-E6CA-423E-AA4A-A3A7C6131FA5}" name="Alcalinity (mg CaCO3/L)" dataDxfId="4"/>
    <tableColumn id="14" xr3:uid="{762FA36C-B300-482B-BE5B-5C944D71FE10}" name="DIC (mg C/L)" dataDxfId="3"/>
    <tableColumn id="15" xr3:uid="{CB153766-19BB-4B66-961B-8489A2240B4F}" name="Ca (mg/L)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DB505-6D6A-4497-9530-7FD34FE01290}">
  <sheetPr>
    <outlinePr summaryBelow="0" summaryRight="0"/>
  </sheetPr>
  <dimension ref="A1:O226"/>
  <sheetViews>
    <sheetView tabSelected="1" zoomScale="70" zoomScaleNormal="70" workbookViewId="0">
      <selection activeCell="P19" sqref="P19"/>
    </sheetView>
  </sheetViews>
  <sheetFormatPr baseColWidth="10" defaultColWidth="10.7109375" defaultRowHeight="15" x14ac:dyDescent="0.25"/>
  <cols>
    <col min="1" max="1" width="24.28515625" style="5" customWidth="1"/>
    <col min="2" max="2" width="14.5703125" style="1" customWidth="1"/>
    <col min="3" max="3" width="12.7109375" style="1" customWidth="1"/>
    <col min="4" max="4" width="20.140625" style="1" customWidth="1"/>
    <col min="5" max="5" width="16.28515625" style="1" customWidth="1"/>
    <col min="6" max="6" width="26.5703125" style="1" customWidth="1"/>
    <col min="7" max="7" width="15.85546875" style="1" customWidth="1"/>
    <col min="8" max="8" width="16.140625" style="1" customWidth="1"/>
    <col min="9" max="9" width="20.140625" style="1" customWidth="1"/>
    <col min="10" max="10" width="16.5703125" style="1" customWidth="1"/>
    <col min="11" max="11" width="21" style="1" customWidth="1"/>
    <col min="12" max="12" width="6.5703125" style="1" customWidth="1"/>
    <col min="13" max="13" width="30.140625" style="1" customWidth="1"/>
    <col min="14" max="14" width="17.28515625" style="1" customWidth="1"/>
    <col min="15" max="15" width="14.28515625" style="1" customWidth="1"/>
    <col min="16" max="16384" width="10.7109375" style="1"/>
  </cols>
  <sheetData>
    <row r="1" spans="1:15" ht="18" x14ac:dyDescent="0.35">
      <c r="A1" s="5" t="s">
        <v>13</v>
      </c>
      <c r="B1" s="1" t="s">
        <v>0</v>
      </c>
      <c r="C1" s="1" t="s">
        <v>14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19</v>
      </c>
      <c r="I1" s="3" t="s">
        <v>20</v>
      </c>
      <c r="J1" s="3" t="s">
        <v>21</v>
      </c>
      <c r="K1" s="3" t="s">
        <v>22</v>
      </c>
      <c r="L1" s="1" t="s">
        <v>1</v>
      </c>
      <c r="M1" s="1" t="s">
        <v>23</v>
      </c>
      <c r="N1" s="1" t="s">
        <v>24</v>
      </c>
      <c r="O1" s="1" t="s">
        <v>25</v>
      </c>
    </row>
    <row r="2" spans="1:15" x14ac:dyDescent="0.25">
      <c r="A2" s="6">
        <v>0.25</v>
      </c>
      <c r="B2" s="7">
        <v>42984</v>
      </c>
      <c r="C2" s="1">
        <v>1</v>
      </c>
      <c r="D2" s="1" t="s">
        <v>4</v>
      </c>
      <c r="E2" s="1">
        <v>264</v>
      </c>
      <c r="G2" s="1">
        <v>44</v>
      </c>
      <c r="H2" s="1">
        <v>40</v>
      </c>
      <c r="J2" s="1">
        <v>3.1</v>
      </c>
      <c r="K2" s="1">
        <v>2.2200000000000002</v>
      </c>
      <c r="L2" s="1">
        <v>7.19</v>
      </c>
      <c r="M2" s="1">
        <v>418</v>
      </c>
      <c r="O2" s="1">
        <v>103</v>
      </c>
    </row>
    <row r="3" spans="1:15" x14ac:dyDescent="0.25">
      <c r="A3" s="6">
        <v>0.25</v>
      </c>
      <c r="B3" s="7">
        <v>43004</v>
      </c>
      <c r="C3" s="1">
        <f>B3-B$2</f>
        <v>20</v>
      </c>
      <c r="D3" s="1" t="s">
        <v>4</v>
      </c>
      <c r="E3" s="1">
        <v>328</v>
      </c>
      <c r="F3" s="1">
        <v>1381</v>
      </c>
      <c r="G3" s="1">
        <v>60</v>
      </c>
      <c r="J3" s="1">
        <v>3.84</v>
      </c>
      <c r="K3" s="1">
        <v>3.2</v>
      </c>
      <c r="L3" s="1">
        <v>7.19</v>
      </c>
      <c r="M3" s="1">
        <v>460</v>
      </c>
      <c r="O3" s="1">
        <v>113</v>
      </c>
    </row>
    <row r="4" spans="1:15" x14ac:dyDescent="0.25">
      <c r="A4" s="6">
        <v>0.25</v>
      </c>
      <c r="B4" s="7">
        <v>43013</v>
      </c>
      <c r="C4" s="1">
        <f>B4-B$2</f>
        <v>29</v>
      </c>
      <c r="D4" s="1" t="s">
        <v>4</v>
      </c>
      <c r="E4" s="1">
        <v>435</v>
      </c>
      <c r="F4" s="1">
        <v>1377</v>
      </c>
      <c r="G4" s="1">
        <v>160</v>
      </c>
      <c r="H4" s="1">
        <v>108</v>
      </c>
      <c r="J4" s="1">
        <v>5.24</v>
      </c>
      <c r="K4" s="1">
        <v>3.07</v>
      </c>
      <c r="L4" s="1">
        <v>7.17</v>
      </c>
      <c r="M4" s="1">
        <v>476</v>
      </c>
      <c r="O4" s="1">
        <v>119</v>
      </c>
    </row>
    <row r="5" spans="1:15" x14ac:dyDescent="0.25">
      <c r="A5" s="6">
        <v>0.25</v>
      </c>
      <c r="B5" s="7">
        <v>43019</v>
      </c>
      <c r="C5" s="1">
        <f>B5-B$2</f>
        <v>35</v>
      </c>
      <c r="D5" s="1" t="s">
        <v>4</v>
      </c>
      <c r="E5" s="1">
        <v>407</v>
      </c>
      <c r="F5" s="1">
        <v>1287</v>
      </c>
      <c r="G5" s="1">
        <v>50</v>
      </c>
      <c r="J5" s="1">
        <v>4.53</v>
      </c>
      <c r="K5" s="1">
        <v>3.27</v>
      </c>
      <c r="L5" s="1">
        <v>7.17</v>
      </c>
      <c r="M5" s="1">
        <v>438</v>
      </c>
      <c r="O5" s="1">
        <v>113</v>
      </c>
    </row>
    <row r="6" spans="1:15" x14ac:dyDescent="0.25">
      <c r="A6" s="6">
        <v>0.25</v>
      </c>
      <c r="B6" s="7">
        <v>43033</v>
      </c>
      <c r="C6" s="1">
        <f t="shared" ref="C6:C9" si="0">B6-B$2</f>
        <v>49</v>
      </c>
      <c r="D6" s="1" t="s">
        <v>4</v>
      </c>
      <c r="E6" s="1">
        <v>317.5</v>
      </c>
      <c r="F6" s="1">
        <v>1440</v>
      </c>
      <c r="G6" s="1">
        <v>90</v>
      </c>
      <c r="J6" s="1">
        <v>4.3600000000000003</v>
      </c>
      <c r="K6" s="1">
        <v>3.43</v>
      </c>
      <c r="L6" s="1">
        <v>7.38</v>
      </c>
      <c r="M6" s="1">
        <v>466</v>
      </c>
      <c r="O6" s="1">
        <v>119</v>
      </c>
    </row>
    <row r="7" spans="1:15" x14ac:dyDescent="0.25">
      <c r="A7" s="6">
        <v>0.25</v>
      </c>
      <c r="B7" s="7">
        <v>43041</v>
      </c>
      <c r="C7" s="1">
        <f t="shared" si="0"/>
        <v>57</v>
      </c>
      <c r="D7" s="1" t="s">
        <v>4</v>
      </c>
      <c r="E7" s="1">
        <v>193.5</v>
      </c>
      <c r="F7" s="1">
        <v>1108</v>
      </c>
      <c r="G7" s="1">
        <v>37</v>
      </c>
      <c r="H7" s="1">
        <v>29</v>
      </c>
      <c r="J7" s="1">
        <v>2.12</v>
      </c>
      <c r="K7" s="1">
        <v>1.1100000000000001</v>
      </c>
      <c r="L7" s="1">
        <v>7.24</v>
      </c>
      <c r="M7" s="1">
        <v>364</v>
      </c>
      <c r="O7" s="1">
        <v>109</v>
      </c>
    </row>
    <row r="8" spans="1:15" x14ac:dyDescent="0.25">
      <c r="A8" s="6">
        <v>0.25</v>
      </c>
      <c r="B8" s="7">
        <v>43046</v>
      </c>
      <c r="C8" s="1">
        <f t="shared" si="0"/>
        <v>62</v>
      </c>
      <c r="D8" s="1" t="s">
        <v>4</v>
      </c>
      <c r="E8" s="1">
        <v>139</v>
      </c>
      <c r="F8" s="1">
        <v>1763</v>
      </c>
      <c r="G8" s="1">
        <v>50</v>
      </c>
      <c r="J8" s="1">
        <v>3.35</v>
      </c>
      <c r="K8" s="1">
        <v>2.06</v>
      </c>
      <c r="L8" s="1">
        <v>7.38</v>
      </c>
      <c r="O8" s="1">
        <v>185</v>
      </c>
    </row>
    <row r="9" spans="1:15" x14ac:dyDescent="0.25">
      <c r="A9" s="6">
        <v>0.25</v>
      </c>
      <c r="B9" s="7">
        <v>43061</v>
      </c>
      <c r="C9" s="1">
        <f t="shared" si="0"/>
        <v>77</v>
      </c>
      <c r="D9" s="1" t="s">
        <v>4</v>
      </c>
      <c r="E9" s="1">
        <v>136.5</v>
      </c>
      <c r="F9" s="1">
        <v>1583</v>
      </c>
      <c r="G9" s="1">
        <v>52</v>
      </c>
      <c r="J9" s="1">
        <v>3.7</v>
      </c>
      <c r="K9" s="1">
        <v>2.0299999999999998</v>
      </c>
      <c r="L9" s="1">
        <v>7.12</v>
      </c>
      <c r="M9" s="1">
        <v>434</v>
      </c>
      <c r="O9" s="1">
        <v>80</v>
      </c>
    </row>
    <row r="10" spans="1:15" x14ac:dyDescent="0.25">
      <c r="A10" s="6">
        <v>0.25</v>
      </c>
      <c r="B10" s="7">
        <v>43068</v>
      </c>
      <c r="C10" s="1">
        <f>B10-B$2</f>
        <v>84</v>
      </c>
      <c r="D10" s="1" t="s">
        <v>4</v>
      </c>
      <c r="E10" s="1">
        <v>207.5</v>
      </c>
      <c r="F10" s="1">
        <v>1509</v>
      </c>
      <c r="G10" s="1">
        <v>53</v>
      </c>
      <c r="H10" s="1">
        <v>40</v>
      </c>
      <c r="J10" s="1">
        <v>3.22</v>
      </c>
      <c r="K10" s="1">
        <v>2.3199999999999998</v>
      </c>
      <c r="L10" s="1">
        <v>7.39</v>
      </c>
      <c r="O10" s="1">
        <v>84</v>
      </c>
    </row>
    <row r="11" spans="1:15" x14ac:dyDescent="0.25">
      <c r="A11" s="6">
        <v>0.25</v>
      </c>
      <c r="B11" s="8">
        <v>43076</v>
      </c>
      <c r="C11" s="1">
        <f>B11-B$2</f>
        <v>92</v>
      </c>
      <c r="D11" s="1" t="s">
        <v>4</v>
      </c>
      <c r="E11" s="1">
        <v>148</v>
      </c>
      <c r="F11" s="1">
        <v>1597</v>
      </c>
      <c r="G11" s="1">
        <v>43</v>
      </c>
      <c r="J11" s="1">
        <v>3.31</v>
      </c>
      <c r="K11" s="1">
        <v>1.8</v>
      </c>
      <c r="L11" s="1">
        <v>7.31</v>
      </c>
      <c r="M11" s="1">
        <v>344</v>
      </c>
      <c r="O11" s="1">
        <v>71.2</v>
      </c>
    </row>
    <row r="12" spans="1:15" x14ac:dyDescent="0.25">
      <c r="A12" s="6">
        <v>0.5</v>
      </c>
      <c r="B12" s="8">
        <v>43137</v>
      </c>
      <c r="C12" s="1">
        <f t="shared" ref="C12:C26" si="1">B12-B$2</f>
        <v>153</v>
      </c>
      <c r="D12" s="1" t="s">
        <v>4</v>
      </c>
      <c r="E12" s="1">
        <v>181</v>
      </c>
      <c r="F12" s="1">
        <v>1681</v>
      </c>
      <c r="G12" s="1">
        <v>38</v>
      </c>
      <c r="H12" s="1">
        <v>30</v>
      </c>
      <c r="J12" s="1">
        <v>3.5</v>
      </c>
      <c r="K12" s="9">
        <v>1.8300653594771241</v>
      </c>
      <c r="L12" s="1">
        <v>7.43</v>
      </c>
      <c r="M12" s="1">
        <v>372</v>
      </c>
      <c r="N12" s="1">
        <v>95.5</v>
      </c>
      <c r="O12" s="1">
        <v>146</v>
      </c>
    </row>
    <row r="13" spans="1:15" x14ac:dyDescent="0.25">
      <c r="A13" s="6">
        <v>0.5</v>
      </c>
      <c r="B13" s="8">
        <v>43153</v>
      </c>
      <c r="C13" s="1">
        <f t="shared" si="1"/>
        <v>169</v>
      </c>
      <c r="D13" s="1" t="s">
        <v>4</v>
      </c>
      <c r="E13" s="1">
        <v>193</v>
      </c>
      <c r="F13" s="1">
        <v>1458</v>
      </c>
      <c r="G13" s="1">
        <v>52</v>
      </c>
      <c r="J13" s="1">
        <v>3.43</v>
      </c>
      <c r="K13" s="9">
        <v>3.0065359477124178</v>
      </c>
      <c r="L13" s="1">
        <v>7.26</v>
      </c>
      <c r="N13" s="1">
        <v>84</v>
      </c>
      <c r="O13" s="1">
        <v>211</v>
      </c>
    </row>
    <row r="14" spans="1:15" x14ac:dyDescent="0.25">
      <c r="A14" s="6">
        <v>0.5</v>
      </c>
      <c r="B14" s="8">
        <v>43166</v>
      </c>
      <c r="C14" s="1">
        <f t="shared" si="1"/>
        <v>182</v>
      </c>
      <c r="D14" s="1" t="s">
        <v>4</v>
      </c>
      <c r="E14" s="1">
        <v>211</v>
      </c>
      <c r="F14" s="1">
        <v>1556</v>
      </c>
      <c r="G14" s="1">
        <v>58</v>
      </c>
      <c r="J14" s="1">
        <v>3.14</v>
      </c>
      <c r="K14" s="9">
        <v>1.5032679738562089</v>
      </c>
      <c r="L14" s="1">
        <v>7.38</v>
      </c>
      <c r="N14" s="1">
        <v>92</v>
      </c>
      <c r="O14" s="1">
        <v>94</v>
      </c>
    </row>
    <row r="15" spans="1:15" x14ac:dyDescent="0.25">
      <c r="A15" s="6">
        <v>0.5</v>
      </c>
      <c r="B15" s="8">
        <v>43178</v>
      </c>
      <c r="C15" s="1">
        <f t="shared" si="1"/>
        <v>194</v>
      </c>
      <c r="D15" s="1" t="s">
        <v>4</v>
      </c>
      <c r="E15" s="1">
        <v>180</v>
      </c>
      <c r="F15" s="1">
        <v>1330</v>
      </c>
      <c r="G15" s="1">
        <v>32</v>
      </c>
      <c r="H15" s="1">
        <v>20</v>
      </c>
      <c r="J15" s="1">
        <v>3.14</v>
      </c>
      <c r="K15" s="9">
        <v>1.3071895424836601</v>
      </c>
      <c r="L15" s="1">
        <v>7.07</v>
      </c>
      <c r="N15" s="1">
        <v>91.2</v>
      </c>
      <c r="O15" s="1">
        <v>117</v>
      </c>
    </row>
    <row r="16" spans="1:15" x14ac:dyDescent="0.25">
      <c r="A16" s="6">
        <v>0.5</v>
      </c>
      <c r="B16" s="8">
        <v>43188</v>
      </c>
      <c r="C16" s="1">
        <f t="shared" si="1"/>
        <v>204</v>
      </c>
      <c r="D16" s="1" t="s">
        <v>4</v>
      </c>
      <c r="E16" s="1">
        <v>175</v>
      </c>
      <c r="F16" s="1">
        <v>1588</v>
      </c>
      <c r="G16" s="1">
        <v>44</v>
      </c>
      <c r="J16" s="1">
        <v>2.76</v>
      </c>
      <c r="K16" s="9"/>
      <c r="L16" s="1">
        <v>7.33</v>
      </c>
      <c r="N16" s="1">
        <v>81.5</v>
      </c>
    </row>
    <row r="17" spans="1:15" x14ac:dyDescent="0.25">
      <c r="A17" s="6">
        <v>0.5</v>
      </c>
      <c r="B17" s="8">
        <v>43194</v>
      </c>
      <c r="C17" s="1">
        <f t="shared" si="1"/>
        <v>210</v>
      </c>
      <c r="D17" s="1" t="s">
        <v>4</v>
      </c>
      <c r="E17" s="1">
        <v>198</v>
      </c>
      <c r="F17" s="1">
        <v>1698</v>
      </c>
      <c r="G17" s="1">
        <v>49</v>
      </c>
      <c r="H17" s="1">
        <v>30</v>
      </c>
      <c r="J17" s="1">
        <v>2.16</v>
      </c>
      <c r="K17" s="9">
        <v>0.94771241830065356</v>
      </c>
      <c r="L17" s="1">
        <v>7.3</v>
      </c>
      <c r="N17" s="1">
        <v>84.9</v>
      </c>
      <c r="O17" s="1">
        <v>152</v>
      </c>
    </row>
    <row r="18" spans="1:15" x14ac:dyDescent="0.25">
      <c r="A18" s="6">
        <v>0.5</v>
      </c>
      <c r="B18" s="8">
        <v>43200</v>
      </c>
      <c r="C18" s="1">
        <f t="shared" si="1"/>
        <v>216</v>
      </c>
      <c r="D18" s="1" t="s">
        <v>4</v>
      </c>
      <c r="E18" s="1">
        <v>256</v>
      </c>
      <c r="F18" s="1">
        <v>1134</v>
      </c>
      <c r="G18" s="1">
        <v>40</v>
      </c>
      <c r="J18" s="1">
        <v>2.5499999999999998</v>
      </c>
      <c r="K18" s="9">
        <v>1.3071895424836601</v>
      </c>
      <c r="L18" s="1">
        <v>7.12</v>
      </c>
      <c r="N18" s="1">
        <v>86.7</v>
      </c>
      <c r="O18" s="1">
        <v>102</v>
      </c>
    </row>
    <row r="19" spans="1:15" x14ac:dyDescent="0.25">
      <c r="A19" s="6">
        <v>0.5</v>
      </c>
      <c r="B19" s="8">
        <v>43208</v>
      </c>
      <c r="C19" s="1">
        <f t="shared" si="1"/>
        <v>224</v>
      </c>
      <c r="D19" s="1" t="s">
        <v>4</v>
      </c>
      <c r="E19" s="1">
        <v>340</v>
      </c>
      <c r="F19" s="1">
        <v>1352</v>
      </c>
      <c r="G19" s="1">
        <v>76</v>
      </c>
      <c r="J19" s="1">
        <v>1.69</v>
      </c>
      <c r="K19" s="9">
        <v>1.0457516339869282</v>
      </c>
      <c r="L19" s="1">
        <v>7.35</v>
      </c>
      <c r="N19" s="1">
        <v>71</v>
      </c>
      <c r="O19" s="1">
        <v>86</v>
      </c>
    </row>
    <row r="20" spans="1:15" x14ac:dyDescent="0.25">
      <c r="A20" s="6">
        <v>0.5</v>
      </c>
      <c r="B20" s="8">
        <v>43217</v>
      </c>
      <c r="C20" s="1">
        <f t="shared" si="1"/>
        <v>233</v>
      </c>
      <c r="D20" s="1" t="s">
        <v>4</v>
      </c>
      <c r="E20" s="1">
        <v>213</v>
      </c>
      <c r="F20" s="1">
        <v>1589</v>
      </c>
      <c r="G20" s="1">
        <v>166</v>
      </c>
      <c r="J20" s="1">
        <v>2.83</v>
      </c>
      <c r="K20" s="9">
        <v>1.7647058823529413</v>
      </c>
      <c r="L20" s="1">
        <v>7.1</v>
      </c>
      <c r="N20" s="1">
        <v>104</v>
      </c>
      <c r="O20" s="1">
        <v>277</v>
      </c>
    </row>
    <row r="21" spans="1:15" x14ac:dyDescent="0.25">
      <c r="A21" s="6">
        <v>0.5</v>
      </c>
      <c r="B21" s="8">
        <v>43223</v>
      </c>
      <c r="C21" s="1">
        <f t="shared" si="1"/>
        <v>239</v>
      </c>
      <c r="D21" s="1" t="s">
        <v>4</v>
      </c>
      <c r="E21" s="1">
        <v>182</v>
      </c>
      <c r="F21" s="1">
        <v>1630</v>
      </c>
      <c r="G21" s="1">
        <v>78</v>
      </c>
      <c r="J21" s="1">
        <v>3.44</v>
      </c>
      <c r="K21" s="9">
        <v>2.2222222222222223</v>
      </c>
      <c r="L21" s="1">
        <v>7.12</v>
      </c>
      <c r="N21" s="1">
        <v>90.9</v>
      </c>
      <c r="O21" s="1">
        <v>146</v>
      </c>
    </row>
    <row r="22" spans="1:15" x14ac:dyDescent="0.25">
      <c r="A22" s="6">
        <v>0.5</v>
      </c>
      <c r="B22" s="8">
        <v>43228</v>
      </c>
      <c r="C22" s="1">
        <f t="shared" si="1"/>
        <v>244</v>
      </c>
      <c r="D22" s="1" t="s">
        <v>4</v>
      </c>
      <c r="E22" s="1">
        <v>175</v>
      </c>
      <c r="F22" s="1">
        <v>1232</v>
      </c>
      <c r="G22" s="1">
        <v>43</v>
      </c>
      <c r="H22" s="1">
        <v>34</v>
      </c>
      <c r="J22" s="1">
        <v>5.01</v>
      </c>
      <c r="K22" s="9">
        <v>3.7254901960784315</v>
      </c>
      <c r="L22" s="1">
        <v>6.66</v>
      </c>
      <c r="N22" s="1">
        <v>95.4</v>
      </c>
      <c r="O22" s="1">
        <v>279</v>
      </c>
    </row>
    <row r="23" spans="1:15" x14ac:dyDescent="0.25">
      <c r="A23" s="6">
        <v>0.75</v>
      </c>
      <c r="B23" s="8">
        <v>43235</v>
      </c>
      <c r="C23" s="1">
        <f t="shared" si="1"/>
        <v>251</v>
      </c>
      <c r="D23" s="1" t="s">
        <v>4</v>
      </c>
      <c r="E23" s="1">
        <v>245</v>
      </c>
      <c r="F23" s="1">
        <v>1388</v>
      </c>
      <c r="G23" s="1">
        <v>30</v>
      </c>
      <c r="J23" s="1">
        <v>5.09</v>
      </c>
      <c r="K23" s="9">
        <v>4.0196078431372548</v>
      </c>
      <c r="L23" s="1">
        <v>6.78</v>
      </c>
      <c r="N23" s="1">
        <v>102.3</v>
      </c>
      <c r="O23" s="1">
        <v>216</v>
      </c>
    </row>
    <row r="24" spans="1:15" x14ac:dyDescent="0.25">
      <c r="A24" s="6">
        <v>0.75</v>
      </c>
      <c r="B24" s="8">
        <v>43245</v>
      </c>
      <c r="C24" s="1">
        <f t="shared" si="1"/>
        <v>261</v>
      </c>
      <c r="D24" s="1" t="s">
        <v>4</v>
      </c>
      <c r="E24" s="1">
        <v>198</v>
      </c>
      <c r="F24" s="1">
        <v>1302</v>
      </c>
      <c r="G24" s="1">
        <v>38</v>
      </c>
      <c r="H24" s="1">
        <v>29</v>
      </c>
      <c r="J24" s="1">
        <v>7.15</v>
      </c>
      <c r="K24" s="9">
        <v>4.2810457516339868</v>
      </c>
      <c r="L24" s="1">
        <v>7.07</v>
      </c>
      <c r="N24" s="1">
        <v>101.1</v>
      </c>
      <c r="O24" s="1">
        <v>103</v>
      </c>
    </row>
    <row r="25" spans="1:15" x14ac:dyDescent="0.25">
      <c r="A25" s="6">
        <v>0.75</v>
      </c>
      <c r="B25" s="8">
        <v>43250</v>
      </c>
      <c r="C25" s="1">
        <f t="shared" si="1"/>
        <v>266</v>
      </c>
      <c r="D25" s="1" t="s">
        <v>4</v>
      </c>
      <c r="E25" s="1">
        <v>166</v>
      </c>
      <c r="F25" s="1">
        <v>1468</v>
      </c>
      <c r="G25" s="1">
        <v>44</v>
      </c>
      <c r="J25" s="1">
        <v>3.75</v>
      </c>
      <c r="K25" s="9">
        <v>2.4836601307189543</v>
      </c>
      <c r="L25" s="1">
        <v>7.59</v>
      </c>
      <c r="N25" s="1">
        <v>96.1</v>
      </c>
      <c r="O25" s="1">
        <v>142</v>
      </c>
    </row>
    <row r="26" spans="1:15" x14ac:dyDescent="0.25">
      <c r="A26" s="6">
        <v>0.75</v>
      </c>
      <c r="B26" s="8">
        <v>43258</v>
      </c>
      <c r="C26" s="1">
        <f t="shared" si="1"/>
        <v>274</v>
      </c>
      <c r="D26" s="1" t="s">
        <v>4</v>
      </c>
      <c r="E26" s="1">
        <v>202</v>
      </c>
      <c r="F26" s="1">
        <v>1380</v>
      </c>
      <c r="G26" s="1">
        <v>38</v>
      </c>
      <c r="J26" s="1">
        <v>3.55</v>
      </c>
      <c r="K26" s="9">
        <v>2.1568627450980391</v>
      </c>
      <c r="L26" s="1">
        <v>7.38</v>
      </c>
      <c r="N26" s="1">
        <v>93.1</v>
      </c>
      <c r="O26" s="1">
        <v>194</v>
      </c>
    </row>
    <row r="27" spans="1:15" x14ac:dyDescent="0.25">
      <c r="A27" s="6">
        <v>0.25</v>
      </c>
      <c r="B27" s="7">
        <v>42984</v>
      </c>
      <c r="C27" s="1">
        <v>1</v>
      </c>
      <c r="D27" s="1" t="s">
        <v>5</v>
      </c>
      <c r="E27" s="1">
        <v>274</v>
      </c>
      <c r="G27" s="1">
        <v>27</v>
      </c>
      <c r="H27" s="1">
        <v>23</v>
      </c>
      <c r="J27" s="1">
        <v>3.51</v>
      </c>
      <c r="K27" s="1">
        <v>2.84</v>
      </c>
      <c r="L27" s="1">
        <v>7.13</v>
      </c>
      <c r="M27" s="1">
        <v>466</v>
      </c>
      <c r="O27" s="1">
        <v>102</v>
      </c>
    </row>
    <row r="28" spans="1:15" x14ac:dyDescent="0.25">
      <c r="A28" s="6">
        <v>0.25</v>
      </c>
      <c r="B28" s="7">
        <v>43004</v>
      </c>
      <c r="C28" s="1">
        <f>B28-B$2</f>
        <v>20</v>
      </c>
      <c r="D28" s="1" t="s">
        <v>5</v>
      </c>
      <c r="E28" s="1">
        <v>482</v>
      </c>
      <c r="F28" s="1">
        <v>1375</v>
      </c>
      <c r="G28" s="1">
        <v>141</v>
      </c>
      <c r="J28" s="1">
        <v>5.09</v>
      </c>
      <c r="K28" s="1">
        <v>3.82</v>
      </c>
      <c r="L28" s="1">
        <v>7.38</v>
      </c>
      <c r="M28" s="1">
        <v>506</v>
      </c>
      <c r="O28" s="1">
        <v>109</v>
      </c>
    </row>
    <row r="29" spans="1:15" x14ac:dyDescent="0.25">
      <c r="A29" s="6">
        <v>0.25</v>
      </c>
      <c r="B29" s="7">
        <v>43013</v>
      </c>
      <c r="C29" s="1">
        <f>B29-B$2</f>
        <v>29</v>
      </c>
      <c r="D29" s="1" t="s">
        <v>5</v>
      </c>
      <c r="E29" s="1">
        <v>338</v>
      </c>
      <c r="F29" s="1">
        <v>1373</v>
      </c>
      <c r="G29" s="1">
        <v>92</v>
      </c>
      <c r="H29" s="1">
        <v>68</v>
      </c>
      <c r="J29" s="1">
        <v>4.82</v>
      </c>
      <c r="K29" s="1" t="s">
        <v>2</v>
      </c>
      <c r="L29" s="1">
        <v>7.19</v>
      </c>
      <c r="M29" s="1">
        <v>480</v>
      </c>
      <c r="O29" s="1">
        <v>111</v>
      </c>
    </row>
    <row r="30" spans="1:15" x14ac:dyDescent="0.25">
      <c r="A30" s="6">
        <v>0.25</v>
      </c>
      <c r="B30" s="7">
        <v>43019</v>
      </c>
      <c r="C30" s="1">
        <f>B30-B$2</f>
        <v>35</v>
      </c>
      <c r="D30" s="1" t="s">
        <v>5</v>
      </c>
      <c r="E30" s="1">
        <v>386</v>
      </c>
      <c r="F30" s="1">
        <v>1388</v>
      </c>
      <c r="G30" s="1">
        <v>42</v>
      </c>
      <c r="J30" s="1">
        <v>5.0999999999999996</v>
      </c>
      <c r="K30" s="1">
        <v>4.25</v>
      </c>
      <c r="L30" s="1">
        <v>7.13</v>
      </c>
      <c r="M30" s="1">
        <v>524</v>
      </c>
      <c r="O30" s="1">
        <v>116</v>
      </c>
    </row>
    <row r="31" spans="1:15" x14ac:dyDescent="0.25">
      <c r="A31" s="6">
        <v>0.25</v>
      </c>
      <c r="B31" s="7">
        <v>43033</v>
      </c>
      <c r="C31" s="1">
        <f t="shared" ref="C31:C34" si="2">B31-B$2</f>
        <v>49</v>
      </c>
      <c r="D31" s="1" t="s">
        <v>5</v>
      </c>
      <c r="E31" s="1">
        <v>296</v>
      </c>
      <c r="F31" s="1">
        <v>1438</v>
      </c>
      <c r="G31" s="1">
        <v>70</v>
      </c>
      <c r="J31" s="1">
        <v>4.22</v>
      </c>
      <c r="K31" s="1">
        <v>2.81</v>
      </c>
      <c r="L31" s="1">
        <v>7.46</v>
      </c>
      <c r="M31" s="1">
        <v>514</v>
      </c>
      <c r="O31" s="1">
        <v>121</v>
      </c>
    </row>
    <row r="32" spans="1:15" x14ac:dyDescent="0.25">
      <c r="A32" s="6">
        <v>0.25</v>
      </c>
      <c r="B32" s="7">
        <v>43041</v>
      </c>
      <c r="C32" s="1">
        <f t="shared" si="2"/>
        <v>57</v>
      </c>
      <c r="D32" s="1" t="s">
        <v>5</v>
      </c>
      <c r="E32" s="1">
        <v>243</v>
      </c>
      <c r="F32" s="1">
        <v>1315</v>
      </c>
      <c r="G32" s="1">
        <v>29</v>
      </c>
      <c r="H32" s="1">
        <v>20</v>
      </c>
      <c r="J32" s="1">
        <v>3.73</v>
      </c>
      <c r="K32" s="1">
        <v>3.17</v>
      </c>
      <c r="L32" s="1">
        <v>7.29</v>
      </c>
      <c r="M32" s="1">
        <v>500</v>
      </c>
      <c r="O32" s="1">
        <v>114</v>
      </c>
    </row>
    <row r="33" spans="1:15" x14ac:dyDescent="0.25">
      <c r="A33" s="6">
        <v>0.25</v>
      </c>
      <c r="B33" s="7">
        <v>43046</v>
      </c>
      <c r="C33" s="1">
        <f t="shared" si="2"/>
        <v>62</v>
      </c>
      <c r="D33" s="1" t="s">
        <v>5</v>
      </c>
      <c r="E33" s="1">
        <v>177</v>
      </c>
      <c r="F33" s="1">
        <v>1951</v>
      </c>
      <c r="G33" s="1">
        <v>41</v>
      </c>
      <c r="J33" s="1">
        <v>3.16</v>
      </c>
      <c r="K33" s="1">
        <v>1.7</v>
      </c>
      <c r="L33" s="1">
        <v>7.34</v>
      </c>
      <c r="O33" s="1">
        <v>113</v>
      </c>
    </row>
    <row r="34" spans="1:15" x14ac:dyDescent="0.25">
      <c r="A34" s="6">
        <v>0.25</v>
      </c>
      <c r="B34" s="7">
        <v>43061</v>
      </c>
      <c r="C34" s="1">
        <f t="shared" si="2"/>
        <v>77</v>
      </c>
      <c r="D34" s="1" t="s">
        <v>5</v>
      </c>
      <c r="E34" s="1">
        <v>190</v>
      </c>
      <c r="F34" s="1">
        <v>1565</v>
      </c>
      <c r="G34" s="1">
        <v>52</v>
      </c>
      <c r="J34" s="1">
        <v>3.38</v>
      </c>
      <c r="K34" s="1">
        <v>2.25</v>
      </c>
      <c r="L34" s="1">
        <v>7.03</v>
      </c>
      <c r="M34" s="1">
        <v>426</v>
      </c>
      <c r="O34" s="1">
        <v>162</v>
      </c>
    </row>
    <row r="35" spans="1:15" x14ac:dyDescent="0.25">
      <c r="A35" s="6">
        <v>0.25</v>
      </c>
      <c r="B35" s="7">
        <v>43068</v>
      </c>
      <c r="C35" s="1">
        <f>B35-B$2</f>
        <v>84</v>
      </c>
      <c r="D35" s="1" t="s">
        <v>5</v>
      </c>
      <c r="E35" s="1">
        <v>217</v>
      </c>
      <c r="F35" s="2"/>
      <c r="G35" s="1">
        <v>51</v>
      </c>
      <c r="H35" s="1">
        <v>36</v>
      </c>
      <c r="J35" s="1">
        <v>3.67</v>
      </c>
      <c r="K35" s="1">
        <v>2.5499999999999998</v>
      </c>
      <c r="L35" s="1">
        <v>7.29</v>
      </c>
      <c r="O35" s="1">
        <v>119</v>
      </c>
    </row>
    <row r="36" spans="1:15" x14ac:dyDescent="0.25">
      <c r="A36" s="6">
        <v>0.25</v>
      </c>
      <c r="B36" s="8">
        <v>43076</v>
      </c>
      <c r="C36" s="1">
        <f>B36-B$2</f>
        <v>92</v>
      </c>
      <c r="D36" s="1" t="s">
        <v>5</v>
      </c>
      <c r="E36" s="1">
        <v>161</v>
      </c>
      <c r="F36" s="1">
        <v>1535</v>
      </c>
      <c r="G36" s="1">
        <v>45</v>
      </c>
      <c r="J36" s="1">
        <v>4.92</v>
      </c>
      <c r="K36" s="1">
        <v>3.04</v>
      </c>
      <c r="L36" s="1">
        <v>7.19</v>
      </c>
      <c r="M36" s="1">
        <v>363</v>
      </c>
      <c r="O36" s="1">
        <v>188.9</v>
      </c>
    </row>
    <row r="37" spans="1:15" x14ac:dyDescent="0.25">
      <c r="A37" s="6">
        <v>0.5</v>
      </c>
      <c r="B37" s="8">
        <v>43137</v>
      </c>
      <c r="C37" s="1">
        <f t="shared" ref="C37:C51" si="3">B37-B$2</f>
        <v>153</v>
      </c>
      <c r="D37" s="1" t="s">
        <v>5</v>
      </c>
      <c r="E37" s="1">
        <v>191</v>
      </c>
      <c r="F37" s="1">
        <v>1644</v>
      </c>
      <c r="G37" s="1">
        <v>33</v>
      </c>
      <c r="H37" s="1">
        <v>27</v>
      </c>
      <c r="J37" s="1">
        <v>3.88</v>
      </c>
      <c r="K37" s="9">
        <v>2.3202614379084965</v>
      </c>
      <c r="L37" s="1">
        <v>7.52</v>
      </c>
      <c r="M37" s="1">
        <v>392</v>
      </c>
      <c r="N37" s="1">
        <v>107</v>
      </c>
      <c r="O37" s="1">
        <v>155</v>
      </c>
    </row>
    <row r="38" spans="1:15" x14ac:dyDescent="0.25">
      <c r="A38" s="6">
        <v>0.5</v>
      </c>
      <c r="B38" s="8">
        <v>43153</v>
      </c>
      <c r="C38" s="1">
        <f t="shared" si="3"/>
        <v>169</v>
      </c>
      <c r="D38" s="1" t="s">
        <v>5</v>
      </c>
      <c r="E38" s="1">
        <v>220</v>
      </c>
      <c r="F38" s="1">
        <v>1403</v>
      </c>
      <c r="G38" s="1">
        <v>58</v>
      </c>
      <c r="J38" s="1">
        <v>5.29</v>
      </c>
      <c r="K38" s="9">
        <v>3.4967320261437904</v>
      </c>
      <c r="L38" s="1">
        <v>7.12</v>
      </c>
      <c r="N38" s="1">
        <v>133</v>
      </c>
    </row>
    <row r="39" spans="1:15" x14ac:dyDescent="0.25">
      <c r="A39" s="6">
        <v>0.5</v>
      </c>
      <c r="B39" s="8">
        <v>43166</v>
      </c>
      <c r="C39" s="1">
        <f t="shared" si="3"/>
        <v>182</v>
      </c>
      <c r="D39" s="1" t="s">
        <v>5</v>
      </c>
      <c r="E39" s="1">
        <v>174</v>
      </c>
      <c r="F39" s="1">
        <v>1610</v>
      </c>
      <c r="G39" s="1">
        <v>52</v>
      </c>
      <c r="J39" s="1">
        <v>3.46</v>
      </c>
      <c r="K39" s="9">
        <v>1.5686274509803921</v>
      </c>
      <c r="L39" s="1">
        <v>7.29</v>
      </c>
      <c r="N39" s="1">
        <v>111</v>
      </c>
      <c r="O39" s="1">
        <v>143</v>
      </c>
    </row>
    <row r="40" spans="1:15" x14ac:dyDescent="0.25">
      <c r="A40" s="6">
        <v>0.5</v>
      </c>
      <c r="B40" s="8">
        <v>43178</v>
      </c>
      <c r="C40" s="1">
        <f t="shared" si="3"/>
        <v>194</v>
      </c>
      <c r="D40" s="1" t="s">
        <v>5</v>
      </c>
      <c r="E40" s="1">
        <v>198</v>
      </c>
      <c r="F40" s="1">
        <v>1248</v>
      </c>
      <c r="G40" s="1">
        <v>28</v>
      </c>
      <c r="H40" s="1">
        <v>18</v>
      </c>
      <c r="J40" s="1">
        <v>3.55</v>
      </c>
      <c r="K40" s="9">
        <v>1.5686274509803921</v>
      </c>
      <c r="L40" s="1">
        <v>7.13</v>
      </c>
      <c r="N40" s="1">
        <v>114</v>
      </c>
      <c r="O40" s="1">
        <v>141</v>
      </c>
    </row>
    <row r="41" spans="1:15" x14ac:dyDescent="0.25">
      <c r="A41" s="6">
        <v>0.5</v>
      </c>
      <c r="B41" s="8">
        <v>43188</v>
      </c>
      <c r="C41" s="1">
        <f t="shared" si="3"/>
        <v>204</v>
      </c>
      <c r="D41" s="1" t="s">
        <v>5</v>
      </c>
      <c r="E41" s="1">
        <v>192</v>
      </c>
      <c r="F41" s="1">
        <v>1564</v>
      </c>
      <c r="G41" s="1">
        <v>48</v>
      </c>
      <c r="J41" s="1">
        <v>3.57</v>
      </c>
      <c r="K41" s="9"/>
      <c r="L41" s="1">
        <v>7.3310000000000004</v>
      </c>
      <c r="N41" s="1">
        <v>101</v>
      </c>
    </row>
    <row r="42" spans="1:15" x14ac:dyDescent="0.25">
      <c r="A42" s="6">
        <v>0.5</v>
      </c>
      <c r="B42" s="8">
        <v>43194</v>
      </c>
      <c r="C42" s="1">
        <f t="shared" si="3"/>
        <v>210</v>
      </c>
      <c r="D42" s="1" t="s">
        <v>5</v>
      </c>
      <c r="E42" s="1">
        <v>187</v>
      </c>
      <c r="F42" s="1">
        <v>1620</v>
      </c>
      <c r="G42" s="1">
        <v>58</v>
      </c>
      <c r="H42" s="1">
        <v>41</v>
      </c>
      <c r="J42" s="1">
        <v>2.4300000000000002</v>
      </c>
      <c r="K42" s="9">
        <v>1.4379084967320261</v>
      </c>
      <c r="L42" s="1">
        <v>7.3</v>
      </c>
      <c r="N42" s="1">
        <v>97.1</v>
      </c>
      <c r="O42" s="1">
        <v>175</v>
      </c>
    </row>
    <row r="43" spans="1:15" x14ac:dyDescent="0.25">
      <c r="A43" s="6">
        <v>0.5</v>
      </c>
      <c r="B43" s="8">
        <v>43200</v>
      </c>
      <c r="C43" s="1">
        <f t="shared" si="3"/>
        <v>216</v>
      </c>
      <c r="D43" s="1" t="s">
        <v>5</v>
      </c>
      <c r="E43" s="1">
        <v>288</v>
      </c>
      <c r="F43" s="1">
        <v>1264</v>
      </c>
      <c r="G43" s="1">
        <v>34</v>
      </c>
      <c r="J43" s="1">
        <v>2.95</v>
      </c>
      <c r="K43" s="9">
        <v>2.4183006535947715</v>
      </c>
      <c r="L43" s="1">
        <v>7.12</v>
      </c>
      <c r="N43" s="1">
        <v>102</v>
      </c>
      <c r="O43" s="1">
        <v>124</v>
      </c>
    </row>
    <row r="44" spans="1:15" x14ac:dyDescent="0.25">
      <c r="A44" s="6">
        <v>0.5</v>
      </c>
      <c r="B44" s="8">
        <v>43208</v>
      </c>
      <c r="C44" s="1">
        <f t="shared" si="3"/>
        <v>224</v>
      </c>
      <c r="D44" s="1" t="s">
        <v>5</v>
      </c>
      <c r="E44" s="1">
        <v>378</v>
      </c>
      <c r="F44" s="1">
        <v>1289</v>
      </c>
      <c r="G44" s="1">
        <v>68</v>
      </c>
      <c r="J44" s="1">
        <v>2.7</v>
      </c>
      <c r="K44" s="9">
        <v>1.7973856209150327</v>
      </c>
      <c r="L44" s="1">
        <v>7.57</v>
      </c>
      <c r="N44" s="1">
        <v>85.6</v>
      </c>
      <c r="O44" s="1">
        <v>109</v>
      </c>
    </row>
    <row r="45" spans="1:15" x14ac:dyDescent="0.25">
      <c r="A45" s="6">
        <v>0.5</v>
      </c>
      <c r="B45" s="8">
        <v>43217</v>
      </c>
      <c r="C45" s="1">
        <f t="shared" si="3"/>
        <v>233</v>
      </c>
      <c r="D45" s="1" t="s">
        <v>5</v>
      </c>
      <c r="E45" s="1">
        <v>230</v>
      </c>
      <c r="F45" s="1">
        <v>1578</v>
      </c>
      <c r="G45" s="1">
        <v>148</v>
      </c>
      <c r="J45" s="1">
        <v>4.09</v>
      </c>
      <c r="K45" s="9">
        <v>2.2222222222222223</v>
      </c>
      <c r="L45" s="1">
        <v>7.16</v>
      </c>
      <c r="N45" s="1">
        <v>117</v>
      </c>
      <c r="O45" s="1">
        <v>204</v>
      </c>
    </row>
    <row r="46" spans="1:15" x14ac:dyDescent="0.25">
      <c r="A46" s="6">
        <v>0.5</v>
      </c>
      <c r="B46" s="8">
        <v>43223</v>
      </c>
      <c r="C46" s="1">
        <f t="shared" si="3"/>
        <v>239</v>
      </c>
      <c r="D46" s="1" t="s">
        <v>5</v>
      </c>
      <c r="E46" s="1">
        <v>186</v>
      </c>
      <c r="F46" s="1">
        <v>1676</v>
      </c>
      <c r="G46" s="1">
        <v>84</v>
      </c>
      <c r="J46" s="1">
        <v>3.55</v>
      </c>
      <c r="K46" s="9">
        <v>2.5163398692810457</v>
      </c>
      <c r="L46" s="1">
        <v>7.11</v>
      </c>
      <c r="N46" s="1">
        <v>97.1</v>
      </c>
      <c r="O46" s="1">
        <v>173</v>
      </c>
    </row>
    <row r="47" spans="1:15" x14ac:dyDescent="0.25">
      <c r="A47" s="6">
        <v>0.5</v>
      </c>
      <c r="B47" s="8">
        <v>43228</v>
      </c>
      <c r="C47" s="1">
        <f t="shared" si="3"/>
        <v>244</v>
      </c>
      <c r="D47" s="1" t="s">
        <v>5</v>
      </c>
      <c r="E47" s="1">
        <v>236</v>
      </c>
      <c r="F47" s="1">
        <v>1222</v>
      </c>
      <c r="G47" s="1">
        <v>48</v>
      </c>
      <c r="H47" s="1">
        <v>38</v>
      </c>
      <c r="J47" s="1">
        <v>4.5999999999999996</v>
      </c>
      <c r="K47" s="9">
        <v>3.4313725490196076</v>
      </c>
      <c r="L47" s="1">
        <v>6.8</v>
      </c>
      <c r="N47" s="1">
        <v>98.1</v>
      </c>
      <c r="O47" s="1">
        <v>189</v>
      </c>
    </row>
    <row r="48" spans="1:15" x14ac:dyDescent="0.25">
      <c r="A48" s="6">
        <v>0.75</v>
      </c>
      <c r="B48" s="8">
        <v>43235</v>
      </c>
      <c r="C48" s="1">
        <f t="shared" si="3"/>
        <v>251</v>
      </c>
      <c r="D48" s="1" t="s">
        <v>5</v>
      </c>
      <c r="E48" s="1">
        <v>188</v>
      </c>
      <c r="F48" s="1">
        <v>1344</v>
      </c>
      <c r="G48" s="1">
        <v>34</v>
      </c>
      <c r="J48" s="1">
        <v>5.17</v>
      </c>
      <c r="K48" s="9">
        <v>4.5424836601307188</v>
      </c>
      <c r="L48" s="1">
        <v>6.87</v>
      </c>
      <c r="N48" s="1">
        <v>108</v>
      </c>
      <c r="O48" s="1">
        <v>195</v>
      </c>
    </row>
    <row r="49" spans="1:15" x14ac:dyDescent="0.25">
      <c r="A49" s="6">
        <v>0.75</v>
      </c>
      <c r="B49" s="8">
        <v>43245</v>
      </c>
      <c r="C49" s="1">
        <f t="shared" si="3"/>
        <v>261</v>
      </c>
      <c r="D49" s="1" t="s">
        <v>5</v>
      </c>
      <c r="E49" s="1">
        <v>164</v>
      </c>
      <c r="F49" s="1">
        <v>1345</v>
      </c>
      <c r="G49" s="1">
        <v>33</v>
      </c>
      <c r="H49" s="1">
        <v>32</v>
      </c>
      <c r="J49" s="1">
        <v>7.32</v>
      </c>
      <c r="K49" s="9">
        <v>4.6078431372549016</v>
      </c>
      <c r="L49" s="1">
        <v>7.11</v>
      </c>
      <c r="N49" s="1">
        <v>119.7</v>
      </c>
      <c r="O49" s="1">
        <v>114</v>
      </c>
    </row>
    <row r="50" spans="1:15" x14ac:dyDescent="0.25">
      <c r="A50" s="6">
        <v>0.75</v>
      </c>
      <c r="B50" s="8">
        <v>43250</v>
      </c>
      <c r="C50" s="1">
        <f t="shared" si="3"/>
        <v>266</v>
      </c>
      <c r="D50" s="1" t="s">
        <v>5</v>
      </c>
      <c r="E50" s="1">
        <v>196</v>
      </c>
      <c r="F50" s="1">
        <v>1389</v>
      </c>
      <c r="G50" s="1">
        <v>38</v>
      </c>
      <c r="J50" s="1">
        <v>4.5999999999999996</v>
      </c>
      <c r="K50" s="9">
        <v>3.464052287581699</v>
      </c>
      <c r="L50" s="1">
        <v>7.6</v>
      </c>
      <c r="N50" s="1">
        <v>112.8</v>
      </c>
      <c r="O50" s="1">
        <v>151</v>
      </c>
    </row>
    <row r="51" spans="1:15" x14ac:dyDescent="0.25">
      <c r="A51" s="6">
        <v>0.75</v>
      </c>
      <c r="B51" s="8">
        <v>43258</v>
      </c>
      <c r="C51" s="1">
        <f t="shared" si="3"/>
        <v>274</v>
      </c>
      <c r="D51" s="1" t="s">
        <v>5</v>
      </c>
      <c r="E51" s="1">
        <v>188</v>
      </c>
      <c r="F51" s="1">
        <v>1420</v>
      </c>
      <c r="G51" s="1">
        <v>42</v>
      </c>
      <c r="J51" s="1">
        <v>3.69</v>
      </c>
      <c r="K51" s="9">
        <v>2.9738562091503264</v>
      </c>
      <c r="L51" s="1">
        <v>7.31</v>
      </c>
      <c r="N51" s="1">
        <v>106.3</v>
      </c>
      <c r="O51" s="1">
        <v>196</v>
      </c>
    </row>
    <row r="52" spans="1:15" x14ac:dyDescent="0.25">
      <c r="A52" s="6">
        <v>0.25</v>
      </c>
      <c r="B52" s="7">
        <v>42984</v>
      </c>
      <c r="C52" s="1">
        <v>1</v>
      </c>
      <c r="D52" s="1" t="s">
        <v>6</v>
      </c>
      <c r="E52" s="1">
        <v>285.5</v>
      </c>
      <c r="G52" s="1">
        <v>38</v>
      </c>
      <c r="H52" s="1">
        <v>32</v>
      </c>
      <c r="J52" s="1">
        <v>2.97</v>
      </c>
      <c r="K52" s="1">
        <v>1.83</v>
      </c>
      <c r="L52" s="1">
        <v>7.12</v>
      </c>
      <c r="M52" s="1">
        <v>414</v>
      </c>
      <c r="O52" s="1">
        <v>97</v>
      </c>
    </row>
    <row r="53" spans="1:15" x14ac:dyDescent="0.25">
      <c r="A53" s="6">
        <v>0.25</v>
      </c>
      <c r="B53" s="7">
        <v>43004</v>
      </c>
      <c r="C53" s="1">
        <f>B53-B$2</f>
        <v>20</v>
      </c>
      <c r="D53" s="1" t="s">
        <v>6</v>
      </c>
      <c r="E53" s="5">
        <v>606</v>
      </c>
      <c r="F53" s="1">
        <v>1357</v>
      </c>
      <c r="G53" s="1">
        <v>220</v>
      </c>
      <c r="J53" s="1">
        <v>4.95</v>
      </c>
      <c r="K53" s="1">
        <v>3.3</v>
      </c>
      <c r="L53" s="1">
        <v>7.48</v>
      </c>
      <c r="M53" s="1">
        <v>496</v>
      </c>
      <c r="O53" s="1">
        <v>107</v>
      </c>
    </row>
    <row r="54" spans="1:15" x14ac:dyDescent="0.25">
      <c r="A54" s="6">
        <v>0.25</v>
      </c>
      <c r="B54" s="7">
        <v>43013</v>
      </c>
      <c r="C54" s="1">
        <f>B54-B$2</f>
        <v>29</v>
      </c>
      <c r="D54" s="1" t="s">
        <v>6</v>
      </c>
      <c r="E54" s="1">
        <v>288</v>
      </c>
      <c r="F54" s="1">
        <v>1384</v>
      </c>
      <c r="G54" s="1">
        <v>82</v>
      </c>
      <c r="H54" s="1">
        <v>41</v>
      </c>
      <c r="J54" s="1">
        <v>4.62</v>
      </c>
      <c r="K54" s="1">
        <v>3.04</v>
      </c>
      <c r="L54" s="1">
        <v>7.23</v>
      </c>
      <c r="M54" s="1">
        <v>460</v>
      </c>
      <c r="O54" s="1">
        <v>123</v>
      </c>
    </row>
    <row r="55" spans="1:15" x14ac:dyDescent="0.25">
      <c r="A55" s="6">
        <v>0.25</v>
      </c>
      <c r="B55" s="7">
        <v>43019</v>
      </c>
      <c r="C55" s="1">
        <f>B55-B$2</f>
        <v>35</v>
      </c>
      <c r="D55" s="1" t="s">
        <v>6</v>
      </c>
      <c r="E55" s="1">
        <v>375.5</v>
      </c>
      <c r="F55" s="1">
        <v>1287</v>
      </c>
      <c r="G55" s="1">
        <v>37</v>
      </c>
      <c r="J55" s="1">
        <v>4.22</v>
      </c>
      <c r="K55" s="1">
        <v>3.4</v>
      </c>
      <c r="L55" s="1">
        <v>7.21</v>
      </c>
      <c r="M55" s="1">
        <v>444</v>
      </c>
      <c r="O55" s="1">
        <v>120</v>
      </c>
    </row>
    <row r="56" spans="1:15" x14ac:dyDescent="0.25">
      <c r="A56" s="6">
        <v>0.25</v>
      </c>
      <c r="B56" s="7">
        <v>43033</v>
      </c>
      <c r="C56" s="1">
        <f t="shared" ref="C56:C59" si="4">B56-B$2</f>
        <v>49</v>
      </c>
      <c r="D56" s="1" t="s">
        <v>6</v>
      </c>
      <c r="E56" s="1">
        <v>349</v>
      </c>
      <c r="F56" s="1">
        <v>1455</v>
      </c>
      <c r="G56" s="1">
        <v>81</v>
      </c>
      <c r="J56" s="1">
        <v>5.95</v>
      </c>
      <c r="K56" s="1">
        <v>3.01</v>
      </c>
      <c r="L56" s="1">
        <v>7.35</v>
      </c>
      <c r="M56" s="1">
        <v>470</v>
      </c>
      <c r="O56" s="1">
        <v>120</v>
      </c>
    </row>
    <row r="57" spans="1:15" x14ac:dyDescent="0.25">
      <c r="A57" s="6">
        <v>0.25</v>
      </c>
      <c r="B57" s="7">
        <v>43041</v>
      </c>
      <c r="C57" s="1">
        <f t="shared" si="4"/>
        <v>57</v>
      </c>
      <c r="D57" s="1" t="s">
        <v>6</v>
      </c>
      <c r="E57" s="1">
        <v>185.5</v>
      </c>
      <c r="F57" s="1">
        <v>1105</v>
      </c>
      <c r="G57" s="1">
        <v>31</v>
      </c>
      <c r="H57" s="1">
        <v>24</v>
      </c>
      <c r="J57" s="2"/>
      <c r="K57" s="1">
        <v>1.1399999999999999</v>
      </c>
      <c r="L57" s="1">
        <v>7.29</v>
      </c>
      <c r="M57" s="1">
        <v>370</v>
      </c>
      <c r="O57" s="1">
        <v>107</v>
      </c>
    </row>
    <row r="58" spans="1:15" x14ac:dyDescent="0.25">
      <c r="A58" s="6">
        <v>0.25</v>
      </c>
      <c r="B58" s="7">
        <v>43046</v>
      </c>
      <c r="C58" s="1">
        <f t="shared" si="4"/>
        <v>62</v>
      </c>
      <c r="D58" s="1" t="s">
        <v>6</v>
      </c>
      <c r="E58" s="1">
        <v>148.5</v>
      </c>
      <c r="F58" s="1">
        <v>1757</v>
      </c>
      <c r="G58" s="1">
        <v>31</v>
      </c>
      <c r="J58" s="1">
        <v>3.28</v>
      </c>
      <c r="K58" s="1">
        <v>1.99</v>
      </c>
      <c r="L58" s="1">
        <v>7.4</v>
      </c>
      <c r="O58" s="1">
        <v>163</v>
      </c>
    </row>
    <row r="59" spans="1:15" x14ac:dyDescent="0.25">
      <c r="A59" s="6">
        <v>0.25</v>
      </c>
      <c r="B59" s="7">
        <v>43061</v>
      </c>
      <c r="C59" s="1">
        <f t="shared" si="4"/>
        <v>77</v>
      </c>
      <c r="D59" s="1" t="s">
        <v>6</v>
      </c>
      <c r="E59" s="1">
        <v>173.5</v>
      </c>
      <c r="F59" s="1">
        <v>1667</v>
      </c>
      <c r="G59" s="1">
        <v>43</v>
      </c>
      <c r="J59" s="1">
        <v>3.99</v>
      </c>
      <c r="K59" s="1">
        <v>3.3</v>
      </c>
      <c r="L59" s="1">
        <v>7.08</v>
      </c>
      <c r="M59" s="1">
        <v>434</v>
      </c>
      <c r="O59" s="1">
        <v>93</v>
      </c>
    </row>
    <row r="60" spans="1:15" x14ac:dyDescent="0.25">
      <c r="A60" s="6">
        <v>0.25</v>
      </c>
      <c r="B60" s="7">
        <v>43068</v>
      </c>
      <c r="C60" s="1">
        <f>B60-B$2</f>
        <v>84</v>
      </c>
      <c r="D60" s="1" t="s">
        <v>6</v>
      </c>
      <c r="E60" s="1">
        <v>305.5</v>
      </c>
      <c r="F60" s="1">
        <v>1505</v>
      </c>
      <c r="G60" s="1">
        <v>66</v>
      </c>
      <c r="H60" s="1">
        <v>23</v>
      </c>
      <c r="J60" s="1">
        <v>4.1500000000000004</v>
      </c>
      <c r="K60" s="1">
        <v>2.2200000000000002</v>
      </c>
      <c r="L60" s="1">
        <v>7.32</v>
      </c>
      <c r="O60" s="1">
        <v>86</v>
      </c>
    </row>
    <row r="61" spans="1:15" x14ac:dyDescent="0.25">
      <c r="A61" s="6">
        <v>0.25</v>
      </c>
      <c r="B61" s="8">
        <v>43076</v>
      </c>
      <c r="C61" s="1">
        <f>B61-B$2</f>
        <v>92</v>
      </c>
      <c r="D61" s="1" t="s">
        <v>6</v>
      </c>
      <c r="E61" s="1">
        <v>158</v>
      </c>
      <c r="F61" s="1">
        <v>1587</v>
      </c>
      <c r="G61" s="1">
        <v>43</v>
      </c>
      <c r="J61" s="1">
        <v>3.86</v>
      </c>
      <c r="K61" s="1">
        <v>1.54</v>
      </c>
      <c r="L61" s="1">
        <v>7.28</v>
      </c>
      <c r="M61" s="1">
        <v>374</v>
      </c>
      <c r="O61" s="1">
        <v>73.3</v>
      </c>
    </row>
    <row r="62" spans="1:15" x14ac:dyDescent="0.25">
      <c r="A62" s="6">
        <v>0.5</v>
      </c>
      <c r="B62" s="8">
        <v>43137</v>
      </c>
      <c r="C62" s="1">
        <f t="shared" ref="C62:C76" si="5">B62-B$2</f>
        <v>153</v>
      </c>
      <c r="D62" s="1" t="s">
        <v>6</v>
      </c>
      <c r="E62" s="1">
        <v>170</v>
      </c>
      <c r="F62" s="1">
        <v>1653</v>
      </c>
      <c r="G62" s="1">
        <v>33</v>
      </c>
      <c r="H62" s="1">
        <v>31</v>
      </c>
      <c r="J62" s="1">
        <v>2.7</v>
      </c>
      <c r="K62" s="9">
        <v>2.3202614379084965</v>
      </c>
      <c r="L62" s="1">
        <v>7.31</v>
      </c>
      <c r="M62" s="1">
        <v>392</v>
      </c>
      <c r="N62" s="1">
        <v>94.5</v>
      </c>
      <c r="O62" s="1">
        <v>144</v>
      </c>
    </row>
    <row r="63" spans="1:15" x14ac:dyDescent="0.25">
      <c r="A63" s="6">
        <v>0.5</v>
      </c>
      <c r="B63" s="8">
        <v>43153</v>
      </c>
      <c r="C63" s="1">
        <f t="shared" si="5"/>
        <v>169</v>
      </c>
      <c r="D63" s="1" t="s">
        <v>6</v>
      </c>
      <c r="E63" s="1">
        <v>185</v>
      </c>
      <c r="F63" s="1">
        <v>1453</v>
      </c>
      <c r="G63" s="1">
        <v>44</v>
      </c>
      <c r="J63" s="1">
        <v>3.47</v>
      </c>
      <c r="K63" s="9">
        <v>2.3202614379084965</v>
      </c>
      <c r="L63" s="1">
        <v>7.22</v>
      </c>
      <c r="N63" s="1">
        <v>84.3</v>
      </c>
      <c r="O63" s="1">
        <v>87</v>
      </c>
    </row>
    <row r="64" spans="1:15" x14ac:dyDescent="0.25">
      <c r="A64" s="6">
        <v>0.5</v>
      </c>
      <c r="B64" s="8">
        <v>43166</v>
      </c>
      <c r="C64" s="1">
        <f t="shared" si="5"/>
        <v>182</v>
      </c>
      <c r="D64" s="1" t="s">
        <v>6</v>
      </c>
      <c r="E64" s="1">
        <v>203</v>
      </c>
      <c r="F64" s="1">
        <v>1544</v>
      </c>
      <c r="G64" s="1">
        <v>52</v>
      </c>
      <c r="J64" s="1">
        <v>3.44</v>
      </c>
      <c r="K64" s="9">
        <v>1.5359477124183007</v>
      </c>
      <c r="L64" s="1">
        <v>7.35</v>
      </c>
      <c r="N64" s="1">
        <v>81.900000000000006</v>
      </c>
      <c r="O64" s="1">
        <v>94</v>
      </c>
    </row>
    <row r="65" spans="1:15" x14ac:dyDescent="0.25">
      <c r="A65" s="6">
        <v>0.5</v>
      </c>
      <c r="B65" s="8">
        <v>43178</v>
      </c>
      <c r="C65" s="1">
        <f t="shared" si="5"/>
        <v>194</v>
      </c>
      <c r="D65" s="1" t="s">
        <v>6</v>
      </c>
      <c r="E65" s="1">
        <v>185</v>
      </c>
      <c r="F65" s="1">
        <v>1356</v>
      </c>
      <c r="G65" s="1">
        <v>36</v>
      </c>
      <c r="H65" s="1">
        <v>22</v>
      </c>
      <c r="J65" s="1">
        <v>3.1</v>
      </c>
      <c r="K65" s="9">
        <v>1.8954248366013071</v>
      </c>
      <c r="L65" s="1">
        <v>7.18</v>
      </c>
      <c r="N65" s="1">
        <v>94.3</v>
      </c>
      <c r="O65" s="1">
        <v>118</v>
      </c>
    </row>
    <row r="66" spans="1:15" x14ac:dyDescent="0.25">
      <c r="A66" s="6">
        <v>0.5</v>
      </c>
      <c r="B66" s="8">
        <v>43188</v>
      </c>
      <c r="C66" s="1">
        <f t="shared" si="5"/>
        <v>204</v>
      </c>
      <c r="D66" s="1" t="s">
        <v>6</v>
      </c>
      <c r="E66" s="1">
        <v>167</v>
      </c>
      <c r="F66" s="1">
        <v>1573</v>
      </c>
      <c r="G66" s="1">
        <v>42</v>
      </c>
      <c r="J66" s="1">
        <v>3.05</v>
      </c>
      <c r="K66" s="9"/>
      <c r="L66" s="1">
        <v>7.28</v>
      </c>
      <c r="N66" s="1">
        <v>92.6</v>
      </c>
    </row>
    <row r="67" spans="1:15" x14ac:dyDescent="0.25">
      <c r="A67" s="6">
        <v>0.5</v>
      </c>
      <c r="B67" s="8">
        <v>43194</v>
      </c>
      <c r="C67" s="1">
        <f t="shared" si="5"/>
        <v>210</v>
      </c>
      <c r="D67" s="1" t="s">
        <v>6</v>
      </c>
      <c r="E67" s="1">
        <v>195</v>
      </c>
      <c r="F67" s="1">
        <v>1679</v>
      </c>
      <c r="G67" s="1">
        <v>56</v>
      </c>
      <c r="H67" s="1">
        <v>34</v>
      </c>
      <c r="J67" s="1">
        <v>2.2200000000000002</v>
      </c>
      <c r="K67" s="9">
        <v>0.98039215686274506</v>
      </c>
      <c r="L67" s="1">
        <v>7.36</v>
      </c>
      <c r="N67" s="1">
        <v>85.5</v>
      </c>
      <c r="O67" s="1">
        <v>154</v>
      </c>
    </row>
    <row r="68" spans="1:15" x14ac:dyDescent="0.25">
      <c r="A68" s="6">
        <v>0.5</v>
      </c>
      <c r="B68" s="8">
        <v>43200</v>
      </c>
      <c r="C68" s="1">
        <f t="shared" si="5"/>
        <v>216</v>
      </c>
      <c r="D68" s="1" t="s">
        <v>6</v>
      </c>
      <c r="E68" s="1">
        <v>280</v>
      </c>
      <c r="F68" s="1">
        <v>1123</v>
      </c>
      <c r="G68" s="1">
        <v>33</v>
      </c>
      <c r="J68" s="1">
        <v>2.36</v>
      </c>
      <c r="K68" s="9">
        <v>1.5032679738562089</v>
      </c>
      <c r="L68" s="1">
        <v>7.18</v>
      </c>
      <c r="N68" s="1">
        <v>88.6</v>
      </c>
      <c r="O68" s="1">
        <v>103</v>
      </c>
    </row>
    <row r="69" spans="1:15" x14ac:dyDescent="0.25">
      <c r="A69" s="6">
        <v>0.5</v>
      </c>
      <c r="B69" s="8">
        <v>43208</v>
      </c>
      <c r="C69" s="1">
        <f t="shared" si="5"/>
        <v>224</v>
      </c>
      <c r="D69" s="1" t="s">
        <v>6</v>
      </c>
      <c r="E69" s="1">
        <v>307</v>
      </c>
      <c r="F69" s="1">
        <v>1342</v>
      </c>
      <c r="G69" s="1">
        <v>84</v>
      </c>
      <c r="J69" s="1">
        <v>1.67</v>
      </c>
      <c r="K69" s="9">
        <v>0.98039215686274506</v>
      </c>
      <c r="L69" s="1">
        <v>7.06</v>
      </c>
      <c r="N69" s="1">
        <v>65.3</v>
      </c>
      <c r="O69" s="1">
        <v>87</v>
      </c>
    </row>
    <row r="70" spans="1:15" x14ac:dyDescent="0.25">
      <c r="A70" s="6">
        <v>0.5</v>
      </c>
      <c r="B70" s="8">
        <v>43217</v>
      </c>
      <c r="C70" s="1">
        <f t="shared" si="5"/>
        <v>233</v>
      </c>
      <c r="D70" s="1" t="s">
        <v>6</v>
      </c>
      <c r="E70" s="1">
        <v>174</v>
      </c>
      <c r="F70" s="1">
        <v>1566</v>
      </c>
      <c r="G70" s="1">
        <v>180</v>
      </c>
      <c r="J70" s="1">
        <v>2.86</v>
      </c>
      <c r="K70" s="9">
        <v>1.7647058823529413</v>
      </c>
      <c r="L70" s="1">
        <v>7.17</v>
      </c>
      <c r="N70" s="1">
        <v>101</v>
      </c>
      <c r="O70" s="1">
        <v>255</v>
      </c>
    </row>
    <row r="71" spans="1:15" x14ac:dyDescent="0.25">
      <c r="A71" s="6">
        <v>0.5</v>
      </c>
      <c r="B71" s="8">
        <v>43223</v>
      </c>
      <c r="C71" s="1">
        <f t="shared" si="5"/>
        <v>239</v>
      </c>
      <c r="D71" s="1" t="s">
        <v>6</v>
      </c>
      <c r="E71" s="1">
        <v>167</v>
      </c>
      <c r="F71" s="1">
        <v>1617</v>
      </c>
      <c r="G71" s="1">
        <v>60</v>
      </c>
      <c r="J71" s="1">
        <v>4.78</v>
      </c>
      <c r="K71" s="9">
        <v>2.8758169934640523</v>
      </c>
      <c r="L71" s="1">
        <v>7.03</v>
      </c>
      <c r="N71" s="1">
        <v>85.3</v>
      </c>
      <c r="O71" s="1">
        <v>147</v>
      </c>
    </row>
    <row r="72" spans="1:15" x14ac:dyDescent="0.25">
      <c r="A72" s="6">
        <v>0.5</v>
      </c>
      <c r="B72" s="8">
        <v>43228</v>
      </c>
      <c r="C72" s="1">
        <f t="shared" si="5"/>
        <v>244</v>
      </c>
      <c r="D72" s="1" t="s">
        <v>6</v>
      </c>
      <c r="E72" s="1">
        <v>202</v>
      </c>
      <c r="F72" s="1">
        <v>1244</v>
      </c>
      <c r="G72" s="1">
        <v>39</v>
      </c>
      <c r="H72" s="1">
        <v>28</v>
      </c>
      <c r="J72" s="1">
        <v>4.8099999999999996</v>
      </c>
      <c r="K72" s="9">
        <v>3.6928104575163401</v>
      </c>
      <c r="L72" s="1">
        <v>6.62</v>
      </c>
      <c r="N72" s="1">
        <v>91.9</v>
      </c>
      <c r="O72" s="1">
        <v>246</v>
      </c>
    </row>
    <row r="73" spans="1:15" x14ac:dyDescent="0.25">
      <c r="A73" s="6">
        <v>0.75</v>
      </c>
      <c r="B73" s="8">
        <v>43235</v>
      </c>
      <c r="C73" s="1">
        <f t="shared" si="5"/>
        <v>251</v>
      </c>
      <c r="D73" s="1" t="s">
        <v>6</v>
      </c>
      <c r="E73" s="1">
        <v>267</v>
      </c>
      <c r="F73" s="1">
        <v>1423</v>
      </c>
      <c r="G73" s="1">
        <v>36</v>
      </c>
      <c r="J73" s="1">
        <v>4.88</v>
      </c>
      <c r="K73" s="9">
        <v>4.1503267973856204</v>
      </c>
      <c r="L73" s="1">
        <v>6.81</v>
      </c>
      <c r="N73" s="1">
        <v>102.8</v>
      </c>
      <c r="O73" s="1">
        <v>213</v>
      </c>
    </row>
    <row r="74" spans="1:15" x14ac:dyDescent="0.25">
      <c r="A74" s="6">
        <v>0.75</v>
      </c>
      <c r="B74" s="8">
        <v>43245</v>
      </c>
      <c r="C74" s="1">
        <f t="shared" si="5"/>
        <v>261</v>
      </c>
      <c r="D74" s="1" t="s">
        <v>6</v>
      </c>
      <c r="E74" s="1">
        <v>186</v>
      </c>
      <c r="F74" s="1">
        <v>1286</v>
      </c>
      <c r="G74" s="1">
        <v>42</v>
      </c>
      <c r="H74" s="1">
        <v>33</v>
      </c>
      <c r="J74" s="1">
        <v>7.31</v>
      </c>
      <c r="K74" s="9">
        <v>4.3464052287581705</v>
      </c>
      <c r="L74" s="1">
        <v>7.29</v>
      </c>
      <c r="N74" s="1">
        <v>103.4</v>
      </c>
      <c r="O74" s="1">
        <v>105</v>
      </c>
    </row>
    <row r="75" spans="1:15" x14ac:dyDescent="0.25">
      <c r="A75" s="6">
        <v>0.75</v>
      </c>
      <c r="B75" s="8">
        <v>43250</v>
      </c>
      <c r="C75" s="1">
        <f t="shared" si="5"/>
        <v>266</v>
      </c>
      <c r="D75" s="1" t="s">
        <v>6</v>
      </c>
      <c r="E75" s="1">
        <v>150</v>
      </c>
      <c r="F75" s="1">
        <v>1442</v>
      </c>
      <c r="G75" s="1">
        <v>32</v>
      </c>
      <c r="J75" s="1">
        <v>3.96</v>
      </c>
      <c r="K75" s="9">
        <v>2.5163398692810457</v>
      </c>
      <c r="L75" s="1">
        <v>7.52</v>
      </c>
      <c r="N75" s="1">
        <v>95.75</v>
      </c>
      <c r="O75" s="1">
        <v>148</v>
      </c>
    </row>
    <row r="76" spans="1:15" x14ac:dyDescent="0.25">
      <c r="A76" s="6">
        <v>0.75</v>
      </c>
      <c r="B76" s="8">
        <v>43258</v>
      </c>
      <c r="C76" s="1">
        <f t="shared" si="5"/>
        <v>274</v>
      </c>
      <c r="D76" s="1" t="s">
        <v>6</v>
      </c>
      <c r="E76" s="1">
        <v>179</v>
      </c>
      <c r="F76" s="1">
        <v>1378</v>
      </c>
      <c r="G76" s="1">
        <v>48</v>
      </c>
      <c r="J76" s="1">
        <v>3.62</v>
      </c>
      <c r="K76" s="9">
        <v>1.9934640522875815</v>
      </c>
      <c r="L76" s="1">
        <v>7.34</v>
      </c>
      <c r="N76" s="1">
        <v>96.29</v>
      </c>
      <c r="O76" s="1">
        <v>193</v>
      </c>
    </row>
    <row r="77" spans="1:15" x14ac:dyDescent="0.25">
      <c r="A77" s="6">
        <v>0.25</v>
      </c>
      <c r="B77" s="7">
        <v>42984</v>
      </c>
      <c r="C77" s="1">
        <v>1</v>
      </c>
      <c r="D77" s="1" t="s">
        <v>7</v>
      </c>
      <c r="E77" s="1">
        <v>261</v>
      </c>
      <c r="G77" s="1">
        <v>31</v>
      </c>
      <c r="H77" s="1">
        <v>25</v>
      </c>
      <c r="J77" s="1">
        <v>2.59</v>
      </c>
      <c r="K77" s="1">
        <v>2.1</v>
      </c>
      <c r="L77" s="1">
        <v>7.66</v>
      </c>
      <c r="M77" s="1">
        <v>424</v>
      </c>
      <c r="O77" s="1">
        <v>101.9</v>
      </c>
    </row>
    <row r="78" spans="1:15" x14ac:dyDescent="0.25">
      <c r="A78" s="6">
        <v>0.25</v>
      </c>
      <c r="B78" s="7">
        <v>43004</v>
      </c>
      <c r="C78" s="1">
        <f>B78-B$2</f>
        <v>20</v>
      </c>
      <c r="D78" s="1" t="s">
        <v>7</v>
      </c>
      <c r="E78" s="1">
        <v>445.5</v>
      </c>
      <c r="F78" s="1">
        <v>1337</v>
      </c>
      <c r="G78" s="1">
        <v>110</v>
      </c>
      <c r="J78" s="1">
        <v>4.12</v>
      </c>
      <c r="K78" s="1">
        <v>3.86</v>
      </c>
      <c r="L78" s="1">
        <v>7.38</v>
      </c>
      <c r="M78" s="1">
        <v>484</v>
      </c>
      <c r="O78" s="1">
        <v>109</v>
      </c>
    </row>
    <row r="79" spans="1:15" x14ac:dyDescent="0.25">
      <c r="A79" s="6">
        <v>0.25</v>
      </c>
      <c r="B79" s="7">
        <v>43013</v>
      </c>
      <c r="C79" s="1">
        <f>B79-B$2</f>
        <v>29</v>
      </c>
      <c r="D79" s="1" t="s">
        <v>7</v>
      </c>
      <c r="E79" s="1">
        <v>310.5</v>
      </c>
      <c r="F79" s="1">
        <v>1342</v>
      </c>
      <c r="G79" s="1">
        <v>101</v>
      </c>
      <c r="H79" s="1">
        <v>63</v>
      </c>
      <c r="J79" s="1">
        <v>4.57</v>
      </c>
      <c r="K79" s="1">
        <v>2.88</v>
      </c>
      <c r="L79" s="1">
        <v>7.25</v>
      </c>
      <c r="M79" s="1">
        <v>456</v>
      </c>
      <c r="O79" s="1">
        <v>104</v>
      </c>
    </row>
    <row r="80" spans="1:15" x14ac:dyDescent="0.25">
      <c r="A80" s="6">
        <v>0.25</v>
      </c>
      <c r="B80" s="7">
        <v>43019</v>
      </c>
      <c r="C80" s="1">
        <f>B80-B$2</f>
        <v>35</v>
      </c>
      <c r="D80" s="1" t="s">
        <v>7</v>
      </c>
      <c r="E80" s="1">
        <v>432</v>
      </c>
      <c r="F80" s="1">
        <v>1363</v>
      </c>
      <c r="G80" s="1">
        <v>80</v>
      </c>
      <c r="J80" s="1">
        <v>5.4</v>
      </c>
      <c r="K80" s="1">
        <v>4.18</v>
      </c>
      <c r="L80" s="1">
        <v>7.21</v>
      </c>
      <c r="M80" s="1">
        <v>516</v>
      </c>
      <c r="O80" s="1">
        <v>121</v>
      </c>
    </row>
    <row r="81" spans="1:15" x14ac:dyDescent="0.25">
      <c r="A81" s="6">
        <v>0.25</v>
      </c>
      <c r="B81" s="7">
        <v>43033</v>
      </c>
      <c r="C81" s="1">
        <f t="shared" ref="C81:C84" si="6">B81-B$2</f>
        <v>49</v>
      </c>
      <c r="D81" s="1" t="s">
        <v>7</v>
      </c>
      <c r="E81" s="1">
        <v>304</v>
      </c>
      <c r="F81" s="1">
        <v>1437</v>
      </c>
      <c r="G81" s="1">
        <v>75</v>
      </c>
      <c r="J81" s="1">
        <v>4.8899999999999997</v>
      </c>
      <c r="K81" s="1">
        <v>2.84</v>
      </c>
      <c r="L81" s="1">
        <v>7.49</v>
      </c>
      <c r="M81" s="1">
        <v>504</v>
      </c>
      <c r="O81" s="1">
        <v>118</v>
      </c>
    </row>
    <row r="82" spans="1:15" x14ac:dyDescent="0.25">
      <c r="A82" s="6">
        <v>0.25</v>
      </c>
      <c r="B82" s="7">
        <v>43041</v>
      </c>
      <c r="C82" s="1">
        <f t="shared" si="6"/>
        <v>57</v>
      </c>
      <c r="D82" s="1" t="s">
        <v>7</v>
      </c>
      <c r="E82" s="1">
        <v>213</v>
      </c>
      <c r="F82" s="1">
        <v>1149</v>
      </c>
      <c r="G82" s="1">
        <v>41</v>
      </c>
      <c r="H82" s="1">
        <v>33</v>
      </c>
      <c r="J82" s="1">
        <v>2.67</v>
      </c>
      <c r="K82" s="1">
        <v>1.37</v>
      </c>
      <c r="L82" s="1">
        <v>7.47</v>
      </c>
      <c r="M82" s="1">
        <v>416</v>
      </c>
      <c r="O82" s="1">
        <v>110</v>
      </c>
    </row>
    <row r="83" spans="1:15" x14ac:dyDescent="0.25">
      <c r="A83" s="6">
        <v>0.25</v>
      </c>
      <c r="B83" s="7">
        <v>43046</v>
      </c>
      <c r="C83" s="1">
        <f t="shared" si="6"/>
        <v>62</v>
      </c>
      <c r="D83" s="1" t="s">
        <v>7</v>
      </c>
      <c r="E83" s="1">
        <v>170</v>
      </c>
      <c r="F83" s="1">
        <v>1916</v>
      </c>
      <c r="G83" s="1">
        <v>36</v>
      </c>
      <c r="J83" s="1">
        <v>2.64</v>
      </c>
      <c r="K83" s="1">
        <v>1.73</v>
      </c>
      <c r="L83" s="1">
        <v>7.38</v>
      </c>
      <c r="O83" s="1">
        <v>92</v>
      </c>
    </row>
    <row r="84" spans="1:15" x14ac:dyDescent="0.25">
      <c r="A84" s="6">
        <v>0.25</v>
      </c>
      <c r="B84" s="7">
        <v>43061</v>
      </c>
      <c r="C84" s="1">
        <f t="shared" si="6"/>
        <v>77</v>
      </c>
      <c r="D84" s="1" t="s">
        <v>7</v>
      </c>
      <c r="E84" s="1">
        <v>145</v>
      </c>
      <c r="F84" s="1">
        <v>1709</v>
      </c>
      <c r="G84" s="1">
        <v>53</v>
      </c>
      <c r="J84" s="1">
        <v>3.33</v>
      </c>
      <c r="K84" s="1">
        <v>2.65</v>
      </c>
      <c r="L84" s="1">
        <v>7.14</v>
      </c>
      <c r="M84" s="1">
        <v>398</v>
      </c>
      <c r="O84" s="1">
        <v>117</v>
      </c>
    </row>
    <row r="85" spans="1:15" x14ac:dyDescent="0.25">
      <c r="A85" s="6">
        <v>0.25</v>
      </c>
      <c r="B85" s="7">
        <v>43068</v>
      </c>
      <c r="C85" s="1">
        <f>B85-B$2</f>
        <v>84</v>
      </c>
      <c r="D85" s="1" t="s">
        <v>7</v>
      </c>
      <c r="E85" s="1">
        <v>221</v>
      </c>
      <c r="F85" s="1">
        <v>1571</v>
      </c>
      <c r="G85" s="1">
        <v>61</v>
      </c>
      <c r="H85" s="1">
        <v>46</v>
      </c>
      <c r="J85" s="1">
        <v>2.93</v>
      </c>
      <c r="K85" s="1">
        <v>1.93</v>
      </c>
      <c r="L85" s="1">
        <v>7.66</v>
      </c>
      <c r="O85" s="1">
        <v>86</v>
      </c>
    </row>
    <row r="86" spans="1:15" x14ac:dyDescent="0.25">
      <c r="A86" s="6">
        <v>0.25</v>
      </c>
      <c r="B86" s="8">
        <v>43076</v>
      </c>
      <c r="C86" s="1">
        <f>B86-B$2</f>
        <v>92</v>
      </c>
      <c r="D86" s="1" t="s">
        <v>7</v>
      </c>
      <c r="E86" s="1">
        <v>173</v>
      </c>
      <c r="F86" s="1">
        <v>1609</v>
      </c>
      <c r="G86" s="1">
        <v>41</v>
      </c>
      <c r="J86" s="1">
        <v>2.21</v>
      </c>
      <c r="K86" s="1">
        <v>0.75</v>
      </c>
      <c r="L86" s="1">
        <v>7.76</v>
      </c>
      <c r="M86" s="1">
        <v>346</v>
      </c>
      <c r="O86" s="1">
        <v>45.4</v>
      </c>
    </row>
    <row r="87" spans="1:15" x14ac:dyDescent="0.25">
      <c r="A87" s="6">
        <v>0.5</v>
      </c>
      <c r="B87" s="8">
        <v>43137</v>
      </c>
      <c r="C87" s="1">
        <f t="shared" ref="C87:C101" si="7">B87-B$2</f>
        <v>153</v>
      </c>
      <c r="D87" s="1" t="s">
        <v>7</v>
      </c>
      <c r="E87" s="3">
        <v>170</v>
      </c>
      <c r="F87" s="3">
        <v>1644</v>
      </c>
      <c r="G87" s="3">
        <v>40</v>
      </c>
      <c r="H87" s="3">
        <v>36</v>
      </c>
      <c r="I87" s="3"/>
      <c r="J87" s="3">
        <v>3.19</v>
      </c>
      <c r="K87" s="4">
        <v>2.2875816993464051</v>
      </c>
      <c r="L87" s="3">
        <v>8.01</v>
      </c>
      <c r="M87" s="3">
        <v>368</v>
      </c>
      <c r="N87" s="3">
        <v>94.6</v>
      </c>
      <c r="O87" s="3">
        <v>149</v>
      </c>
    </row>
    <row r="88" spans="1:15" x14ac:dyDescent="0.25">
      <c r="A88" s="6">
        <v>0.5</v>
      </c>
      <c r="B88" s="8">
        <v>43153</v>
      </c>
      <c r="C88" s="1">
        <f t="shared" si="7"/>
        <v>169</v>
      </c>
      <c r="D88" s="1" t="s">
        <v>7</v>
      </c>
      <c r="E88" s="1">
        <v>196</v>
      </c>
      <c r="F88" s="1">
        <v>1486</v>
      </c>
      <c r="G88" s="1">
        <v>41</v>
      </c>
      <c r="J88" s="1">
        <v>1.74</v>
      </c>
      <c r="K88" s="9">
        <v>0.49019607843137253</v>
      </c>
      <c r="L88" s="1">
        <v>7.97</v>
      </c>
      <c r="N88" s="1">
        <v>26.8</v>
      </c>
      <c r="O88" s="1">
        <v>202</v>
      </c>
    </row>
    <row r="89" spans="1:15" x14ac:dyDescent="0.25">
      <c r="A89" s="6">
        <v>0.5</v>
      </c>
      <c r="B89" s="8">
        <v>43166</v>
      </c>
      <c r="C89" s="1">
        <f t="shared" si="7"/>
        <v>182</v>
      </c>
      <c r="D89" s="1" t="s">
        <v>7</v>
      </c>
      <c r="E89" s="1">
        <v>187</v>
      </c>
      <c r="F89" s="1">
        <v>1489</v>
      </c>
      <c r="G89" s="1">
        <v>50</v>
      </c>
      <c r="J89" s="1">
        <v>3.14</v>
      </c>
      <c r="K89" s="9">
        <v>0.52287581699346408</v>
      </c>
      <c r="L89" s="1">
        <v>8.1</v>
      </c>
      <c r="N89" s="1">
        <v>102</v>
      </c>
      <c r="O89" s="1">
        <v>116</v>
      </c>
    </row>
    <row r="90" spans="1:15" x14ac:dyDescent="0.25">
      <c r="A90" s="6">
        <v>0.5</v>
      </c>
      <c r="B90" s="8">
        <v>43178</v>
      </c>
      <c r="C90" s="1">
        <f t="shared" si="7"/>
        <v>194</v>
      </c>
      <c r="D90" s="1" t="s">
        <v>7</v>
      </c>
      <c r="E90" s="1">
        <v>205</v>
      </c>
      <c r="F90" s="1">
        <v>1388</v>
      </c>
      <c r="G90" s="1">
        <v>32</v>
      </c>
      <c r="H90" s="1">
        <v>28</v>
      </c>
      <c r="J90" s="1">
        <v>2.88</v>
      </c>
      <c r="K90" s="9">
        <v>1.6993464052287581</v>
      </c>
      <c r="L90" s="1">
        <v>7.89</v>
      </c>
      <c r="N90" s="1">
        <v>85.6</v>
      </c>
      <c r="O90" s="1">
        <v>104</v>
      </c>
    </row>
    <row r="91" spans="1:15" x14ac:dyDescent="0.25">
      <c r="A91" s="6">
        <v>0.5</v>
      </c>
      <c r="B91" s="8">
        <v>43188</v>
      </c>
      <c r="C91" s="1">
        <f t="shared" si="7"/>
        <v>204</v>
      </c>
      <c r="D91" s="1" t="s">
        <v>7</v>
      </c>
      <c r="E91" s="1">
        <v>181</v>
      </c>
      <c r="F91" s="1">
        <v>1608</v>
      </c>
      <c r="G91" s="1">
        <v>38</v>
      </c>
      <c r="J91" s="1">
        <v>2.5499999999999998</v>
      </c>
      <c r="K91" s="9"/>
      <c r="L91" s="1">
        <v>7.78</v>
      </c>
      <c r="N91" s="1">
        <v>76.400000000000006</v>
      </c>
    </row>
    <row r="92" spans="1:15" x14ac:dyDescent="0.25">
      <c r="A92" s="6">
        <v>0.5</v>
      </c>
      <c r="B92" s="8">
        <v>43194</v>
      </c>
      <c r="C92" s="1">
        <f t="shared" si="7"/>
        <v>210</v>
      </c>
      <c r="D92" s="1" t="s">
        <v>7</v>
      </c>
      <c r="E92" s="1">
        <v>192</v>
      </c>
      <c r="F92" s="1">
        <v>1589</v>
      </c>
      <c r="G92" s="1">
        <v>46</v>
      </c>
      <c r="H92" s="1">
        <v>36</v>
      </c>
      <c r="J92" s="1">
        <v>2.83</v>
      </c>
      <c r="K92" s="9">
        <v>0.81699346405228757</v>
      </c>
      <c r="L92" s="1">
        <v>7.76</v>
      </c>
      <c r="N92" s="1">
        <v>61.6</v>
      </c>
      <c r="O92" s="1">
        <v>174</v>
      </c>
    </row>
    <row r="93" spans="1:15" x14ac:dyDescent="0.25">
      <c r="A93" s="6">
        <v>0.5</v>
      </c>
      <c r="B93" s="8">
        <v>43200</v>
      </c>
      <c r="C93" s="1">
        <f t="shared" si="7"/>
        <v>216</v>
      </c>
      <c r="D93" s="1" t="s">
        <v>7</v>
      </c>
      <c r="E93" s="1">
        <v>265</v>
      </c>
      <c r="F93" s="1">
        <v>1167</v>
      </c>
      <c r="G93" s="1">
        <v>34</v>
      </c>
      <c r="J93" s="1">
        <v>2.35</v>
      </c>
      <c r="K93" s="9">
        <v>1.0130718954248366</v>
      </c>
      <c r="L93" s="1">
        <v>7.98</v>
      </c>
      <c r="N93" s="1">
        <v>75.3</v>
      </c>
      <c r="O93" s="1">
        <v>132</v>
      </c>
    </row>
    <row r="94" spans="1:15" x14ac:dyDescent="0.25">
      <c r="A94" s="6">
        <v>0.5</v>
      </c>
      <c r="B94" s="8">
        <v>43208</v>
      </c>
      <c r="C94" s="1">
        <f t="shared" si="7"/>
        <v>224</v>
      </c>
      <c r="D94" s="1" t="s">
        <v>7</v>
      </c>
      <c r="E94" s="1">
        <v>340</v>
      </c>
      <c r="F94" s="1">
        <v>1338</v>
      </c>
      <c r="G94" s="1">
        <v>76</v>
      </c>
      <c r="J94" s="1">
        <v>1.76</v>
      </c>
      <c r="K94" s="9">
        <v>1.1764705882352942</v>
      </c>
      <c r="L94" s="1">
        <v>7.71</v>
      </c>
      <c r="N94" s="1">
        <v>82.6</v>
      </c>
      <c r="O94" s="1">
        <v>92</v>
      </c>
    </row>
    <row r="95" spans="1:15" x14ac:dyDescent="0.25">
      <c r="A95" s="6">
        <v>0.5</v>
      </c>
      <c r="B95" s="8">
        <v>43217</v>
      </c>
      <c r="C95" s="1">
        <f t="shared" si="7"/>
        <v>233</v>
      </c>
      <c r="D95" s="1" t="s">
        <v>7</v>
      </c>
      <c r="E95" s="1">
        <v>180</v>
      </c>
      <c r="F95" s="1">
        <v>1486</v>
      </c>
      <c r="G95" s="1">
        <v>161</v>
      </c>
      <c r="J95" s="1">
        <v>2.2999999999999998</v>
      </c>
      <c r="K95" s="9">
        <v>1.5032679738562089</v>
      </c>
      <c r="L95" s="1">
        <v>7.85</v>
      </c>
      <c r="N95" s="1">
        <v>80.8</v>
      </c>
      <c r="O95" s="1">
        <v>172</v>
      </c>
    </row>
    <row r="96" spans="1:15" x14ac:dyDescent="0.25">
      <c r="A96" s="6">
        <v>0.5</v>
      </c>
      <c r="B96" s="8">
        <v>43223</v>
      </c>
      <c r="C96" s="1">
        <f t="shared" si="7"/>
        <v>239</v>
      </c>
      <c r="D96" s="1" t="s">
        <v>7</v>
      </c>
      <c r="E96" s="1">
        <v>153</v>
      </c>
      <c r="F96" s="1">
        <v>1638</v>
      </c>
      <c r="G96" s="1">
        <v>56</v>
      </c>
      <c r="J96" s="1">
        <v>0.46</v>
      </c>
      <c r="K96" s="9">
        <v>1.8627450980392157</v>
      </c>
      <c r="L96" s="1">
        <v>8.02</v>
      </c>
      <c r="N96" s="1">
        <v>5.4</v>
      </c>
      <c r="O96" s="1">
        <v>179</v>
      </c>
    </row>
    <row r="97" spans="1:15" x14ac:dyDescent="0.25">
      <c r="A97" s="6">
        <v>0.5</v>
      </c>
      <c r="B97" s="8">
        <v>43228</v>
      </c>
      <c r="C97" s="1">
        <f t="shared" si="7"/>
        <v>244</v>
      </c>
      <c r="D97" s="1" t="s">
        <v>7</v>
      </c>
      <c r="E97" s="1">
        <v>210</v>
      </c>
      <c r="F97" s="1">
        <v>1264</v>
      </c>
      <c r="G97" s="1">
        <v>32</v>
      </c>
      <c r="H97" s="1">
        <v>22</v>
      </c>
      <c r="J97" s="1">
        <v>3.07</v>
      </c>
      <c r="K97" s="9">
        <v>2.1568627450980391</v>
      </c>
      <c r="L97" s="1">
        <v>7.81</v>
      </c>
      <c r="N97" s="1">
        <v>67.400000000000006</v>
      </c>
      <c r="O97" s="1">
        <v>153</v>
      </c>
    </row>
    <row r="98" spans="1:15" x14ac:dyDescent="0.25">
      <c r="A98" s="6">
        <v>0.75</v>
      </c>
      <c r="B98" s="8">
        <v>43235</v>
      </c>
      <c r="C98" s="1">
        <f t="shared" si="7"/>
        <v>251</v>
      </c>
      <c r="D98" s="1" t="s">
        <v>7</v>
      </c>
      <c r="E98" s="1">
        <v>250</v>
      </c>
      <c r="F98" s="1">
        <v>1393</v>
      </c>
      <c r="G98" s="1">
        <v>33</v>
      </c>
      <c r="J98" s="1">
        <v>3.06</v>
      </c>
      <c r="K98" s="9">
        <v>2.4836601307189543</v>
      </c>
      <c r="L98" s="1">
        <v>8.86</v>
      </c>
      <c r="N98" s="1">
        <v>65.400000000000006</v>
      </c>
      <c r="O98" s="1">
        <v>218</v>
      </c>
    </row>
    <row r="99" spans="1:15" x14ac:dyDescent="0.25">
      <c r="A99" s="6">
        <v>0.75</v>
      </c>
      <c r="B99" s="8">
        <v>43245</v>
      </c>
      <c r="C99" s="1">
        <f t="shared" si="7"/>
        <v>261</v>
      </c>
      <c r="D99" s="1" t="s">
        <v>7</v>
      </c>
      <c r="E99" s="1">
        <v>175</v>
      </c>
      <c r="F99" s="1">
        <v>1262</v>
      </c>
      <c r="G99" s="1">
        <v>40</v>
      </c>
      <c r="H99" s="1">
        <v>30</v>
      </c>
      <c r="J99" s="1">
        <v>4.34</v>
      </c>
      <c r="K99" s="9">
        <v>2.2875816993464051</v>
      </c>
      <c r="L99" s="1">
        <v>8.8699999999999992</v>
      </c>
      <c r="N99" s="1">
        <v>71.099999999999994</v>
      </c>
      <c r="O99" s="1">
        <v>122</v>
      </c>
    </row>
    <row r="100" spans="1:15" x14ac:dyDescent="0.25">
      <c r="A100" s="6">
        <v>0.75</v>
      </c>
      <c r="B100" s="8">
        <v>43250</v>
      </c>
      <c r="C100" s="1">
        <f t="shared" si="7"/>
        <v>266</v>
      </c>
      <c r="D100" s="1" t="s">
        <v>7</v>
      </c>
      <c r="E100" s="1">
        <v>163</v>
      </c>
      <c r="F100" s="1">
        <v>1420</v>
      </c>
      <c r="G100" s="1">
        <v>29</v>
      </c>
      <c r="J100" s="1">
        <v>2.5</v>
      </c>
      <c r="K100" s="9">
        <v>1.3725490196078431</v>
      </c>
      <c r="L100" s="1">
        <v>9.01</v>
      </c>
      <c r="N100" s="1">
        <v>51.62</v>
      </c>
      <c r="O100" s="1">
        <v>135</v>
      </c>
    </row>
    <row r="101" spans="1:15" x14ac:dyDescent="0.25">
      <c r="A101" s="6">
        <v>0.75</v>
      </c>
      <c r="B101" s="8">
        <v>43258</v>
      </c>
      <c r="C101" s="1">
        <f t="shared" si="7"/>
        <v>274</v>
      </c>
      <c r="D101" s="1" t="s">
        <v>7</v>
      </c>
      <c r="E101" s="1">
        <v>143</v>
      </c>
      <c r="F101" s="1">
        <v>1398</v>
      </c>
      <c r="G101" s="1">
        <v>38</v>
      </c>
      <c r="J101" s="1">
        <v>3.15</v>
      </c>
      <c r="K101" s="9">
        <v>1.4379084967320261</v>
      </c>
      <c r="L101" s="1">
        <v>8.73</v>
      </c>
      <c r="N101" s="1">
        <v>74.48</v>
      </c>
      <c r="O101" s="1">
        <v>181</v>
      </c>
    </row>
    <row r="102" spans="1:15" x14ac:dyDescent="0.25">
      <c r="A102" s="6">
        <v>0.25</v>
      </c>
      <c r="B102" s="7">
        <v>42984</v>
      </c>
      <c r="C102" s="1">
        <v>1</v>
      </c>
      <c r="D102" s="1" t="s">
        <v>8</v>
      </c>
      <c r="E102" s="1">
        <v>249</v>
      </c>
      <c r="G102" s="1">
        <v>12</v>
      </c>
      <c r="H102" s="1">
        <v>8</v>
      </c>
      <c r="J102" s="1">
        <v>0.16</v>
      </c>
      <c r="K102" s="1">
        <v>0.33</v>
      </c>
      <c r="L102" s="1">
        <v>11.45</v>
      </c>
      <c r="M102" s="1">
        <v>392</v>
      </c>
      <c r="O102" s="1">
        <v>114</v>
      </c>
    </row>
    <row r="103" spans="1:15" x14ac:dyDescent="0.25">
      <c r="A103" s="6">
        <v>0.25</v>
      </c>
      <c r="B103" s="7">
        <v>43004</v>
      </c>
      <c r="C103" s="1">
        <f>B103-B$2</f>
        <v>20</v>
      </c>
      <c r="D103" s="1" t="s">
        <v>8</v>
      </c>
      <c r="E103" s="1">
        <v>271</v>
      </c>
      <c r="F103" s="1">
        <v>1039</v>
      </c>
      <c r="G103" s="1">
        <v>37</v>
      </c>
      <c r="J103" s="1">
        <v>0.19</v>
      </c>
      <c r="K103" s="1">
        <v>0.26</v>
      </c>
      <c r="L103" s="1">
        <v>11.11</v>
      </c>
      <c r="M103" s="1">
        <v>362</v>
      </c>
      <c r="O103" s="1">
        <v>107</v>
      </c>
    </row>
    <row r="104" spans="1:15" x14ac:dyDescent="0.25">
      <c r="A104" s="6">
        <v>0.25</v>
      </c>
      <c r="B104" s="7">
        <v>43013</v>
      </c>
      <c r="C104" s="1">
        <f>B104-B$2</f>
        <v>29</v>
      </c>
      <c r="D104" s="1" t="s">
        <v>8</v>
      </c>
      <c r="E104" s="1">
        <v>183</v>
      </c>
      <c r="F104" s="1">
        <v>1257</v>
      </c>
      <c r="G104" s="1">
        <v>21</v>
      </c>
      <c r="H104" s="1">
        <v>7</v>
      </c>
      <c r="J104" s="1">
        <v>0.12</v>
      </c>
      <c r="K104" s="1">
        <v>0.2</v>
      </c>
      <c r="L104" s="1">
        <v>10.98</v>
      </c>
      <c r="M104" s="1">
        <v>290</v>
      </c>
      <c r="O104" s="1">
        <v>120</v>
      </c>
    </row>
    <row r="105" spans="1:15" x14ac:dyDescent="0.25">
      <c r="A105" s="6">
        <v>0.25</v>
      </c>
      <c r="B105" s="7">
        <v>43019</v>
      </c>
      <c r="C105" s="1">
        <f>B105-B$2</f>
        <v>35</v>
      </c>
      <c r="D105" s="1" t="s">
        <v>8</v>
      </c>
      <c r="E105" s="1">
        <v>209</v>
      </c>
      <c r="F105" s="1">
        <v>1421</v>
      </c>
      <c r="G105" s="1">
        <v>21</v>
      </c>
      <c r="J105" s="1">
        <v>0.14000000000000001</v>
      </c>
      <c r="K105" s="1">
        <v>0.2</v>
      </c>
      <c r="L105" s="1">
        <v>11.46</v>
      </c>
      <c r="M105" s="1">
        <v>446</v>
      </c>
      <c r="O105" s="1">
        <v>140</v>
      </c>
    </row>
    <row r="106" spans="1:15" x14ac:dyDescent="0.25">
      <c r="A106" s="6">
        <v>0.25</v>
      </c>
      <c r="B106" s="7">
        <v>43033</v>
      </c>
      <c r="C106" s="1">
        <f t="shared" ref="C106:C109" si="8">B106-B$2</f>
        <v>49</v>
      </c>
      <c r="D106" s="1" t="s">
        <v>8</v>
      </c>
      <c r="E106" s="1">
        <v>175</v>
      </c>
      <c r="F106" s="1">
        <v>1013</v>
      </c>
      <c r="G106" s="1">
        <v>30</v>
      </c>
      <c r="J106" s="1">
        <v>0.18</v>
      </c>
      <c r="K106" s="1">
        <v>7.0000000000000007E-2</v>
      </c>
      <c r="L106" s="1">
        <v>11.14</v>
      </c>
      <c r="M106" s="1">
        <v>316</v>
      </c>
      <c r="O106" s="1">
        <v>91</v>
      </c>
    </row>
    <row r="107" spans="1:15" x14ac:dyDescent="0.25">
      <c r="A107" s="6">
        <v>0.25</v>
      </c>
      <c r="B107" s="7">
        <v>43041</v>
      </c>
      <c r="C107" s="1">
        <f t="shared" si="8"/>
        <v>57</v>
      </c>
      <c r="D107" s="1" t="s">
        <v>8</v>
      </c>
      <c r="E107" s="1">
        <v>173</v>
      </c>
      <c r="F107" s="1">
        <v>1272</v>
      </c>
      <c r="G107" s="1">
        <v>5</v>
      </c>
      <c r="H107" s="1">
        <v>4</v>
      </c>
      <c r="J107" s="1">
        <v>1.94</v>
      </c>
      <c r="K107" s="1">
        <v>0.15</v>
      </c>
      <c r="L107" s="1">
        <v>11.3</v>
      </c>
      <c r="M107" s="1">
        <v>366</v>
      </c>
      <c r="O107" s="1">
        <v>111</v>
      </c>
    </row>
    <row r="108" spans="1:15" x14ac:dyDescent="0.25">
      <c r="A108" s="6">
        <v>0.25</v>
      </c>
      <c r="B108" s="7">
        <v>43046</v>
      </c>
      <c r="C108" s="1">
        <f t="shared" si="8"/>
        <v>62</v>
      </c>
      <c r="D108" s="1" t="s">
        <v>8</v>
      </c>
      <c r="E108" s="1">
        <v>161</v>
      </c>
      <c r="F108" s="1">
        <v>1330</v>
      </c>
      <c r="G108" s="1">
        <v>6</v>
      </c>
      <c r="J108" s="1">
        <v>0.18</v>
      </c>
      <c r="K108" s="1">
        <v>7.0000000000000007E-2</v>
      </c>
      <c r="L108" s="1">
        <v>11.47</v>
      </c>
      <c r="O108" s="1">
        <v>84</v>
      </c>
    </row>
    <row r="109" spans="1:15" x14ac:dyDescent="0.25">
      <c r="A109" s="6">
        <v>0.25</v>
      </c>
      <c r="B109" s="7">
        <v>43061</v>
      </c>
      <c r="C109" s="1">
        <f t="shared" si="8"/>
        <v>77</v>
      </c>
      <c r="D109" s="1" t="s">
        <v>8</v>
      </c>
      <c r="E109" s="1">
        <v>162</v>
      </c>
      <c r="F109" s="1">
        <v>1809</v>
      </c>
      <c r="G109" s="1">
        <v>7</v>
      </c>
      <c r="J109" s="1">
        <v>0.25</v>
      </c>
      <c r="K109" s="1">
        <v>7.0000000000000007E-2</v>
      </c>
      <c r="L109" s="1">
        <v>10.89</v>
      </c>
      <c r="M109" s="1">
        <v>196</v>
      </c>
      <c r="O109" s="1">
        <v>111</v>
      </c>
    </row>
    <row r="110" spans="1:15" x14ac:dyDescent="0.25">
      <c r="A110" s="6">
        <v>0.25</v>
      </c>
      <c r="B110" s="7">
        <v>43068</v>
      </c>
      <c r="C110" s="1">
        <f>B110-B$2</f>
        <v>84</v>
      </c>
      <c r="D110" s="1" t="s">
        <v>8</v>
      </c>
      <c r="E110" s="1">
        <v>181</v>
      </c>
      <c r="F110" s="1">
        <v>1825</v>
      </c>
      <c r="G110" s="1">
        <v>13</v>
      </c>
      <c r="H110" s="1">
        <v>10</v>
      </c>
      <c r="J110" s="1">
        <v>0.27</v>
      </c>
      <c r="K110" s="1">
        <v>0.08</v>
      </c>
      <c r="L110" s="1">
        <v>11.2</v>
      </c>
      <c r="O110" s="1">
        <v>93</v>
      </c>
    </row>
    <row r="111" spans="1:15" x14ac:dyDescent="0.25">
      <c r="A111" s="6">
        <v>0.25</v>
      </c>
      <c r="B111" s="8">
        <v>43076</v>
      </c>
      <c r="C111" s="1">
        <f>B111-B$2</f>
        <v>92</v>
      </c>
      <c r="D111" s="1" t="s">
        <v>8</v>
      </c>
      <c r="E111" s="1">
        <v>167</v>
      </c>
      <c r="F111" s="1">
        <v>1833</v>
      </c>
      <c r="G111" s="1">
        <v>8</v>
      </c>
      <c r="J111" s="1">
        <v>0.23</v>
      </c>
      <c r="K111" s="1">
        <v>0.03</v>
      </c>
      <c r="L111" s="1">
        <v>11.33</v>
      </c>
      <c r="M111" s="1">
        <v>256</v>
      </c>
      <c r="O111" s="1">
        <v>114.9</v>
      </c>
    </row>
    <row r="112" spans="1:15" x14ac:dyDescent="0.25">
      <c r="A112" s="6">
        <v>0.5</v>
      </c>
      <c r="B112" s="8">
        <v>43137</v>
      </c>
      <c r="C112" s="1">
        <f t="shared" ref="C112:C126" si="9">B112-B$2</f>
        <v>153</v>
      </c>
      <c r="D112" s="1" t="s">
        <v>8</v>
      </c>
      <c r="E112" s="3">
        <v>127</v>
      </c>
      <c r="F112" s="3">
        <v>1528</v>
      </c>
      <c r="G112" s="3">
        <v>5</v>
      </c>
      <c r="H112" s="3">
        <v>7</v>
      </c>
      <c r="I112" s="3"/>
      <c r="J112" s="3">
        <v>0.23</v>
      </c>
      <c r="K112" s="4">
        <v>0.21895424836601307</v>
      </c>
      <c r="L112" s="3">
        <v>11.39</v>
      </c>
      <c r="M112" s="3">
        <v>248</v>
      </c>
      <c r="N112" s="3">
        <v>4.8</v>
      </c>
      <c r="O112" s="3">
        <v>114</v>
      </c>
    </row>
    <row r="113" spans="1:15" x14ac:dyDescent="0.25">
      <c r="A113" s="6">
        <v>0.5</v>
      </c>
      <c r="B113" s="8">
        <v>43153</v>
      </c>
      <c r="C113" s="1">
        <f t="shared" si="9"/>
        <v>169</v>
      </c>
      <c r="D113" s="1" t="s">
        <v>8</v>
      </c>
      <c r="E113" s="1">
        <v>173</v>
      </c>
      <c r="F113" s="1">
        <v>1366</v>
      </c>
      <c r="G113" s="1">
        <v>6</v>
      </c>
      <c r="J113" s="1">
        <v>0.37</v>
      </c>
      <c r="K113" s="9">
        <v>0.22875816993464052</v>
      </c>
      <c r="L113" s="1">
        <v>11.2</v>
      </c>
      <c r="N113" s="1">
        <v>3.9</v>
      </c>
      <c r="O113" s="1">
        <v>335</v>
      </c>
    </row>
    <row r="114" spans="1:15" x14ac:dyDescent="0.25">
      <c r="A114" s="6">
        <v>0.5</v>
      </c>
      <c r="B114" s="8">
        <v>43166</v>
      </c>
      <c r="C114" s="1">
        <f t="shared" si="9"/>
        <v>182</v>
      </c>
      <c r="D114" s="1" t="s">
        <v>8</v>
      </c>
      <c r="E114" s="1">
        <v>162</v>
      </c>
      <c r="F114" s="1">
        <v>1402</v>
      </c>
      <c r="G114" s="1">
        <v>10</v>
      </c>
      <c r="J114" s="1">
        <v>0.25</v>
      </c>
      <c r="K114" s="9">
        <v>0.14705882352941177</v>
      </c>
      <c r="L114" s="1">
        <v>11.3</v>
      </c>
      <c r="N114" s="1">
        <v>3.4</v>
      </c>
      <c r="O114" s="1">
        <v>281</v>
      </c>
    </row>
    <row r="115" spans="1:15" x14ac:dyDescent="0.25">
      <c r="A115" s="6">
        <v>0.5</v>
      </c>
      <c r="B115" s="8">
        <v>43178</v>
      </c>
      <c r="C115" s="1">
        <f t="shared" si="9"/>
        <v>194</v>
      </c>
      <c r="D115" s="1" t="s">
        <v>8</v>
      </c>
      <c r="E115" s="1">
        <v>171</v>
      </c>
      <c r="F115" s="1">
        <v>1322</v>
      </c>
      <c r="G115" s="1">
        <v>8</v>
      </c>
      <c r="H115" s="1">
        <v>4</v>
      </c>
      <c r="J115" s="1">
        <v>0.3</v>
      </c>
      <c r="K115" s="9">
        <v>3.2679738562091505E-2</v>
      </c>
      <c r="L115" s="1">
        <v>11.1</v>
      </c>
      <c r="N115" s="1">
        <v>5.6</v>
      </c>
      <c r="O115" s="1">
        <v>164</v>
      </c>
    </row>
    <row r="116" spans="1:15" x14ac:dyDescent="0.25">
      <c r="A116" s="6">
        <v>0.5</v>
      </c>
      <c r="B116" s="8">
        <v>43188</v>
      </c>
      <c r="C116" s="1">
        <f t="shared" si="9"/>
        <v>204</v>
      </c>
      <c r="D116" s="1" t="s">
        <v>8</v>
      </c>
      <c r="E116" s="1">
        <v>150</v>
      </c>
      <c r="F116" s="1">
        <v>1456</v>
      </c>
      <c r="G116" s="1">
        <v>5</v>
      </c>
      <c r="J116" s="1">
        <v>0.34</v>
      </c>
      <c r="K116" s="9"/>
      <c r="L116" s="1">
        <v>11.3</v>
      </c>
      <c r="N116" s="1">
        <v>4.8</v>
      </c>
    </row>
    <row r="117" spans="1:15" x14ac:dyDescent="0.25">
      <c r="A117" s="6">
        <v>0.5</v>
      </c>
      <c r="B117" s="8">
        <v>43194</v>
      </c>
      <c r="C117" s="1">
        <f t="shared" si="9"/>
        <v>210</v>
      </c>
      <c r="D117" s="1" t="s">
        <v>8</v>
      </c>
      <c r="E117" s="1">
        <v>183</v>
      </c>
      <c r="F117" s="1">
        <v>1368</v>
      </c>
      <c r="G117" s="1">
        <v>6</v>
      </c>
      <c r="H117" s="1">
        <v>3</v>
      </c>
      <c r="J117" s="1">
        <v>0.23</v>
      </c>
      <c r="K117" s="9">
        <v>3.2679738562091505E-2</v>
      </c>
      <c r="L117" s="1">
        <v>11.4</v>
      </c>
      <c r="N117" s="1">
        <v>3.1</v>
      </c>
      <c r="O117" s="1">
        <v>230</v>
      </c>
    </row>
    <row r="118" spans="1:15" x14ac:dyDescent="0.25">
      <c r="A118" s="6">
        <v>0.5</v>
      </c>
      <c r="B118" s="8">
        <v>43200</v>
      </c>
      <c r="C118" s="1">
        <f t="shared" si="9"/>
        <v>216</v>
      </c>
      <c r="D118" s="1" t="s">
        <v>8</v>
      </c>
      <c r="E118" s="1">
        <v>198</v>
      </c>
      <c r="F118" s="1">
        <v>1026</v>
      </c>
      <c r="G118" s="1">
        <v>11</v>
      </c>
      <c r="J118" s="1">
        <v>0.22</v>
      </c>
      <c r="K118" s="9">
        <v>3.2679738562091505E-2</v>
      </c>
      <c r="L118" s="1">
        <v>11.2</v>
      </c>
      <c r="N118" s="1">
        <v>4.0999999999999996</v>
      </c>
      <c r="O118" s="1">
        <v>170</v>
      </c>
    </row>
    <row r="119" spans="1:15" x14ac:dyDescent="0.25">
      <c r="A119" s="6">
        <v>0.5</v>
      </c>
      <c r="B119" s="8">
        <v>43208</v>
      </c>
      <c r="C119" s="1">
        <f t="shared" si="9"/>
        <v>224</v>
      </c>
      <c r="D119" s="1" t="s">
        <v>8</v>
      </c>
      <c r="E119" s="1">
        <v>276</v>
      </c>
      <c r="F119" s="1">
        <v>1132</v>
      </c>
      <c r="G119" s="1">
        <v>13</v>
      </c>
      <c r="J119" s="1">
        <v>0.28999999999999998</v>
      </c>
      <c r="K119" s="9">
        <v>3.2679738562091505E-2</v>
      </c>
      <c r="L119" s="1">
        <v>11.37</v>
      </c>
      <c r="N119" s="1">
        <v>12.7</v>
      </c>
      <c r="O119" s="1">
        <v>73</v>
      </c>
    </row>
    <row r="120" spans="1:15" x14ac:dyDescent="0.25">
      <c r="A120" s="6">
        <v>0.5</v>
      </c>
      <c r="B120" s="8">
        <v>43217</v>
      </c>
      <c r="C120" s="1">
        <f t="shared" si="9"/>
        <v>233</v>
      </c>
      <c r="D120" s="1" t="s">
        <v>8</v>
      </c>
      <c r="E120" s="1">
        <v>161</v>
      </c>
      <c r="F120" s="1">
        <v>1248</v>
      </c>
      <c r="G120" s="1">
        <v>16</v>
      </c>
      <c r="J120" s="1">
        <v>0.25</v>
      </c>
      <c r="K120" s="9">
        <v>3.2679738562091505E-2</v>
      </c>
      <c r="L120" s="1">
        <v>11.3</v>
      </c>
      <c r="N120" s="1">
        <v>4</v>
      </c>
      <c r="O120" s="1">
        <v>160</v>
      </c>
    </row>
    <row r="121" spans="1:15" x14ac:dyDescent="0.25">
      <c r="A121" s="6">
        <v>0.5</v>
      </c>
      <c r="B121" s="8">
        <v>43223</v>
      </c>
      <c r="C121" s="1">
        <f t="shared" si="9"/>
        <v>239</v>
      </c>
      <c r="D121" s="1" t="s">
        <v>8</v>
      </c>
      <c r="E121" s="1">
        <v>142</v>
      </c>
      <c r="F121" s="1">
        <v>1367</v>
      </c>
      <c r="G121" s="1">
        <v>7</v>
      </c>
      <c r="J121" s="1">
        <v>0.24</v>
      </c>
      <c r="K121" s="9">
        <v>3.2679738562091505E-2</v>
      </c>
      <c r="L121" s="1">
        <v>11.2</v>
      </c>
      <c r="N121" s="1">
        <v>3.4</v>
      </c>
      <c r="O121" s="1">
        <v>211</v>
      </c>
    </row>
    <row r="122" spans="1:15" x14ac:dyDescent="0.25">
      <c r="A122" s="6">
        <v>0.5</v>
      </c>
      <c r="B122" s="8">
        <v>43228</v>
      </c>
      <c r="C122" s="1">
        <f t="shared" si="9"/>
        <v>244</v>
      </c>
      <c r="D122" s="1" t="s">
        <v>8</v>
      </c>
      <c r="E122" s="1">
        <v>188</v>
      </c>
      <c r="F122" s="1">
        <v>1123</v>
      </c>
      <c r="G122" s="1">
        <v>5</v>
      </c>
      <c r="H122" s="1">
        <v>6</v>
      </c>
      <c r="J122" s="1">
        <v>0.39</v>
      </c>
      <c r="K122" s="9">
        <v>3.2679738562091505E-2</v>
      </c>
      <c r="L122" s="1">
        <v>11.24</v>
      </c>
      <c r="N122" s="1">
        <v>4.2</v>
      </c>
      <c r="O122" s="1">
        <v>125</v>
      </c>
    </row>
    <row r="123" spans="1:15" x14ac:dyDescent="0.25">
      <c r="A123" s="6">
        <v>0.75</v>
      </c>
      <c r="B123" s="8">
        <v>43235</v>
      </c>
      <c r="C123" s="1">
        <f t="shared" si="9"/>
        <v>251</v>
      </c>
      <c r="D123" s="1" t="s">
        <v>8</v>
      </c>
      <c r="E123" s="1">
        <v>230</v>
      </c>
      <c r="F123" s="1">
        <v>1278</v>
      </c>
      <c r="G123" s="1">
        <v>6</v>
      </c>
      <c r="J123" s="1">
        <v>0.13</v>
      </c>
      <c r="K123" s="9">
        <v>3.2679738562091505E-2</v>
      </c>
      <c r="L123" s="1">
        <v>11.1</v>
      </c>
      <c r="N123" s="1">
        <v>3.9</v>
      </c>
      <c r="O123" s="1">
        <v>273</v>
      </c>
    </row>
    <row r="124" spans="1:15" x14ac:dyDescent="0.25">
      <c r="A124" s="6">
        <v>0.75</v>
      </c>
      <c r="B124" s="8">
        <v>43245</v>
      </c>
      <c r="C124" s="1">
        <f t="shared" si="9"/>
        <v>261</v>
      </c>
      <c r="D124" s="1" t="s">
        <v>8</v>
      </c>
      <c r="E124" s="1">
        <v>170</v>
      </c>
      <c r="F124" s="1">
        <v>1118</v>
      </c>
      <c r="G124" s="1">
        <v>6</v>
      </c>
      <c r="H124" s="1">
        <v>5</v>
      </c>
      <c r="J124" s="1">
        <v>0.83</v>
      </c>
      <c r="K124" s="9">
        <v>3.2679738562091505E-2</v>
      </c>
      <c r="L124" s="1">
        <v>11.1</v>
      </c>
      <c r="N124" s="1">
        <v>5.4</v>
      </c>
      <c r="O124" s="1">
        <v>125</v>
      </c>
    </row>
    <row r="125" spans="1:15" x14ac:dyDescent="0.25">
      <c r="A125" s="6">
        <v>0.75</v>
      </c>
      <c r="B125" s="8">
        <v>43250</v>
      </c>
      <c r="C125" s="1">
        <f t="shared" si="9"/>
        <v>266</v>
      </c>
      <c r="D125" s="1" t="s">
        <v>8</v>
      </c>
      <c r="E125" s="1">
        <v>145</v>
      </c>
      <c r="F125" s="1">
        <v>1239</v>
      </c>
      <c r="G125" s="1">
        <v>7</v>
      </c>
      <c r="J125" s="1">
        <v>0.56000000000000005</v>
      </c>
      <c r="K125" s="9">
        <v>3.2679738562091505E-2</v>
      </c>
      <c r="L125" s="1">
        <v>11.13</v>
      </c>
      <c r="O125" s="1">
        <v>75</v>
      </c>
    </row>
    <row r="126" spans="1:15" x14ac:dyDescent="0.25">
      <c r="A126" s="6">
        <v>0.75</v>
      </c>
      <c r="B126" s="8">
        <v>43258</v>
      </c>
      <c r="C126" s="1">
        <f t="shared" si="9"/>
        <v>274</v>
      </c>
      <c r="D126" s="1" t="s">
        <v>8</v>
      </c>
      <c r="E126" s="1">
        <v>130</v>
      </c>
      <c r="F126" s="1">
        <v>1245</v>
      </c>
      <c r="G126" s="1">
        <v>9</v>
      </c>
      <c r="J126" s="1">
        <v>0.37</v>
      </c>
      <c r="K126" s="9">
        <v>3.2679738562091505E-2</v>
      </c>
      <c r="L126" s="1">
        <v>11.1</v>
      </c>
      <c r="N126" s="1">
        <v>5.6</v>
      </c>
      <c r="O126" s="1">
        <v>158</v>
      </c>
    </row>
    <row r="127" spans="1:15" x14ac:dyDescent="0.25">
      <c r="A127" s="6">
        <v>0.25</v>
      </c>
      <c r="B127" s="7">
        <v>42984</v>
      </c>
      <c r="C127" s="1">
        <v>1</v>
      </c>
      <c r="D127" s="1" t="s">
        <v>9</v>
      </c>
      <c r="E127" s="1">
        <v>86</v>
      </c>
      <c r="J127" s="1">
        <v>7.0000000000000007E-2</v>
      </c>
      <c r="K127" s="1">
        <v>0.03</v>
      </c>
      <c r="L127" s="1">
        <v>7.85</v>
      </c>
      <c r="M127" s="1">
        <v>124</v>
      </c>
      <c r="O127" s="1">
        <v>51</v>
      </c>
    </row>
    <row r="128" spans="1:15" x14ac:dyDescent="0.25">
      <c r="A128" s="6">
        <v>0.25</v>
      </c>
      <c r="B128" s="7">
        <v>43004</v>
      </c>
      <c r="C128" s="1">
        <f>B128-B$2</f>
        <v>20</v>
      </c>
      <c r="D128" s="1" t="s">
        <v>9</v>
      </c>
      <c r="E128" s="1">
        <v>21</v>
      </c>
      <c r="F128" s="1">
        <v>987</v>
      </c>
      <c r="I128" s="1">
        <v>7.73</v>
      </c>
      <c r="J128" s="1">
        <v>0.06</v>
      </c>
      <c r="K128" s="1">
        <v>7.0000000000000007E-2</v>
      </c>
      <c r="L128" s="1">
        <v>7.5</v>
      </c>
      <c r="M128" s="1">
        <v>82</v>
      </c>
      <c r="O128" s="1">
        <v>89</v>
      </c>
    </row>
    <row r="129" spans="1:15" x14ac:dyDescent="0.25">
      <c r="A129" s="6">
        <v>0.25</v>
      </c>
      <c r="B129" s="7">
        <v>43013</v>
      </c>
      <c r="C129" s="1">
        <f>B129-B$2</f>
        <v>29</v>
      </c>
      <c r="D129" s="1" t="s">
        <v>9</v>
      </c>
      <c r="E129" s="1">
        <v>17</v>
      </c>
      <c r="F129" s="1">
        <v>956</v>
      </c>
      <c r="I129" s="1">
        <v>1.34</v>
      </c>
      <c r="J129" s="1">
        <v>7.0000000000000007E-2</v>
      </c>
      <c r="K129" s="1">
        <v>7.0000000000000007E-2</v>
      </c>
      <c r="L129" s="1">
        <v>7.43</v>
      </c>
      <c r="M129" s="1">
        <v>88</v>
      </c>
      <c r="O129" s="1">
        <v>79</v>
      </c>
    </row>
    <row r="130" spans="1:15" x14ac:dyDescent="0.25">
      <c r="A130" s="6">
        <v>0.25</v>
      </c>
      <c r="B130" s="7">
        <v>43019</v>
      </c>
      <c r="C130" s="1">
        <f>B130-B$2</f>
        <v>35</v>
      </c>
      <c r="D130" s="1" t="s">
        <v>9</v>
      </c>
      <c r="E130" s="1">
        <v>25</v>
      </c>
      <c r="F130" s="1">
        <v>1190</v>
      </c>
      <c r="I130" s="1">
        <v>0.82</v>
      </c>
      <c r="J130" s="1">
        <v>7.0000000000000007E-2</v>
      </c>
      <c r="K130" s="1">
        <v>7.0000000000000007E-2</v>
      </c>
      <c r="L130" s="1">
        <v>7.7</v>
      </c>
      <c r="M130" s="1">
        <v>122</v>
      </c>
      <c r="O130" s="1">
        <v>113</v>
      </c>
    </row>
    <row r="131" spans="1:15" x14ac:dyDescent="0.25">
      <c r="A131" s="6">
        <v>0.25</v>
      </c>
      <c r="B131" s="7">
        <v>43033</v>
      </c>
      <c r="C131" s="1">
        <f t="shared" ref="C131:C134" si="10">B131-B$2</f>
        <v>49</v>
      </c>
      <c r="D131" s="1" t="s">
        <v>9</v>
      </c>
      <c r="E131" s="1">
        <v>19</v>
      </c>
      <c r="F131" s="1">
        <v>1142</v>
      </c>
      <c r="I131" s="1">
        <v>1.9</v>
      </c>
      <c r="J131" s="1">
        <v>0.06</v>
      </c>
      <c r="K131" s="1">
        <v>7.0000000000000007E-2</v>
      </c>
      <c r="L131" s="1">
        <v>7.5</v>
      </c>
      <c r="M131" s="1">
        <v>114</v>
      </c>
      <c r="O131" s="1">
        <v>102</v>
      </c>
    </row>
    <row r="132" spans="1:15" x14ac:dyDescent="0.25">
      <c r="A132" s="6">
        <v>0.25</v>
      </c>
      <c r="B132" s="7">
        <v>43041</v>
      </c>
      <c r="C132" s="1">
        <f t="shared" si="10"/>
        <v>57</v>
      </c>
      <c r="D132" s="1" t="s">
        <v>9</v>
      </c>
      <c r="E132" s="1">
        <v>17</v>
      </c>
      <c r="F132" s="1">
        <v>1176</v>
      </c>
      <c r="I132" s="1">
        <v>1.79</v>
      </c>
      <c r="J132" s="1">
        <v>0.08</v>
      </c>
      <c r="K132" s="1">
        <v>7.0000000000000007E-2</v>
      </c>
      <c r="L132" s="1">
        <v>7.6</v>
      </c>
      <c r="M132" s="1">
        <v>140</v>
      </c>
      <c r="O132" s="1">
        <v>57</v>
      </c>
    </row>
    <row r="133" spans="1:15" x14ac:dyDescent="0.25">
      <c r="A133" s="6">
        <v>0.25</v>
      </c>
      <c r="B133" s="7">
        <v>43046</v>
      </c>
      <c r="C133" s="1">
        <f t="shared" si="10"/>
        <v>62</v>
      </c>
      <c r="D133" s="1" t="s">
        <v>9</v>
      </c>
      <c r="E133" s="1">
        <v>20</v>
      </c>
      <c r="F133" s="1">
        <v>1320</v>
      </c>
      <c r="I133" s="1">
        <v>0.93</v>
      </c>
      <c r="J133" s="1">
        <v>7.0000000000000007E-2</v>
      </c>
      <c r="K133" s="1">
        <v>7.0000000000000007E-2</v>
      </c>
      <c r="L133" s="1">
        <v>7.78</v>
      </c>
      <c r="O133" s="1">
        <v>90</v>
      </c>
    </row>
    <row r="134" spans="1:15" x14ac:dyDescent="0.25">
      <c r="A134" s="6">
        <v>0.25</v>
      </c>
      <c r="B134" s="7">
        <v>43061</v>
      </c>
      <c r="C134" s="1">
        <f t="shared" si="10"/>
        <v>77</v>
      </c>
      <c r="D134" s="1" t="s">
        <v>9</v>
      </c>
      <c r="E134" s="1">
        <v>20</v>
      </c>
      <c r="F134" s="1">
        <v>1332</v>
      </c>
      <c r="I134" s="1">
        <v>1.73</v>
      </c>
      <c r="J134" s="1">
        <v>7.0000000000000007E-2</v>
      </c>
      <c r="K134" s="1">
        <v>0.03</v>
      </c>
      <c r="L134" s="1">
        <v>7.76</v>
      </c>
      <c r="M134" s="1">
        <v>212</v>
      </c>
      <c r="O134" s="1">
        <v>119</v>
      </c>
    </row>
    <row r="135" spans="1:15" x14ac:dyDescent="0.25">
      <c r="A135" s="6">
        <v>0.25</v>
      </c>
      <c r="B135" s="7">
        <v>43068</v>
      </c>
      <c r="C135" s="1">
        <f>B135-B$2</f>
        <v>84</v>
      </c>
      <c r="D135" s="1" t="s">
        <v>9</v>
      </c>
      <c r="E135" s="1">
        <v>19</v>
      </c>
      <c r="F135" s="2"/>
      <c r="G135" s="2"/>
      <c r="H135" s="2"/>
      <c r="I135" s="1">
        <v>1.1200000000000001</v>
      </c>
      <c r="J135" s="1">
        <v>7.0000000000000007E-2</v>
      </c>
      <c r="K135" s="1">
        <v>0.03</v>
      </c>
      <c r="L135" s="1">
        <v>7.71</v>
      </c>
      <c r="O135" s="1">
        <v>200</v>
      </c>
    </row>
    <row r="136" spans="1:15" x14ac:dyDescent="0.25">
      <c r="A136" s="6">
        <v>0.25</v>
      </c>
      <c r="B136" s="8">
        <v>43076</v>
      </c>
      <c r="C136" s="1">
        <f>B136-B$2</f>
        <v>92</v>
      </c>
      <c r="D136" s="1" t="s">
        <v>9</v>
      </c>
      <c r="E136" s="1">
        <v>25</v>
      </c>
      <c r="F136" s="1">
        <v>1471</v>
      </c>
      <c r="I136" s="1">
        <v>1.33</v>
      </c>
      <c r="J136" s="1">
        <v>0.34</v>
      </c>
      <c r="K136" s="1">
        <v>0.03</v>
      </c>
      <c r="L136" s="1">
        <v>7.66</v>
      </c>
      <c r="M136" s="1">
        <v>128</v>
      </c>
      <c r="O136" s="1">
        <v>179.1</v>
      </c>
    </row>
    <row r="137" spans="1:15" x14ac:dyDescent="0.25">
      <c r="A137" s="6">
        <v>0.5</v>
      </c>
      <c r="B137" s="8">
        <v>43137</v>
      </c>
      <c r="C137" s="1">
        <f t="shared" ref="C137:C151" si="11">B137-B$2</f>
        <v>153</v>
      </c>
      <c r="D137" s="1" t="s">
        <v>9</v>
      </c>
      <c r="E137" s="1">
        <v>24</v>
      </c>
      <c r="F137" s="1">
        <v>1566</v>
      </c>
      <c r="I137" s="1">
        <v>1.1200000000000001</v>
      </c>
      <c r="J137" s="1">
        <v>7.0000000000000007E-2</v>
      </c>
      <c r="K137" s="9">
        <v>3.2679738562091505E-2</v>
      </c>
      <c r="L137" s="1">
        <v>7.6</v>
      </c>
      <c r="M137" s="1">
        <v>142</v>
      </c>
      <c r="N137" s="1">
        <v>28.7</v>
      </c>
      <c r="O137" s="1">
        <v>175</v>
      </c>
    </row>
    <row r="138" spans="1:15" x14ac:dyDescent="0.25">
      <c r="A138" s="6">
        <v>0.5</v>
      </c>
      <c r="B138" s="8">
        <v>43153</v>
      </c>
      <c r="C138" s="1">
        <f t="shared" si="11"/>
        <v>169</v>
      </c>
      <c r="D138" s="1" t="s">
        <v>9</v>
      </c>
      <c r="E138" s="1">
        <v>24</v>
      </c>
      <c r="F138" s="1">
        <v>1123</v>
      </c>
      <c r="K138" s="9">
        <v>3.2679738562091505E-2</v>
      </c>
      <c r="L138" s="1">
        <v>7.75</v>
      </c>
    </row>
    <row r="139" spans="1:15" x14ac:dyDescent="0.25">
      <c r="A139" s="6">
        <v>0.5</v>
      </c>
      <c r="B139" s="8">
        <v>43166</v>
      </c>
      <c r="C139" s="1">
        <f t="shared" si="11"/>
        <v>182</v>
      </c>
      <c r="D139" s="1" t="s">
        <v>9</v>
      </c>
      <c r="E139" s="1">
        <v>17</v>
      </c>
      <c r="F139" s="1">
        <v>1320</v>
      </c>
      <c r="J139" s="1">
        <v>7.0000000000000007E-2</v>
      </c>
      <c r="K139" s="9">
        <v>3.2679738562091505E-2</v>
      </c>
      <c r="L139" s="1">
        <v>7.81</v>
      </c>
      <c r="N139" s="1">
        <v>35.4</v>
      </c>
      <c r="O139" s="1">
        <v>189</v>
      </c>
    </row>
    <row r="140" spans="1:15" x14ac:dyDescent="0.25">
      <c r="A140" s="6">
        <v>0.5</v>
      </c>
      <c r="B140" s="8">
        <v>43178</v>
      </c>
      <c r="C140" s="1">
        <f t="shared" si="11"/>
        <v>194</v>
      </c>
      <c r="D140" s="1" t="s">
        <v>9</v>
      </c>
      <c r="E140" s="1">
        <v>22</v>
      </c>
      <c r="F140" s="1">
        <v>987</v>
      </c>
      <c r="J140" s="1">
        <v>0.06</v>
      </c>
      <c r="K140" s="9">
        <v>3.2679738562091505E-2</v>
      </c>
      <c r="L140" s="1">
        <v>7.68</v>
      </c>
      <c r="N140" s="1">
        <v>37.5</v>
      </c>
      <c r="O140" s="1">
        <v>133</v>
      </c>
    </row>
    <row r="141" spans="1:15" x14ac:dyDescent="0.25">
      <c r="A141" s="6">
        <v>0.5</v>
      </c>
      <c r="B141" s="8">
        <v>43188</v>
      </c>
      <c r="C141" s="1">
        <f t="shared" si="11"/>
        <v>204</v>
      </c>
      <c r="D141" s="1" t="s">
        <v>9</v>
      </c>
      <c r="E141" s="1">
        <v>19</v>
      </c>
      <c r="F141" s="1">
        <v>1234</v>
      </c>
      <c r="J141" s="1">
        <v>7.0000000000000007E-2</v>
      </c>
      <c r="K141" s="9"/>
      <c r="L141" s="1">
        <v>7.88</v>
      </c>
      <c r="N141" s="1">
        <v>36.700000000000003</v>
      </c>
    </row>
    <row r="142" spans="1:15" x14ac:dyDescent="0.25">
      <c r="A142" s="6">
        <v>0.5</v>
      </c>
      <c r="B142" s="8">
        <v>43194</v>
      </c>
      <c r="C142" s="1">
        <f t="shared" si="11"/>
        <v>210</v>
      </c>
      <c r="D142" s="1" t="s">
        <v>9</v>
      </c>
      <c r="E142" s="1">
        <v>26</v>
      </c>
      <c r="F142" s="1">
        <v>1256</v>
      </c>
      <c r="J142" s="1">
        <v>0.06</v>
      </c>
      <c r="K142" s="9">
        <v>3.2679738562091505E-2</v>
      </c>
      <c r="L142" s="1">
        <v>7.75</v>
      </c>
      <c r="N142" s="1">
        <v>82.9</v>
      </c>
      <c r="O142" s="1">
        <v>202</v>
      </c>
    </row>
    <row r="143" spans="1:15" x14ac:dyDescent="0.25">
      <c r="A143" s="6">
        <v>0.5</v>
      </c>
      <c r="B143" s="8">
        <v>43200</v>
      </c>
      <c r="C143" s="1">
        <f t="shared" si="11"/>
        <v>216</v>
      </c>
      <c r="D143" s="1" t="s">
        <v>9</v>
      </c>
      <c r="E143" s="1">
        <v>18</v>
      </c>
      <c r="F143" s="1">
        <v>1008</v>
      </c>
      <c r="J143" s="1">
        <v>0.06</v>
      </c>
      <c r="K143" s="9">
        <v>3.2679738562091505E-2</v>
      </c>
      <c r="L143" s="1">
        <v>7.9</v>
      </c>
      <c r="N143" s="1">
        <v>30.6</v>
      </c>
      <c r="O143" s="1">
        <v>197</v>
      </c>
    </row>
    <row r="144" spans="1:15" x14ac:dyDescent="0.25">
      <c r="A144" s="6">
        <v>0.5</v>
      </c>
      <c r="B144" s="8">
        <v>43208</v>
      </c>
      <c r="C144" s="1">
        <f t="shared" si="11"/>
        <v>224</v>
      </c>
      <c r="D144" s="1" t="s">
        <v>9</v>
      </c>
      <c r="E144" s="1">
        <v>20</v>
      </c>
      <c r="F144" s="1">
        <v>1167</v>
      </c>
      <c r="J144" s="1">
        <v>7.0000000000000007E-2</v>
      </c>
      <c r="K144" s="9">
        <v>3.2679738562091505E-2</v>
      </c>
      <c r="L144" s="1">
        <v>7.8</v>
      </c>
      <c r="N144" s="1">
        <v>51.8</v>
      </c>
      <c r="O144" s="1">
        <v>104</v>
      </c>
    </row>
    <row r="145" spans="1:15" x14ac:dyDescent="0.25">
      <c r="A145" s="6">
        <v>0.5</v>
      </c>
      <c r="B145" s="8">
        <v>43217</v>
      </c>
      <c r="C145" s="1">
        <f t="shared" si="11"/>
        <v>233</v>
      </c>
      <c r="D145" s="1" t="s">
        <v>9</v>
      </c>
      <c r="E145" s="1">
        <v>22</v>
      </c>
      <c r="F145" s="1">
        <v>1323</v>
      </c>
      <c r="J145" s="1">
        <v>0.06</v>
      </c>
      <c r="K145" s="9">
        <v>3.2679738562091505E-2</v>
      </c>
      <c r="L145" s="1">
        <v>7.73</v>
      </c>
      <c r="O145" s="1">
        <v>127</v>
      </c>
    </row>
    <row r="146" spans="1:15" x14ac:dyDescent="0.25">
      <c r="A146" s="6">
        <v>0.5</v>
      </c>
      <c r="B146" s="8">
        <v>43223</v>
      </c>
      <c r="C146" s="1">
        <f t="shared" si="11"/>
        <v>239</v>
      </c>
      <c r="D146" s="1" t="s">
        <v>9</v>
      </c>
      <c r="E146" s="1">
        <v>25</v>
      </c>
      <c r="F146" s="1">
        <v>1545</v>
      </c>
      <c r="J146" s="1">
        <v>0.06</v>
      </c>
      <c r="K146" s="9">
        <v>3.2679738562091505E-2</v>
      </c>
      <c r="L146" s="1">
        <v>7.82</v>
      </c>
      <c r="N146" s="1">
        <v>39.200000000000003</v>
      </c>
      <c r="O146" s="1">
        <v>186</v>
      </c>
    </row>
    <row r="147" spans="1:15" x14ac:dyDescent="0.25">
      <c r="A147" s="6">
        <v>0.5</v>
      </c>
      <c r="B147" s="8">
        <v>43228</v>
      </c>
      <c r="C147" s="1">
        <f t="shared" si="11"/>
        <v>244</v>
      </c>
      <c r="D147" s="1" t="s">
        <v>9</v>
      </c>
      <c r="E147" s="1">
        <v>24</v>
      </c>
      <c r="F147" s="1">
        <v>813</v>
      </c>
      <c r="J147" s="1">
        <v>7.0000000000000007E-2</v>
      </c>
      <c r="K147" s="9">
        <v>3.2679738562091505E-2</v>
      </c>
      <c r="L147" s="1">
        <v>7.64</v>
      </c>
      <c r="N147" s="1">
        <v>45.2</v>
      </c>
      <c r="O147" s="1">
        <v>100</v>
      </c>
    </row>
    <row r="148" spans="1:15" x14ac:dyDescent="0.25">
      <c r="A148" s="6">
        <v>0.75</v>
      </c>
      <c r="B148" s="8">
        <v>43235</v>
      </c>
      <c r="C148" s="1">
        <f t="shared" si="11"/>
        <v>251</v>
      </c>
      <c r="D148" s="1" t="s">
        <v>9</v>
      </c>
      <c r="E148" s="1">
        <v>22</v>
      </c>
      <c r="F148" s="1">
        <v>1080</v>
      </c>
      <c r="K148" s="9">
        <v>3.2679738562091505E-2</v>
      </c>
      <c r="L148" s="1">
        <v>7.81</v>
      </c>
      <c r="N148" s="1">
        <v>38.799999999999997</v>
      </c>
      <c r="O148" s="1">
        <v>234</v>
      </c>
    </row>
    <row r="149" spans="1:15" x14ac:dyDescent="0.25">
      <c r="A149" s="6">
        <v>0.75</v>
      </c>
      <c r="B149" s="8">
        <v>43245</v>
      </c>
      <c r="C149" s="1">
        <f t="shared" si="11"/>
        <v>261</v>
      </c>
      <c r="D149" s="1" t="s">
        <v>9</v>
      </c>
      <c r="E149" s="1">
        <v>19</v>
      </c>
      <c r="F149" s="1">
        <v>1145</v>
      </c>
      <c r="J149" s="1">
        <v>0.09</v>
      </c>
      <c r="K149" s="9">
        <v>3.2679738562091505E-2</v>
      </c>
      <c r="L149" s="1">
        <v>7.79</v>
      </c>
      <c r="N149" s="1">
        <v>37.4</v>
      </c>
      <c r="O149" s="1">
        <v>148</v>
      </c>
    </row>
    <row r="150" spans="1:15" x14ac:dyDescent="0.25">
      <c r="A150" s="6">
        <v>0.75</v>
      </c>
      <c r="B150" s="8">
        <v>43250</v>
      </c>
      <c r="C150" s="1">
        <f t="shared" si="11"/>
        <v>266</v>
      </c>
      <c r="D150" s="1" t="s">
        <v>9</v>
      </c>
      <c r="E150" s="1">
        <v>17</v>
      </c>
      <c r="F150" s="1">
        <v>1298</v>
      </c>
      <c r="J150" s="1">
        <v>0.14000000000000001</v>
      </c>
      <c r="K150" s="9">
        <v>3.2679738562091505E-2</v>
      </c>
      <c r="L150" s="1">
        <v>7.86</v>
      </c>
      <c r="N150" s="1">
        <v>38.799999999999997</v>
      </c>
      <c r="O150" s="1">
        <v>126</v>
      </c>
    </row>
    <row r="151" spans="1:15" x14ac:dyDescent="0.25">
      <c r="A151" s="6">
        <v>0.75</v>
      </c>
      <c r="B151" s="8">
        <v>43258</v>
      </c>
      <c r="C151" s="1">
        <f t="shared" si="11"/>
        <v>274</v>
      </c>
      <c r="D151" s="1" t="s">
        <v>9</v>
      </c>
      <c r="E151" s="1">
        <v>18</v>
      </c>
      <c r="F151" s="1">
        <v>1359</v>
      </c>
      <c r="J151" s="1">
        <v>0.09</v>
      </c>
      <c r="K151" s="9">
        <v>3.2679738562091505E-2</v>
      </c>
      <c r="L151" s="1">
        <v>7.81</v>
      </c>
      <c r="N151" s="1">
        <v>32.700000000000003</v>
      </c>
      <c r="O151" s="1">
        <v>156</v>
      </c>
    </row>
    <row r="152" spans="1:15" x14ac:dyDescent="0.25">
      <c r="A152" s="6">
        <v>0.25</v>
      </c>
      <c r="B152" s="7">
        <v>42984</v>
      </c>
      <c r="C152" s="1">
        <v>1</v>
      </c>
      <c r="D152" s="1" t="s">
        <v>10</v>
      </c>
      <c r="E152" s="1">
        <v>20</v>
      </c>
      <c r="J152" s="1">
        <v>7.0000000000000007E-2</v>
      </c>
      <c r="K152" s="1">
        <v>0.03</v>
      </c>
      <c r="L152" s="1">
        <v>7.66</v>
      </c>
      <c r="M152" s="1">
        <v>120</v>
      </c>
      <c r="O152" s="1">
        <v>334</v>
      </c>
    </row>
    <row r="153" spans="1:15" x14ac:dyDescent="0.25">
      <c r="A153" s="6">
        <v>0.25</v>
      </c>
      <c r="B153" s="7">
        <v>43004</v>
      </c>
      <c r="C153" s="1">
        <f>B153-B$2</f>
        <v>20</v>
      </c>
      <c r="D153" s="1" t="s">
        <v>10</v>
      </c>
      <c r="E153" s="1">
        <v>10</v>
      </c>
      <c r="F153" s="1">
        <v>1340</v>
      </c>
      <c r="I153" s="1">
        <v>1.1399999999999999</v>
      </c>
      <c r="J153" s="1">
        <v>0.05</v>
      </c>
      <c r="K153" s="1">
        <v>7.0000000000000007E-2</v>
      </c>
      <c r="L153" s="1">
        <v>7.8</v>
      </c>
      <c r="M153" s="1">
        <v>112</v>
      </c>
      <c r="O153" s="1">
        <v>123</v>
      </c>
    </row>
    <row r="154" spans="1:15" x14ac:dyDescent="0.25">
      <c r="A154" s="6">
        <v>0.25</v>
      </c>
      <c r="B154" s="7">
        <v>43013</v>
      </c>
      <c r="C154" s="1">
        <f>B154-B$2</f>
        <v>29</v>
      </c>
      <c r="D154" s="1" t="s">
        <v>10</v>
      </c>
      <c r="E154" s="1">
        <v>12</v>
      </c>
      <c r="F154" s="1">
        <v>1392</v>
      </c>
      <c r="I154" s="1">
        <v>2.21</v>
      </c>
      <c r="J154" s="1">
        <v>0.14000000000000001</v>
      </c>
      <c r="K154" s="1">
        <v>7.0000000000000007E-2</v>
      </c>
      <c r="L154" s="1">
        <v>7.88</v>
      </c>
      <c r="M154" s="1">
        <v>136</v>
      </c>
      <c r="O154" s="1">
        <v>124</v>
      </c>
    </row>
    <row r="155" spans="1:15" x14ac:dyDescent="0.25">
      <c r="A155" s="6">
        <v>0.25</v>
      </c>
      <c r="B155" s="7">
        <v>43019</v>
      </c>
      <c r="C155" s="1">
        <f>B155-B$2</f>
        <v>35</v>
      </c>
      <c r="D155" s="1" t="s">
        <v>10</v>
      </c>
      <c r="E155" s="1">
        <v>15</v>
      </c>
      <c r="F155" s="1">
        <v>1409</v>
      </c>
      <c r="I155" s="1">
        <v>1.79</v>
      </c>
      <c r="J155" s="1">
        <v>0.21</v>
      </c>
      <c r="K155" s="1">
        <v>7.0000000000000007E-2</v>
      </c>
      <c r="L155" s="1">
        <v>7.87</v>
      </c>
      <c r="M155" s="1">
        <v>112</v>
      </c>
      <c r="O155" s="1">
        <v>131</v>
      </c>
    </row>
    <row r="156" spans="1:15" x14ac:dyDescent="0.25">
      <c r="A156" s="6">
        <v>0.25</v>
      </c>
      <c r="B156" s="7">
        <v>43033</v>
      </c>
      <c r="C156" s="1">
        <f t="shared" ref="C156:C159" si="12">B156-B$2</f>
        <v>49</v>
      </c>
      <c r="D156" s="1" t="s">
        <v>10</v>
      </c>
      <c r="E156" s="1">
        <v>14</v>
      </c>
      <c r="F156" s="1">
        <v>1339</v>
      </c>
      <c r="I156" s="1">
        <v>2.46</v>
      </c>
      <c r="J156" s="1">
        <v>0.55000000000000004</v>
      </c>
      <c r="K156" s="1">
        <v>7.0000000000000007E-2</v>
      </c>
      <c r="L156" s="1">
        <v>7.79</v>
      </c>
      <c r="M156" s="1">
        <v>130</v>
      </c>
      <c r="O156" s="1">
        <v>124</v>
      </c>
    </row>
    <row r="157" spans="1:15" x14ac:dyDescent="0.25">
      <c r="A157" s="6">
        <v>0.25</v>
      </c>
      <c r="B157" s="7">
        <v>43041</v>
      </c>
      <c r="C157" s="1">
        <f t="shared" si="12"/>
        <v>57</v>
      </c>
      <c r="D157" s="1" t="s">
        <v>10</v>
      </c>
      <c r="E157" s="1">
        <v>10</v>
      </c>
      <c r="F157" s="1">
        <v>1243</v>
      </c>
      <c r="I157" s="1">
        <v>1.48</v>
      </c>
      <c r="J157" s="1">
        <v>0.8</v>
      </c>
      <c r="K157" s="1">
        <v>7.0000000000000007E-2</v>
      </c>
      <c r="L157" s="1">
        <v>7.95</v>
      </c>
      <c r="M157" s="1">
        <v>144</v>
      </c>
      <c r="O157" s="5">
        <v>16</v>
      </c>
    </row>
    <row r="158" spans="1:15" x14ac:dyDescent="0.25">
      <c r="A158" s="6">
        <v>0.25</v>
      </c>
      <c r="B158" s="7">
        <v>43046</v>
      </c>
      <c r="C158" s="1">
        <f t="shared" si="12"/>
        <v>62</v>
      </c>
      <c r="D158" s="1" t="s">
        <v>10</v>
      </c>
      <c r="E158" s="1">
        <v>16</v>
      </c>
      <c r="F158" s="1">
        <v>1596</v>
      </c>
      <c r="I158" s="1">
        <v>0.77</v>
      </c>
      <c r="J158" s="1">
        <v>0.94</v>
      </c>
      <c r="K158" s="1">
        <v>7.0000000000000007E-2</v>
      </c>
      <c r="L158" s="1">
        <v>7.98</v>
      </c>
      <c r="O158" s="1">
        <v>94</v>
      </c>
    </row>
    <row r="159" spans="1:15" x14ac:dyDescent="0.25">
      <c r="A159" s="6">
        <v>0.25</v>
      </c>
      <c r="B159" s="7">
        <v>43061</v>
      </c>
      <c r="C159" s="1">
        <f t="shared" si="12"/>
        <v>77</v>
      </c>
      <c r="D159" s="1" t="s">
        <v>10</v>
      </c>
      <c r="E159" s="1">
        <v>13</v>
      </c>
      <c r="F159" s="1">
        <v>1317</v>
      </c>
      <c r="I159" s="1">
        <v>1.65</v>
      </c>
      <c r="J159" s="1">
        <v>0.97</v>
      </c>
      <c r="K159" s="1">
        <v>0.03</v>
      </c>
      <c r="L159" s="1">
        <v>7.99</v>
      </c>
      <c r="M159" s="1">
        <v>186</v>
      </c>
      <c r="O159" s="1">
        <v>158</v>
      </c>
    </row>
    <row r="160" spans="1:15" x14ac:dyDescent="0.25">
      <c r="A160" s="6">
        <v>0.25</v>
      </c>
      <c r="B160" s="7">
        <v>43068</v>
      </c>
      <c r="C160" s="1">
        <f>B160-B$2</f>
        <v>84</v>
      </c>
      <c r="D160" s="1" t="s">
        <v>10</v>
      </c>
      <c r="E160" s="1">
        <v>12</v>
      </c>
      <c r="F160" s="1">
        <v>1721</v>
      </c>
      <c r="I160" s="1">
        <v>1.25</v>
      </c>
      <c r="J160" s="1">
        <v>1.26</v>
      </c>
      <c r="K160" s="1">
        <v>0.03</v>
      </c>
      <c r="L160" s="1">
        <v>8.02</v>
      </c>
      <c r="O160" s="1">
        <v>112</v>
      </c>
    </row>
    <row r="161" spans="1:15" x14ac:dyDescent="0.25">
      <c r="A161" s="6">
        <v>0.25</v>
      </c>
      <c r="B161" s="8">
        <v>43076</v>
      </c>
      <c r="C161" s="1">
        <f>B161-B$2</f>
        <v>92</v>
      </c>
      <c r="D161" s="1" t="s">
        <v>10</v>
      </c>
      <c r="E161" s="1">
        <v>17</v>
      </c>
      <c r="F161" s="1">
        <v>1413</v>
      </c>
      <c r="I161" s="1">
        <v>1.21</v>
      </c>
      <c r="J161" s="1">
        <v>1.71</v>
      </c>
      <c r="K161" s="1">
        <v>0.06</v>
      </c>
      <c r="L161" s="1">
        <v>7.91</v>
      </c>
      <c r="M161" s="1">
        <v>108</v>
      </c>
      <c r="O161" s="1">
        <v>181.9</v>
      </c>
    </row>
    <row r="162" spans="1:15" x14ac:dyDescent="0.25">
      <c r="A162" s="6">
        <v>0.5</v>
      </c>
      <c r="B162" s="8">
        <v>43137</v>
      </c>
      <c r="C162" s="1">
        <f t="shared" ref="C162:C176" si="13">B162-B$2</f>
        <v>153</v>
      </c>
      <c r="D162" s="1" t="s">
        <v>10</v>
      </c>
      <c r="E162" s="1">
        <v>5</v>
      </c>
      <c r="F162" s="1">
        <v>1576</v>
      </c>
      <c r="I162" s="1">
        <v>1.24</v>
      </c>
      <c r="J162" s="1">
        <v>1.3</v>
      </c>
      <c r="K162" s="9">
        <v>1.0457516339869282</v>
      </c>
      <c r="L162" s="1">
        <v>7.85</v>
      </c>
      <c r="M162" s="1">
        <v>122</v>
      </c>
      <c r="N162" s="1">
        <v>40.200000000000003</v>
      </c>
      <c r="O162" s="1">
        <v>158</v>
      </c>
    </row>
    <row r="163" spans="1:15" x14ac:dyDescent="0.25">
      <c r="A163" s="6">
        <v>0.5</v>
      </c>
      <c r="B163" s="8">
        <v>43153</v>
      </c>
      <c r="C163" s="1">
        <f t="shared" si="13"/>
        <v>169</v>
      </c>
      <c r="D163" s="1" t="s">
        <v>10</v>
      </c>
      <c r="E163" s="1">
        <v>15</v>
      </c>
      <c r="F163" s="1">
        <v>1322</v>
      </c>
      <c r="K163" s="9">
        <v>0.42483660130718953</v>
      </c>
      <c r="L163" s="1">
        <v>7.83</v>
      </c>
    </row>
    <row r="164" spans="1:15" x14ac:dyDescent="0.25">
      <c r="A164" s="6">
        <v>0.5</v>
      </c>
      <c r="B164" s="8">
        <v>43166</v>
      </c>
      <c r="C164" s="1">
        <f t="shared" si="13"/>
        <v>182</v>
      </c>
      <c r="D164" s="1" t="s">
        <v>10</v>
      </c>
      <c r="E164" s="1">
        <v>13</v>
      </c>
      <c r="F164" s="1">
        <v>1565</v>
      </c>
      <c r="J164" s="1">
        <v>1.72</v>
      </c>
      <c r="K164" s="10"/>
      <c r="L164" s="1">
        <v>7.92</v>
      </c>
      <c r="N164" s="1">
        <v>33.700000000000003</v>
      </c>
      <c r="O164" s="1">
        <v>146</v>
      </c>
    </row>
    <row r="165" spans="1:15" x14ac:dyDescent="0.25">
      <c r="A165" s="6">
        <v>0.5</v>
      </c>
      <c r="B165" s="8">
        <v>43178</v>
      </c>
      <c r="C165" s="1">
        <f t="shared" si="13"/>
        <v>194</v>
      </c>
      <c r="D165" s="1" t="s">
        <v>10</v>
      </c>
      <c r="E165" s="1">
        <v>18</v>
      </c>
      <c r="F165" s="1">
        <v>1123</v>
      </c>
      <c r="J165" s="1">
        <v>1.8</v>
      </c>
      <c r="K165" s="10"/>
      <c r="L165" s="1">
        <v>7.77</v>
      </c>
      <c r="N165" s="1">
        <v>44.7</v>
      </c>
      <c r="O165" s="1">
        <v>122</v>
      </c>
    </row>
    <row r="166" spans="1:15" x14ac:dyDescent="0.25">
      <c r="A166" s="6">
        <v>0.5</v>
      </c>
      <c r="B166" s="8">
        <v>43188</v>
      </c>
      <c r="C166" s="1">
        <f t="shared" si="13"/>
        <v>204</v>
      </c>
      <c r="D166" s="1" t="s">
        <v>10</v>
      </c>
      <c r="E166" s="1">
        <v>16</v>
      </c>
      <c r="F166" s="1">
        <v>1489</v>
      </c>
      <c r="J166" s="1">
        <v>1.37</v>
      </c>
      <c r="K166" s="9"/>
      <c r="L166" s="1">
        <v>8.02</v>
      </c>
      <c r="N166" s="1">
        <v>39.5</v>
      </c>
    </row>
    <row r="167" spans="1:15" x14ac:dyDescent="0.25">
      <c r="A167" s="6">
        <v>0.5</v>
      </c>
      <c r="B167" s="8">
        <v>43194</v>
      </c>
      <c r="C167" s="1">
        <f t="shared" si="13"/>
        <v>210</v>
      </c>
      <c r="D167" s="1" t="s">
        <v>10</v>
      </c>
      <c r="E167" s="1">
        <v>9</v>
      </c>
      <c r="F167" s="1">
        <v>1502</v>
      </c>
      <c r="J167" s="1">
        <v>1.62</v>
      </c>
      <c r="K167" s="9">
        <v>1.4379084967320261</v>
      </c>
      <c r="L167" s="1">
        <v>7.98</v>
      </c>
      <c r="N167" s="1">
        <v>41.3</v>
      </c>
      <c r="O167" s="1">
        <v>156</v>
      </c>
    </row>
    <row r="168" spans="1:15" x14ac:dyDescent="0.25">
      <c r="A168" s="6">
        <v>0.5</v>
      </c>
      <c r="B168" s="8">
        <v>43200</v>
      </c>
      <c r="C168" s="1">
        <f t="shared" si="13"/>
        <v>216</v>
      </c>
      <c r="D168" s="1" t="s">
        <v>10</v>
      </c>
      <c r="E168" s="1">
        <v>17</v>
      </c>
      <c r="F168" s="1">
        <v>1187</v>
      </c>
      <c r="J168" s="1">
        <v>1.23</v>
      </c>
      <c r="K168" s="9">
        <v>1.3071895424836601</v>
      </c>
      <c r="L168" s="1">
        <v>8.01</v>
      </c>
      <c r="N168" s="1">
        <v>35.700000000000003</v>
      </c>
      <c r="O168" s="1">
        <v>192</v>
      </c>
    </row>
    <row r="169" spans="1:15" x14ac:dyDescent="0.25">
      <c r="A169" s="6">
        <v>0.5</v>
      </c>
      <c r="B169" s="8">
        <v>43208</v>
      </c>
      <c r="C169" s="1">
        <f t="shared" si="13"/>
        <v>224</v>
      </c>
      <c r="D169" s="1" t="s">
        <v>10</v>
      </c>
      <c r="E169" s="1">
        <v>17</v>
      </c>
      <c r="F169" s="1">
        <v>1090</v>
      </c>
      <c r="J169" s="1">
        <v>1.32</v>
      </c>
      <c r="K169" s="9">
        <v>1.0457516339869282</v>
      </c>
      <c r="L169" s="1">
        <v>7.88</v>
      </c>
      <c r="N169" s="1">
        <v>41.5</v>
      </c>
      <c r="O169" s="1">
        <v>109</v>
      </c>
    </row>
    <row r="170" spans="1:15" x14ac:dyDescent="0.25">
      <c r="A170" s="6">
        <v>0.5</v>
      </c>
      <c r="B170" s="8">
        <v>43217</v>
      </c>
      <c r="C170" s="1">
        <f t="shared" si="13"/>
        <v>233</v>
      </c>
      <c r="D170" s="1" t="s">
        <v>10</v>
      </c>
      <c r="E170" s="1">
        <v>12</v>
      </c>
      <c r="F170" s="1">
        <v>1234</v>
      </c>
      <c r="J170" s="1">
        <v>1.45</v>
      </c>
      <c r="K170" s="9">
        <v>1.2091503267973858</v>
      </c>
      <c r="L170" s="1">
        <v>7.88</v>
      </c>
      <c r="N170" s="1">
        <v>38.799999999999997</v>
      </c>
      <c r="O170" s="1">
        <v>168</v>
      </c>
    </row>
    <row r="171" spans="1:15" x14ac:dyDescent="0.25">
      <c r="A171" s="6">
        <v>0.5</v>
      </c>
      <c r="B171" s="8">
        <v>43223</v>
      </c>
      <c r="C171" s="1">
        <f t="shared" si="13"/>
        <v>239</v>
      </c>
      <c r="D171" s="1" t="s">
        <v>10</v>
      </c>
      <c r="E171" s="1">
        <v>15</v>
      </c>
      <c r="F171" s="1">
        <v>1444</v>
      </c>
      <c r="J171" s="1">
        <v>1.95</v>
      </c>
      <c r="K171" s="9">
        <v>1.6339869281045751</v>
      </c>
      <c r="L171" s="1">
        <v>8.02</v>
      </c>
      <c r="N171" s="1">
        <v>43.2</v>
      </c>
      <c r="O171" s="1">
        <v>181</v>
      </c>
    </row>
    <row r="172" spans="1:15" x14ac:dyDescent="0.25">
      <c r="A172" s="6">
        <v>0.5</v>
      </c>
      <c r="B172" s="8">
        <v>43228</v>
      </c>
      <c r="C172" s="1">
        <f t="shared" si="13"/>
        <v>244</v>
      </c>
      <c r="D172" s="1" t="s">
        <v>10</v>
      </c>
      <c r="E172" s="1">
        <v>20</v>
      </c>
      <c r="F172" s="1">
        <v>1120</v>
      </c>
      <c r="J172" s="1">
        <v>1.79</v>
      </c>
      <c r="K172" s="9">
        <v>1.5032679738562089</v>
      </c>
      <c r="L172" s="1">
        <v>7.97</v>
      </c>
      <c r="N172" s="1">
        <v>43</v>
      </c>
      <c r="O172" s="1">
        <v>130</v>
      </c>
    </row>
    <row r="173" spans="1:15" x14ac:dyDescent="0.25">
      <c r="A173" s="6">
        <v>0.75</v>
      </c>
      <c r="B173" s="8">
        <v>43235</v>
      </c>
      <c r="C173" s="1">
        <f t="shared" si="13"/>
        <v>251</v>
      </c>
      <c r="D173" s="1" t="s">
        <v>10</v>
      </c>
      <c r="E173" s="1">
        <v>11</v>
      </c>
      <c r="F173" s="1">
        <v>1278</v>
      </c>
      <c r="J173" s="1">
        <v>2.2200000000000002</v>
      </c>
      <c r="K173" s="9">
        <v>2.2875816993464051</v>
      </c>
      <c r="L173" s="1">
        <v>8.0399999999999991</v>
      </c>
      <c r="N173" s="1">
        <v>36.799999999999997</v>
      </c>
      <c r="O173" s="1">
        <v>199</v>
      </c>
    </row>
    <row r="174" spans="1:15" x14ac:dyDescent="0.25">
      <c r="A174" s="6">
        <v>0.75</v>
      </c>
      <c r="B174" s="8">
        <v>43245</v>
      </c>
      <c r="C174" s="1">
        <f t="shared" si="13"/>
        <v>261</v>
      </c>
      <c r="D174" s="1" t="s">
        <v>10</v>
      </c>
      <c r="E174" s="1">
        <v>15</v>
      </c>
      <c r="F174" s="1">
        <v>1246</v>
      </c>
      <c r="J174" s="1">
        <v>3.11</v>
      </c>
      <c r="K174" s="9">
        <v>2.4836601307189543</v>
      </c>
      <c r="L174" s="1">
        <v>8.01</v>
      </c>
      <c r="N174" s="1">
        <v>37.1</v>
      </c>
      <c r="O174" s="1">
        <v>147</v>
      </c>
    </row>
    <row r="175" spans="1:15" x14ac:dyDescent="0.25">
      <c r="A175" s="6">
        <v>0.75</v>
      </c>
      <c r="B175" s="8">
        <v>43250</v>
      </c>
      <c r="C175" s="1">
        <f t="shared" si="13"/>
        <v>266</v>
      </c>
      <c r="D175" s="1" t="s">
        <v>10</v>
      </c>
      <c r="E175" s="1">
        <v>12</v>
      </c>
      <c r="F175" s="1">
        <v>1209</v>
      </c>
      <c r="J175" s="1">
        <v>2.42</v>
      </c>
      <c r="K175" s="9">
        <v>1.8954248366013071</v>
      </c>
      <c r="L175" s="1">
        <v>8</v>
      </c>
      <c r="N175" s="1">
        <v>31.3</v>
      </c>
      <c r="O175" s="1">
        <v>155</v>
      </c>
    </row>
    <row r="176" spans="1:15" x14ac:dyDescent="0.25">
      <c r="A176" s="6">
        <v>0.75</v>
      </c>
      <c r="B176" s="8">
        <v>43258</v>
      </c>
      <c r="C176" s="1">
        <f t="shared" si="13"/>
        <v>274</v>
      </c>
      <c r="D176" s="1" t="s">
        <v>10</v>
      </c>
      <c r="E176" s="1">
        <v>12</v>
      </c>
      <c r="F176" s="1">
        <v>1376</v>
      </c>
      <c r="J176" s="1">
        <v>1.73</v>
      </c>
      <c r="K176" s="9">
        <v>1.2418300653594772</v>
      </c>
      <c r="L176" s="1">
        <v>7.99</v>
      </c>
      <c r="N176" s="1">
        <v>34.5</v>
      </c>
      <c r="O176" s="1">
        <v>178</v>
      </c>
    </row>
    <row r="177" spans="1:15" x14ac:dyDescent="0.25">
      <c r="A177" s="6">
        <v>0.25</v>
      </c>
      <c r="B177" s="7">
        <v>42984</v>
      </c>
      <c r="C177" s="1">
        <v>1</v>
      </c>
      <c r="D177" s="1" t="s">
        <v>11</v>
      </c>
      <c r="E177" s="1">
        <v>75</v>
      </c>
      <c r="J177" s="1">
        <v>0.08</v>
      </c>
      <c r="K177" s="1">
        <v>0.03</v>
      </c>
      <c r="L177" s="1">
        <v>7.94</v>
      </c>
      <c r="M177" s="1">
        <v>130</v>
      </c>
      <c r="O177" s="1">
        <v>58</v>
      </c>
    </row>
    <row r="178" spans="1:15" x14ac:dyDescent="0.25">
      <c r="A178" s="6">
        <v>0.25</v>
      </c>
      <c r="B178" s="7">
        <v>43004</v>
      </c>
      <c r="C178" s="1">
        <f>B178-B$2</f>
        <v>20</v>
      </c>
      <c r="D178" s="1" t="s">
        <v>11</v>
      </c>
      <c r="E178" s="1">
        <v>25</v>
      </c>
      <c r="F178" s="1">
        <v>920</v>
      </c>
      <c r="I178" s="1">
        <v>0.86</v>
      </c>
      <c r="J178" s="1">
        <v>0.05</v>
      </c>
      <c r="K178" s="1">
        <v>7.0000000000000007E-2</v>
      </c>
      <c r="L178" s="1">
        <v>7.85</v>
      </c>
      <c r="M178" s="1">
        <v>82</v>
      </c>
      <c r="O178" s="1">
        <v>77</v>
      </c>
    </row>
    <row r="179" spans="1:15" x14ac:dyDescent="0.25">
      <c r="A179" s="6">
        <v>0.25</v>
      </c>
      <c r="B179" s="7">
        <v>43013</v>
      </c>
      <c r="C179" s="1">
        <f>B179-B$2</f>
        <v>29</v>
      </c>
      <c r="D179" s="1" t="s">
        <v>11</v>
      </c>
      <c r="E179" s="1">
        <v>22</v>
      </c>
      <c r="F179" s="1">
        <v>999</v>
      </c>
      <c r="I179" s="1">
        <v>1.75</v>
      </c>
      <c r="J179" s="1">
        <v>0.05</v>
      </c>
      <c r="K179" s="1">
        <v>7.0000000000000007E-2</v>
      </c>
      <c r="L179" s="1">
        <v>7.65</v>
      </c>
      <c r="M179" s="1">
        <v>114</v>
      </c>
      <c r="O179" s="1">
        <v>100</v>
      </c>
    </row>
    <row r="180" spans="1:15" x14ac:dyDescent="0.25">
      <c r="A180" s="6">
        <v>0.25</v>
      </c>
      <c r="B180" s="7">
        <v>43019</v>
      </c>
      <c r="C180" s="1">
        <f>B180-B$2</f>
        <v>35</v>
      </c>
      <c r="D180" s="1" t="s">
        <v>11</v>
      </c>
      <c r="E180" s="1">
        <v>22</v>
      </c>
      <c r="F180" s="1">
        <v>1211</v>
      </c>
      <c r="I180" s="1">
        <v>1.97</v>
      </c>
      <c r="J180" s="1">
        <v>0.05</v>
      </c>
      <c r="K180" s="1">
        <v>7.0000000000000007E-2</v>
      </c>
      <c r="L180" s="1">
        <v>7.8</v>
      </c>
      <c r="M180" s="1">
        <v>144</v>
      </c>
      <c r="O180" s="1">
        <v>122</v>
      </c>
    </row>
    <row r="181" spans="1:15" x14ac:dyDescent="0.25">
      <c r="A181" s="6">
        <v>0.25</v>
      </c>
      <c r="B181" s="7">
        <v>43033</v>
      </c>
      <c r="C181" s="1">
        <f t="shared" ref="C181:C184" si="14">B181-B$2</f>
        <v>49</v>
      </c>
      <c r="D181" s="1" t="s">
        <v>11</v>
      </c>
      <c r="E181" s="1">
        <v>20</v>
      </c>
      <c r="F181" s="1">
        <v>1153</v>
      </c>
      <c r="I181" s="1">
        <v>1.48</v>
      </c>
      <c r="J181" s="1">
        <v>0.05</v>
      </c>
      <c r="K181" s="1">
        <v>7.0000000000000007E-2</v>
      </c>
      <c r="L181" s="1">
        <v>7.8</v>
      </c>
      <c r="M181" s="1">
        <v>122</v>
      </c>
      <c r="O181" s="1">
        <v>111</v>
      </c>
    </row>
    <row r="182" spans="1:15" x14ac:dyDescent="0.25">
      <c r="A182" s="6">
        <v>0.25</v>
      </c>
      <c r="B182" s="7">
        <v>43041</v>
      </c>
      <c r="C182" s="1">
        <f t="shared" si="14"/>
        <v>57</v>
      </c>
      <c r="D182" s="1" t="s">
        <v>11</v>
      </c>
      <c r="E182" s="1">
        <v>16</v>
      </c>
      <c r="F182" s="1">
        <v>1095</v>
      </c>
      <c r="I182" s="1">
        <v>0.56000000000000005</v>
      </c>
      <c r="J182" s="1">
        <v>0.06</v>
      </c>
      <c r="K182" s="1">
        <v>0.06</v>
      </c>
      <c r="L182" s="1">
        <v>7.76</v>
      </c>
      <c r="M182" s="1">
        <v>146</v>
      </c>
      <c r="O182" s="1">
        <v>105</v>
      </c>
    </row>
    <row r="183" spans="1:15" x14ac:dyDescent="0.25">
      <c r="A183" s="6">
        <v>0.25</v>
      </c>
      <c r="B183" s="7">
        <v>43046</v>
      </c>
      <c r="C183" s="1">
        <f t="shared" si="14"/>
        <v>62</v>
      </c>
      <c r="D183" s="1" t="s">
        <v>11</v>
      </c>
      <c r="E183" s="1">
        <v>21</v>
      </c>
      <c r="F183" s="1">
        <v>1217</v>
      </c>
      <c r="I183" s="1">
        <v>1.79</v>
      </c>
      <c r="J183" s="1">
        <v>7.0000000000000007E-2</v>
      </c>
      <c r="K183" s="1">
        <v>7.0000000000000007E-2</v>
      </c>
      <c r="L183" s="1">
        <v>7.86</v>
      </c>
      <c r="O183" s="1">
        <v>84</v>
      </c>
    </row>
    <row r="184" spans="1:15" x14ac:dyDescent="0.25">
      <c r="A184" s="6">
        <v>0.25</v>
      </c>
      <c r="B184" s="7">
        <v>43061</v>
      </c>
      <c r="C184" s="1">
        <f t="shared" si="14"/>
        <v>77</v>
      </c>
      <c r="D184" s="1" t="s">
        <v>11</v>
      </c>
      <c r="E184" s="1">
        <v>19</v>
      </c>
      <c r="F184" s="1">
        <v>1345</v>
      </c>
      <c r="I184" s="1">
        <v>1.55</v>
      </c>
      <c r="J184" s="1">
        <v>7.0000000000000007E-2</v>
      </c>
      <c r="K184" s="1">
        <v>0.03</v>
      </c>
      <c r="L184" s="1">
        <v>7.95</v>
      </c>
      <c r="M184" s="1">
        <v>228</v>
      </c>
      <c r="O184" s="1">
        <v>133</v>
      </c>
    </row>
    <row r="185" spans="1:15" x14ac:dyDescent="0.25">
      <c r="A185" s="6">
        <v>0.25</v>
      </c>
      <c r="B185" s="7">
        <v>43068</v>
      </c>
      <c r="C185" s="1">
        <f>B185-B$2</f>
        <v>84</v>
      </c>
      <c r="D185" s="1" t="s">
        <v>11</v>
      </c>
      <c r="E185" s="1">
        <v>18</v>
      </c>
      <c r="F185" s="1">
        <v>1591</v>
      </c>
      <c r="I185" s="1">
        <v>0.97</v>
      </c>
      <c r="J185" s="1">
        <v>7.0000000000000007E-2</v>
      </c>
      <c r="K185" s="1">
        <v>7.0000000000000007E-2</v>
      </c>
      <c r="L185" s="1">
        <v>7.87</v>
      </c>
      <c r="O185" s="1">
        <v>106</v>
      </c>
    </row>
    <row r="186" spans="1:15" x14ac:dyDescent="0.25">
      <c r="A186" s="6">
        <v>0.25</v>
      </c>
      <c r="B186" s="8">
        <v>43076</v>
      </c>
      <c r="C186" s="1">
        <f>B186-B$2</f>
        <v>92</v>
      </c>
      <c r="D186" s="1" t="s">
        <v>11</v>
      </c>
      <c r="E186" s="1">
        <v>21</v>
      </c>
      <c r="F186" s="1">
        <v>1449</v>
      </c>
      <c r="I186" s="1">
        <v>1.1299999999999999</v>
      </c>
      <c r="J186" s="1">
        <v>7.0000000000000007E-2</v>
      </c>
      <c r="K186" s="1">
        <v>0.03</v>
      </c>
      <c r="L186" s="1">
        <v>7.81</v>
      </c>
      <c r="M186" s="1">
        <v>118</v>
      </c>
      <c r="O186" s="1">
        <v>93</v>
      </c>
    </row>
    <row r="187" spans="1:15" x14ac:dyDescent="0.25">
      <c r="A187" s="6">
        <v>0.5</v>
      </c>
      <c r="B187" s="8">
        <v>43137</v>
      </c>
      <c r="C187" s="1">
        <f t="shared" ref="C187:C201" si="15">B187-B$2</f>
        <v>153</v>
      </c>
      <c r="D187" s="1" t="s">
        <v>11</v>
      </c>
      <c r="E187" s="3">
        <v>18</v>
      </c>
      <c r="F187" s="3">
        <v>1472</v>
      </c>
      <c r="G187" s="3"/>
      <c r="H187" s="3"/>
      <c r="I187" s="3">
        <v>0.98</v>
      </c>
      <c r="J187" s="3">
        <v>0.06</v>
      </c>
      <c r="K187" s="4">
        <v>3.2679738562091505E-2</v>
      </c>
      <c r="L187" s="3">
        <v>7.89</v>
      </c>
      <c r="M187" s="3">
        <v>134</v>
      </c>
      <c r="N187" s="3">
        <v>30.4</v>
      </c>
      <c r="O187" s="3">
        <v>98</v>
      </c>
    </row>
    <row r="188" spans="1:15" x14ac:dyDescent="0.25">
      <c r="A188" s="6">
        <v>0.5</v>
      </c>
      <c r="B188" s="8">
        <v>43153</v>
      </c>
      <c r="C188" s="1">
        <f t="shared" si="15"/>
        <v>169</v>
      </c>
      <c r="D188" s="1" t="s">
        <v>11</v>
      </c>
      <c r="E188" s="1">
        <v>22</v>
      </c>
      <c r="F188" s="1">
        <v>1206</v>
      </c>
      <c r="J188" s="1">
        <v>0.06</v>
      </c>
      <c r="K188" s="9">
        <v>3.2679738562091505E-2</v>
      </c>
      <c r="L188" s="1">
        <v>7.91</v>
      </c>
    </row>
    <row r="189" spans="1:15" x14ac:dyDescent="0.25">
      <c r="A189" s="6">
        <v>0.5</v>
      </c>
      <c r="B189" s="8">
        <v>43166</v>
      </c>
      <c r="C189" s="1">
        <f t="shared" si="15"/>
        <v>182</v>
      </c>
      <c r="D189" s="1" t="s">
        <v>11</v>
      </c>
      <c r="E189" s="1">
        <v>18</v>
      </c>
      <c r="F189" s="1">
        <v>1366</v>
      </c>
      <c r="J189" s="1">
        <v>0.06</v>
      </c>
      <c r="K189" s="9">
        <v>3.2679738562091505E-2</v>
      </c>
      <c r="L189" s="1">
        <v>7.88</v>
      </c>
      <c r="N189" s="1">
        <v>21.8</v>
      </c>
      <c r="O189" s="1">
        <v>186</v>
      </c>
    </row>
    <row r="190" spans="1:15" x14ac:dyDescent="0.25">
      <c r="A190" s="6">
        <v>0.5</v>
      </c>
      <c r="B190" s="8">
        <v>43178</v>
      </c>
      <c r="C190" s="1">
        <f t="shared" si="15"/>
        <v>194</v>
      </c>
      <c r="D190" s="1" t="s">
        <v>11</v>
      </c>
      <c r="E190" s="1">
        <v>19</v>
      </c>
      <c r="F190" s="1">
        <v>1268</v>
      </c>
      <c r="J190" s="1">
        <v>0.06</v>
      </c>
      <c r="K190" s="9">
        <v>3.2679738562091505E-2</v>
      </c>
      <c r="L190" s="1">
        <v>8.01</v>
      </c>
      <c r="N190" s="1">
        <v>22.8</v>
      </c>
      <c r="O190" s="1">
        <v>119</v>
      </c>
    </row>
    <row r="191" spans="1:15" x14ac:dyDescent="0.25">
      <c r="A191" s="6">
        <v>0.5</v>
      </c>
      <c r="B191" s="8">
        <v>43188</v>
      </c>
      <c r="C191" s="1">
        <f t="shared" si="15"/>
        <v>204</v>
      </c>
      <c r="D191" s="1" t="s">
        <v>11</v>
      </c>
      <c r="E191" s="1">
        <v>21</v>
      </c>
      <c r="F191" s="1">
        <v>1433</v>
      </c>
      <c r="J191" s="1">
        <v>0.06</v>
      </c>
      <c r="K191" s="9"/>
      <c r="L191" s="1">
        <v>7.98</v>
      </c>
      <c r="N191" s="1">
        <v>26.3</v>
      </c>
    </row>
    <row r="192" spans="1:15" x14ac:dyDescent="0.25">
      <c r="A192" s="6">
        <v>0.5</v>
      </c>
      <c r="B192" s="8">
        <v>43194</v>
      </c>
      <c r="C192" s="1">
        <f t="shared" si="15"/>
        <v>210</v>
      </c>
      <c r="D192" s="1" t="s">
        <v>11</v>
      </c>
      <c r="E192" s="1">
        <v>22</v>
      </c>
      <c r="F192" s="1">
        <v>1287</v>
      </c>
      <c r="J192" s="1">
        <v>0.08</v>
      </c>
      <c r="K192" s="9">
        <v>3.2679738562091505E-2</v>
      </c>
      <c r="L192" s="1">
        <v>7.78</v>
      </c>
      <c r="N192" s="1">
        <v>26.3</v>
      </c>
      <c r="O192" s="1">
        <v>184</v>
      </c>
    </row>
    <row r="193" spans="1:15" x14ac:dyDescent="0.25">
      <c r="A193" s="6">
        <v>0.5</v>
      </c>
      <c r="B193" s="8">
        <v>43200</v>
      </c>
      <c r="C193" s="1">
        <f t="shared" si="15"/>
        <v>216</v>
      </c>
      <c r="D193" s="1" t="s">
        <v>11</v>
      </c>
      <c r="E193" s="1">
        <v>17</v>
      </c>
      <c r="F193" s="1">
        <v>920</v>
      </c>
      <c r="J193" s="1">
        <v>0.06</v>
      </c>
      <c r="K193" s="9">
        <v>3.2679738562091505E-2</v>
      </c>
      <c r="L193" s="1">
        <v>7.7</v>
      </c>
      <c r="N193" s="1">
        <v>29.3</v>
      </c>
      <c r="O193" s="1">
        <v>138</v>
      </c>
    </row>
    <row r="194" spans="1:15" x14ac:dyDescent="0.25">
      <c r="A194" s="6">
        <v>0.5</v>
      </c>
      <c r="B194" s="8">
        <v>43208</v>
      </c>
      <c r="C194" s="1">
        <f t="shared" si="15"/>
        <v>224</v>
      </c>
      <c r="D194" s="1" t="s">
        <v>11</v>
      </c>
      <c r="E194" s="1">
        <v>15</v>
      </c>
      <c r="F194" s="1">
        <v>986</v>
      </c>
      <c r="J194" s="1">
        <v>0.06</v>
      </c>
      <c r="K194" s="9">
        <v>3.2679738562091505E-2</v>
      </c>
      <c r="L194" s="1">
        <v>8</v>
      </c>
      <c r="N194" s="1">
        <v>41.9</v>
      </c>
      <c r="O194" s="1">
        <v>82</v>
      </c>
    </row>
    <row r="195" spans="1:15" x14ac:dyDescent="0.25">
      <c r="A195" s="6">
        <v>0.5</v>
      </c>
      <c r="B195" s="8">
        <v>43217</v>
      </c>
      <c r="C195" s="1">
        <f t="shared" si="15"/>
        <v>233</v>
      </c>
      <c r="D195" s="1" t="s">
        <v>11</v>
      </c>
      <c r="E195" s="1">
        <v>21</v>
      </c>
      <c r="F195" s="1">
        <v>1144</v>
      </c>
      <c r="J195" s="1">
        <v>0.05</v>
      </c>
      <c r="K195" s="9">
        <v>3.2679738562091505E-2</v>
      </c>
      <c r="L195" s="1">
        <v>7.93</v>
      </c>
      <c r="N195" s="1">
        <v>40</v>
      </c>
      <c r="O195" s="1">
        <v>99</v>
      </c>
    </row>
    <row r="196" spans="1:15" x14ac:dyDescent="0.25">
      <c r="A196" s="6">
        <v>0.5</v>
      </c>
      <c r="B196" s="8">
        <v>43223</v>
      </c>
      <c r="C196" s="1">
        <f t="shared" si="15"/>
        <v>239</v>
      </c>
      <c r="D196" s="1" t="s">
        <v>11</v>
      </c>
      <c r="E196" s="1">
        <v>19</v>
      </c>
      <c r="F196" s="1">
        <v>1255</v>
      </c>
      <c r="J196" s="1">
        <v>0.05</v>
      </c>
      <c r="K196" s="9">
        <v>3.2679738562091505E-2</v>
      </c>
      <c r="L196" s="1">
        <v>7.98</v>
      </c>
    </row>
    <row r="197" spans="1:15" x14ac:dyDescent="0.25">
      <c r="A197" s="6">
        <v>0.5</v>
      </c>
      <c r="B197" s="8">
        <v>43228</v>
      </c>
      <c r="C197" s="1">
        <f t="shared" si="15"/>
        <v>244</v>
      </c>
      <c r="D197" s="1" t="s">
        <v>11</v>
      </c>
      <c r="E197" s="1">
        <v>22</v>
      </c>
      <c r="F197" s="1">
        <v>986</v>
      </c>
      <c r="J197" s="1">
        <v>0.06</v>
      </c>
      <c r="K197" s="9">
        <v>3.2679738562091505E-2</v>
      </c>
      <c r="L197" s="1">
        <v>8.02</v>
      </c>
      <c r="N197" s="1">
        <v>41.3</v>
      </c>
      <c r="O197" s="1">
        <v>102</v>
      </c>
    </row>
    <row r="198" spans="1:15" x14ac:dyDescent="0.25">
      <c r="A198" s="6">
        <v>0.75</v>
      </c>
      <c r="B198" s="8">
        <v>43235</v>
      </c>
      <c r="C198" s="1">
        <f t="shared" si="15"/>
        <v>251</v>
      </c>
      <c r="D198" s="1" t="s">
        <v>11</v>
      </c>
      <c r="E198" s="1">
        <v>23</v>
      </c>
      <c r="F198" s="1">
        <v>1088</v>
      </c>
      <c r="J198" s="1">
        <v>0.06</v>
      </c>
      <c r="K198" s="9">
        <v>3.2679738562091505E-2</v>
      </c>
      <c r="L198" s="1">
        <v>7.85</v>
      </c>
      <c r="N198" s="1">
        <v>41.9</v>
      </c>
      <c r="O198" s="1">
        <v>218</v>
      </c>
    </row>
    <row r="199" spans="1:15" x14ac:dyDescent="0.25">
      <c r="A199" s="6">
        <v>0.75</v>
      </c>
      <c r="B199" s="8">
        <v>43245</v>
      </c>
      <c r="C199" s="1">
        <f t="shared" si="15"/>
        <v>261</v>
      </c>
      <c r="D199" s="1" t="s">
        <v>11</v>
      </c>
      <c r="E199" s="1">
        <v>17</v>
      </c>
      <c r="F199" s="1">
        <v>946</v>
      </c>
      <c r="J199" s="1">
        <v>0.08</v>
      </c>
      <c r="K199" s="9">
        <v>3.2679738562091505E-2</v>
      </c>
      <c r="L199" s="1">
        <v>7.96</v>
      </c>
      <c r="N199" s="1">
        <v>33.5</v>
      </c>
      <c r="O199" s="1">
        <v>126</v>
      </c>
    </row>
    <row r="200" spans="1:15" x14ac:dyDescent="0.25">
      <c r="A200" s="6">
        <v>0.75</v>
      </c>
      <c r="B200" s="8">
        <v>43250</v>
      </c>
      <c r="C200" s="1">
        <f t="shared" si="15"/>
        <v>266</v>
      </c>
      <c r="D200" s="1" t="s">
        <v>11</v>
      </c>
      <c r="E200" s="1">
        <v>25</v>
      </c>
      <c r="F200" s="1">
        <v>1118</v>
      </c>
      <c r="J200" s="1">
        <v>0.11</v>
      </c>
      <c r="K200" s="9">
        <v>3.2679738562091505E-2</v>
      </c>
      <c r="L200" s="1">
        <v>8.2100000000000009</v>
      </c>
      <c r="N200" s="1">
        <v>33.9</v>
      </c>
      <c r="O200" s="1">
        <v>111</v>
      </c>
    </row>
    <row r="201" spans="1:15" x14ac:dyDescent="0.25">
      <c r="A201" s="6">
        <v>0.75</v>
      </c>
      <c r="B201" s="8">
        <v>43258</v>
      </c>
      <c r="C201" s="1">
        <f t="shared" si="15"/>
        <v>274</v>
      </c>
      <c r="D201" s="1" t="s">
        <v>11</v>
      </c>
      <c r="E201" s="1">
        <v>22</v>
      </c>
      <c r="F201" s="1">
        <v>1032</v>
      </c>
      <c r="J201" s="1">
        <v>0.09</v>
      </c>
      <c r="K201" s="9">
        <v>3.2679738562091505E-2</v>
      </c>
      <c r="L201" s="1">
        <v>8.1300000000000008</v>
      </c>
      <c r="N201" s="1">
        <v>25.2</v>
      </c>
      <c r="O201" s="1">
        <v>150</v>
      </c>
    </row>
    <row r="202" spans="1:15" x14ac:dyDescent="0.25">
      <c r="A202" s="6">
        <v>0.25</v>
      </c>
      <c r="B202" s="7">
        <v>42984</v>
      </c>
      <c r="C202" s="1">
        <v>1</v>
      </c>
      <c r="D202" s="1" t="s">
        <v>12</v>
      </c>
      <c r="E202" s="1">
        <v>53</v>
      </c>
      <c r="J202" s="1">
        <v>0.05</v>
      </c>
      <c r="K202" s="1">
        <v>0.03</v>
      </c>
      <c r="L202" s="1">
        <v>7.78</v>
      </c>
      <c r="M202" s="1">
        <v>104</v>
      </c>
      <c r="O202" s="1">
        <v>319</v>
      </c>
    </row>
    <row r="203" spans="1:15" x14ac:dyDescent="0.25">
      <c r="A203" s="6">
        <v>0.25</v>
      </c>
      <c r="B203" s="7">
        <v>43004</v>
      </c>
      <c r="C203" s="1">
        <f>B203-B$2</f>
        <v>20</v>
      </c>
      <c r="D203" s="1" t="s">
        <v>12</v>
      </c>
      <c r="E203" s="1">
        <v>18</v>
      </c>
      <c r="F203" s="1">
        <v>1631</v>
      </c>
      <c r="I203" s="1">
        <v>1.07</v>
      </c>
      <c r="J203" s="1">
        <v>0.05</v>
      </c>
      <c r="K203" s="1">
        <v>7.0000000000000007E-2</v>
      </c>
      <c r="L203" s="1">
        <v>7.7</v>
      </c>
      <c r="M203" s="1">
        <v>78</v>
      </c>
      <c r="O203" s="1">
        <v>120</v>
      </c>
    </row>
    <row r="204" spans="1:15" x14ac:dyDescent="0.25">
      <c r="A204" s="6">
        <v>0.25</v>
      </c>
      <c r="B204" s="7">
        <v>43013</v>
      </c>
      <c r="C204" s="1">
        <f>B204-B$2</f>
        <v>29</v>
      </c>
      <c r="D204" s="1" t="s">
        <v>12</v>
      </c>
      <c r="E204" s="1">
        <v>15</v>
      </c>
      <c r="F204" s="1">
        <v>1374</v>
      </c>
      <c r="I204" s="1">
        <v>1.51</v>
      </c>
      <c r="J204" s="1">
        <v>7.0000000000000007E-2</v>
      </c>
      <c r="K204" s="1">
        <v>7.0000000000000007E-2</v>
      </c>
      <c r="L204" s="1">
        <v>7.8</v>
      </c>
      <c r="M204" s="1">
        <v>82</v>
      </c>
      <c r="O204" s="1">
        <v>109</v>
      </c>
    </row>
    <row r="205" spans="1:15" x14ac:dyDescent="0.25">
      <c r="A205" s="6">
        <v>0.25</v>
      </c>
      <c r="B205" s="7">
        <v>43019</v>
      </c>
      <c r="C205" s="1">
        <f>B205-B$2</f>
        <v>35</v>
      </c>
      <c r="D205" s="1" t="s">
        <v>12</v>
      </c>
      <c r="E205" s="1">
        <v>18</v>
      </c>
      <c r="F205" s="1">
        <v>1311</v>
      </c>
      <c r="I205" s="1">
        <v>1.2</v>
      </c>
      <c r="J205" s="1">
        <v>0.11</v>
      </c>
      <c r="K205" s="1">
        <v>7.0000000000000007E-2</v>
      </c>
      <c r="L205" s="1">
        <v>7.8</v>
      </c>
      <c r="M205" s="1">
        <v>84</v>
      </c>
      <c r="O205" s="1">
        <v>110</v>
      </c>
    </row>
    <row r="206" spans="1:15" x14ac:dyDescent="0.25">
      <c r="A206" s="6">
        <v>0.25</v>
      </c>
      <c r="B206" s="7">
        <v>43033</v>
      </c>
      <c r="C206" s="1">
        <f t="shared" ref="C206:C209" si="16">B206-B$2</f>
        <v>49</v>
      </c>
      <c r="D206" s="1" t="s">
        <v>12</v>
      </c>
      <c r="E206" s="1">
        <v>19</v>
      </c>
      <c r="F206" s="1">
        <v>1301</v>
      </c>
      <c r="I206" s="1">
        <v>0.81</v>
      </c>
      <c r="J206" s="1">
        <v>0.49</v>
      </c>
      <c r="K206" s="1">
        <v>7.0000000000000007E-2</v>
      </c>
      <c r="L206" s="1">
        <v>7.91</v>
      </c>
      <c r="M206" s="1">
        <v>106</v>
      </c>
      <c r="O206" s="1">
        <v>97</v>
      </c>
    </row>
    <row r="207" spans="1:15" x14ac:dyDescent="0.25">
      <c r="A207" s="6">
        <v>0.25</v>
      </c>
      <c r="B207" s="7">
        <v>43041</v>
      </c>
      <c r="C207" s="1">
        <f t="shared" si="16"/>
        <v>57</v>
      </c>
      <c r="D207" s="1" t="s">
        <v>12</v>
      </c>
      <c r="E207" s="1">
        <v>13</v>
      </c>
      <c r="F207" s="1">
        <v>1162</v>
      </c>
      <c r="I207" s="1">
        <v>1.22</v>
      </c>
      <c r="J207" s="1">
        <v>0.59</v>
      </c>
      <c r="K207" s="1">
        <v>0.03</v>
      </c>
      <c r="L207" s="1">
        <v>7.9</v>
      </c>
      <c r="M207" s="1">
        <v>122</v>
      </c>
      <c r="O207" s="1">
        <v>107</v>
      </c>
    </row>
    <row r="208" spans="1:15" x14ac:dyDescent="0.25">
      <c r="A208" s="6">
        <v>0.25</v>
      </c>
      <c r="B208" s="7">
        <v>43046</v>
      </c>
      <c r="C208" s="1">
        <f t="shared" si="16"/>
        <v>62</v>
      </c>
      <c r="D208" s="1" t="s">
        <v>12</v>
      </c>
      <c r="E208" s="1">
        <v>17</v>
      </c>
      <c r="F208" s="1">
        <v>1496</v>
      </c>
      <c r="I208" s="1">
        <v>1.53</v>
      </c>
      <c r="J208" s="1">
        <v>0.53</v>
      </c>
      <c r="K208" s="1">
        <v>7.0000000000000007E-2</v>
      </c>
      <c r="L208" s="1">
        <v>8.1300000000000008</v>
      </c>
      <c r="O208" s="1">
        <v>70</v>
      </c>
    </row>
    <row r="209" spans="1:15" x14ac:dyDescent="0.25">
      <c r="A209" s="6">
        <v>0.25</v>
      </c>
      <c r="B209" s="7">
        <v>43061</v>
      </c>
      <c r="C209" s="1">
        <f t="shared" si="16"/>
        <v>77</v>
      </c>
      <c r="D209" s="1" t="s">
        <v>12</v>
      </c>
      <c r="E209" s="1">
        <v>15</v>
      </c>
      <c r="F209" s="1">
        <v>1359</v>
      </c>
      <c r="I209" s="1">
        <v>1.23</v>
      </c>
      <c r="J209" s="1">
        <v>0.74</v>
      </c>
      <c r="K209" s="1">
        <v>0.03</v>
      </c>
      <c r="L209" s="1">
        <v>8.11</v>
      </c>
      <c r="M209" s="1">
        <v>168</v>
      </c>
      <c r="O209" s="1" t="s">
        <v>3</v>
      </c>
    </row>
    <row r="210" spans="1:15" x14ac:dyDescent="0.25">
      <c r="A210" s="6">
        <v>0.25</v>
      </c>
      <c r="B210" s="7">
        <v>43068</v>
      </c>
      <c r="C210" s="1">
        <f>B210-B$2</f>
        <v>84</v>
      </c>
      <c r="D210" s="1" t="s">
        <v>12</v>
      </c>
      <c r="E210" s="1">
        <v>12</v>
      </c>
      <c r="F210" s="1">
        <v>1538</v>
      </c>
      <c r="I210" s="1">
        <v>0.81</v>
      </c>
      <c r="J210" s="1">
        <v>0.98</v>
      </c>
      <c r="K210" s="1">
        <v>0.03</v>
      </c>
      <c r="L210" s="1">
        <v>8.1199999999999992</v>
      </c>
      <c r="O210" s="1">
        <v>96</v>
      </c>
    </row>
    <row r="211" spans="1:15" x14ac:dyDescent="0.25">
      <c r="A211" s="6">
        <v>0.25</v>
      </c>
      <c r="B211" s="8">
        <v>43076</v>
      </c>
      <c r="C211" s="1">
        <f>B211-B$2</f>
        <v>92</v>
      </c>
      <c r="D211" s="1" t="s">
        <v>12</v>
      </c>
      <c r="E211" s="1">
        <v>15</v>
      </c>
      <c r="F211" s="1">
        <v>1437</v>
      </c>
      <c r="I211" s="1">
        <v>1.01</v>
      </c>
      <c r="J211" s="1">
        <v>0.84</v>
      </c>
      <c r="K211" s="1">
        <v>0.03</v>
      </c>
      <c r="L211" s="1">
        <v>7.98</v>
      </c>
      <c r="M211" s="1">
        <v>76</v>
      </c>
      <c r="O211" s="1">
        <v>100.4</v>
      </c>
    </row>
    <row r="212" spans="1:15" x14ac:dyDescent="0.25">
      <c r="A212" s="6">
        <v>0.5</v>
      </c>
      <c r="B212" s="8">
        <v>43137</v>
      </c>
      <c r="C212" s="1">
        <f t="shared" ref="C212:C226" si="17">B212-B$2</f>
        <v>153</v>
      </c>
      <c r="D212" s="1" t="s">
        <v>12</v>
      </c>
      <c r="E212" s="3">
        <v>14</v>
      </c>
      <c r="F212" s="1">
        <v>1460</v>
      </c>
      <c r="I212" s="1">
        <v>0.76</v>
      </c>
      <c r="J212" s="3">
        <v>1.08</v>
      </c>
      <c r="K212" s="4">
        <v>0.94771241830065356</v>
      </c>
      <c r="L212" s="3">
        <v>7.9</v>
      </c>
      <c r="M212" s="1">
        <v>88</v>
      </c>
      <c r="N212" s="1">
        <v>43</v>
      </c>
      <c r="O212" s="1">
        <v>151</v>
      </c>
    </row>
    <row r="213" spans="1:15" x14ac:dyDescent="0.25">
      <c r="A213" s="6">
        <v>0.5</v>
      </c>
      <c r="B213" s="8">
        <v>43153</v>
      </c>
      <c r="C213" s="1">
        <f t="shared" si="17"/>
        <v>169</v>
      </c>
      <c r="D213" s="1" t="s">
        <v>12</v>
      </c>
      <c r="E213" s="1">
        <v>18</v>
      </c>
      <c r="F213" s="1">
        <v>1346</v>
      </c>
      <c r="K213" s="9">
        <v>0.32679738562091504</v>
      </c>
      <c r="L213" s="1">
        <v>8.0299999999999994</v>
      </c>
      <c r="O213" s="1">
        <v>87</v>
      </c>
    </row>
    <row r="214" spans="1:15" x14ac:dyDescent="0.25">
      <c r="A214" s="6">
        <v>0.5</v>
      </c>
      <c r="B214" s="8">
        <v>43166</v>
      </c>
      <c r="C214" s="1">
        <f t="shared" si="17"/>
        <v>182</v>
      </c>
      <c r="D214" s="1" t="s">
        <v>12</v>
      </c>
      <c r="E214" s="1">
        <v>13</v>
      </c>
      <c r="F214" s="1">
        <v>1448</v>
      </c>
      <c r="J214" s="1">
        <v>0.38</v>
      </c>
      <c r="K214" s="9">
        <v>3.2679738562091505E-2</v>
      </c>
      <c r="L214" s="1">
        <v>7.96</v>
      </c>
      <c r="N214" s="1">
        <v>34</v>
      </c>
      <c r="O214" s="1">
        <v>234</v>
      </c>
    </row>
    <row r="215" spans="1:15" x14ac:dyDescent="0.25">
      <c r="A215" s="6">
        <v>0.5</v>
      </c>
      <c r="B215" s="8">
        <v>43178</v>
      </c>
      <c r="C215" s="1">
        <f t="shared" si="17"/>
        <v>194</v>
      </c>
      <c r="D215" s="1" t="s">
        <v>12</v>
      </c>
      <c r="E215" s="1">
        <v>15</v>
      </c>
      <c r="F215" s="1">
        <v>1288</v>
      </c>
      <c r="J215" s="1">
        <v>0.38</v>
      </c>
      <c r="K215" s="9">
        <v>3.2679738562091505E-2</v>
      </c>
      <c r="L215" s="1">
        <v>8.1</v>
      </c>
      <c r="N215" s="1">
        <v>30.4</v>
      </c>
      <c r="O215" s="1">
        <v>239</v>
      </c>
    </row>
    <row r="216" spans="1:15" x14ac:dyDescent="0.25">
      <c r="A216" s="6">
        <v>0.5</v>
      </c>
      <c r="B216" s="8">
        <v>43188</v>
      </c>
      <c r="C216" s="1">
        <f t="shared" si="17"/>
        <v>204</v>
      </c>
      <c r="D216" s="1" t="s">
        <v>12</v>
      </c>
      <c r="E216" s="1">
        <v>16</v>
      </c>
      <c r="F216" s="1">
        <v>1346</v>
      </c>
      <c r="J216" s="1">
        <v>0.85</v>
      </c>
      <c r="K216" s="9"/>
      <c r="L216" s="1">
        <v>8.1199999999999992</v>
      </c>
      <c r="N216" s="1">
        <v>32.1</v>
      </c>
    </row>
    <row r="217" spans="1:15" x14ac:dyDescent="0.25">
      <c r="A217" s="6">
        <v>0.5</v>
      </c>
      <c r="B217" s="8">
        <v>43194</v>
      </c>
      <c r="C217" s="1">
        <f t="shared" si="17"/>
        <v>210</v>
      </c>
      <c r="D217" s="1" t="s">
        <v>12</v>
      </c>
      <c r="E217" s="1">
        <v>14</v>
      </c>
      <c r="F217" s="1">
        <v>1228</v>
      </c>
      <c r="J217" s="1">
        <v>0.57999999999999996</v>
      </c>
      <c r="K217" s="9">
        <v>0.42483660130718953</v>
      </c>
      <c r="L217" s="1">
        <v>8.0399999999999991</v>
      </c>
      <c r="N217" s="1">
        <v>21.3</v>
      </c>
      <c r="O217" s="1">
        <v>222</v>
      </c>
    </row>
    <row r="218" spans="1:15" x14ac:dyDescent="0.25">
      <c r="A218" s="6">
        <v>0.5</v>
      </c>
      <c r="B218" s="8">
        <v>43200</v>
      </c>
      <c r="C218" s="1">
        <f t="shared" si="17"/>
        <v>216</v>
      </c>
      <c r="D218" s="1" t="s">
        <v>12</v>
      </c>
      <c r="E218" s="1">
        <v>19</v>
      </c>
      <c r="F218" s="1">
        <v>1202</v>
      </c>
      <c r="J218" s="1">
        <v>0.51</v>
      </c>
      <c r="K218" s="9">
        <v>0.35947712418300654</v>
      </c>
      <c r="L218" s="1">
        <v>7.98</v>
      </c>
      <c r="N218" s="1">
        <v>25.9</v>
      </c>
      <c r="O218" s="1">
        <v>209</v>
      </c>
    </row>
    <row r="219" spans="1:15" x14ac:dyDescent="0.25">
      <c r="A219" s="6">
        <v>0.5</v>
      </c>
      <c r="B219" s="8">
        <v>43208</v>
      </c>
      <c r="C219" s="1">
        <f t="shared" si="17"/>
        <v>224</v>
      </c>
      <c r="D219" s="1" t="s">
        <v>12</v>
      </c>
      <c r="E219" s="1">
        <v>13</v>
      </c>
      <c r="F219" s="1">
        <v>1143</v>
      </c>
      <c r="K219" s="9">
        <v>0.39215686274509803</v>
      </c>
      <c r="L219" s="1">
        <v>8.15</v>
      </c>
    </row>
    <row r="220" spans="1:15" x14ac:dyDescent="0.25">
      <c r="A220" s="6">
        <v>0.5</v>
      </c>
      <c r="B220" s="8">
        <v>43217</v>
      </c>
      <c r="C220" s="1">
        <f t="shared" si="17"/>
        <v>233</v>
      </c>
      <c r="D220" s="1" t="s">
        <v>12</v>
      </c>
      <c r="E220" s="1">
        <v>16</v>
      </c>
      <c r="F220" s="1">
        <v>1224</v>
      </c>
      <c r="J220" s="1">
        <v>0.4</v>
      </c>
      <c r="K220" s="9">
        <v>0.32679738562091504</v>
      </c>
      <c r="L220" s="1">
        <v>8.02</v>
      </c>
      <c r="N220" s="1">
        <v>26.7</v>
      </c>
      <c r="O220" s="1">
        <v>204</v>
      </c>
    </row>
    <row r="221" spans="1:15" x14ac:dyDescent="0.25">
      <c r="A221" s="6">
        <v>0.5</v>
      </c>
      <c r="B221" s="8">
        <v>43223</v>
      </c>
      <c r="C221" s="1">
        <f t="shared" si="17"/>
        <v>239</v>
      </c>
      <c r="D221" s="1" t="s">
        <v>12</v>
      </c>
      <c r="E221" s="1">
        <v>12</v>
      </c>
      <c r="F221" s="1">
        <v>1338</v>
      </c>
      <c r="K221" s="9">
        <v>0.39215686274509803</v>
      </c>
      <c r="L221" s="1">
        <v>8.0399999999999991</v>
      </c>
    </row>
    <row r="222" spans="1:15" x14ac:dyDescent="0.25">
      <c r="A222" s="6">
        <v>0.5</v>
      </c>
      <c r="B222" s="8">
        <v>43228</v>
      </c>
      <c r="C222" s="1">
        <f t="shared" si="17"/>
        <v>244</v>
      </c>
      <c r="D222" s="1" t="s">
        <v>12</v>
      </c>
      <c r="E222" s="1">
        <v>18</v>
      </c>
      <c r="F222" s="1">
        <v>1100</v>
      </c>
      <c r="J222" s="1">
        <v>0.71</v>
      </c>
      <c r="K222" s="9">
        <v>0.65359477124183007</v>
      </c>
      <c r="L222" s="1">
        <v>8.16</v>
      </c>
      <c r="N222" s="1">
        <v>36.200000000000003</v>
      </c>
      <c r="O222" s="1">
        <v>143</v>
      </c>
    </row>
    <row r="223" spans="1:15" x14ac:dyDescent="0.25">
      <c r="A223" s="6">
        <v>0.75</v>
      </c>
      <c r="B223" s="8">
        <v>43235</v>
      </c>
      <c r="C223" s="1">
        <f t="shared" si="17"/>
        <v>251</v>
      </c>
      <c r="D223" s="1" t="s">
        <v>12</v>
      </c>
      <c r="E223" s="1">
        <v>15</v>
      </c>
      <c r="F223" s="1">
        <v>1266</v>
      </c>
      <c r="K223" s="9">
        <v>0.2745098039215686</v>
      </c>
      <c r="L223" s="1">
        <v>7.99</v>
      </c>
      <c r="N223" s="1">
        <v>25.9</v>
      </c>
      <c r="O223" s="1">
        <v>219</v>
      </c>
    </row>
    <row r="224" spans="1:15" x14ac:dyDescent="0.25">
      <c r="A224" s="6">
        <v>0.75</v>
      </c>
      <c r="B224" s="8">
        <v>43245</v>
      </c>
      <c r="C224" s="1">
        <f t="shared" si="17"/>
        <v>261</v>
      </c>
      <c r="D224" s="1" t="s">
        <v>12</v>
      </c>
      <c r="E224" s="1">
        <v>16</v>
      </c>
      <c r="F224" s="1">
        <v>1080</v>
      </c>
      <c r="J224" s="1">
        <v>1.08</v>
      </c>
      <c r="K224" s="9">
        <v>0.60457516339869288</v>
      </c>
      <c r="L224" s="1">
        <v>8.1199999999999992</v>
      </c>
      <c r="N224" s="1">
        <v>26.5</v>
      </c>
      <c r="O224" s="1">
        <v>144</v>
      </c>
    </row>
    <row r="225" spans="1:15" x14ac:dyDescent="0.25">
      <c r="A225" s="6">
        <v>0.75</v>
      </c>
      <c r="B225" s="8">
        <v>43250</v>
      </c>
      <c r="C225" s="1">
        <f t="shared" si="17"/>
        <v>266</v>
      </c>
      <c r="D225" s="1" t="s">
        <v>12</v>
      </c>
      <c r="E225" s="1">
        <v>13</v>
      </c>
      <c r="F225" s="1">
        <v>1255</v>
      </c>
      <c r="J225" s="1">
        <v>1.04</v>
      </c>
      <c r="K225" s="9">
        <v>0.77777777777777768</v>
      </c>
      <c r="L225" s="1">
        <v>8.18</v>
      </c>
      <c r="N225" s="1">
        <v>26.4</v>
      </c>
      <c r="O225" s="1">
        <v>152</v>
      </c>
    </row>
    <row r="226" spans="1:15" x14ac:dyDescent="0.25">
      <c r="A226" s="6">
        <v>0.75</v>
      </c>
      <c r="B226" s="8">
        <v>43258</v>
      </c>
      <c r="C226" s="1">
        <f t="shared" si="17"/>
        <v>274</v>
      </c>
      <c r="D226" s="1" t="s">
        <v>12</v>
      </c>
      <c r="E226" s="1">
        <v>19</v>
      </c>
      <c r="F226" s="1">
        <v>1082</v>
      </c>
      <c r="J226" s="1">
        <v>0.86599999999999999</v>
      </c>
      <c r="K226" s="9">
        <v>0.57189542483660127</v>
      </c>
      <c r="L226" s="1">
        <v>8.14</v>
      </c>
      <c r="N226" s="1">
        <v>20.3</v>
      </c>
      <c r="O226" s="1">
        <v>178</v>
      </c>
    </row>
  </sheetData>
  <conditionalFormatting sqref="J2">
    <cfRule type="cellIs" dxfId="18" priority="2" operator="lessThan">
      <formula>$K2</formula>
    </cfRule>
  </conditionalFormatting>
  <conditionalFormatting sqref="J3:J26">
    <cfRule type="cellIs" dxfId="17" priority="1" operator="lessThan">
      <formula>$K3</formula>
    </cfRule>
  </conditionalFormatting>
  <pageMargins left="0.7" right="0.7" top="0.75" bottom="0.75" header="0.3" footer="0.3"/>
  <pageSetup paperSize="9" orientation="portrait" r:id="rId1"/>
  <ignoredErrors>
    <ignoredError sqref="C27" calculatedColumn="1"/>
  </ignoredErrors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7 U t Z T 6 O q e V m o A A A A + Q A A A B I A H A B D b 2 5 m a W c v U G F j a 2 F n Z S 5 4 b W w g o h g A K K A U A A A A A A A A A A A A A A A A A A A A A A A A A A A A h Y / R C o I w G I V f R X b v N i e t k N 9 J e J s Q B N G t 6 N S R z p i z + W 5 d 9 E i 9 Q k J Z 3 X V 5 D t + B 7 z x u d 0 i m r v W u 0 g y q 1 z E K M E W e 1 E V f K l 3 H a L S V v 0 G J g H 1 e n P N a e j O s h 2 g a V I w a a y 8 R I c 4 5 7 E L c m 5 o w S g N y y n a H o p F d 7 i s 9 2 F w X E n 1 W 5 f 8 V E n B 8 y Q i G O c e r c M 1 x w B k D s v S Q K f 1 l 2 K y M K Z C f E t K x t a O R o j J + u g W y R C D v G + I J U E s D B B Q A A g A I A O 1 L W U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t S 1 l P K I p H u A 4 A A A A R A A A A E w A c A E Z v c m 1 1 b G F z L 1 N l Y 3 R p b 2 4 x L m 0 g o h g A K K A U A A A A A A A A A A A A A A A A A A A A A A A A A A A A K 0 5 N L s n M z 1 M I h t C G 1 g B Q S w E C L Q A U A A I A C A D t S 1 l P o 6 p 5 W a g A A A D 5 A A A A E g A A A A A A A A A A A A A A A A A A A A A A Q 2 9 u Z m l n L 1 B h Y 2 t h Z 2 U u e G 1 s U E s B A i 0 A F A A C A A g A 7 U t Z T w / K 6 a u k A A A A 6 Q A A A B M A A A A A A A A A A A A A A A A A 9 A A A A F t D b 2 5 0 Z W 5 0 X 1 R 5 c G V z X S 5 4 b W x Q S w E C L Q A U A A I A C A D t S 1 l P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w W V D r W U a 5 k 6 8 j 6 5 7 a R d / X Q A A A A A C A A A A A A A Q Z g A A A A E A A C A A A A C J 4 X i P / Y X N U g h 7 e L v P J d D 1 L C k s z Y n z G w o K 2 9 s B v M t C j Q A A A A A O g A A A A A I A A C A A A A B G N L i R o m p j 8 g L v D 5 T A W 6 S n V 7 y Z i r n R Q / M J w I y J D S n W / V A A A A B V 6 N j 6 e 2 Y P V B z y 5 s f / C X 5 9 j L y a c 5 J Z f Y 3 R L 7 e s X W C l d v b p A N z Z N 3 V M 8 f n E 3 F S J Y 0 U t m 0 C C G q v M z J H L d R Q H g u / D f I z N 4 T h H d c m p o g v h J 7 w m + 0 A A A A B k h C c 7 w q j 2 X / t K H m L N D 3 k + n 9 Q f m H f P F c a c u 7 5 T M R E 9 a 7 X O K o Y O J M R c J A 9 2 P 9 Q U + 9 i C V Z Z t K v y N P S Y H E z e 6 u i 3 m < / D a t a M a s h u p > 
</file>

<file path=customXml/itemProps1.xml><?xml version="1.0" encoding="utf-8"?>
<ds:datastoreItem xmlns:ds="http://schemas.openxmlformats.org/officeDocument/2006/customXml" ds:itemID="{1B1F3385-EF93-4061-9318-D1817381C03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Claveau-Mallet</dc:creator>
  <cp:lastModifiedBy>Dominique Claveau-Mallet</cp:lastModifiedBy>
  <dcterms:created xsi:type="dcterms:W3CDTF">2019-10-17T15:38:37Z</dcterms:created>
  <dcterms:modified xsi:type="dcterms:W3CDTF">2019-10-25T13:36:48Z</dcterms:modified>
</cp:coreProperties>
</file>