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C:\Users\Daniel\Documents\Uni\Hiwi\HIWI_Elektrokoagulation\Paper\Datenanhang\"/>
    </mc:Choice>
  </mc:AlternateContent>
  <xr:revisionPtr revIDLastSave="0" documentId="13_ncr:1_{FCB69514-92CE-4477-9ADC-E88F0093E942}" xr6:coauthVersionLast="46" xr6:coauthVersionMax="46" xr10:uidLastSave="{00000000-0000-0000-0000-000000000000}"/>
  <bookViews>
    <workbookView xWindow="-25320" yWindow="-2805" windowWidth="25440" windowHeight="15390" tabRatio="511" xr2:uid="{00000000-000D-0000-FFFF-FFFF00000000}"/>
  </bookViews>
  <sheets>
    <sheet name="Tabl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9" i="1" l="1"/>
  <c r="L66" i="1"/>
  <c r="L64" i="1" l="1"/>
  <c r="L42" i="1"/>
  <c r="L44" i="1"/>
  <c r="L46" i="1"/>
  <c r="L48" i="1"/>
  <c r="L34" i="1"/>
  <c r="L9" i="1"/>
  <c r="L12" i="1"/>
  <c r="L14" i="1"/>
  <c r="L18" i="1"/>
  <c r="L4" i="1" l="1"/>
  <c r="L20" i="1"/>
  <c r="L36" i="1"/>
  <c r="L50" i="1"/>
</calcChain>
</file>

<file path=xl/sharedStrings.xml><?xml version="1.0" encoding="utf-8"?>
<sst xmlns="http://schemas.openxmlformats.org/spreadsheetml/2006/main" count="29" uniqueCount="23">
  <si>
    <t>mg/l</t>
  </si>
  <si>
    <t>[mg/l]</t>
  </si>
  <si>
    <t>F</t>
  </si>
  <si>
    <t>Cl</t>
  </si>
  <si>
    <t>SO4</t>
  </si>
  <si>
    <t>IC</t>
  </si>
  <si>
    <t>HCO3-</t>
  </si>
  <si>
    <t>0.35 mA/cm^2 - 2.15 l</t>
  </si>
  <si>
    <t>0.49 mA/cm^2 - 30 l</t>
  </si>
  <si>
    <t>0.49 mA/cm^2 - 60 l</t>
  </si>
  <si>
    <t>0.86 mA/cm^2 - 30 l</t>
  </si>
  <si>
    <t>1.72 mA/cm^2 - 60 l</t>
  </si>
  <si>
    <t>Experiment</t>
  </si>
  <si>
    <t>Element (Wavelength ICP-OES) -&gt;</t>
  </si>
  <si>
    <t>As (188.980)</t>
  </si>
  <si>
    <t>Ca (370.602)</t>
  </si>
  <si>
    <t>K (766.491)</t>
  </si>
  <si>
    <t>Mg (279.800)</t>
  </si>
  <si>
    <t>Na (589.592)</t>
  </si>
  <si>
    <t>(µg/l)</t>
  </si>
  <si>
    <t>(mg/l)</t>
  </si>
  <si>
    <t>(min)</t>
  </si>
  <si>
    <t>Electrocoagulation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</si>
</sst>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14" fontId="2" fillId="0" borderId="0" xfId="0" applyNumberFormat="1" applyFont="1" applyAlignment="1">
      <alignment horizontal="right"/>
    </xf>
    <xf numFmtId="0" fontId="0" fillId="0" borderId="0" xfId="0" applyFill="1" applyBorder="1"/>
    <xf numFmtId="164" fontId="0" fillId="0" borderId="0" xfId="0" applyNumberFormat="1"/>
    <xf numFmtId="1" fontId="0" fillId="0" borderId="0" xfId="0" applyNumberFormat="1" applyAlignment="1">
      <alignment horizontal="right"/>
    </xf>
    <xf numFmtId="1" fontId="0" fillId="0" borderId="0" xfId="0" applyNumberFormat="1" applyFont="1" applyAlignment="1">
      <alignment horizontal="right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/>
    <xf numFmtId="1" fontId="0" fillId="0" borderId="0" xfId="0" applyNumberFormat="1"/>
    <xf numFmtId="164" fontId="4" fillId="0" borderId="0" xfId="1" applyNumberFormat="1"/>
    <xf numFmtId="2" fontId="0" fillId="0" borderId="0" xfId="0" applyNumberFormat="1" applyFill="1" applyBorder="1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</cellXfs>
  <cellStyles count="2">
    <cellStyle name="Standard" xfId="0" builtinId="0"/>
    <cellStyle name="Standard 2" xfId="1" xr:uid="{793C4FE2-ABBD-4AD6-8E61-58E8E821CA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"/>
  <sheetViews>
    <sheetView tabSelected="1" zoomScale="80" zoomScaleNormal="80" workbookViewId="0">
      <pane xSplit="2" ySplit="2" topLeftCell="C33" activePane="bottomRight" state="frozen"/>
      <selection pane="topRight" activeCell="D1" sqref="D1"/>
      <selection pane="bottomLeft" activeCell="A3" sqref="A3"/>
      <selection pane="bottomRight" activeCell="L66" sqref="L66"/>
    </sheetView>
  </sheetViews>
  <sheetFormatPr baseColWidth="10" defaultColWidth="9.140625" defaultRowHeight="15" x14ac:dyDescent="0.25"/>
  <cols>
    <col min="1" max="1" width="21" style="6" bestFit="1" customWidth="1"/>
    <col min="2" max="2" width="22.28515625" style="3" bestFit="1" customWidth="1"/>
    <col min="3" max="3" width="31.5703125" style="3" bestFit="1" customWidth="1"/>
    <col min="4" max="5" width="12.28515625" style="3" bestFit="1" customWidth="1"/>
    <col min="6" max="6" width="11.42578125" style="3" bestFit="1" customWidth="1"/>
    <col min="7" max="7" width="13" style="3" bestFit="1" customWidth="1"/>
    <col min="8" max="8" width="12.7109375" style="3" bestFit="1" customWidth="1"/>
    <col min="9" max="10" width="7" style="3" bestFit="1" customWidth="1"/>
    <col min="11" max="11" width="5.5703125" style="3" bestFit="1" customWidth="1"/>
    <col min="12" max="13" width="7" style="3" bestFit="1" customWidth="1"/>
    <col min="14" max="16384" width="9.140625" style="3"/>
  </cols>
  <sheetData>
    <row r="1" spans="1:13" x14ac:dyDescent="0.25">
      <c r="A1" s="6" t="s">
        <v>12</v>
      </c>
      <c r="B1" s="7" t="s">
        <v>22</v>
      </c>
      <c r="C1" s="6" t="s">
        <v>13</v>
      </c>
      <c r="D1" s="6" t="s">
        <v>14</v>
      </c>
      <c r="E1" s="6" t="s">
        <v>15</v>
      </c>
      <c r="F1" s="6" t="s">
        <v>16</v>
      </c>
      <c r="G1" s="6" t="s">
        <v>17</v>
      </c>
      <c r="H1" s="6" t="s">
        <v>18</v>
      </c>
      <c r="I1" s="6" t="s">
        <v>2</v>
      </c>
      <c r="J1" s="6" t="s">
        <v>3</v>
      </c>
      <c r="K1" s="6" t="s">
        <v>4</v>
      </c>
      <c r="L1" s="6" t="s">
        <v>6</v>
      </c>
      <c r="M1" s="6" t="s">
        <v>5</v>
      </c>
    </row>
    <row r="2" spans="1:13" x14ac:dyDescent="0.25">
      <c r="B2" s="6" t="s">
        <v>21</v>
      </c>
      <c r="C2" s="7"/>
      <c r="D2" s="6" t="s">
        <v>19</v>
      </c>
      <c r="E2" s="6" t="s">
        <v>20</v>
      </c>
      <c r="F2" s="6" t="s">
        <v>20</v>
      </c>
      <c r="G2" s="6" t="s">
        <v>20</v>
      </c>
      <c r="H2" s="6" t="s">
        <v>20</v>
      </c>
      <c r="I2" s="6" t="s">
        <v>20</v>
      </c>
      <c r="J2" s="6" t="s">
        <v>20</v>
      </c>
      <c r="K2" s="6" t="s">
        <v>0</v>
      </c>
      <c r="L2" s="6" t="s">
        <v>0</v>
      </c>
      <c r="M2" s="6" t="s">
        <v>1</v>
      </c>
    </row>
    <row r="3" spans="1:13" x14ac:dyDescent="0.25">
      <c r="A3" s="8"/>
      <c r="B3" s="6"/>
      <c r="C3" s="6"/>
      <c r="D3" s="15"/>
    </row>
    <row r="4" spans="1:13" x14ac:dyDescent="0.25">
      <c r="A4" s="22" t="s">
        <v>11</v>
      </c>
      <c r="B4" s="3">
        <v>0</v>
      </c>
      <c r="D4" s="16">
        <v>11400</v>
      </c>
      <c r="E4" s="19">
        <v>148</v>
      </c>
      <c r="F4" s="1">
        <v>8.629999999999999</v>
      </c>
      <c r="G4" s="10">
        <v>13.4</v>
      </c>
      <c r="H4" s="10">
        <v>57.5</v>
      </c>
      <c r="I4" s="1">
        <v>0.1076</v>
      </c>
      <c r="J4" s="10">
        <v>77.229500000000002</v>
      </c>
      <c r="K4" s="19">
        <v>172.3896</v>
      </c>
      <c r="L4" s="11">
        <f t="shared" ref="L4:L48" si="0">(M4*(61/12))</f>
        <v>297.12083333333334</v>
      </c>
      <c r="M4" s="20">
        <v>58.45</v>
      </c>
    </row>
    <row r="5" spans="1:13" x14ac:dyDescent="0.25">
      <c r="A5" s="22"/>
      <c r="B5" s="3">
        <v>5</v>
      </c>
      <c r="D5" s="16">
        <v>10200</v>
      </c>
      <c r="E5" s="19"/>
      <c r="F5" s="1"/>
      <c r="G5" s="10"/>
      <c r="H5" s="10"/>
      <c r="J5" s="5"/>
      <c r="K5" s="11"/>
      <c r="L5" s="11"/>
      <c r="M5" s="5"/>
    </row>
    <row r="6" spans="1:13" x14ac:dyDescent="0.25">
      <c r="A6" s="22"/>
      <c r="B6" s="3">
        <v>10</v>
      </c>
      <c r="D6" s="16">
        <v>9540</v>
      </c>
      <c r="E6" s="11"/>
      <c r="F6" s="2"/>
      <c r="G6" s="5"/>
      <c r="H6" s="5"/>
      <c r="J6" s="5"/>
      <c r="K6" s="11"/>
      <c r="L6" s="11"/>
      <c r="M6" s="5"/>
    </row>
    <row r="7" spans="1:13" x14ac:dyDescent="0.25">
      <c r="A7" s="22"/>
      <c r="B7" s="3">
        <v>15</v>
      </c>
      <c r="D7" s="16">
        <v>6840</v>
      </c>
      <c r="E7" s="11"/>
      <c r="F7" s="2"/>
      <c r="G7" s="5"/>
      <c r="H7" s="5"/>
      <c r="J7" s="5"/>
      <c r="K7" s="11"/>
      <c r="L7" s="11"/>
      <c r="M7" s="5"/>
    </row>
    <row r="8" spans="1:13" x14ac:dyDescent="0.25">
      <c r="A8" s="22"/>
      <c r="B8" s="3">
        <v>20</v>
      </c>
      <c r="D8" s="16">
        <v>6000</v>
      </c>
      <c r="E8" s="11"/>
      <c r="F8" s="2"/>
      <c r="G8" s="5"/>
      <c r="H8" s="5"/>
      <c r="J8" s="5"/>
      <c r="K8" s="11"/>
      <c r="L8" s="11"/>
      <c r="M8" s="5"/>
    </row>
    <row r="9" spans="1:13" x14ac:dyDescent="0.25">
      <c r="A9" s="22"/>
      <c r="B9" s="3">
        <v>30</v>
      </c>
      <c r="D9" s="17">
        <v>3360</v>
      </c>
      <c r="E9" s="19">
        <v>138</v>
      </c>
      <c r="F9" s="1">
        <v>8.5</v>
      </c>
      <c r="G9" s="10">
        <v>12.7</v>
      </c>
      <c r="H9" s="10">
        <v>56.5</v>
      </c>
      <c r="I9" s="1">
        <v>0.11850000000000001</v>
      </c>
      <c r="J9" s="10">
        <v>76.814499999999995</v>
      </c>
      <c r="K9" s="19">
        <v>171.6268</v>
      </c>
      <c r="L9" s="11">
        <f t="shared" si="0"/>
        <v>271.24666666666667</v>
      </c>
      <c r="M9" s="20">
        <v>53.36</v>
      </c>
    </row>
    <row r="10" spans="1:13" x14ac:dyDescent="0.25">
      <c r="A10" s="22"/>
      <c r="B10" s="3">
        <v>40</v>
      </c>
      <c r="D10" s="17">
        <v>1490</v>
      </c>
      <c r="E10" s="11"/>
      <c r="F10" s="2"/>
      <c r="G10" s="5"/>
      <c r="H10" s="5"/>
      <c r="J10" s="5"/>
      <c r="K10" s="11"/>
      <c r="L10" s="11"/>
      <c r="M10" s="5"/>
    </row>
    <row r="11" spans="1:13" x14ac:dyDescent="0.25">
      <c r="A11" s="22"/>
      <c r="B11" s="3">
        <v>50</v>
      </c>
      <c r="D11" s="17">
        <v>782</v>
      </c>
      <c r="E11" s="11"/>
      <c r="F11" s="2"/>
      <c r="G11" s="5"/>
      <c r="H11" s="5"/>
      <c r="J11" s="5"/>
      <c r="K11" s="11"/>
      <c r="L11" s="11"/>
      <c r="M11" s="5"/>
    </row>
    <row r="12" spans="1:13" x14ac:dyDescent="0.25">
      <c r="A12" s="22"/>
      <c r="B12" s="3">
        <v>60</v>
      </c>
      <c r="D12" s="17">
        <v>396</v>
      </c>
      <c r="E12" s="19">
        <v>133</v>
      </c>
      <c r="F12" s="1">
        <v>8.66</v>
      </c>
      <c r="G12" s="10">
        <v>12.5</v>
      </c>
      <c r="H12" s="10">
        <v>57.5</v>
      </c>
      <c r="I12" s="1">
        <v>8.4000000000000005E-2</v>
      </c>
      <c r="J12" s="10">
        <v>76.664299999999997</v>
      </c>
      <c r="K12" s="19">
        <v>171.8408</v>
      </c>
      <c r="L12" s="11">
        <f t="shared" si="0"/>
        <v>253.25166666666667</v>
      </c>
      <c r="M12" s="20">
        <v>49.82</v>
      </c>
    </row>
    <row r="13" spans="1:13" x14ac:dyDescent="0.25">
      <c r="A13" s="22"/>
      <c r="B13" s="3">
        <v>90</v>
      </c>
      <c r="D13" s="17">
        <v>43.3</v>
      </c>
      <c r="E13" s="11"/>
      <c r="F13" s="2"/>
      <c r="G13" s="5"/>
      <c r="H13" s="5"/>
      <c r="J13" s="5"/>
      <c r="K13" s="11"/>
      <c r="L13" s="11"/>
      <c r="M13" s="5"/>
    </row>
    <row r="14" spans="1:13" x14ac:dyDescent="0.25">
      <c r="A14" s="22"/>
      <c r="B14" s="3">
        <v>120</v>
      </c>
      <c r="D14" s="9">
        <v>16.100000000000001</v>
      </c>
      <c r="E14" s="19">
        <v>119</v>
      </c>
      <c r="F14" s="1">
        <v>8.5</v>
      </c>
      <c r="G14" s="10">
        <v>11.899999999999999</v>
      </c>
      <c r="H14" s="10">
        <v>56.6</v>
      </c>
      <c r="I14" s="1">
        <v>1.7400000000000002E-2</v>
      </c>
      <c r="J14" s="10">
        <v>77.176699999999997</v>
      </c>
      <c r="K14" s="19">
        <v>171.05930000000001</v>
      </c>
      <c r="L14" s="11">
        <f t="shared" si="0"/>
        <v>209.94166666666663</v>
      </c>
      <c r="M14" s="20">
        <v>41.3</v>
      </c>
    </row>
    <row r="15" spans="1:13" x14ac:dyDescent="0.25">
      <c r="A15" s="22"/>
      <c r="B15" s="3">
        <v>150</v>
      </c>
      <c r="D15" s="9">
        <v>6.15</v>
      </c>
      <c r="E15" s="11"/>
      <c r="F15" s="2"/>
      <c r="G15" s="5"/>
      <c r="H15" s="5"/>
      <c r="J15" s="5"/>
      <c r="K15" s="11"/>
      <c r="L15" s="11"/>
      <c r="M15" s="5"/>
    </row>
    <row r="16" spans="1:13" x14ac:dyDescent="0.25">
      <c r="A16" s="22"/>
      <c r="B16" s="3">
        <v>180</v>
      </c>
      <c r="D16" s="9">
        <v>5.97</v>
      </c>
      <c r="E16" s="11"/>
      <c r="F16" s="2"/>
      <c r="G16" s="5"/>
      <c r="H16" s="5"/>
      <c r="J16" s="5"/>
      <c r="K16" s="11"/>
      <c r="L16" s="11"/>
      <c r="M16" s="5"/>
    </row>
    <row r="17" spans="1:13" x14ac:dyDescent="0.25">
      <c r="A17" s="22"/>
      <c r="B17" s="3">
        <v>210</v>
      </c>
      <c r="D17" s="9">
        <v>5.03</v>
      </c>
      <c r="E17" s="11"/>
      <c r="F17" s="2"/>
      <c r="G17" s="5"/>
      <c r="H17" s="5"/>
      <c r="J17" s="5"/>
      <c r="K17" s="11"/>
      <c r="L17" s="11"/>
      <c r="M17" s="5"/>
    </row>
    <row r="18" spans="1:13" x14ac:dyDescent="0.25">
      <c r="A18" s="22"/>
      <c r="B18" s="3">
        <v>240</v>
      </c>
      <c r="D18" s="9">
        <v>4.54</v>
      </c>
      <c r="E18" s="19">
        <v>104</v>
      </c>
      <c r="F18" s="1">
        <v>8.52</v>
      </c>
      <c r="G18" s="10">
        <v>11.399999999999999</v>
      </c>
      <c r="H18" s="10">
        <v>56.4</v>
      </c>
      <c r="I18" s="1">
        <v>0.15190000000000001</v>
      </c>
      <c r="J18" s="10">
        <v>76.426100000000005</v>
      </c>
      <c r="K18" s="19">
        <v>169.422</v>
      </c>
      <c r="L18" s="11">
        <f t="shared" si="0"/>
        <v>164.09</v>
      </c>
      <c r="M18" s="20">
        <v>32.28</v>
      </c>
    </row>
    <row r="19" spans="1:13" x14ac:dyDescent="0.25">
      <c r="D19" s="9"/>
      <c r="E19" s="11"/>
      <c r="F19" s="2"/>
      <c r="G19" s="5"/>
      <c r="H19" s="5"/>
      <c r="J19" s="5"/>
      <c r="K19" s="11"/>
      <c r="L19" s="11"/>
      <c r="M19" s="5"/>
    </row>
    <row r="20" spans="1:13" x14ac:dyDescent="0.25">
      <c r="A20" s="22" t="s">
        <v>10</v>
      </c>
      <c r="B20" s="3">
        <v>0</v>
      </c>
      <c r="D20" s="17">
        <v>12700</v>
      </c>
      <c r="E20" s="11">
        <v>151</v>
      </c>
      <c r="F20" s="2">
        <v>9.2800000000000011</v>
      </c>
      <c r="G20" s="5">
        <v>14.2</v>
      </c>
      <c r="H20" s="5">
        <v>60.099999999999994</v>
      </c>
      <c r="I20" s="1">
        <v>0.1061</v>
      </c>
      <c r="J20" s="10">
        <v>76.986199999999997</v>
      </c>
      <c r="K20" s="19">
        <v>172.2047</v>
      </c>
      <c r="L20" s="11">
        <f t="shared" si="0"/>
        <v>281.26083333333332</v>
      </c>
      <c r="M20" s="20">
        <v>55.33</v>
      </c>
    </row>
    <row r="21" spans="1:13" x14ac:dyDescent="0.25">
      <c r="A21" s="22"/>
      <c r="B21" s="3">
        <v>5</v>
      </c>
      <c r="D21" s="17">
        <v>11400</v>
      </c>
      <c r="E21" s="11"/>
      <c r="F21" s="2"/>
      <c r="G21" s="5"/>
      <c r="H21" s="5"/>
      <c r="J21" s="5"/>
      <c r="K21" s="11"/>
      <c r="L21" s="11"/>
      <c r="M21" s="5"/>
    </row>
    <row r="22" spans="1:13" x14ac:dyDescent="0.25">
      <c r="A22" s="22"/>
      <c r="B22" s="3">
        <v>10</v>
      </c>
      <c r="D22" s="17">
        <v>9860</v>
      </c>
      <c r="E22" s="11"/>
      <c r="F22" s="2"/>
      <c r="G22" s="5"/>
      <c r="H22" s="5"/>
      <c r="J22" s="5"/>
      <c r="K22" s="11"/>
      <c r="L22" s="11"/>
      <c r="M22" s="5"/>
    </row>
    <row r="23" spans="1:13" x14ac:dyDescent="0.25">
      <c r="A23" s="22"/>
      <c r="B23" s="3">
        <v>15</v>
      </c>
      <c r="D23" s="17">
        <v>8630</v>
      </c>
      <c r="E23" s="11"/>
      <c r="F23" s="2"/>
      <c r="G23" s="5"/>
      <c r="H23" s="5"/>
      <c r="J23" s="5"/>
      <c r="K23" s="11"/>
      <c r="L23" s="11"/>
      <c r="M23" s="5"/>
    </row>
    <row r="24" spans="1:13" x14ac:dyDescent="0.25">
      <c r="A24" s="22"/>
      <c r="B24" s="3">
        <v>20</v>
      </c>
      <c r="D24" s="17">
        <v>6780</v>
      </c>
      <c r="E24" s="11"/>
      <c r="F24" s="2"/>
      <c r="G24" s="5"/>
      <c r="H24" s="5"/>
      <c r="J24" s="5"/>
      <c r="K24" s="11"/>
      <c r="L24" s="11"/>
      <c r="M24" s="5"/>
    </row>
    <row r="25" spans="1:13" x14ac:dyDescent="0.25">
      <c r="A25" s="22"/>
      <c r="B25" s="3">
        <v>30</v>
      </c>
      <c r="D25" s="17">
        <v>4170</v>
      </c>
      <c r="E25" s="11"/>
      <c r="F25" s="2"/>
      <c r="G25" s="5"/>
      <c r="H25" s="5"/>
      <c r="J25" s="5"/>
      <c r="K25" s="11"/>
      <c r="L25" s="11"/>
      <c r="M25" s="5"/>
    </row>
    <row r="26" spans="1:13" x14ac:dyDescent="0.25">
      <c r="A26" s="22"/>
      <c r="B26" s="3">
        <v>40</v>
      </c>
      <c r="D26" s="17">
        <v>2400</v>
      </c>
      <c r="E26" s="11"/>
      <c r="F26" s="2"/>
      <c r="G26" s="5"/>
      <c r="H26" s="5"/>
      <c r="J26" s="5"/>
      <c r="K26" s="11"/>
      <c r="L26" s="11"/>
      <c r="M26" s="5"/>
    </row>
    <row r="27" spans="1:13" x14ac:dyDescent="0.25">
      <c r="A27" s="22"/>
      <c r="B27" s="3">
        <v>50</v>
      </c>
      <c r="D27" s="17">
        <v>1340</v>
      </c>
      <c r="F27" s="2"/>
      <c r="G27" s="5"/>
      <c r="H27" s="5"/>
      <c r="J27" s="5"/>
      <c r="K27" s="11"/>
      <c r="L27" s="11"/>
      <c r="M27" s="5"/>
    </row>
    <row r="28" spans="1:13" x14ac:dyDescent="0.25">
      <c r="A28" s="22"/>
      <c r="B28" s="3">
        <v>60</v>
      </c>
      <c r="D28" s="17">
        <v>754</v>
      </c>
      <c r="F28" s="2"/>
      <c r="G28" s="5"/>
      <c r="H28" s="5"/>
      <c r="J28" s="5"/>
      <c r="K28" s="11"/>
      <c r="L28" s="11"/>
      <c r="M28" s="5"/>
    </row>
    <row r="29" spans="1:13" x14ac:dyDescent="0.25">
      <c r="A29" s="22"/>
      <c r="B29" s="3">
        <v>90</v>
      </c>
      <c r="D29" s="9">
        <v>100</v>
      </c>
      <c r="F29" s="2"/>
      <c r="G29" s="5"/>
      <c r="H29" s="5"/>
      <c r="J29" s="5"/>
      <c r="K29" s="11"/>
      <c r="L29" s="11"/>
      <c r="M29" s="5"/>
    </row>
    <row r="30" spans="1:13" x14ac:dyDescent="0.25">
      <c r="A30" s="22"/>
      <c r="B30" s="3">
        <v>120</v>
      </c>
      <c r="D30" s="9">
        <v>30.1</v>
      </c>
      <c r="F30" s="2"/>
      <c r="G30" s="5"/>
      <c r="H30" s="5"/>
      <c r="J30" s="5"/>
      <c r="K30" s="11"/>
      <c r="L30" s="11"/>
      <c r="M30" s="5"/>
    </row>
    <row r="31" spans="1:13" x14ac:dyDescent="0.25">
      <c r="A31" s="22"/>
      <c r="B31" s="3">
        <v>150</v>
      </c>
      <c r="D31" s="9">
        <v>14.2</v>
      </c>
      <c r="F31" s="2"/>
      <c r="G31" s="5"/>
      <c r="H31" s="5"/>
      <c r="J31" s="5"/>
      <c r="K31" s="11"/>
      <c r="L31" s="11"/>
      <c r="M31" s="5"/>
    </row>
    <row r="32" spans="1:13" x14ac:dyDescent="0.25">
      <c r="A32" s="22"/>
      <c r="B32" s="3">
        <v>180</v>
      </c>
      <c r="D32" s="9">
        <v>9.1300000000000008</v>
      </c>
      <c r="F32" s="2"/>
      <c r="G32" s="5"/>
      <c r="H32" s="5"/>
      <c r="J32" s="5"/>
      <c r="K32" s="11"/>
      <c r="L32" s="11"/>
      <c r="M32" s="5"/>
    </row>
    <row r="33" spans="1:13" x14ac:dyDescent="0.25">
      <c r="A33" s="22"/>
      <c r="B33" s="3">
        <v>210</v>
      </c>
      <c r="D33" s="9">
        <v>7.61</v>
      </c>
      <c r="F33" s="2"/>
      <c r="G33" s="5"/>
      <c r="H33" s="5"/>
      <c r="J33" s="5"/>
      <c r="K33" s="11"/>
      <c r="L33" s="11"/>
      <c r="M33" s="5"/>
    </row>
    <row r="34" spans="1:13" x14ac:dyDescent="0.25">
      <c r="A34" s="22"/>
      <c r="B34" s="3">
        <v>240</v>
      </c>
      <c r="D34" s="9">
        <v>7.31</v>
      </c>
      <c r="E34" s="3">
        <v>90.399999999999991</v>
      </c>
      <c r="F34" s="2">
        <v>9.2200000000000006</v>
      </c>
      <c r="G34" s="5">
        <v>11.6</v>
      </c>
      <c r="H34" s="5">
        <v>59.6</v>
      </c>
      <c r="I34" s="1">
        <v>0.1177</v>
      </c>
      <c r="J34" s="10">
        <v>77.019800000000004</v>
      </c>
      <c r="K34" s="19">
        <v>171.036</v>
      </c>
      <c r="L34" s="11">
        <f t="shared" si="0"/>
        <v>112.44333333333333</v>
      </c>
      <c r="M34" s="20">
        <v>22.12</v>
      </c>
    </row>
    <row r="35" spans="1:13" x14ac:dyDescent="0.25">
      <c r="D35" s="17"/>
      <c r="F35" s="2"/>
      <c r="G35" s="5"/>
      <c r="H35" s="5"/>
      <c r="J35" s="5"/>
      <c r="K35" s="11"/>
      <c r="L35" s="11"/>
      <c r="M35" s="5"/>
    </row>
    <row r="36" spans="1:13" x14ac:dyDescent="0.25">
      <c r="A36" s="22" t="s">
        <v>9</v>
      </c>
      <c r="B36" s="3">
        <v>0</v>
      </c>
      <c r="D36" s="17">
        <v>14600</v>
      </c>
      <c r="E36" s="3">
        <v>153</v>
      </c>
      <c r="F36" s="2">
        <v>9.64</v>
      </c>
      <c r="G36" s="5">
        <v>14.299999999999999</v>
      </c>
      <c r="H36" s="5">
        <v>61.1</v>
      </c>
      <c r="I36" s="1">
        <v>0.11650000000000001</v>
      </c>
      <c r="J36" s="10">
        <v>77.0261</v>
      </c>
      <c r="K36" s="19">
        <v>172.4127</v>
      </c>
      <c r="L36" s="11">
        <f t="shared" si="0"/>
        <v>282.68416666666667</v>
      </c>
      <c r="M36" s="20">
        <v>55.61</v>
      </c>
    </row>
    <row r="37" spans="1:13" x14ac:dyDescent="0.25">
      <c r="A37" s="22"/>
      <c r="B37" s="3">
        <v>5</v>
      </c>
      <c r="D37" s="17">
        <v>12500</v>
      </c>
      <c r="F37" s="2"/>
      <c r="G37" s="5"/>
      <c r="H37" s="5"/>
      <c r="J37" s="5"/>
      <c r="K37" s="11"/>
      <c r="L37" s="11"/>
      <c r="M37" s="5"/>
    </row>
    <row r="38" spans="1:13" x14ac:dyDescent="0.25">
      <c r="A38" s="22"/>
      <c r="B38" s="3">
        <v>10</v>
      </c>
      <c r="D38" s="17">
        <v>12700</v>
      </c>
      <c r="F38" s="2"/>
      <c r="G38" s="5"/>
      <c r="H38" s="5"/>
      <c r="J38" s="5"/>
      <c r="K38" s="11"/>
      <c r="L38" s="11"/>
      <c r="M38" s="5"/>
    </row>
    <row r="39" spans="1:13" x14ac:dyDescent="0.25">
      <c r="A39" s="22"/>
      <c r="B39" s="3">
        <v>15</v>
      </c>
      <c r="D39" s="17">
        <v>12200</v>
      </c>
      <c r="F39" s="2"/>
      <c r="G39" s="5"/>
      <c r="H39" s="5"/>
      <c r="J39" s="5"/>
      <c r="K39" s="11"/>
      <c r="L39" s="11"/>
      <c r="M39" s="5"/>
    </row>
    <row r="40" spans="1:13" x14ac:dyDescent="0.25">
      <c r="A40" s="22"/>
      <c r="B40" s="3">
        <v>20</v>
      </c>
      <c r="D40" s="17">
        <v>12200</v>
      </c>
      <c r="F40" s="2"/>
      <c r="G40" s="5"/>
      <c r="H40" s="5"/>
      <c r="J40" s="5"/>
      <c r="K40" s="11"/>
      <c r="L40" s="11"/>
      <c r="M40" s="5"/>
    </row>
    <row r="41" spans="1:13" x14ac:dyDescent="0.25">
      <c r="A41" s="22"/>
      <c r="B41" s="3">
        <v>30</v>
      </c>
      <c r="D41" s="17">
        <v>11200</v>
      </c>
      <c r="F41" s="2"/>
      <c r="G41" s="5"/>
      <c r="H41" s="5"/>
      <c r="J41" s="5"/>
      <c r="K41" s="11"/>
      <c r="L41" s="11"/>
      <c r="M41" s="5"/>
    </row>
    <row r="42" spans="1:13" x14ac:dyDescent="0.25">
      <c r="A42" s="22"/>
      <c r="B42" s="3">
        <v>40</v>
      </c>
      <c r="D42" s="17">
        <v>10100</v>
      </c>
      <c r="E42" s="3">
        <v>144</v>
      </c>
      <c r="F42" s="2">
        <v>9.42</v>
      </c>
      <c r="G42" s="5">
        <v>13.899999999999999</v>
      </c>
      <c r="H42" s="5">
        <v>60.300000000000004</v>
      </c>
      <c r="I42" s="1">
        <v>9.6600000000000005E-2</v>
      </c>
      <c r="J42" s="10">
        <v>76.985200000000006</v>
      </c>
      <c r="K42" s="19">
        <v>172.24539999999999</v>
      </c>
      <c r="L42" s="11">
        <f t="shared" si="0"/>
        <v>262.3508333333333</v>
      </c>
      <c r="M42" s="20">
        <v>51.61</v>
      </c>
    </row>
    <row r="43" spans="1:13" x14ac:dyDescent="0.25">
      <c r="A43" s="22"/>
      <c r="B43" s="3">
        <v>50</v>
      </c>
      <c r="D43" s="17">
        <v>8780</v>
      </c>
      <c r="F43" s="2"/>
      <c r="G43" s="5"/>
      <c r="H43" s="5"/>
      <c r="J43" s="5"/>
      <c r="K43" s="11"/>
      <c r="L43" s="11"/>
      <c r="M43" s="5"/>
    </row>
    <row r="44" spans="1:13" x14ac:dyDescent="0.25">
      <c r="A44" s="22"/>
      <c r="B44" s="3">
        <v>60</v>
      </c>
      <c r="D44" s="17">
        <v>7480</v>
      </c>
      <c r="E44" s="3">
        <v>142</v>
      </c>
      <c r="F44" s="2">
        <v>9.5399999999999991</v>
      </c>
      <c r="G44" s="5">
        <v>13.899999999999999</v>
      </c>
      <c r="H44" s="5">
        <v>60.5</v>
      </c>
      <c r="I44" s="1">
        <v>0.10700000000000001</v>
      </c>
      <c r="J44" s="10">
        <v>76.994699999999995</v>
      </c>
      <c r="K44" s="19">
        <v>172.0865</v>
      </c>
      <c r="L44" s="11">
        <f t="shared" si="0"/>
        <v>234.29083333333332</v>
      </c>
      <c r="M44" s="20">
        <v>46.09</v>
      </c>
    </row>
    <row r="45" spans="1:13" x14ac:dyDescent="0.25">
      <c r="A45" s="22"/>
      <c r="B45" s="3">
        <v>90</v>
      </c>
      <c r="D45" s="17">
        <v>4490</v>
      </c>
      <c r="F45" s="2"/>
      <c r="G45" s="5"/>
      <c r="H45" s="5"/>
      <c r="J45" s="5"/>
      <c r="K45" s="11"/>
      <c r="L45" s="11"/>
      <c r="M45" s="5"/>
    </row>
    <row r="46" spans="1:13" x14ac:dyDescent="0.25">
      <c r="A46" s="22"/>
      <c r="B46" s="3">
        <v>120</v>
      </c>
      <c r="D46" s="17">
        <v>2470</v>
      </c>
      <c r="E46" s="3">
        <v>131</v>
      </c>
      <c r="F46" s="2">
        <v>9.41</v>
      </c>
      <c r="G46" s="5">
        <v>13.5</v>
      </c>
      <c r="H46" s="5">
        <v>59.800000000000004</v>
      </c>
      <c r="I46" s="1">
        <v>8.1500000000000003E-2</v>
      </c>
      <c r="J46" s="10">
        <v>77.244900000000001</v>
      </c>
      <c r="K46" s="19">
        <v>172.40559999999999</v>
      </c>
      <c r="L46" s="11">
        <f t="shared" si="0"/>
        <v>217.66833333333332</v>
      </c>
      <c r="M46" s="20">
        <v>42.82</v>
      </c>
    </row>
    <row r="47" spans="1:13" x14ac:dyDescent="0.25">
      <c r="A47" s="22"/>
      <c r="B47" s="3">
        <v>150</v>
      </c>
      <c r="D47" s="17">
        <v>1220</v>
      </c>
      <c r="F47" s="2"/>
      <c r="G47" s="5"/>
      <c r="H47" s="5"/>
      <c r="J47" s="5"/>
      <c r="K47" s="11"/>
      <c r="L47" s="11"/>
      <c r="M47" s="5"/>
    </row>
    <row r="48" spans="1:13" x14ac:dyDescent="0.25">
      <c r="A48" s="22"/>
      <c r="B48" s="3">
        <v>180</v>
      </c>
      <c r="D48" s="17">
        <v>601</v>
      </c>
      <c r="E48" s="3">
        <v>124</v>
      </c>
      <c r="F48" s="2">
        <v>9.48</v>
      </c>
      <c r="G48" s="5">
        <v>13.3</v>
      </c>
      <c r="H48" s="5">
        <v>60.099999999999994</v>
      </c>
      <c r="I48" s="1">
        <v>3.85E-2</v>
      </c>
      <c r="J48" s="10">
        <v>76.877499999999998</v>
      </c>
      <c r="K48" s="19">
        <v>171.79570000000001</v>
      </c>
      <c r="L48" s="11">
        <f t="shared" si="0"/>
        <v>207.70499999999998</v>
      </c>
      <c r="M48" s="20">
        <v>40.86</v>
      </c>
    </row>
    <row r="49" spans="1:13" x14ac:dyDescent="0.25">
      <c r="D49" s="17"/>
      <c r="F49" s="2"/>
      <c r="G49" s="5"/>
      <c r="H49" s="5"/>
      <c r="I49" s="1"/>
      <c r="J49" s="10"/>
      <c r="K49" s="19"/>
      <c r="L49" s="11"/>
      <c r="M49" s="5"/>
    </row>
    <row r="50" spans="1:13" x14ac:dyDescent="0.25">
      <c r="A50" s="22" t="s">
        <v>8</v>
      </c>
      <c r="B50" s="3">
        <v>0</v>
      </c>
      <c r="D50" s="17">
        <v>12700</v>
      </c>
      <c r="E50" s="3">
        <v>154</v>
      </c>
      <c r="F50" s="2">
        <v>9.58</v>
      </c>
      <c r="G50" s="5">
        <v>14.399999999999999</v>
      </c>
      <c r="H50" s="5">
        <v>60.7</v>
      </c>
      <c r="I50" s="1">
        <v>0.11040000000000001</v>
      </c>
      <c r="J50" s="10">
        <v>77.195499999999996</v>
      </c>
      <c r="K50" s="19">
        <v>172.8877</v>
      </c>
      <c r="L50" s="11">
        <f t="shared" ref="L50:L64" si="1">(M50*(61/12))</f>
        <v>249.23583333333332</v>
      </c>
      <c r="M50" s="20">
        <v>49.03</v>
      </c>
    </row>
    <row r="51" spans="1:13" x14ac:dyDescent="0.25">
      <c r="A51" s="22"/>
      <c r="B51" s="3">
        <v>5</v>
      </c>
      <c r="D51" s="17">
        <v>12100</v>
      </c>
      <c r="F51" s="2"/>
      <c r="G51" s="5"/>
      <c r="H51" s="5"/>
      <c r="J51" s="5"/>
      <c r="K51" s="11"/>
      <c r="L51" s="11"/>
      <c r="M51" s="5"/>
    </row>
    <row r="52" spans="1:13" x14ac:dyDescent="0.25">
      <c r="A52" s="22"/>
      <c r="B52" s="3">
        <v>10</v>
      </c>
      <c r="D52" s="17">
        <v>11100</v>
      </c>
      <c r="F52" s="2"/>
      <c r="G52" s="5"/>
      <c r="H52" s="5"/>
      <c r="J52" s="5"/>
      <c r="K52" s="11"/>
      <c r="L52" s="11"/>
      <c r="M52" s="5"/>
    </row>
    <row r="53" spans="1:13" x14ac:dyDescent="0.25">
      <c r="A53" s="22"/>
      <c r="B53" s="3">
        <v>15</v>
      </c>
      <c r="D53" s="17">
        <v>10800</v>
      </c>
      <c r="F53" s="2"/>
      <c r="G53" s="5"/>
      <c r="H53" s="5"/>
      <c r="J53" s="5"/>
      <c r="K53" s="11"/>
      <c r="L53" s="11"/>
      <c r="M53" s="5"/>
    </row>
    <row r="54" spans="1:13" x14ac:dyDescent="0.25">
      <c r="A54" s="22"/>
      <c r="B54" s="3">
        <v>20</v>
      </c>
      <c r="D54" s="17">
        <v>10100</v>
      </c>
      <c r="F54" s="2"/>
      <c r="G54" s="5"/>
      <c r="H54" s="5"/>
      <c r="J54" s="5"/>
      <c r="K54" s="11"/>
      <c r="L54" s="11"/>
      <c r="M54" s="5"/>
    </row>
    <row r="55" spans="1:13" x14ac:dyDescent="0.25">
      <c r="A55" s="22"/>
      <c r="B55" s="3">
        <v>30</v>
      </c>
      <c r="D55" s="17">
        <v>7200</v>
      </c>
      <c r="F55" s="2"/>
      <c r="G55" s="5"/>
      <c r="H55" s="5"/>
      <c r="J55" s="5"/>
      <c r="K55" s="11"/>
      <c r="L55" s="11"/>
      <c r="M55" s="5"/>
    </row>
    <row r="56" spans="1:13" x14ac:dyDescent="0.25">
      <c r="A56" s="22"/>
      <c r="B56" s="3">
        <v>40</v>
      </c>
      <c r="D56" s="17">
        <v>4850</v>
      </c>
      <c r="F56" s="2"/>
      <c r="G56" s="5"/>
      <c r="H56" s="5"/>
      <c r="J56" s="5"/>
      <c r="K56" s="11"/>
      <c r="L56" s="11"/>
      <c r="M56" s="5"/>
    </row>
    <row r="57" spans="1:13" x14ac:dyDescent="0.25">
      <c r="A57" s="22"/>
      <c r="B57" s="3">
        <v>50</v>
      </c>
      <c r="D57" s="17">
        <v>4060</v>
      </c>
      <c r="F57" s="2"/>
      <c r="G57" s="5"/>
      <c r="H57" s="5"/>
      <c r="J57" s="5"/>
      <c r="K57" s="11"/>
      <c r="L57" s="11"/>
      <c r="M57" s="5"/>
    </row>
    <row r="58" spans="1:13" x14ac:dyDescent="0.25">
      <c r="A58" s="22"/>
      <c r="B58" s="3">
        <v>60</v>
      </c>
      <c r="D58" s="17">
        <v>2800</v>
      </c>
      <c r="F58" s="2"/>
      <c r="G58" s="5"/>
      <c r="H58" s="5"/>
      <c r="J58" s="5"/>
      <c r="K58" s="11"/>
      <c r="L58" s="11"/>
      <c r="M58" s="5"/>
    </row>
    <row r="59" spans="1:13" x14ac:dyDescent="0.25">
      <c r="A59" s="22"/>
      <c r="B59" s="3">
        <v>90</v>
      </c>
      <c r="D59" s="17">
        <v>837</v>
      </c>
      <c r="F59" s="2"/>
      <c r="G59" s="5"/>
      <c r="H59" s="5"/>
      <c r="J59" s="5"/>
      <c r="K59" s="11"/>
      <c r="L59" s="11"/>
      <c r="M59" s="5"/>
    </row>
    <row r="60" spans="1:13" x14ac:dyDescent="0.25">
      <c r="A60" s="22"/>
      <c r="B60" s="3">
        <v>120</v>
      </c>
      <c r="D60" s="9">
        <v>171</v>
      </c>
      <c r="F60" s="2"/>
      <c r="G60" s="5"/>
      <c r="H60" s="5"/>
      <c r="J60" s="5"/>
      <c r="K60" s="11"/>
      <c r="L60" s="11"/>
      <c r="M60" s="5"/>
    </row>
    <row r="61" spans="1:13" x14ac:dyDescent="0.25">
      <c r="A61" s="22"/>
      <c r="B61" s="3">
        <v>150</v>
      </c>
      <c r="D61" s="9">
        <v>55.6</v>
      </c>
      <c r="F61" s="2"/>
      <c r="G61" s="5"/>
      <c r="H61" s="5"/>
      <c r="J61" s="5"/>
      <c r="K61" s="11"/>
      <c r="L61" s="11"/>
      <c r="M61" s="5"/>
    </row>
    <row r="62" spans="1:13" x14ac:dyDescent="0.25">
      <c r="A62" s="22"/>
      <c r="B62" s="3">
        <v>180</v>
      </c>
      <c r="D62" s="9">
        <v>25.1</v>
      </c>
      <c r="F62" s="2"/>
      <c r="G62" s="5"/>
      <c r="H62" s="5"/>
      <c r="J62" s="5"/>
      <c r="K62" s="11"/>
      <c r="L62" s="11"/>
      <c r="M62" s="5"/>
    </row>
    <row r="63" spans="1:13" x14ac:dyDescent="0.25">
      <c r="A63" s="22"/>
      <c r="B63" s="3">
        <v>210</v>
      </c>
      <c r="D63" s="9">
        <v>13.1</v>
      </c>
      <c r="F63" s="2"/>
      <c r="G63" s="5"/>
      <c r="H63" s="5"/>
      <c r="J63" s="5"/>
      <c r="K63" s="11"/>
      <c r="L63" s="11"/>
      <c r="M63" s="5"/>
    </row>
    <row r="64" spans="1:13" x14ac:dyDescent="0.25">
      <c r="A64" s="22"/>
      <c r="B64" s="3">
        <v>240</v>
      </c>
      <c r="D64" s="21">
        <v>8.5</v>
      </c>
      <c r="E64" s="3">
        <v>92.2</v>
      </c>
      <c r="F64" s="2">
        <v>9.5299999999999994</v>
      </c>
      <c r="G64" s="5">
        <v>12.4</v>
      </c>
      <c r="H64" s="5">
        <v>60.300000000000004</v>
      </c>
      <c r="I64" s="1">
        <v>0.11810000000000001</v>
      </c>
      <c r="J64" s="10">
        <v>76.874200000000002</v>
      </c>
      <c r="K64" s="19">
        <v>171.0812</v>
      </c>
      <c r="L64" s="11">
        <f t="shared" si="1"/>
        <v>112.49416666666666</v>
      </c>
      <c r="M64" s="20">
        <v>22.13</v>
      </c>
    </row>
    <row r="65" spans="1:13" x14ac:dyDescent="0.25">
      <c r="D65" s="16"/>
      <c r="F65" s="2"/>
      <c r="G65" s="5"/>
      <c r="H65" s="5"/>
      <c r="J65" s="5"/>
      <c r="K65" s="11"/>
      <c r="L65" s="11"/>
      <c r="M65" s="5"/>
    </row>
    <row r="66" spans="1:13" x14ac:dyDescent="0.25">
      <c r="A66" s="23" t="s">
        <v>7</v>
      </c>
      <c r="B66" s="12">
        <v>0</v>
      </c>
      <c r="C66" s="12"/>
      <c r="D66" s="18">
        <v>3250</v>
      </c>
      <c r="E66" s="4">
        <v>121</v>
      </c>
      <c r="F66" s="1">
        <v>9.25</v>
      </c>
      <c r="G66" s="10">
        <v>14.2</v>
      </c>
      <c r="H66" s="10">
        <v>55.599999999999994</v>
      </c>
      <c r="I66" s="1">
        <v>0.17860000000000001</v>
      </c>
      <c r="J66" s="10">
        <v>81.702299999999994</v>
      </c>
      <c r="K66" s="19">
        <v>177.29570000000001</v>
      </c>
      <c r="L66" s="19">
        <f>(M66*(61/12))</f>
        <v>266.62083333333334</v>
      </c>
      <c r="M66" s="10">
        <v>52.45</v>
      </c>
    </row>
    <row r="67" spans="1:13" x14ac:dyDescent="0.25">
      <c r="A67" s="23"/>
      <c r="B67" s="13">
        <v>15</v>
      </c>
      <c r="C67" s="13"/>
      <c r="D67" s="18">
        <v>2090</v>
      </c>
      <c r="E67" s="4">
        <v>116</v>
      </c>
      <c r="F67" s="1">
        <v>9.3500000000000014</v>
      </c>
      <c r="G67" s="10">
        <v>14</v>
      </c>
      <c r="H67" s="10">
        <v>56.3</v>
      </c>
      <c r="I67" s="4"/>
      <c r="J67" s="10"/>
      <c r="K67" s="19"/>
      <c r="L67" s="19"/>
      <c r="M67" s="10"/>
    </row>
    <row r="68" spans="1:13" x14ac:dyDescent="0.25">
      <c r="A68" s="23"/>
      <c r="B68" s="13">
        <v>30</v>
      </c>
      <c r="C68" s="13"/>
      <c r="D68" s="18">
        <v>526</v>
      </c>
      <c r="E68" s="4">
        <v>110</v>
      </c>
      <c r="F68" s="1">
        <v>9.5499999999999989</v>
      </c>
      <c r="G68" s="10">
        <v>14</v>
      </c>
      <c r="H68" s="10">
        <v>56.4</v>
      </c>
      <c r="I68" s="4"/>
      <c r="J68" s="10"/>
      <c r="K68" s="19"/>
      <c r="L68" s="19"/>
      <c r="M68" s="10"/>
    </row>
    <row r="69" spans="1:13" x14ac:dyDescent="0.25">
      <c r="A69" s="23"/>
      <c r="B69" s="13">
        <v>60</v>
      </c>
      <c r="C69" s="13"/>
      <c r="D69" s="18">
        <v>36.6</v>
      </c>
      <c r="E69" s="4">
        <v>95.1</v>
      </c>
      <c r="F69" s="1">
        <v>9.6199999999999992</v>
      </c>
      <c r="G69" s="10">
        <v>13.3</v>
      </c>
      <c r="H69" s="10">
        <v>56.1</v>
      </c>
      <c r="I69" s="1">
        <v>0.1729</v>
      </c>
      <c r="J69" s="10">
        <v>81.426199999999994</v>
      </c>
      <c r="K69" s="19">
        <v>175.10849999999999</v>
      </c>
      <c r="L69" s="19">
        <f t="shared" ref="L69" si="2">(M69*(61/12))</f>
        <v>173.39249999999998</v>
      </c>
      <c r="M69" s="10">
        <v>34.11</v>
      </c>
    </row>
    <row r="70" spans="1:13" x14ac:dyDescent="0.25">
      <c r="B70" s="14"/>
      <c r="C70" s="14"/>
      <c r="D70" s="16"/>
    </row>
    <row r="71" spans="1:13" x14ac:dyDescent="0.25">
      <c r="D71" s="16"/>
    </row>
    <row r="72" spans="1:13" x14ac:dyDescent="0.25">
      <c r="D72" s="16"/>
    </row>
    <row r="73" spans="1:13" x14ac:dyDescent="0.25">
      <c r="D73" s="16"/>
    </row>
    <row r="74" spans="1:13" x14ac:dyDescent="0.25">
      <c r="D74" s="16"/>
    </row>
    <row r="75" spans="1:13" x14ac:dyDescent="0.25">
      <c r="D75" s="16"/>
    </row>
    <row r="76" spans="1:13" x14ac:dyDescent="0.25">
      <c r="D76" s="16"/>
    </row>
    <row r="77" spans="1:13" x14ac:dyDescent="0.25">
      <c r="D77" s="16"/>
    </row>
    <row r="78" spans="1:13" x14ac:dyDescent="0.25">
      <c r="D78" s="16"/>
    </row>
    <row r="79" spans="1:13" x14ac:dyDescent="0.25">
      <c r="D79" s="16"/>
    </row>
    <row r="80" spans="1:13" x14ac:dyDescent="0.25">
      <c r="D80" s="16"/>
    </row>
    <row r="81" spans="4:4" x14ac:dyDescent="0.25">
      <c r="D81" s="16"/>
    </row>
    <row r="82" spans="4:4" x14ac:dyDescent="0.25">
      <c r="D82" s="16"/>
    </row>
    <row r="83" spans="4:4" x14ac:dyDescent="0.25">
      <c r="D83" s="16"/>
    </row>
    <row r="84" spans="4:4" x14ac:dyDescent="0.25">
      <c r="D84" s="16"/>
    </row>
    <row r="85" spans="4:4" x14ac:dyDescent="0.25">
      <c r="D85" s="16"/>
    </row>
    <row r="86" spans="4:4" x14ac:dyDescent="0.25">
      <c r="D86" s="16"/>
    </row>
    <row r="87" spans="4:4" x14ac:dyDescent="0.25">
      <c r="D87" s="16"/>
    </row>
    <row r="88" spans="4:4" x14ac:dyDescent="0.25">
      <c r="D88" s="16"/>
    </row>
    <row r="89" spans="4:4" x14ac:dyDescent="0.25">
      <c r="D89" s="16"/>
    </row>
    <row r="90" spans="4:4" x14ac:dyDescent="0.25">
      <c r="D90" s="16"/>
    </row>
    <row r="91" spans="4:4" x14ac:dyDescent="0.25">
      <c r="D91" s="16"/>
    </row>
    <row r="92" spans="4:4" x14ac:dyDescent="0.25">
      <c r="D92" s="16"/>
    </row>
    <row r="93" spans="4:4" x14ac:dyDescent="0.25">
      <c r="D93" s="16"/>
    </row>
    <row r="94" spans="4:4" x14ac:dyDescent="0.25">
      <c r="D94" s="16"/>
    </row>
    <row r="95" spans="4:4" x14ac:dyDescent="0.25">
      <c r="D95" s="16"/>
    </row>
    <row r="96" spans="4:4" x14ac:dyDescent="0.25">
      <c r="D96" s="16"/>
    </row>
    <row r="97" spans="4:4" x14ac:dyDescent="0.25">
      <c r="D97" s="16"/>
    </row>
    <row r="98" spans="4:4" x14ac:dyDescent="0.25">
      <c r="D98" s="16"/>
    </row>
  </sheetData>
  <mergeCells count="5">
    <mergeCell ref="A4:A18"/>
    <mergeCell ref="A20:A34"/>
    <mergeCell ref="A36:A48"/>
    <mergeCell ref="A50:A64"/>
    <mergeCell ref="A66:A6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2015-06-05T18:19:34Z</dcterms:created>
  <dcterms:modified xsi:type="dcterms:W3CDTF">2021-01-21T12:19:07Z</dcterms:modified>
</cp:coreProperties>
</file>