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ve/GG Dropbox/BUSINESS DEVELOPMENT/publications/2018_cell lysate (OX40)/"/>
    </mc:Choice>
  </mc:AlternateContent>
  <xr:revisionPtr revIDLastSave="0" documentId="13_ncr:1_{411D901D-4A81-F94F-A628-AE47C0AEC2A3}" xr6:coauthVersionLast="40" xr6:coauthVersionMax="40" xr10:uidLastSave="{00000000-0000-0000-0000-000000000000}"/>
  <bookViews>
    <workbookView xWindow="460" yWindow="680" windowWidth="25140" windowHeight="16540" xr2:uid="{00000000-000D-0000-FFFF-FFFF00000000}"/>
  </bookViews>
  <sheets>
    <sheet name="SUMMARY" sheetId="2" r:id="rId1"/>
  </sheets>
  <calcPr calcId="191029"/>
</workbook>
</file>

<file path=xl/calcChain.xml><?xml version="1.0" encoding="utf-8"?>
<calcChain xmlns="http://schemas.openxmlformats.org/spreadsheetml/2006/main">
  <c r="I43" i="2" l="1"/>
</calcChain>
</file>

<file path=xl/sharedStrings.xml><?xml version="1.0" encoding="utf-8"?>
<sst xmlns="http://schemas.openxmlformats.org/spreadsheetml/2006/main" count="241" uniqueCount="153">
  <si>
    <t>CDR3</t>
  </si>
  <si>
    <t>LQHNSYPLT+ARDEGGPYYYGMDV</t>
  </si>
  <si>
    <t>MQALQTPWT+STGYCSTTSCGGFDP</t>
  </si>
  <si>
    <t>QQFNNYPRT+ATDSSSWYDAFDI</t>
  </si>
  <si>
    <t>QQYNSYPPT+AKADCGDNCYSFFDY</t>
  </si>
  <si>
    <t>QQYNSYPPT+AKADCGGDCYSFFDY</t>
  </si>
  <si>
    <t>MQPLQTPWT+ARNGDSYFDY</t>
  </si>
  <si>
    <t>LQHNSYPFT+ARTHYDILTGPNWFDP</t>
  </si>
  <si>
    <t>LQHNSYPWT+ARRNWVYWYFDL</t>
  </si>
  <si>
    <t>QQYYSYPWT+ARAAAGSLYYGMDV</t>
  </si>
  <si>
    <t>QQYGSSPYT+ARHSYSNSWSHFDY</t>
  </si>
  <si>
    <t>QQLNSYPYT+ARGGTYYYGLGYFDL</t>
  </si>
  <si>
    <t>QQYFGIPFT+AKDGDILTV</t>
  </si>
  <si>
    <t>QQLNSYPRT+ARHGGSGSYSPFDY</t>
  </si>
  <si>
    <t>QQLNSYPRT+AANWGSDYYYGMDV</t>
  </si>
  <si>
    <t>QQLNSYPFT+VRDGFGEP</t>
  </si>
  <si>
    <t>QKYHSAPWT+TRAGFGESGYGMDV</t>
  </si>
  <si>
    <t>LQHNSYPWT+AKGYSGSSYWYFDL</t>
  </si>
  <si>
    <t>QQSYSTPWT+ARDTQVAEAGFPHHHYYGMDV</t>
  </si>
  <si>
    <t>QQLNSYPRT+ARRNWVYWYFDL</t>
  </si>
  <si>
    <t>QQLNSYPYT+ARRYYDILTGYLFDY</t>
  </si>
  <si>
    <t>LQHNSYPLT+ARDSGSYLYYYYGMDV</t>
  </si>
  <si>
    <t>QQFNNYPRT+ATEGVGAYYYYYGMDA</t>
  </si>
  <si>
    <t>QQYGSSPYT+ARDRVSSWPHHYYYYGMDV</t>
  </si>
  <si>
    <t>LQDYSYPYT+ARRNWVYWYFDL</t>
  </si>
  <si>
    <t>QKYYSAPWT+ARAGFGESGYGMDV</t>
  </si>
  <si>
    <t>QQLNSYPYT+ATDSSSWYDAFDI</t>
  </si>
  <si>
    <t>LQDYNYPRT+AREYYSSGSYT</t>
  </si>
  <si>
    <t>MQGTHWPRT+ARRNWVYWYFDL</t>
  </si>
  <si>
    <t>QQYGSSPLT+ARDFAGGSYYFDY</t>
  </si>
  <si>
    <t>QQYGSSLT+ARRNWVYWYFDL</t>
  </si>
  <si>
    <t>MQALQTPPT+ALVRGVIHYGMDV</t>
  </si>
  <si>
    <t>HQSSSLYT+AANWGSDYYYGMDV</t>
  </si>
  <si>
    <t>QQFNNYPRT+AANWGSDYYYGMDV</t>
  </si>
  <si>
    <t>QQRSNWPPT+ARRYYDILTGYLFDY</t>
  </si>
  <si>
    <t>LQHNSYPYT+ARDDILTDY</t>
  </si>
  <si>
    <t>QQYNSYPRT+ARPSPLYWYFDL</t>
  </si>
  <si>
    <t>QQLNSFPRT+AREGDYYGSGSYYPLDYYYYGMDV</t>
  </si>
  <si>
    <t>QQYNSYPIT+ARYYDILTVWDWFDP</t>
  </si>
  <si>
    <t>QQYYSIPFT+AKDGDILTV</t>
  </si>
  <si>
    <t>QQYGSSSYT+ARRLWFGVFDY</t>
  </si>
  <si>
    <t>MQGTHWPYT+ARGYSSSWYGYYFDY</t>
  </si>
  <si>
    <t>Yes</t>
  </si>
  <si>
    <t>Binds cells?</t>
  </si>
  <si>
    <t>No</t>
  </si>
  <si>
    <t xml:space="preserve">Enriched: Sol immunized, sol sorted </t>
  </si>
  <si>
    <t xml:space="preserve">Enriched: Sol immunized, lysate sorted </t>
  </si>
  <si>
    <t xml:space="preserve">Enriched: Cells/DNA immunized, lysate sorted </t>
  </si>
  <si>
    <t>Soluble immunized (spleen, pre-sort)</t>
  </si>
  <si>
    <t>Soluble immunized (spleen, post-sort soluble)</t>
  </si>
  <si>
    <t>Soluble immunized (spleen, post-sort lysate)</t>
  </si>
  <si>
    <t>Soluble immunized (lymph node, pre-sort)</t>
  </si>
  <si>
    <t>Soluble immunized (lymph node, post-sort soluble)</t>
  </si>
  <si>
    <t>Soluble immunized (lymph, post-sort lysate)</t>
  </si>
  <si>
    <t>Cells/DNA immunized (spleen, pre-sort)</t>
  </si>
  <si>
    <t>Cells/DNA immunized (spleen, post-sort soluble)</t>
  </si>
  <si>
    <t>Cells/DNA immunized (spleen, post-sort lysate)</t>
  </si>
  <si>
    <t>Cells/DNA immunized (lymph node, pre-sort)</t>
  </si>
  <si>
    <t>Cells/DNA immunized (lymph node, post-sort soluble)</t>
  </si>
  <si>
    <t>Cells/DNA immunized (lymph node, post-sort lysate)</t>
  </si>
  <si>
    <t>Yes (1 peak)</t>
  </si>
  <si>
    <t>Yes (2 peaks)</t>
  </si>
  <si>
    <t>Enriched: Cells/DNA immunized, sol sorted</t>
  </si>
  <si>
    <t>not tested</t>
  </si>
  <si>
    <t>does not agonize</t>
  </si>
  <si>
    <t>tOX40.2</t>
  </si>
  <si>
    <t>tOX40.4</t>
  </si>
  <si>
    <t>tOX40.15</t>
  </si>
  <si>
    <t>tOX40.19</t>
  </si>
  <si>
    <t>tOX40.20</t>
  </si>
  <si>
    <t>tOX40.21</t>
  </si>
  <si>
    <t>tOX40.22</t>
  </si>
  <si>
    <t>tOX40.23</t>
  </si>
  <si>
    <t>tOX40.24</t>
  </si>
  <si>
    <t>tOX40.28</t>
  </si>
  <si>
    <t>tOX40.31</t>
  </si>
  <si>
    <t>tOX40.33</t>
  </si>
  <si>
    <t>tOX40.34</t>
  </si>
  <si>
    <t>tOX40.35</t>
  </si>
  <si>
    <t>tOX40.36</t>
  </si>
  <si>
    <t>tOX40.37</t>
  </si>
  <si>
    <t>tOX40.38</t>
  </si>
  <si>
    <t>tOX40.39</t>
  </si>
  <si>
    <t>tOX40.40</t>
  </si>
  <si>
    <t>tOX40.41</t>
  </si>
  <si>
    <t>tOX40.42</t>
  </si>
  <si>
    <t>tOX40.50</t>
  </si>
  <si>
    <t>tOX40.54</t>
  </si>
  <si>
    <t>tOX40.43</t>
  </si>
  <si>
    <t>tOX40.44</t>
  </si>
  <si>
    <t>tOX40.45</t>
  </si>
  <si>
    <t>tOX40.46</t>
  </si>
  <si>
    <t>tOX40.47</t>
  </si>
  <si>
    <t>tOX40.48</t>
  </si>
  <si>
    <t>tOX40.49</t>
  </si>
  <si>
    <t>tOX40.51</t>
  </si>
  <si>
    <t>tOX40.52</t>
  </si>
  <si>
    <t>tOX40.55</t>
  </si>
  <si>
    <t>tOX40.56</t>
  </si>
  <si>
    <t>tOX40.57</t>
  </si>
  <si>
    <t>tOX40.58</t>
  </si>
  <si>
    <t>tOX40.59</t>
  </si>
  <si>
    <t>tOX40.60</t>
  </si>
  <si>
    <t>tOX40.61</t>
  </si>
  <si>
    <t>tOX40.62</t>
  </si>
  <si>
    <t>tOX40.63</t>
  </si>
  <si>
    <t>no binding</t>
  </si>
  <si>
    <t>CD-CL-LN-1</t>
  </si>
  <si>
    <t>CD-CL-LN-3</t>
  </si>
  <si>
    <t>CD-CL-LN-6</t>
  </si>
  <si>
    <t>CD-CL-Sp-2</t>
  </si>
  <si>
    <t>CD-CL-Sp-4</t>
  </si>
  <si>
    <t>CD-CL-Sp-5</t>
  </si>
  <si>
    <t>CD-CL-Sp-6</t>
  </si>
  <si>
    <t>CD-S-LN-1</t>
  </si>
  <si>
    <t>CD-S-LN-2</t>
  </si>
  <si>
    <t>CD-S-LN-5</t>
  </si>
  <si>
    <t>CD-S-LN-8</t>
  </si>
  <si>
    <t>CD-S-LN-13</t>
  </si>
  <si>
    <t>CD-S-Sp-6</t>
  </si>
  <si>
    <t>CD-S-Sp-9</t>
  </si>
  <si>
    <t>CD-S-Sp-13</t>
  </si>
  <si>
    <t>CD-S-Sp-14</t>
  </si>
  <si>
    <t>CD-S-Sp-17</t>
  </si>
  <si>
    <t>CD-S-Sp-31</t>
  </si>
  <si>
    <t>S-CL-LN-9</t>
  </si>
  <si>
    <t>S-CL-LN-2/S-S-LN-1</t>
  </si>
  <si>
    <t>S-CL-LN-4/S-S-LN-2</t>
  </si>
  <si>
    <t>S-CL-LN-5/S-S-LN-3</t>
  </si>
  <si>
    <t>S-S-LN-4</t>
  </si>
  <si>
    <t>S-S-LN-5</t>
  </si>
  <si>
    <t>S-CL-LN-8/S-S-LN-6</t>
  </si>
  <si>
    <t>S-CL-LN-1/S-S-LN-7</t>
  </si>
  <si>
    <t>S-CL-LN-7/S-S-LN-17</t>
  </si>
  <si>
    <t>S-CL-LN-11/S-S-LN-34</t>
  </si>
  <si>
    <t>S-CL-LN-6/S-S-LN-37</t>
  </si>
  <si>
    <t>S-CL-Sp-2/S-S-Sp-1</t>
  </si>
  <si>
    <t>S-S-Sp-2</t>
  </si>
  <si>
    <t>S-S-Sp-3</t>
  </si>
  <si>
    <t>S-S-Sp-4</t>
  </si>
  <si>
    <t>S-S-Sp-5</t>
  </si>
  <si>
    <t>S-S-Sp-6</t>
  </si>
  <si>
    <t>S-S-Sp-9</t>
  </si>
  <si>
    <t>S-S-Sp-14</t>
  </si>
  <si>
    <t>S-CL-Sp-1/S-S-Sp-10</t>
  </si>
  <si>
    <t>CD-S-Sp-2/CD-S-LN-39</t>
  </si>
  <si>
    <t>CD-S-Sp-4/CD-S-LN-47</t>
  </si>
  <si>
    <t>CD-CL-LN-2/CD-CL-Sp-1/CD-S-Sp-1/CD-S-LN-14</t>
  </si>
  <si>
    <t>KD (nM)</t>
  </si>
  <si>
    <t>Promega in vitro assay EC50 (ug/mL)</t>
  </si>
  <si>
    <t>Pogalizumab (OX40 benchmark)</t>
  </si>
  <si>
    <t>mAb ID</t>
  </si>
  <si>
    <t>scFv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</si>
</sst>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ourier New"/>
      <family val="3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0" fontId="18" fillId="0" borderId="0" xfId="0" applyFont="1"/>
    <xf numFmtId="0" fontId="19" fillId="0" borderId="0" xfId="0" applyFont="1" applyAlignment="1">
      <alignment horizontal="center" wrapText="1"/>
    </xf>
    <xf numFmtId="0" fontId="19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Fill="1" applyAlignment="1">
      <alignment horizontal="center"/>
    </xf>
    <xf numFmtId="0" fontId="20" fillId="0" borderId="0" xfId="0" applyFont="1" applyAlignment="1">
      <alignment horizontal="center" wrapText="1"/>
    </xf>
    <xf numFmtId="0" fontId="20" fillId="0" borderId="0" xfId="0" applyFont="1"/>
    <xf numFmtId="0" fontId="20" fillId="0" borderId="0" xfId="0" applyFont="1" applyFill="1" applyBorder="1" applyAlignment="1">
      <alignment horizontal="center"/>
    </xf>
    <xf numFmtId="164" fontId="20" fillId="0" borderId="0" xfId="0" applyNumberFormat="1" applyFont="1" applyFill="1" applyBorder="1" applyAlignment="1">
      <alignment horizontal="center"/>
    </xf>
    <xf numFmtId="0" fontId="20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11" fontId="20" fillId="0" borderId="0" xfId="0" applyNumberFormat="1" applyFont="1" applyAlignment="1">
      <alignment horizontal="center"/>
    </xf>
    <xf numFmtId="0" fontId="22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vertical="center"/>
    </xf>
    <xf numFmtId="11" fontId="20" fillId="0" borderId="0" xfId="0" applyNumberFormat="1" applyFont="1" applyAlignment="1">
      <alignment horizontal="center" vertical="center"/>
    </xf>
    <xf numFmtId="0" fontId="18" fillId="0" borderId="0" xfId="0" applyFont="1" applyAlignment="1">
      <alignment wrapText="1"/>
    </xf>
    <xf numFmtId="0" fontId="20" fillId="0" borderId="0" xfId="0" applyFont="1" applyFill="1" applyAlignment="1">
      <alignment horizontal="center" wrapText="1"/>
    </xf>
    <xf numFmtId="0" fontId="20" fillId="0" borderId="0" xfId="0" applyFont="1" applyFill="1" applyBorder="1" applyAlignment="1">
      <alignment horizontal="center" wrapText="1"/>
    </xf>
    <xf numFmtId="11" fontId="20" fillId="0" borderId="0" xfId="0" applyNumberFormat="1" applyFont="1" applyFill="1" applyBorder="1" applyAlignment="1">
      <alignment horizontal="center" wrapText="1"/>
    </xf>
    <xf numFmtId="0" fontId="21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84F6B-9E57-4887-9585-C492366BE8C3}">
  <dimension ref="A1:AE43"/>
  <sheetViews>
    <sheetView tabSelected="1" zoomScaleNormal="100" workbookViewId="0">
      <pane ySplit="1" topLeftCell="A2" activePane="bottomLeft" state="frozen"/>
      <selection pane="bottomLeft"/>
    </sheetView>
  </sheetViews>
  <sheetFormatPr baseColWidth="10" defaultColWidth="9.33203125" defaultRowHeight="15" x14ac:dyDescent="0.2"/>
  <cols>
    <col min="1" max="1" width="43.33203125" style="1" bestFit="1" customWidth="1"/>
    <col min="2" max="2" width="15.83203125" style="25" customWidth="1"/>
    <col min="3" max="3" width="43.1640625" style="10" customWidth="1"/>
    <col min="4" max="4" width="13.83203125" style="5" customWidth="1"/>
    <col min="5" max="5" width="13.33203125" style="5" customWidth="1"/>
    <col min="6" max="6" width="15.33203125" style="5" customWidth="1"/>
    <col min="7" max="7" width="15.5" style="5" customWidth="1"/>
    <col min="8" max="8" width="18.83203125" style="5" bestFit="1" customWidth="1"/>
    <col min="9" max="9" width="16.1640625" style="4" bestFit="1" customWidth="1"/>
    <col min="10" max="10" width="13" style="4" customWidth="1"/>
    <col min="11" max="11" width="6.6640625" style="4" customWidth="1"/>
    <col min="12" max="12" width="12.1640625" style="6" customWidth="1"/>
    <col min="13" max="13" width="3.6640625" style="6" customWidth="1"/>
    <col min="14" max="15" width="13.83203125" style="6" customWidth="1"/>
    <col min="16" max="16" width="8.5" style="6" customWidth="1"/>
    <col min="17" max="17" width="12.5" style="6" customWidth="1"/>
    <col min="18" max="18" width="3.6640625" style="6" customWidth="1"/>
    <col min="19" max="19" width="13.5" style="6" customWidth="1"/>
    <col min="20" max="20" width="13.6640625" style="6" customWidth="1"/>
    <col min="21" max="21" width="10.1640625" style="6" customWidth="1"/>
    <col min="22" max="22" width="12.1640625" style="6" customWidth="1"/>
    <col min="23" max="23" width="3.5" style="6" customWidth="1"/>
    <col min="24" max="24" width="13.83203125" style="6" customWidth="1"/>
    <col min="25" max="25" width="13.33203125" style="6" customWidth="1"/>
    <col min="26" max="26" width="8" style="6" customWidth="1"/>
    <col min="27" max="27" width="12.5" style="6" customWidth="1"/>
    <col min="28" max="28" width="3.5" style="6" customWidth="1"/>
    <col min="29" max="29" width="13.5" style="6" customWidth="1"/>
    <col min="30" max="30" width="15.5" style="6" customWidth="1"/>
    <col min="31" max="31" width="10.6640625" style="6" customWidth="1"/>
    <col min="32" max="16384" width="9.33203125" style="7"/>
  </cols>
  <sheetData>
    <row r="1" spans="1:31" s="3" customFormat="1" ht="76" x14ac:dyDescent="0.2">
      <c r="A1" s="21" t="s">
        <v>0</v>
      </c>
      <c r="B1" s="10" t="s">
        <v>151</v>
      </c>
      <c r="C1" s="10" t="s">
        <v>152</v>
      </c>
      <c r="D1" s="22" t="s">
        <v>45</v>
      </c>
      <c r="E1" s="22" t="s">
        <v>46</v>
      </c>
      <c r="F1" s="22" t="s">
        <v>62</v>
      </c>
      <c r="G1" s="22" t="s">
        <v>47</v>
      </c>
      <c r="H1" s="22" t="s">
        <v>43</v>
      </c>
      <c r="I1" s="23" t="s">
        <v>149</v>
      </c>
      <c r="J1" s="24" t="s">
        <v>148</v>
      </c>
      <c r="K1" s="2"/>
      <c r="L1" s="2" t="s">
        <v>48</v>
      </c>
      <c r="M1" s="2"/>
      <c r="N1" s="2" t="s">
        <v>49</v>
      </c>
      <c r="O1" s="2" t="s">
        <v>50</v>
      </c>
      <c r="P1" s="2"/>
      <c r="Q1" s="2" t="s">
        <v>51</v>
      </c>
      <c r="R1" s="2"/>
      <c r="S1" s="2" t="s">
        <v>52</v>
      </c>
      <c r="T1" s="2" t="s">
        <v>53</v>
      </c>
      <c r="U1" s="2"/>
      <c r="V1" s="2" t="s">
        <v>54</v>
      </c>
      <c r="W1" s="2"/>
      <c r="X1" s="2" t="s">
        <v>55</v>
      </c>
      <c r="Y1" s="2" t="s">
        <v>56</v>
      </c>
      <c r="Z1" s="2"/>
      <c r="AA1" s="2" t="s">
        <v>57</v>
      </c>
      <c r="AB1" s="2"/>
      <c r="AC1" s="2" t="s">
        <v>58</v>
      </c>
      <c r="AD1" s="2" t="s">
        <v>59</v>
      </c>
      <c r="AE1" s="2"/>
    </row>
    <row r="2" spans="1:31" ht="16" x14ac:dyDescent="0.2">
      <c r="A2" s="1" t="s">
        <v>39</v>
      </c>
      <c r="B2" s="7" t="s">
        <v>65</v>
      </c>
      <c r="C2" s="10" t="s">
        <v>142</v>
      </c>
      <c r="D2" s="18">
        <v>1</v>
      </c>
      <c r="E2" s="18">
        <v>0</v>
      </c>
      <c r="F2" s="18">
        <v>0</v>
      </c>
      <c r="G2" s="18">
        <v>0</v>
      </c>
      <c r="H2" s="5" t="s">
        <v>44</v>
      </c>
      <c r="I2" s="8" t="s">
        <v>63</v>
      </c>
      <c r="J2" s="8" t="s">
        <v>63</v>
      </c>
      <c r="K2" s="7"/>
      <c r="L2" s="4">
        <v>9.8999999999999999E-4</v>
      </c>
      <c r="M2" s="4"/>
      <c r="N2" s="4">
        <v>0.81</v>
      </c>
      <c r="O2" s="4">
        <v>0</v>
      </c>
      <c r="P2" s="4"/>
      <c r="Q2" s="4">
        <v>6.0000000000000001E-3</v>
      </c>
      <c r="R2" s="4"/>
      <c r="S2" s="4">
        <v>4.8000000000000001E-2</v>
      </c>
      <c r="T2" s="4">
        <v>0</v>
      </c>
      <c r="U2" s="4"/>
      <c r="V2" s="4">
        <v>0</v>
      </c>
      <c r="W2" s="4"/>
      <c r="X2" s="4">
        <v>0</v>
      </c>
      <c r="Y2" s="4">
        <v>0</v>
      </c>
      <c r="Z2" s="4"/>
      <c r="AA2" s="4">
        <v>0</v>
      </c>
      <c r="AB2" s="4"/>
      <c r="AC2" s="4">
        <v>0</v>
      </c>
      <c r="AD2" s="4">
        <v>0</v>
      </c>
    </row>
    <row r="3" spans="1:31" ht="16" x14ac:dyDescent="0.2">
      <c r="A3" s="1" t="s">
        <v>2</v>
      </c>
      <c r="B3" s="7" t="s">
        <v>66</v>
      </c>
      <c r="C3" s="10" t="s">
        <v>136</v>
      </c>
      <c r="D3" s="18">
        <v>1</v>
      </c>
      <c r="E3" s="18">
        <v>1</v>
      </c>
      <c r="F3" s="18">
        <v>0</v>
      </c>
      <c r="G3" s="18">
        <v>0</v>
      </c>
      <c r="H3" s="5" t="s">
        <v>42</v>
      </c>
      <c r="I3" s="8">
        <v>4.3999999999999997E-2</v>
      </c>
      <c r="J3" s="4">
        <v>9</v>
      </c>
      <c r="K3" s="7"/>
      <c r="L3" s="4">
        <v>1.9E-2</v>
      </c>
      <c r="M3" s="4"/>
      <c r="N3" s="4">
        <v>70.73</v>
      </c>
      <c r="O3" s="4">
        <v>32.42</v>
      </c>
      <c r="P3" s="4"/>
      <c r="Q3" s="4">
        <v>0</v>
      </c>
      <c r="R3" s="4"/>
      <c r="S3" s="4">
        <v>3.1E-2</v>
      </c>
      <c r="T3" s="4">
        <v>8.0999999999999996E-3</v>
      </c>
      <c r="U3" s="4"/>
      <c r="V3" s="4">
        <v>0</v>
      </c>
      <c r="W3" s="4"/>
      <c r="X3" s="4">
        <v>5.3E-3</v>
      </c>
      <c r="Y3" s="4">
        <v>0</v>
      </c>
      <c r="Z3" s="4"/>
      <c r="AA3" s="4">
        <v>0</v>
      </c>
      <c r="AB3" s="4"/>
      <c r="AC3" s="4">
        <v>4.0000000000000001E-3</v>
      </c>
      <c r="AD3" s="4">
        <v>2.0999999999999999E-3</v>
      </c>
    </row>
    <row r="4" spans="1:31" ht="16" x14ac:dyDescent="0.2">
      <c r="A4" s="1" t="s">
        <v>37</v>
      </c>
      <c r="B4" s="7" t="s">
        <v>67</v>
      </c>
      <c r="C4" s="10" t="s">
        <v>141</v>
      </c>
      <c r="D4" s="18">
        <v>1</v>
      </c>
      <c r="E4" s="18">
        <v>0</v>
      </c>
      <c r="F4" s="18">
        <v>0</v>
      </c>
      <c r="G4" s="18">
        <v>0</v>
      </c>
      <c r="H4" s="5" t="s">
        <v>60</v>
      </c>
      <c r="I4" s="8">
        <v>1.276</v>
      </c>
      <c r="J4" s="4">
        <v>6</v>
      </c>
      <c r="K4" s="7"/>
      <c r="L4" s="4">
        <v>0.11</v>
      </c>
      <c r="M4" s="4"/>
      <c r="N4" s="4">
        <v>1.02</v>
      </c>
      <c r="O4" s="4">
        <v>0</v>
      </c>
      <c r="P4" s="4"/>
      <c r="Q4" s="4">
        <v>1.1E-4</v>
      </c>
      <c r="R4" s="4"/>
      <c r="S4" s="4">
        <v>0</v>
      </c>
      <c r="T4" s="4">
        <v>0</v>
      </c>
      <c r="U4" s="4"/>
      <c r="V4" s="4">
        <v>0</v>
      </c>
      <c r="W4" s="4"/>
      <c r="X4" s="4">
        <v>0</v>
      </c>
      <c r="Y4" s="4">
        <v>0</v>
      </c>
      <c r="Z4" s="4"/>
      <c r="AA4" s="4">
        <v>0</v>
      </c>
      <c r="AB4" s="4"/>
      <c r="AC4" s="4">
        <v>0</v>
      </c>
      <c r="AD4" s="4">
        <v>0</v>
      </c>
    </row>
    <row r="5" spans="1:31" ht="16" x14ac:dyDescent="0.2">
      <c r="A5" s="1" t="s">
        <v>7</v>
      </c>
      <c r="B5" s="7" t="s">
        <v>68</v>
      </c>
      <c r="C5" s="10" t="s">
        <v>127</v>
      </c>
      <c r="D5" s="18">
        <v>1</v>
      </c>
      <c r="E5" s="18">
        <v>1</v>
      </c>
      <c r="F5" s="18">
        <v>0</v>
      </c>
      <c r="G5" s="18">
        <v>0</v>
      </c>
      <c r="H5" s="5" t="s">
        <v>60</v>
      </c>
      <c r="I5" s="8">
        <v>0.81100000000000005</v>
      </c>
      <c r="J5" s="4">
        <v>7.7</v>
      </c>
      <c r="K5" s="7"/>
      <c r="L5" s="4">
        <v>0</v>
      </c>
      <c r="M5" s="4"/>
      <c r="N5" s="4">
        <v>4.1999999999999997E-3</v>
      </c>
      <c r="O5" s="4">
        <v>7.3000000000000001E-3</v>
      </c>
      <c r="P5" s="4"/>
      <c r="Q5" s="4">
        <v>0.14000000000000001</v>
      </c>
      <c r="R5" s="4"/>
      <c r="S5" s="4">
        <v>20.55</v>
      </c>
      <c r="T5" s="4">
        <v>9.3699999999999992</v>
      </c>
      <c r="U5" s="4"/>
      <c r="V5" s="4">
        <v>1.2E-4</v>
      </c>
      <c r="W5" s="4"/>
      <c r="X5" s="4">
        <v>0</v>
      </c>
      <c r="Y5" s="4">
        <v>6.3E-3</v>
      </c>
      <c r="Z5" s="4"/>
      <c r="AA5" s="4">
        <v>0</v>
      </c>
      <c r="AB5" s="4"/>
      <c r="AC5" s="4">
        <v>4.0000000000000001E-3</v>
      </c>
      <c r="AD5" s="4">
        <v>0</v>
      </c>
    </row>
    <row r="6" spans="1:31" ht="16" x14ac:dyDescent="0.2">
      <c r="A6" s="1" t="s">
        <v>15</v>
      </c>
      <c r="B6" s="7" t="s">
        <v>69</v>
      </c>
      <c r="C6" s="10" t="s">
        <v>130</v>
      </c>
      <c r="D6" s="18">
        <v>1</v>
      </c>
      <c r="E6" s="18">
        <v>0</v>
      </c>
      <c r="F6" s="18">
        <v>0</v>
      </c>
      <c r="G6" s="18">
        <v>0</v>
      </c>
      <c r="H6" s="5" t="s">
        <v>44</v>
      </c>
      <c r="I6" s="8" t="s">
        <v>63</v>
      </c>
      <c r="J6" s="8" t="s">
        <v>63</v>
      </c>
      <c r="K6" s="7"/>
      <c r="L6" s="17">
        <v>5.8E-5</v>
      </c>
      <c r="M6" s="17"/>
      <c r="N6" s="4">
        <v>0</v>
      </c>
      <c r="O6" s="4">
        <v>2.3999999999999998E-3</v>
      </c>
      <c r="P6" s="4"/>
      <c r="Q6" s="4">
        <v>0.04</v>
      </c>
      <c r="R6" s="4"/>
      <c r="S6" s="4">
        <v>6.68</v>
      </c>
      <c r="T6" s="4">
        <v>1.6000000000000001E-3</v>
      </c>
      <c r="U6" s="4"/>
      <c r="V6" s="4">
        <v>1.2E-4</v>
      </c>
      <c r="W6" s="4"/>
      <c r="X6" s="4">
        <v>0</v>
      </c>
      <c r="Y6" s="4">
        <v>0</v>
      </c>
      <c r="Z6" s="4"/>
      <c r="AA6" s="17">
        <v>5.3999999999999998E-5</v>
      </c>
      <c r="AB6" s="17"/>
      <c r="AC6" s="4">
        <v>0</v>
      </c>
      <c r="AD6" s="4">
        <v>0</v>
      </c>
    </row>
    <row r="7" spans="1:31" ht="16" x14ac:dyDescent="0.2">
      <c r="A7" s="1" t="s">
        <v>6</v>
      </c>
      <c r="B7" s="7" t="s">
        <v>70</v>
      </c>
      <c r="C7" s="10" t="s">
        <v>126</v>
      </c>
      <c r="D7" s="18">
        <v>1</v>
      </c>
      <c r="E7" s="18">
        <v>1</v>
      </c>
      <c r="F7" s="18">
        <v>0</v>
      </c>
      <c r="G7" s="18">
        <v>0</v>
      </c>
      <c r="H7" s="5" t="s">
        <v>60</v>
      </c>
      <c r="I7" s="8" t="s">
        <v>64</v>
      </c>
      <c r="J7" s="5">
        <v>7</v>
      </c>
      <c r="K7" s="7"/>
      <c r="L7" s="4">
        <v>0</v>
      </c>
      <c r="M7" s="4"/>
      <c r="N7" s="4">
        <v>4.1999999999999997E-3</v>
      </c>
      <c r="O7" s="4">
        <v>4.7999999999999996E-3</v>
      </c>
      <c r="P7" s="4"/>
      <c r="Q7" s="4">
        <v>0.17</v>
      </c>
      <c r="R7" s="4"/>
      <c r="S7" s="4">
        <v>28.64</v>
      </c>
      <c r="T7" s="4">
        <v>13.42</v>
      </c>
      <c r="U7" s="4"/>
      <c r="V7" s="4">
        <v>0</v>
      </c>
      <c r="W7" s="4"/>
      <c r="X7" s="4">
        <v>0</v>
      </c>
      <c r="Y7" s="4">
        <v>2.0999999999999999E-3</v>
      </c>
      <c r="Z7" s="4"/>
      <c r="AA7" s="4">
        <v>0</v>
      </c>
      <c r="AB7" s="4"/>
      <c r="AC7" s="4">
        <v>8.0000000000000002E-3</v>
      </c>
      <c r="AD7" s="4">
        <v>4.1000000000000003E-3</v>
      </c>
    </row>
    <row r="8" spans="1:31" ht="16" x14ac:dyDescent="0.2">
      <c r="A8" s="1" t="s">
        <v>9</v>
      </c>
      <c r="B8" s="7" t="s">
        <v>71</v>
      </c>
      <c r="C8" s="10" t="s">
        <v>128</v>
      </c>
      <c r="D8" s="18">
        <v>1</v>
      </c>
      <c r="E8" s="18">
        <v>1</v>
      </c>
      <c r="F8" s="18">
        <v>0</v>
      </c>
      <c r="G8" s="18">
        <v>0</v>
      </c>
      <c r="H8" s="5" t="s">
        <v>61</v>
      </c>
      <c r="I8" s="8">
        <v>8.6999999999999994E-2</v>
      </c>
      <c r="J8" s="5">
        <v>7.3</v>
      </c>
      <c r="K8" s="7"/>
      <c r="L8" s="4">
        <v>4.6999999999999999E-4</v>
      </c>
      <c r="M8" s="4"/>
      <c r="N8" s="4">
        <v>6.3E-3</v>
      </c>
      <c r="O8" s="4">
        <v>4.7999999999999996E-3</v>
      </c>
      <c r="P8" s="4"/>
      <c r="Q8" s="4">
        <v>0.18</v>
      </c>
      <c r="R8" s="4"/>
      <c r="S8" s="4">
        <v>10.24</v>
      </c>
      <c r="T8" s="4">
        <v>6</v>
      </c>
      <c r="U8" s="4"/>
      <c r="V8" s="17">
        <v>5.8999999999999998E-5</v>
      </c>
      <c r="W8" s="17"/>
      <c r="X8" s="4">
        <v>5.3E-3</v>
      </c>
      <c r="Y8" s="4">
        <v>0</v>
      </c>
      <c r="Z8" s="17"/>
      <c r="AA8" s="17">
        <v>5.3999999999999998E-5</v>
      </c>
      <c r="AB8" s="17"/>
      <c r="AC8" s="4">
        <v>0</v>
      </c>
      <c r="AD8" s="4">
        <v>0</v>
      </c>
    </row>
    <row r="9" spans="1:31" ht="16" x14ac:dyDescent="0.2">
      <c r="A9" s="1" t="s">
        <v>25</v>
      </c>
      <c r="B9" s="7" t="s">
        <v>72</v>
      </c>
      <c r="C9" s="10" t="s">
        <v>131</v>
      </c>
      <c r="D9" s="18">
        <v>1</v>
      </c>
      <c r="E9" s="18">
        <v>1</v>
      </c>
      <c r="F9" s="18">
        <v>0</v>
      </c>
      <c r="G9" s="18">
        <v>0</v>
      </c>
      <c r="H9" s="5" t="s">
        <v>60</v>
      </c>
      <c r="I9" s="8">
        <v>0.41899999999999998</v>
      </c>
      <c r="J9" s="5">
        <v>5.2</v>
      </c>
      <c r="K9" s="7"/>
      <c r="L9" s="4">
        <v>0</v>
      </c>
      <c r="M9" s="4"/>
      <c r="N9" s="4">
        <v>0</v>
      </c>
      <c r="O9" s="4">
        <v>0</v>
      </c>
      <c r="P9" s="4"/>
      <c r="Q9" s="4">
        <v>3.5999999999999997E-2</v>
      </c>
      <c r="R9" s="4"/>
      <c r="S9" s="4">
        <v>2.72</v>
      </c>
      <c r="T9" s="4">
        <v>1.75</v>
      </c>
      <c r="U9" s="4"/>
      <c r="V9" s="4">
        <v>0</v>
      </c>
      <c r="W9" s="4"/>
      <c r="X9" s="4">
        <v>1.0999999999999999E-2</v>
      </c>
      <c r="Y9" s="4">
        <v>0</v>
      </c>
      <c r="Z9" s="4"/>
      <c r="AA9" s="4">
        <v>0</v>
      </c>
      <c r="AB9" s="4"/>
      <c r="AC9" s="4">
        <v>0</v>
      </c>
      <c r="AD9" s="4">
        <v>2.0999999999999999E-3</v>
      </c>
    </row>
    <row r="10" spans="1:31" ht="16" x14ac:dyDescent="0.2">
      <c r="A10" s="1" t="s">
        <v>18</v>
      </c>
      <c r="B10" s="7" t="s">
        <v>73</v>
      </c>
      <c r="C10" s="10" t="s">
        <v>135</v>
      </c>
      <c r="D10" s="18">
        <v>1</v>
      </c>
      <c r="E10" s="18">
        <v>1</v>
      </c>
      <c r="F10" s="18">
        <v>0</v>
      </c>
      <c r="G10" s="18">
        <v>0</v>
      </c>
      <c r="H10" s="5" t="s">
        <v>61</v>
      </c>
      <c r="I10" s="8">
        <v>2.4E-2</v>
      </c>
      <c r="J10" s="5">
        <v>22.9</v>
      </c>
      <c r="K10" s="7"/>
      <c r="L10" s="4">
        <v>0</v>
      </c>
      <c r="M10" s="4"/>
      <c r="N10" s="4">
        <v>0</v>
      </c>
      <c r="O10" s="4">
        <v>0</v>
      </c>
      <c r="P10" s="4"/>
      <c r="Q10" s="4">
        <v>3.3000000000000002E-2</v>
      </c>
      <c r="R10" s="4"/>
      <c r="S10" s="4">
        <v>0.12</v>
      </c>
      <c r="T10" s="4">
        <v>3.39</v>
      </c>
      <c r="U10" s="4"/>
      <c r="V10" s="4">
        <v>0</v>
      </c>
      <c r="W10" s="4"/>
      <c r="X10" s="4">
        <v>5.3E-3</v>
      </c>
      <c r="Y10" s="4">
        <v>0</v>
      </c>
      <c r="Z10" s="4"/>
      <c r="AA10" s="17">
        <v>5.3999999999999998E-5</v>
      </c>
      <c r="AB10" s="17"/>
      <c r="AC10" s="4">
        <v>0</v>
      </c>
      <c r="AD10" s="4">
        <v>0</v>
      </c>
    </row>
    <row r="11" spans="1:31" ht="16" x14ac:dyDescent="0.2">
      <c r="A11" s="1" t="s">
        <v>27</v>
      </c>
      <c r="B11" s="7" t="s">
        <v>74</v>
      </c>
      <c r="C11" s="10" t="s">
        <v>143</v>
      </c>
      <c r="D11" s="18">
        <v>1</v>
      </c>
      <c r="E11" s="18">
        <v>0</v>
      </c>
      <c r="F11" s="18">
        <v>0</v>
      </c>
      <c r="G11" s="18">
        <v>0</v>
      </c>
      <c r="H11" s="5" t="s">
        <v>44</v>
      </c>
      <c r="I11" s="8" t="s">
        <v>63</v>
      </c>
      <c r="J11" s="8" t="s">
        <v>63</v>
      </c>
      <c r="K11" s="7"/>
      <c r="L11" s="4">
        <v>0.06</v>
      </c>
      <c r="M11" s="4"/>
      <c r="N11" s="4">
        <v>0.38</v>
      </c>
      <c r="O11" s="4">
        <v>0</v>
      </c>
      <c r="P11" s="4"/>
      <c r="Q11" s="4">
        <v>0</v>
      </c>
      <c r="R11" s="4"/>
      <c r="S11" s="4">
        <v>0</v>
      </c>
      <c r="T11" s="4">
        <v>0</v>
      </c>
      <c r="U11" s="4"/>
      <c r="V11" s="4">
        <v>0</v>
      </c>
      <c r="W11" s="4"/>
      <c r="X11" s="4">
        <v>0</v>
      </c>
      <c r="Y11" s="4">
        <v>0</v>
      </c>
      <c r="Z11" s="4"/>
      <c r="AA11" s="4">
        <v>0</v>
      </c>
      <c r="AB11" s="4"/>
      <c r="AC11" s="4">
        <v>0</v>
      </c>
      <c r="AD11" s="4">
        <v>0</v>
      </c>
    </row>
    <row r="12" spans="1:31" ht="16" x14ac:dyDescent="0.2">
      <c r="A12" s="1" t="s">
        <v>40</v>
      </c>
      <c r="B12" s="7" t="s">
        <v>75</v>
      </c>
      <c r="C12" s="10" t="s">
        <v>134</v>
      </c>
      <c r="D12" s="18">
        <v>1</v>
      </c>
      <c r="E12" s="18">
        <v>1</v>
      </c>
      <c r="F12" s="18">
        <v>0</v>
      </c>
      <c r="G12" s="18">
        <v>0</v>
      </c>
      <c r="H12" s="5" t="s">
        <v>61</v>
      </c>
      <c r="I12" s="8">
        <v>4.2999999999999997E-2</v>
      </c>
      <c r="J12" s="5">
        <v>22.4</v>
      </c>
      <c r="K12" s="7"/>
      <c r="L12" s="4">
        <v>0</v>
      </c>
      <c r="M12" s="4"/>
      <c r="N12" s="4">
        <v>0</v>
      </c>
      <c r="O12" s="4">
        <v>0</v>
      </c>
      <c r="P12" s="4"/>
      <c r="Q12" s="4">
        <v>2.1999999999999999E-2</v>
      </c>
      <c r="R12" s="4"/>
      <c r="S12" s="4">
        <v>0.13</v>
      </c>
      <c r="T12" s="4">
        <v>0.82</v>
      </c>
      <c r="U12" s="4"/>
      <c r="V12" s="4">
        <v>0</v>
      </c>
      <c r="W12" s="4"/>
      <c r="X12" s="4">
        <v>0</v>
      </c>
      <c r="Y12" s="4">
        <v>0</v>
      </c>
      <c r="Z12" s="4"/>
      <c r="AA12" s="4">
        <v>0</v>
      </c>
      <c r="AB12" s="4"/>
      <c r="AC12" s="4">
        <v>0</v>
      </c>
      <c r="AD12" s="4">
        <v>0</v>
      </c>
    </row>
    <row r="13" spans="1:31" ht="16" x14ac:dyDescent="0.2">
      <c r="A13" s="1" t="s">
        <v>20</v>
      </c>
      <c r="B13" s="7" t="s">
        <v>76</v>
      </c>
      <c r="C13" s="10" t="s">
        <v>137</v>
      </c>
      <c r="D13" s="18">
        <v>1</v>
      </c>
      <c r="E13" s="18">
        <v>0</v>
      </c>
      <c r="F13" s="18">
        <v>0</v>
      </c>
      <c r="G13" s="18">
        <v>0</v>
      </c>
      <c r="H13" s="8" t="s">
        <v>44</v>
      </c>
      <c r="I13" s="8" t="s">
        <v>63</v>
      </c>
      <c r="J13" s="8" t="s">
        <v>63</v>
      </c>
      <c r="K13" s="7"/>
      <c r="L13" s="4">
        <v>1.2E-4</v>
      </c>
      <c r="M13" s="4"/>
      <c r="N13" s="4">
        <v>4.3499999999999996</v>
      </c>
      <c r="O13" s="4">
        <v>0</v>
      </c>
      <c r="P13" s="4"/>
      <c r="Q13" s="4">
        <v>0</v>
      </c>
      <c r="R13" s="4"/>
      <c r="S13" s="4">
        <v>0</v>
      </c>
      <c r="T13" s="4">
        <v>0</v>
      </c>
      <c r="U13" s="4"/>
      <c r="V13" s="4">
        <v>0</v>
      </c>
      <c r="W13" s="4"/>
      <c r="X13" s="4">
        <v>0</v>
      </c>
      <c r="Y13" s="4">
        <v>0</v>
      </c>
      <c r="Z13" s="4"/>
      <c r="AA13" s="4">
        <v>0</v>
      </c>
      <c r="AB13" s="4"/>
      <c r="AC13" s="4">
        <v>0</v>
      </c>
      <c r="AD13" s="4">
        <v>0</v>
      </c>
    </row>
    <row r="14" spans="1:31" ht="16" x14ac:dyDescent="0.2">
      <c r="A14" s="1" t="s">
        <v>34</v>
      </c>
      <c r="B14" s="7" t="s">
        <v>77</v>
      </c>
      <c r="C14" s="10" t="s">
        <v>140</v>
      </c>
      <c r="D14" s="18">
        <v>1</v>
      </c>
      <c r="E14" s="18">
        <v>0</v>
      </c>
      <c r="F14" s="18">
        <v>0</v>
      </c>
      <c r="G14" s="18">
        <v>0</v>
      </c>
      <c r="H14" s="8" t="s">
        <v>44</v>
      </c>
      <c r="I14" s="8" t="s">
        <v>63</v>
      </c>
      <c r="J14" s="8" t="s">
        <v>63</v>
      </c>
      <c r="K14" s="7"/>
      <c r="L14" s="4">
        <v>1.2E-4</v>
      </c>
      <c r="M14" s="4"/>
      <c r="N14" s="4">
        <v>1.44</v>
      </c>
      <c r="O14" s="4">
        <v>0</v>
      </c>
      <c r="P14" s="4"/>
      <c r="Q14" s="4">
        <v>0</v>
      </c>
      <c r="R14" s="4"/>
      <c r="S14" s="4">
        <v>0</v>
      </c>
      <c r="T14" s="4">
        <v>0</v>
      </c>
      <c r="U14" s="4"/>
      <c r="V14" s="4">
        <v>0</v>
      </c>
      <c r="W14" s="4"/>
      <c r="X14" s="4">
        <v>0</v>
      </c>
      <c r="Y14" s="4">
        <v>0</v>
      </c>
      <c r="Z14" s="4"/>
      <c r="AA14" s="4">
        <v>0</v>
      </c>
      <c r="AB14" s="4"/>
      <c r="AC14" s="4">
        <v>0</v>
      </c>
      <c r="AD14" s="4">
        <v>0</v>
      </c>
    </row>
    <row r="15" spans="1:31" ht="16" x14ac:dyDescent="0.2">
      <c r="A15" s="1" t="s">
        <v>29</v>
      </c>
      <c r="B15" s="7" t="s">
        <v>78</v>
      </c>
      <c r="C15" s="10" t="s">
        <v>138</v>
      </c>
      <c r="D15" s="18">
        <v>1</v>
      </c>
      <c r="E15" s="18">
        <v>0</v>
      </c>
      <c r="F15" s="18">
        <v>0</v>
      </c>
      <c r="G15" s="18">
        <v>0</v>
      </c>
      <c r="H15" s="8" t="s">
        <v>60</v>
      </c>
      <c r="I15" s="4">
        <v>4.3159999999999998</v>
      </c>
      <c r="J15" s="4">
        <v>2.7</v>
      </c>
      <c r="K15" s="7"/>
      <c r="L15" s="4">
        <v>7.0000000000000007E-2</v>
      </c>
      <c r="M15" s="4"/>
      <c r="N15" s="4">
        <v>2.35</v>
      </c>
      <c r="O15" s="4">
        <v>0</v>
      </c>
      <c r="P15" s="4"/>
      <c r="Q15" s="4">
        <v>0</v>
      </c>
      <c r="R15" s="4"/>
      <c r="S15" s="4">
        <v>0</v>
      </c>
      <c r="T15" s="4">
        <v>0</v>
      </c>
      <c r="U15" s="4"/>
      <c r="V15" s="4">
        <v>0</v>
      </c>
      <c r="W15" s="4"/>
      <c r="X15" s="4">
        <v>0</v>
      </c>
      <c r="Y15" s="4">
        <v>0</v>
      </c>
      <c r="Z15" s="4"/>
      <c r="AA15" s="4">
        <v>0</v>
      </c>
      <c r="AB15" s="4"/>
      <c r="AC15" s="4">
        <v>0</v>
      </c>
      <c r="AD15" s="4">
        <v>0</v>
      </c>
    </row>
    <row r="16" spans="1:31" ht="16" x14ac:dyDescent="0.2">
      <c r="A16" s="1" t="s">
        <v>35</v>
      </c>
      <c r="B16" s="7" t="s">
        <v>79</v>
      </c>
      <c r="C16" s="10" t="s">
        <v>139</v>
      </c>
      <c r="D16" s="18">
        <v>1</v>
      </c>
      <c r="E16" s="18">
        <v>0</v>
      </c>
      <c r="F16" s="18">
        <v>0</v>
      </c>
      <c r="G16" s="18">
        <v>0</v>
      </c>
      <c r="H16" s="8" t="s">
        <v>44</v>
      </c>
      <c r="I16" s="8" t="s">
        <v>63</v>
      </c>
      <c r="J16" s="8" t="s">
        <v>63</v>
      </c>
      <c r="K16" s="7"/>
      <c r="L16" s="4">
        <v>2.4E-2</v>
      </c>
      <c r="M16" s="4"/>
      <c r="N16" s="4">
        <v>2.2200000000000002</v>
      </c>
      <c r="O16" s="4">
        <v>0</v>
      </c>
      <c r="P16" s="4"/>
      <c r="Q16" s="4">
        <v>0</v>
      </c>
      <c r="R16" s="4"/>
      <c r="S16" s="4">
        <v>0</v>
      </c>
      <c r="T16" s="4">
        <v>0</v>
      </c>
      <c r="U16" s="4"/>
      <c r="V16" s="4">
        <v>0</v>
      </c>
      <c r="W16" s="4"/>
      <c r="X16" s="4">
        <v>0</v>
      </c>
      <c r="Y16" s="4">
        <v>0</v>
      </c>
      <c r="Z16" s="4"/>
      <c r="AA16" s="4">
        <v>0</v>
      </c>
      <c r="AB16" s="4"/>
      <c r="AC16" s="4">
        <v>0</v>
      </c>
      <c r="AD16" s="4">
        <v>0</v>
      </c>
    </row>
    <row r="17" spans="1:31" ht="16" x14ac:dyDescent="0.2">
      <c r="A17" s="1" t="s">
        <v>5</v>
      </c>
      <c r="B17" s="7" t="s">
        <v>80</v>
      </c>
      <c r="C17" s="10" t="s">
        <v>144</v>
      </c>
      <c r="D17" s="18">
        <v>1</v>
      </c>
      <c r="E17" s="18">
        <v>1</v>
      </c>
      <c r="F17" s="18">
        <v>0</v>
      </c>
      <c r="G17" s="18">
        <v>0</v>
      </c>
      <c r="H17" s="8" t="s">
        <v>61</v>
      </c>
      <c r="I17" s="4">
        <v>0.19500000000000001</v>
      </c>
      <c r="J17" s="4">
        <v>12.5</v>
      </c>
      <c r="K17" s="7"/>
      <c r="L17" s="4">
        <v>0.15</v>
      </c>
      <c r="M17" s="4"/>
      <c r="N17" s="4">
        <v>0.64</v>
      </c>
      <c r="O17" s="4">
        <v>60.68</v>
      </c>
      <c r="P17" s="4"/>
      <c r="Q17" s="4">
        <v>3.0000000000000001E-3</v>
      </c>
      <c r="R17" s="4"/>
      <c r="S17" s="4">
        <v>5.5999999999999999E-3</v>
      </c>
      <c r="T17" s="4">
        <v>8.0999999999999996E-3</v>
      </c>
      <c r="U17" s="4"/>
      <c r="V17" s="4">
        <v>0</v>
      </c>
      <c r="W17" s="4"/>
      <c r="X17" s="4">
        <v>1.6E-2</v>
      </c>
      <c r="Y17" s="4">
        <v>1.0999999999999999E-2</v>
      </c>
      <c r="Z17" s="4"/>
      <c r="AA17" s="4">
        <v>0</v>
      </c>
      <c r="AB17" s="4"/>
      <c r="AC17" s="4">
        <v>1.2E-2</v>
      </c>
      <c r="AD17" s="4">
        <v>6.1999999999999998E-3</v>
      </c>
    </row>
    <row r="18" spans="1:31" ht="16" x14ac:dyDescent="0.2">
      <c r="A18" s="1" t="s">
        <v>12</v>
      </c>
      <c r="B18" s="7" t="s">
        <v>81</v>
      </c>
      <c r="C18" s="10" t="s">
        <v>129</v>
      </c>
      <c r="D18" s="18">
        <v>1</v>
      </c>
      <c r="E18" s="18">
        <v>0</v>
      </c>
      <c r="F18" s="18">
        <v>0</v>
      </c>
      <c r="G18" s="18">
        <v>0</v>
      </c>
      <c r="H18" s="8" t="s">
        <v>44</v>
      </c>
      <c r="I18" s="8" t="s">
        <v>63</v>
      </c>
      <c r="J18" s="8" t="s">
        <v>63</v>
      </c>
      <c r="K18" s="7"/>
      <c r="L18" s="4">
        <v>0</v>
      </c>
      <c r="M18" s="4"/>
      <c r="N18" s="4">
        <v>0</v>
      </c>
      <c r="O18" s="4">
        <v>0</v>
      </c>
      <c r="P18" s="4"/>
      <c r="Q18" s="4">
        <v>2.9000000000000001E-2</v>
      </c>
      <c r="R18" s="4"/>
      <c r="S18" s="4">
        <v>8.42</v>
      </c>
      <c r="T18" s="4">
        <v>0</v>
      </c>
      <c r="U18" s="4"/>
      <c r="V18" s="4">
        <v>0</v>
      </c>
      <c r="W18" s="4"/>
      <c r="X18" s="4">
        <v>0</v>
      </c>
      <c r="Y18" s="4">
        <v>0</v>
      </c>
      <c r="Z18" s="4"/>
      <c r="AA18" s="4">
        <v>0</v>
      </c>
      <c r="AB18" s="4"/>
      <c r="AC18" s="4">
        <v>0</v>
      </c>
      <c r="AD18" s="4">
        <v>0</v>
      </c>
    </row>
    <row r="19" spans="1:31" ht="16" x14ac:dyDescent="0.2">
      <c r="A19" s="1" t="s">
        <v>4</v>
      </c>
      <c r="B19" s="7" t="s">
        <v>82</v>
      </c>
      <c r="C19" s="10" t="s">
        <v>132</v>
      </c>
      <c r="D19" s="18">
        <v>1</v>
      </c>
      <c r="E19" s="18">
        <v>1</v>
      </c>
      <c r="F19" s="18">
        <v>0</v>
      </c>
      <c r="G19" s="18">
        <v>0</v>
      </c>
      <c r="H19" s="8" t="s">
        <v>61</v>
      </c>
      <c r="I19" s="4">
        <v>0.19900000000000001</v>
      </c>
      <c r="J19" s="4">
        <v>90</v>
      </c>
      <c r="K19" s="7"/>
      <c r="L19" s="4">
        <v>0</v>
      </c>
      <c r="M19" s="4"/>
      <c r="N19" s="4">
        <v>0</v>
      </c>
      <c r="O19" s="4">
        <v>1.7000000000000001E-2</v>
      </c>
      <c r="P19" s="4"/>
      <c r="Q19" s="4">
        <v>0.14000000000000001</v>
      </c>
      <c r="R19" s="4"/>
      <c r="S19" s="4">
        <v>1.79</v>
      </c>
      <c r="T19" s="4">
        <v>33.36</v>
      </c>
      <c r="U19" s="4"/>
      <c r="V19" s="17">
        <v>5.8999999999999998E-5</v>
      </c>
      <c r="W19" s="17"/>
      <c r="X19" s="4">
        <v>2.1000000000000001E-2</v>
      </c>
      <c r="Y19" s="4">
        <v>6.3E-3</v>
      </c>
      <c r="Z19" s="17"/>
      <c r="AA19" s="4">
        <v>0</v>
      </c>
      <c r="AB19" s="4"/>
      <c r="AC19" s="4">
        <v>0</v>
      </c>
      <c r="AD19" s="4">
        <v>0</v>
      </c>
    </row>
    <row r="20" spans="1:31" ht="16" x14ac:dyDescent="0.2">
      <c r="A20" s="1" t="s">
        <v>16</v>
      </c>
      <c r="B20" s="7" t="s">
        <v>83</v>
      </c>
      <c r="C20" s="10" t="s">
        <v>133</v>
      </c>
      <c r="D20" s="18">
        <v>1</v>
      </c>
      <c r="E20" s="18">
        <v>1</v>
      </c>
      <c r="F20" s="18">
        <v>0</v>
      </c>
      <c r="G20" s="18">
        <v>0</v>
      </c>
      <c r="H20" s="8" t="s">
        <v>61</v>
      </c>
      <c r="I20" s="4">
        <v>0.42599999999999999</v>
      </c>
      <c r="J20" s="4">
        <v>151</v>
      </c>
      <c r="K20" s="7"/>
      <c r="L20" s="4">
        <v>0</v>
      </c>
      <c r="M20" s="4"/>
      <c r="N20" s="4">
        <v>0</v>
      </c>
      <c r="O20" s="4">
        <v>0</v>
      </c>
      <c r="P20" s="4"/>
      <c r="Q20" s="4">
        <v>1.7999999999999999E-2</v>
      </c>
      <c r="R20" s="4"/>
      <c r="S20" s="4">
        <v>0.28000000000000003</v>
      </c>
      <c r="T20" s="4">
        <v>2.8</v>
      </c>
      <c r="U20" s="4"/>
      <c r="V20" s="4">
        <v>0</v>
      </c>
      <c r="W20" s="4"/>
      <c r="X20" s="4">
        <v>0</v>
      </c>
      <c r="Y20" s="4">
        <v>0</v>
      </c>
      <c r="Z20" s="4"/>
      <c r="AA20" s="4">
        <v>0</v>
      </c>
      <c r="AB20" s="4"/>
      <c r="AC20" s="4">
        <v>0</v>
      </c>
      <c r="AD20" s="4">
        <v>0</v>
      </c>
    </row>
    <row r="21" spans="1:31" ht="16" x14ac:dyDescent="0.2">
      <c r="A21" s="1" t="s">
        <v>38</v>
      </c>
      <c r="B21" s="7" t="s">
        <v>84</v>
      </c>
      <c r="C21" s="10" t="s">
        <v>125</v>
      </c>
      <c r="D21" s="18">
        <v>0</v>
      </c>
      <c r="E21" s="18">
        <v>1</v>
      </c>
      <c r="F21" s="18">
        <v>0</v>
      </c>
      <c r="G21" s="18">
        <v>0</v>
      </c>
      <c r="H21" s="8" t="s">
        <v>61</v>
      </c>
      <c r="I21" s="6">
        <v>6.8000000000000005E-2</v>
      </c>
      <c r="J21" s="6">
        <v>58.4</v>
      </c>
      <c r="K21" s="7"/>
      <c r="L21" s="4">
        <v>0</v>
      </c>
      <c r="M21" s="4"/>
      <c r="N21" s="4">
        <v>0</v>
      </c>
      <c r="O21" s="4">
        <v>0</v>
      </c>
      <c r="P21" s="4"/>
      <c r="Q21" s="4">
        <v>6.7000000000000002E-3</v>
      </c>
      <c r="R21" s="4"/>
      <c r="S21" s="4">
        <v>0</v>
      </c>
      <c r="T21" s="4">
        <v>1.61</v>
      </c>
      <c r="U21" s="4"/>
      <c r="V21" s="4">
        <v>0</v>
      </c>
      <c r="W21" s="4"/>
      <c r="X21" s="4">
        <v>5.3E-3</v>
      </c>
      <c r="Y21" s="4">
        <v>0</v>
      </c>
      <c r="Z21" s="4"/>
      <c r="AA21" s="4">
        <v>0</v>
      </c>
      <c r="AB21" s="4"/>
      <c r="AC21" s="4">
        <v>0</v>
      </c>
      <c r="AD21" s="4">
        <v>0</v>
      </c>
    </row>
    <row r="22" spans="1:31" ht="16" x14ac:dyDescent="0.2">
      <c r="A22" s="1" t="s">
        <v>8</v>
      </c>
      <c r="B22" s="7" t="s">
        <v>85</v>
      </c>
      <c r="C22" s="10" t="s">
        <v>146</v>
      </c>
      <c r="D22" s="18">
        <v>0</v>
      </c>
      <c r="E22" s="18">
        <v>0</v>
      </c>
      <c r="F22" s="18">
        <v>1</v>
      </c>
      <c r="G22" s="18">
        <v>0</v>
      </c>
      <c r="H22" s="8" t="s">
        <v>60</v>
      </c>
      <c r="I22" s="8" t="s">
        <v>64</v>
      </c>
      <c r="J22" s="4" t="s">
        <v>106</v>
      </c>
      <c r="K22" s="7"/>
      <c r="L22" s="4">
        <v>0</v>
      </c>
      <c r="M22" s="4"/>
      <c r="N22" s="4">
        <v>2.0999999999999999E-3</v>
      </c>
      <c r="O22" s="4">
        <v>0</v>
      </c>
      <c r="P22" s="4"/>
      <c r="Q22" s="4">
        <v>0</v>
      </c>
      <c r="R22" s="4"/>
      <c r="S22" s="4">
        <v>7.0000000000000007E-2</v>
      </c>
      <c r="T22" s="4">
        <v>0</v>
      </c>
      <c r="U22" s="4"/>
      <c r="V22" s="4">
        <v>1.2E-2</v>
      </c>
      <c r="W22" s="4"/>
      <c r="X22" s="4">
        <v>6.25</v>
      </c>
      <c r="Y22" s="4">
        <v>0</v>
      </c>
      <c r="Z22" s="4"/>
      <c r="AA22" s="4">
        <v>0</v>
      </c>
      <c r="AB22" s="4"/>
      <c r="AC22" s="4">
        <v>0.11</v>
      </c>
      <c r="AD22" s="4">
        <v>0</v>
      </c>
    </row>
    <row r="23" spans="1:31" ht="16" x14ac:dyDescent="0.2">
      <c r="A23" s="1" t="s">
        <v>19</v>
      </c>
      <c r="B23" s="7" t="s">
        <v>88</v>
      </c>
      <c r="C23" s="10" t="s">
        <v>120</v>
      </c>
      <c r="D23" s="18">
        <v>0</v>
      </c>
      <c r="E23" s="18">
        <v>0</v>
      </c>
      <c r="F23" s="18">
        <v>1</v>
      </c>
      <c r="G23" s="18">
        <v>0</v>
      </c>
      <c r="H23" s="8" t="s">
        <v>44</v>
      </c>
      <c r="I23" s="8" t="s">
        <v>63</v>
      </c>
      <c r="J23" s="8" t="s">
        <v>63</v>
      </c>
      <c r="K23" s="7"/>
      <c r="L23" s="4">
        <v>0</v>
      </c>
      <c r="M23" s="4"/>
      <c r="N23" s="4">
        <v>0</v>
      </c>
      <c r="O23" s="4">
        <v>0</v>
      </c>
      <c r="P23" s="4"/>
      <c r="Q23" s="4">
        <v>0</v>
      </c>
      <c r="R23" s="4"/>
      <c r="S23" s="4">
        <v>0</v>
      </c>
      <c r="T23" s="4">
        <v>0</v>
      </c>
      <c r="U23" s="4"/>
      <c r="V23" s="4">
        <v>8.2000000000000007E-3</v>
      </c>
      <c r="W23" s="4"/>
      <c r="X23" s="4">
        <v>1.7</v>
      </c>
      <c r="Y23" s="4">
        <v>0</v>
      </c>
      <c r="Z23" s="4"/>
      <c r="AA23" s="4">
        <v>0</v>
      </c>
      <c r="AB23" s="4"/>
      <c r="AC23" s="4">
        <v>1.6E-2</v>
      </c>
      <c r="AD23" s="4">
        <v>0</v>
      </c>
    </row>
    <row r="24" spans="1:31" ht="16" x14ac:dyDescent="0.2">
      <c r="A24" s="1" t="s">
        <v>17</v>
      </c>
      <c r="B24" s="7" t="s">
        <v>89</v>
      </c>
      <c r="C24" s="10" t="s">
        <v>145</v>
      </c>
      <c r="D24" s="18">
        <v>0</v>
      </c>
      <c r="E24" s="18">
        <v>0</v>
      </c>
      <c r="F24" s="18">
        <v>1</v>
      </c>
      <c r="G24" s="18">
        <v>0</v>
      </c>
      <c r="H24" s="8" t="s">
        <v>44</v>
      </c>
      <c r="I24" s="8" t="s">
        <v>63</v>
      </c>
      <c r="J24" s="8" t="s">
        <v>63</v>
      </c>
      <c r="K24" s="7"/>
      <c r="L24" s="17">
        <v>5.8E-5</v>
      </c>
      <c r="M24" s="17"/>
      <c r="N24" s="4">
        <v>0</v>
      </c>
      <c r="O24" s="4">
        <v>0</v>
      </c>
      <c r="P24" s="4"/>
      <c r="Q24" s="17">
        <v>5.3999999999999998E-5</v>
      </c>
      <c r="R24" s="17"/>
      <c r="S24" s="4">
        <v>0</v>
      </c>
      <c r="T24" s="4">
        <v>0</v>
      </c>
      <c r="U24" s="4"/>
      <c r="V24" s="4">
        <v>0.44</v>
      </c>
      <c r="W24" s="4"/>
      <c r="X24" s="4">
        <v>10.61</v>
      </c>
      <c r="Y24" s="4">
        <v>2.7E-2</v>
      </c>
      <c r="Z24" s="4"/>
      <c r="AA24" s="4">
        <v>3.2000000000000003E-4</v>
      </c>
      <c r="AB24" s="4"/>
      <c r="AC24" s="4">
        <v>0.18</v>
      </c>
      <c r="AD24" s="4">
        <v>0</v>
      </c>
    </row>
    <row r="25" spans="1:31" ht="16" x14ac:dyDescent="0.2">
      <c r="A25" s="1" t="s">
        <v>24</v>
      </c>
      <c r="B25" s="7" t="s">
        <v>90</v>
      </c>
      <c r="C25" s="10" t="s">
        <v>121</v>
      </c>
      <c r="D25" s="18">
        <v>0</v>
      </c>
      <c r="E25" s="18">
        <v>0</v>
      </c>
      <c r="F25" s="18">
        <v>1</v>
      </c>
      <c r="G25" s="18">
        <v>0</v>
      </c>
      <c r="H25" s="8" t="s">
        <v>44</v>
      </c>
      <c r="I25" s="8" t="s">
        <v>63</v>
      </c>
      <c r="J25" s="8" t="s">
        <v>63</v>
      </c>
      <c r="K25" s="7"/>
      <c r="L25" s="4">
        <v>0</v>
      </c>
      <c r="M25" s="4"/>
      <c r="N25" s="4">
        <v>4.1999999999999997E-3</v>
      </c>
      <c r="O25" s="4">
        <v>0</v>
      </c>
      <c r="P25" s="4"/>
      <c r="Q25" s="4">
        <v>0</v>
      </c>
      <c r="R25" s="4"/>
      <c r="S25" s="4">
        <v>0</v>
      </c>
      <c r="T25" s="4">
        <v>0</v>
      </c>
      <c r="U25" s="4"/>
      <c r="V25" s="4">
        <v>7.1000000000000002E-4</v>
      </c>
      <c r="W25" s="4"/>
      <c r="X25" s="4">
        <v>1</v>
      </c>
      <c r="Y25" s="4">
        <v>0</v>
      </c>
      <c r="Z25" s="4"/>
      <c r="AA25" s="4">
        <v>0</v>
      </c>
      <c r="AB25" s="4"/>
      <c r="AC25" s="4">
        <v>8.0000000000000002E-3</v>
      </c>
      <c r="AD25" s="4">
        <v>0</v>
      </c>
    </row>
    <row r="26" spans="1:31" ht="16" x14ac:dyDescent="0.2">
      <c r="A26" s="1" t="s">
        <v>28</v>
      </c>
      <c r="B26" s="7" t="s">
        <v>91</v>
      </c>
      <c r="C26" s="10" t="s">
        <v>123</v>
      </c>
      <c r="D26" s="18">
        <v>0</v>
      </c>
      <c r="E26" s="18">
        <v>0</v>
      </c>
      <c r="F26" s="18">
        <v>1</v>
      </c>
      <c r="G26" s="18">
        <v>0</v>
      </c>
      <c r="H26" s="8" t="s">
        <v>44</v>
      </c>
      <c r="I26" s="8" t="s">
        <v>63</v>
      </c>
      <c r="J26" s="8" t="s">
        <v>63</v>
      </c>
      <c r="K26" s="7"/>
      <c r="L26" s="4">
        <v>0</v>
      </c>
      <c r="M26" s="4"/>
      <c r="N26" s="4">
        <v>0</v>
      </c>
      <c r="O26" s="4">
        <v>0</v>
      </c>
      <c r="P26" s="4"/>
      <c r="Q26" s="4">
        <v>0</v>
      </c>
      <c r="R26" s="4"/>
      <c r="S26" s="4">
        <v>0</v>
      </c>
      <c r="T26" s="4">
        <v>0</v>
      </c>
      <c r="U26" s="4"/>
      <c r="V26" s="4">
        <v>0</v>
      </c>
      <c r="W26" s="4"/>
      <c r="X26" s="4">
        <v>0.57999999999999996</v>
      </c>
      <c r="Y26" s="4">
        <v>0</v>
      </c>
      <c r="Z26" s="4"/>
      <c r="AA26" s="4">
        <v>0</v>
      </c>
      <c r="AB26" s="4"/>
      <c r="AC26" s="4">
        <v>4.0000000000000001E-3</v>
      </c>
      <c r="AD26" s="4">
        <v>0</v>
      </c>
    </row>
    <row r="27" spans="1:31" ht="16" x14ac:dyDescent="0.2">
      <c r="A27" s="1" t="s">
        <v>30</v>
      </c>
      <c r="B27" s="7" t="s">
        <v>92</v>
      </c>
      <c r="C27" s="10" t="s">
        <v>124</v>
      </c>
      <c r="D27" s="18">
        <v>0</v>
      </c>
      <c r="E27" s="18">
        <v>0</v>
      </c>
      <c r="F27" s="18">
        <v>1</v>
      </c>
      <c r="G27" s="18">
        <v>0</v>
      </c>
      <c r="H27" s="8" t="s">
        <v>44</v>
      </c>
      <c r="I27" s="8" t="s">
        <v>63</v>
      </c>
      <c r="J27" s="8" t="s">
        <v>63</v>
      </c>
      <c r="K27" s="7"/>
      <c r="L27" s="4">
        <v>0</v>
      </c>
      <c r="M27" s="4"/>
      <c r="N27" s="4">
        <v>0</v>
      </c>
      <c r="O27" s="4">
        <v>0</v>
      </c>
      <c r="P27" s="4"/>
      <c r="Q27" s="4">
        <v>0</v>
      </c>
      <c r="R27" s="4"/>
      <c r="S27" s="4">
        <v>0</v>
      </c>
      <c r="T27" s="4">
        <v>0</v>
      </c>
      <c r="U27" s="4"/>
      <c r="V27" s="4">
        <v>3.5000000000000001E-3</v>
      </c>
      <c r="W27" s="4"/>
      <c r="X27" s="4">
        <v>0.26</v>
      </c>
      <c r="Y27" s="4">
        <v>0</v>
      </c>
      <c r="Z27" s="4"/>
      <c r="AA27" s="4">
        <v>0</v>
      </c>
      <c r="AB27" s="4"/>
      <c r="AC27" s="4">
        <v>4.0000000000000001E-3</v>
      </c>
      <c r="AD27" s="4">
        <v>0</v>
      </c>
    </row>
    <row r="28" spans="1:31" ht="16" x14ac:dyDescent="0.2">
      <c r="A28" s="1" t="s">
        <v>36</v>
      </c>
      <c r="B28" s="7" t="s">
        <v>93</v>
      </c>
      <c r="C28" s="10" t="s">
        <v>119</v>
      </c>
      <c r="D28" s="18">
        <v>0</v>
      </c>
      <c r="E28" s="18">
        <v>0</v>
      </c>
      <c r="F28" s="18">
        <v>1</v>
      </c>
      <c r="G28" s="18">
        <v>0</v>
      </c>
      <c r="H28" s="8" t="s">
        <v>44</v>
      </c>
      <c r="I28" s="8" t="s">
        <v>63</v>
      </c>
      <c r="J28" s="8" t="s">
        <v>63</v>
      </c>
      <c r="K28" s="7"/>
      <c r="L28" s="4">
        <v>0</v>
      </c>
      <c r="M28" s="4"/>
      <c r="N28" s="4">
        <v>0</v>
      </c>
      <c r="O28" s="4">
        <v>0</v>
      </c>
      <c r="P28" s="4"/>
      <c r="Q28" s="4">
        <v>0</v>
      </c>
      <c r="R28" s="4"/>
      <c r="S28" s="4">
        <v>2.8E-3</v>
      </c>
      <c r="T28" s="4">
        <v>0</v>
      </c>
      <c r="U28" s="4"/>
      <c r="V28" s="4">
        <v>5.1999999999999998E-3</v>
      </c>
      <c r="W28" s="4"/>
      <c r="X28" s="4">
        <v>3.87</v>
      </c>
      <c r="Y28" s="4">
        <v>2.0999999999999999E-3</v>
      </c>
      <c r="Z28" s="4"/>
      <c r="AA28" s="4">
        <v>0</v>
      </c>
      <c r="AB28" s="4"/>
      <c r="AC28" s="4">
        <v>4.0000000000000001E-3</v>
      </c>
      <c r="AD28" s="4">
        <v>0</v>
      </c>
    </row>
    <row r="29" spans="1:31" ht="16" x14ac:dyDescent="0.2">
      <c r="A29" s="1" t="s">
        <v>41</v>
      </c>
      <c r="B29" s="7" t="s">
        <v>94</v>
      </c>
      <c r="C29" s="10" t="s">
        <v>122</v>
      </c>
      <c r="D29" s="18">
        <v>0</v>
      </c>
      <c r="E29" s="18">
        <v>0</v>
      </c>
      <c r="F29" s="18">
        <v>1</v>
      </c>
      <c r="G29" s="18">
        <v>0</v>
      </c>
      <c r="H29" s="8" t="s">
        <v>44</v>
      </c>
      <c r="I29" s="8" t="s">
        <v>63</v>
      </c>
      <c r="J29" s="8" t="s">
        <v>63</v>
      </c>
      <c r="K29" s="7"/>
      <c r="L29" s="4">
        <v>0</v>
      </c>
      <c r="M29" s="4"/>
      <c r="N29" s="4">
        <v>0</v>
      </c>
      <c r="O29" s="4">
        <v>0</v>
      </c>
      <c r="P29" s="4"/>
      <c r="Q29" s="4">
        <v>0</v>
      </c>
      <c r="R29" s="4"/>
      <c r="S29" s="4">
        <v>0</v>
      </c>
      <c r="T29" s="4">
        <v>0</v>
      </c>
      <c r="U29" s="4"/>
      <c r="V29" s="4">
        <v>0</v>
      </c>
      <c r="W29" s="4"/>
      <c r="X29" s="4">
        <v>0.89</v>
      </c>
      <c r="Y29" s="4">
        <v>0</v>
      </c>
      <c r="Z29" s="4"/>
      <c r="AA29" s="4">
        <v>0</v>
      </c>
      <c r="AB29" s="4"/>
      <c r="AC29" s="4">
        <v>4.0000000000000001E-3</v>
      </c>
      <c r="AD29" s="4">
        <v>0</v>
      </c>
    </row>
    <row r="30" spans="1:31" s="12" customFormat="1" ht="30" x14ac:dyDescent="0.2">
      <c r="A30" s="11" t="s">
        <v>1</v>
      </c>
      <c r="B30" s="12" t="s">
        <v>86</v>
      </c>
      <c r="C30" s="13" t="s">
        <v>147</v>
      </c>
      <c r="D30" s="19">
        <v>0</v>
      </c>
      <c r="E30" s="19">
        <v>0</v>
      </c>
      <c r="F30" s="19">
        <v>1</v>
      </c>
      <c r="G30" s="19">
        <v>1</v>
      </c>
      <c r="H30" s="14" t="s">
        <v>61</v>
      </c>
      <c r="I30" s="15">
        <v>9.0999999999999998E-2</v>
      </c>
      <c r="J30" s="15">
        <v>29.8</v>
      </c>
      <c r="L30" s="20">
        <v>5.8E-5</v>
      </c>
      <c r="M30" s="20"/>
      <c r="N30" s="15">
        <v>2.1000000000000001E-2</v>
      </c>
      <c r="O30" s="15">
        <v>2.3999999999999998E-3</v>
      </c>
      <c r="P30" s="15"/>
      <c r="Q30" s="15">
        <v>1.1E-4</v>
      </c>
      <c r="R30" s="15"/>
      <c r="S30" s="15">
        <v>1.7000000000000001E-2</v>
      </c>
      <c r="T30" s="15">
        <v>1.6000000000000001E-3</v>
      </c>
      <c r="U30" s="15"/>
      <c r="V30" s="15">
        <v>0.37</v>
      </c>
      <c r="W30" s="15"/>
      <c r="X30" s="15">
        <v>32.909999999999997</v>
      </c>
      <c r="Y30" s="15">
        <v>61.93</v>
      </c>
      <c r="Z30" s="15"/>
      <c r="AA30" s="15">
        <v>0.05</v>
      </c>
      <c r="AB30" s="15"/>
      <c r="AC30" s="15">
        <v>0.99</v>
      </c>
      <c r="AD30" s="15">
        <v>7.14</v>
      </c>
      <c r="AE30" s="16"/>
    </row>
    <row r="31" spans="1:31" ht="16" x14ac:dyDescent="0.2">
      <c r="A31" s="1" t="s">
        <v>14</v>
      </c>
      <c r="B31" s="7" t="s">
        <v>95</v>
      </c>
      <c r="C31" s="10" t="s">
        <v>110</v>
      </c>
      <c r="D31" s="18">
        <v>0</v>
      </c>
      <c r="E31" s="18">
        <v>0</v>
      </c>
      <c r="F31" s="18">
        <v>0</v>
      </c>
      <c r="G31" s="18">
        <v>1</v>
      </c>
      <c r="H31" s="8" t="s">
        <v>44</v>
      </c>
      <c r="I31" s="8" t="s">
        <v>63</v>
      </c>
      <c r="J31" s="8" t="s">
        <v>63</v>
      </c>
      <c r="K31" s="7"/>
      <c r="L31" s="4">
        <v>0</v>
      </c>
      <c r="M31" s="4"/>
      <c r="N31" s="4">
        <v>2.0999999999999999E-3</v>
      </c>
      <c r="O31" s="4">
        <v>0</v>
      </c>
      <c r="P31" s="4"/>
      <c r="Q31" s="4">
        <v>0</v>
      </c>
      <c r="R31" s="4"/>
      <c r="S31" s="4">
        <v>0</v>
      </c>
      <c r="T31" s="4">
        <v>0</v>
      </c>
      <c r="U31" s="4"/>
      <c r="V31" s="4">
        <v>3.3000000000000002E-2</v>
      </c>
      <c r="W31" s="4"/>
      <c r="X31" s="4">
        <v>5.3E-3</v>
      </c>
      <c r="Y31" s="4">
        <v>7.95</v>
      </c>
      <c r="Z31" s="4"/>
      <c r="AA31" s="17">
        <v>5.3999999999999998E-5</v>
      </c>
      <c r="AB31" s="17"/>
      <c r="AC31" s="4">
        <v>4.0000000000000001E-3</v>
      </c>
      <c r="AD31" s="4">
        <v>0</v>
      </c>
    </row>
    <row r="32" spans="1:31" ht="16" x14ac:dyDescent="0.2">
      <c r="A32" s="1" t="s">
        <v>26</v>
      </c>
      <c r="B32" s="7" t="s">
        <v>96</v>
      </c>
      <c r="C32" s="10" t="s">
        <v>111</v>
      </c>
      <c r="D32" s="18">
        <v>0</v>
      </c>
      <c r="E32" s="18">
        <v>0</v>
      </c>
      <c r="F32" s="18">
        <v>0</v>
      </c>
      <c r="G32" s="18">
        <v>1</v>
      </c>
      <c r="H32" s="8" t="s">
        <v>44</v>
      </c>
      <c r="I32" s="8" t="s">
        <v>63</v>
      </c>
      <c r="J32" s="8" t="s">
        <v>63</v>
      </c>
      <c r="K32" s="7"/>
      <c r="L32" s="4">
        <v>0</v>
      </c>
      <c r="M32" s="4"/>
      <c r="N32" s="4">
        <v>0</v>
      </c>
      <c r="O32" s="4">
        <v>0</v>
      </c>
      <c r="P32" s="4"/>
      <c r="Q32" s="4">
        <v>0</v>
      </c>
      <c r="R32" s="4"/>
      <c r="S32" s="4">
        <v>0</v>
      </c>
      <c r="T32" s="4">
        <v>0</v>
      </c>
      <c r="U32" s="4"/>
      <c r="V32" s="4">
        <v>8.8999999999999995E-4</v>
      </c>
      <c r="W32" s="4"/>
      <c r="X32" s="4">
        <v>0</v>
      </c>
      <c r="Y32" s="4">
        <v>3.66</v>
      </c>
      <c r="Z32" s="4"/>
      <c r="AA32" s="4">
        <v>1.1E-4</v>
      </c>
      <c r="AB32" s="4"/>
      <c r="AC32" s="4">
        <v>0</v>
      </c>
      <c r="AD32" s="4">
        <v>6.1999999999999998E-3</v>
      </c>
    </row>
    <row r="33" spans="1:30" ht="16" x14ac:dyDescent="0.2">
      <c r="A33" s="1" t="s">
        <v>31</v>
      </c>
      <c r="B33" s="7" t="s">
        <v>87</v>
      </c>
      <c r="C33" s="10" t="s">
        <v>112</v>
      </c>
      <c r="D33" s="18">
        <v>0</v>
      </c>
      <c r="E33" s="18">
        <v>0</v>
      </c>
      <c r="F33" s="18">
        <v>0</v>
      </c>
      <c r="G33" s="18">
        <v>1</v>
      </c>
      <c r="H33" s="8" t="s">
        <v>61</v>
      </c>
      <c r="I33" s="4">
        <v>0.32100000000000001</v>
      </c>
      <c r="J33" s="4">
        <v>184</v>
      </c>
      <c r="K33" s="7"/>
      <c r="L33" s="4">
        <v>0</v>
      </c>
      <c r="M33" s="4"/>
      <c r="N33" s="4">
        <v>0</v>
      </c>
      <c r="O33" s="4">
        <v>0</v>
      </c>
      <c r="P33" s="4"/>
      <c r="Q33" s="4">
        <v>0</v>
      </c>
      <c r="R33" s="4"/>
      <c r="S33" s="4">
        <v>0</v>
      </c>
      <c r="T33" s="4">
        <v>1.6000000000000001E-3</v>
      </c>
      <c r="U33" s="4"/>
      <c r="V33" s="4">
        <v>4.4000000000000003E-3</v>
      </c>
      <c r="W33" s="4"/>
      <c r="X33" s="4">
        <v>0</v>
      </c>
      <c r="Y33" s="4">
        <v>3.44</v>
      </c>
      <c r="Z33" s="4"/>
      <c r="AA33" s="4">
        <v>0</v>
      </c>
      <c r="AB33" s="4"/>
      <c r="AC33" s="4">
        <v>0</v>
      </c>
      <c r="AD33" s="4">
        <v>0</v>
      </c>
    </row>
    <row r="34" spans="1:30" ht="16" x14ac:dyDescent="0.2">
      <c r="A34" s="1" t="s">
        <v>32</v>
      </c>
      <c r="B34" s="7" t="s">
        <v>97</v>
      </c>
      <c r="C34" s="10" t="s">
        <v>113</v>
      </c>
      <c r="D34" s="18">
        <v>0</v>
      </c>
      <c r="E34" s="18">
        <v>0</v>
      </c>
      <c r="F34" s="18">
        <v>0</v>
      </c>
      <c r="G34" s="18">
        <v>1</v>
      </c>
      <c r="H34" s="8" t="s">
        <v>44</v>
      </c>
      <c r="I34" s="8" t="s">
        <v>63</v>
      </c>
      <c r="J34" s="8" t="s">
        <v>63</v>
      </c>
      <c r="K34" s="7"/>
      <c r="L34" s="4">
        <v>0</v>
      </c>
      <c r="M34" s="4"/>
      <c r="N34" s="4">
        <v>0</v>
      </c>
      <c r="O34" s="4">
        <v>0</v>
      </c>
      <c r="P34" s="4"/>
      <c r="Q34" s="4">
        <v>0</v>
      </c>
      <c r="R34" s="4"/>
      <c r="S34" s="4">
        <v>0</v>
      </c>
      <c r="T34" s="4">
        <v>0</v>
      </c>
      <c r="U34" s="4"/>
      <c r="V34" s="4">
        <v>4.5999999999999999E-2</v>
      </c>
      <c r="W34" s="4"/>
      <c r="X34" s="4">
        <v>0</v>
      </c>
      <c r="Y34" s="4">
        <v>1.4</v>
      </c>
      <c r="Z34" s="4"/>
      <c r="AA34" s="4">
        <v>0</v>
      </c>
      <c r="AB34" s="4"/>
      <c r="AC34" s="4">
        <v>0</v>
      </c>
      <c r="AD34" s="4">
        <v>0</v>
      </c>
    </row>
    <row r="35" spans="1:30" ht="16" x14ac:dyDescent="0.2">
      <c r="A35" s="1" t="s">
        <v>10</v>
      </c>
      <c r="B35" s="7" t="s">
        <v>98</v>
      </c>
      <c r="C35" s="10" t="s">
        <v>115</v>
      </c>
      <c r="D35" s="18">
        <v>0</v>
      </c>
      <c r="E35" s="18">
        <v>0</v>
      </c>
      <c r="F35" s="18">
        <v>1</v>
      </c>
      <c r="G35" s="18">
        <v>0</v>
      </c>
      <c r="H35" s="8" t="s">
        <v>44</v>
      </c>
      <c r="I35" s="8" t="s">
        <v>63</v>
      </c>
      <c r="J35" s="8" t="s">
        <v>63</v>
      </c>
      <c r="K35" s="7"/>
      <c r="L35" s="4">
        <v>0</v>
      </c>
      <c r="M35" s="4"/>
      <c r="N35" s="4">
        <v>0</v>
      </c>
      <c r="O35" s="4">
        <v>0</v>
      </c>
      <c r="P35" s="4"/>
      <c r="Q35" s="4">
        <v>0</v>
      </c>
      <c r="R35" s="4"/>
      <c r="S35" s="4">
        <v>0</v>
      </c>
      <c r="T35" s="4">
        <v>1.6000000000000001E-3</v>
      </c>
      <c r="U35" s="4"/>
      <c r="V35" s="4">
        <v>1.8000000000000001E-4</v>
      </c>
      <c r="W35" s="4"/>
      <c r="X35" s="4">
        <v>0</v>
      </c>
      <c r="Y35" s="4">
        <v>0</v>
      </c>
      <c r="Z35" s="4"/>
      <c r="AA35" s="4">
        <v>7.3000000000000001E-3</v>
      </c>
      <c r="AB35" s="4"/>
      <c r="AC35" s="4">
        <v>6.46</v>
      </c>
      <c r="AD35" s="4">
        <v>0</v>
      </c>
    </row>
    <row r="36" spans="1:30" ht="16" x14ac:dyDescent="0.2">
      <c r="A36" s="1" t="s">
        <v>11</v>
      </c>
      <c r="B36" s="7" t="s">
        <v>99</v>
      </c>
      <c r="C36" s="10" t="s">
        <v>114</v>
      </c>
      <c r="D36" s="18">
        <v>0</v>
      </c>
      <c r="E36" s="18">
        <v>0</v>
      </c>
      <c r="F36" s="18">
        <v>1</v>
      </c>
      <c r="G36" s="18">
        <v>0</v>
      </c>
      <c r="H36" s="8" t="s">
        <v>44</v>
      </c>
      <c r="I36" s="8" t="s">
        <v>63</v>
      </c>
      <c r="J36" s="8" t="s">
        <v>63</v>
      </c>
      <c r="K36" s="7"/>
      <c r="L36" s="4">
        <v>0</v>
      </c>
      <c r="M36" s="4"/>
      <c r="N36" s="4">
        <v>8.3999999999999995E-3</v>
      </c>
      <c r="O36" s="4">
        <v>0</v>
      </c>
      <c r="P36" s="4"/>
      <c r="Q36" s="4">
        <v>0</v>
      </c>
      <c r="R36" s="4"/>
      <c r="S36" s="4">
        <v>2.8E-3</v>
      </c>
      <c r="T36" s="4">
        <v>0</v>
      </c>
      <c r="U36" s="4"/>
      <c r="V36" s="4">
        <v>0</v>
      </c>
      <c r="W36" s="4"/>
      <c r="X36" s="4">
        <v>5.3E-3</v>
      </c>
      <c r="Y36" s="4">
        <v>0</v>
      </c>
      <c r="Z36" s="4"/>
      <c r="AA36" s="17">
        <v>5.3999999999999998E-5</v>
      </c>
      <c r="AB36" s="17"/>
      <c r="AC36" s="4">
        <v>26.78</v>
      </c>
      <c r="AD36" s="4">
        <v>0</v>
      </c>
    </row>
    <row r="37" spans="1:30" ht="16" x14ac:dyDescent="0.2">
      <c r="A37" s="1" t="s">
        <v>13</v>
      </c>
      <c r="B37" s="7" t="s">
        <v>100</v>
      </c>
      <c r="C37" s="10" t="s">
        <v>118</v>
      </c>
      <c r="D37" s="18">
        <v>0</v>
      </c>
      <c r="E37" s="18">
        <v>0</v>
      </c>
      <c r="F37" s="18">
        <v>1</v>
      </c>
      <c r="G37" s="18">
        <v>0</v>
      </c>
      <c r="H37" s="8" t="s">
        <v>44</v>
      </c>
      <c r="I37" s="8" t="s">
        <v>63</v>
      </c>
      <c r="J37" s="8" t="s">
        <v>63</v>
      </c>
      <c r="K37" s="7"/>
      <c r="L37" s="4">
        <v>0</v>
      </c>
      <c r="M37" s="4"/>
      <c r="N37" s="4">
        <v>0</v>
      </c>
      <c r="O37" s="4">
        <v>0</v>
      </c>
      <c r="P37" s="4"/>
      <c r="Q37" s="4">
        <v>0</v>
      </c>
      <c r="R37" s="4"/>
      <c r="S37" s="4">
        <v>0</v>
      </c>
      <c r="T37" s="4">
        <v>1.6000000000000001E-3</v>
      </c>
      <c r="U37" s="4"/>
      <c r="V37" s="4">
        <v>5.0000000000000001E-3</v>
      </c>
      <c r="W37" s="4"/>
      <c r="X37" s="4">
        <v>0</v>
      </c>
      <c r="Y37" s="4">
        <v>0</v>
      </c>
      <c r="Z37" s="4"/>
      <c r="AA37" s="4">
        <v>9.4999999999999998E-3</v>
      </c>
      <c r="AB37" s="4"/>
      <c r="AC37" s="4">
        <v>1.2</v>
      </c>
      <c r="AD37" s="4">
        <v>0</v>
      </c>
    </row>
    <row r="38" spans="1:30" ht="16" x14ac:dyDescent="0.2">
      <c r="A38" s="1" t="s">
        <v>21</v>
      </c>
      <c r="B38" s="7" t="s">
        <v>101</v>
      </c>
      <c r="C38" s="10" t="s">
        <v>116</v>
      </c>
      <c r="D38" s="18">
        <v>0</v>
      </c>
      <c r="E38" s="18">
        <v>0</v>
      </c>
      <c r="F38" s="18">
        <v>1</v>
      </c>
      <c r="G38" s="18">
        <v>0</v>
      </c>
      <c r="H38" s="8" t="s">
        <v>44</v>
      </c>
      <c r="I38" s="8" t="s">
        <v>63</v>
      </c>
      <c r="J38" s="8" t="s">
        <v>63</v>
      </c>
      <c r="K38" s="7"/>
      <c r="L38" s="17">
        <v>5.8E-5</v>
      </c>
      <c r="M38" s="17"/>
      <c r="N38" s="4">
        <v>0</v>
      </c>
      <c r="O38" s="4">
        <v>0</v>
      </c>
      <c r="P38" s="4"/>
      <c r="Q38" s="4">
        <v>0</v>
      </c>
      <c r="R38" s="4"/>
      <c r="S38" s="4">
        <v>0</v>
      </c>
      <c r="T38" s="4">
        <v>0</v>
      </c>
      <c r="U38" s="4"/>
      <c r="V38" s="4">
        <v>0</v>
      </c>
      <c r="W38" s="4"/>
      <c r="X38" s="4">
        <v>0</v>
      </c>
      <c r="Y38" s="4">
        <v>0</v>
      </c>
      <c r="Z38" s="4"/>
      <c r="AA38" s="4">
        <v>0.5</v>
      </c>
      <c r="AB38" s="4"/>
      <c r="AC38" s="4">
        <v>3.43</v>
      </c>
      <c r="AD38" s="4">
        <v>6.1999999999999998E-3</v>
      </c>
    </row>
    <row r="39" spans="1:30" ht="16" x14ac:dyDescent="0.2">
      <c r="A39" s="1" t="s">
        <v>23</v>
      </c>
      <c r="B39" s="7" t="s">
        <v>102</v>
      </c>
      <c r="C39" s="10" t="s">
        <v>117</v>
      </c>
      <c r="D39" s="18">
        <v>0</v>
      </c>
      <c r="E39" s="18">
        <v>0</v>
      </c>
      <c r="F39" s="18">
        <v>1</v>
      </c>
      <c r="G39" s="18">
        <v>0</v>
      </c>
      <c r="H39" s="8" t="s">
        <v>44</v>
      </c>
      <c r="I39" s="8" t="s">
        <v>63</v>
      </c>
      <c r="J39" s="8" t="s">
        <v>63</v>
      </c>
      <c r="K39" s="7"/>
      <c r="L39" s="4">
        <v>0</v>
      </c>
      <c r="M39" s="4"/>
      <c r="N39" s="4">
        <v>0</v>
      </c>
      <c r="O39" s="4">
        <v>0</v>
      </c>
      <c r="P39" s="4"/>
      <c r="Q39" s="4">
        <v>0</v>
      </c>
      <c r="R39" s="4"/>
      <c r="S39" s="4">
        <v>0</v>
      </c>
      <c r="T39" s="4">
        <v>0</v>
      </c>
      <c r="U39" s="4"/>
      <c r="V39" s="4">
        <v>5.0000000000000001E-3</v>
      </c>
      <c r="W39" s="4"/>
      <c r="X39" s="4">
        <v>0</v>
      </c>
      <c r="Y39" s="4">
        <v>0</v>
      </c>
      <c r="Z39" s="4"/>
      <c r="AA39" s="4">
        <v>0.34</v>
      </c>
      <c r="AB39" s="4"/>
      <c r="AC39" s="4">
        <v>1.9</v>
      </c>
      <c r="AD39" s="4">
        <v>0</v>
      </c>
    </row>
    <row r="40" spans="1:30" ht="16" x14ac:dyDescent="0.2">
      <c r="A40" s="1" t="s">
        <v>3</v>
      </c>
      <c r="B40" s="7" t="s">
        <v>103</v>
      </c>
      <c r="C40" s="10" t="s">
        <v>107</v>
      </c>
      <c r="D40" s="18">
        <v>0</v>
      </c>
      <c r="E40" s="18">
        <v>0</v>
      </c>
      <c r="F40" s="18">
        <v>0</v>
      </c>
      <c r="G40" s="18">
        <v>1</v>
      </c>
      <c r="H40" s="8" t="s">
        <v>44</v>
      </c>
      <c r="I40" s="8" t="s">
        <v>63</v>
      </c>
      <c r="J40" s="8" t="s">
        <v>63</v>
      </c>
      <c r="K40" s="7"/>
      <c r="L40" s="4">
        <v>0</v>
      </c>
      <c r="M40" s="4"/>
      <c r="N40" s="4">
        <v>2.0999999999999999E-3</v>
      </c>
      <c r="O40" s="4">
        <v>0</v>
      </c>
      <c r="P40" s="4"/>
      <c r="Q40" s="4">
        <v>0</v>
      </c>
      <c r="R40" s="4"/>
      <c r="S40" s="4">
        <v>8.3999999999999995E-3</v>
      </c>
      <c r="T40" s="4">
        <v>4.7999999999999996E-3</v>
      </c>
      <c r="U40" s="4"/>
      <c r="V40" s="4">
        <v>0</v>
      </c>
      <c r="W40" s="4"/>
      <c r="X40" s="4">
        <v>1.0999999999999999E-2</v>
      </c>
      <c r="Y40" s="4">
        <v>4.1999999999999997E-3</v>
      </c>
      <c r="Z40" s="4"/>
      <c r="AA40" s="4">
        <v>5.9000000000000003E-4</v>
      </c>
      <c r="AB40" s="4"/>
      <c r="AC40" s="4">
        <v>0</v>
      </c>
      <c r="AD40" s="4">
        <v>72.89</v>
      </c>
    </row>
    <row r="41" spans="1:30" ht="16" x14ac:dyDescent="0.2">
      <c r="A41" s="1" t="s">
        <v>22</v>
      </c>
      <c r="B41" s="7" t="s">
        <v>104</v>
      </c>
      <c r="C41" s="10" t="s">
        <v>108</v>
      </c>
      <c r="D41" s="18">
        <v>0</v>
      </c>
      <c r="E41" s="18">
        <v>0</v>
      </c>
      <c r="F41" s="18">
        <v>0</v>
      </c>
      <c r="G41" s="18">
        <v>1</v>
      </c>
      <c r="H41" s="8" t="s">
        <v>44</v>
      </c>
      <c r="I41" s="8" t="s">
        <v>63</v>
      </c>
      <c r="J41" s="8" t="s">
        <v>63</v>
      </c>
      <c r="K41" s="7"/>
      <c r="L41" s="4">
        <v>0</v>
      </c>
      <c r="M41" s="4"/>
      <c r="N41" s="4">
        <v>0</v>
      </c>
      <c r="O41" s="4">
        <v>2.3999999999999998E-3</v>
      </c>
      <c r="P41" s="4"/>
      <c r="Q41" s="4">
        <v>0</v>
      </c>
      <c r="R41" s="4"/>
      <c r="S41" s="4">
        <v>0</v>
      </c>
      <c r="T41" s="4">
        <v>1.6000000000000001E-3</v>
      </c>
      <c r="U41" s="4"/>
      <c r="V41" s="4">
        <v>0</v>
      </c>
      <c r="W41" s="4"/>
      <c r="X41" s="4">
        <v>0</v>
      </c>
      <c r="Y41" s="4">
        <v>0</v>
      </c>
      <c r="Z41" s="4"/>
      <c r="AA41" s="17">
        <v>5.3999999999999998E-5</v>
      </c>
      <c r="AB41" s="17"/>
      <c r="AC41" s="4">
        <v>0</v>
      </c>
      <c r="AD41" s="4">
        <v>4.46</v>
      </c>
    </row>
    <row r="42" spans="1:30" ht="16" x14ac:dyDescent="0.2">
      <c r="A42" s="1" t="s">
        <v>33</v>
      </c>
      <c r="B42" s="7" t="s">
        <v>105</v>
      </c>
      <c r="C42" s="10" t="s">
        <v>109</v>
      </c>
      <c r="D42" s="18">
        <v>0</v>
      </c>
      <c r="E42" s="18">
        <v>0</v>
      </c>
      <c r="F42" s="18">
        <v>0</v>
      </c>
      <c r="G42" s="18">
        <v>1</v>
      </c>
      <c r="H42" s="8" t="s">
        <v>44</v>
      </c>
      <c r="I42" s="8" t="s">
        <v>63</v>
      </c>
      <c r="J42" s="8" t="s">
        <v>63</v>
      </c>
      <c r="K42" s="7"/>
      <c r="L42" s="4">
        <v>0</v>
      </c>
      <c r="M42" s="4"/>
      <c r="N42" s="4">
        <v>0</v>
      </c>
      <c r="O42" s="4">
        <v>0</v>
      </c>
      <c r="P42" s="4"/>
      <c r="Q42" s="4">
        <v>0</v>
      </c>
      <c r="R42" s="4"/>
      <c r="S42" s="4">
        <v>0</v>
      </c>
      <c r="T42" s="4">
        <v>0</v>
      </c>
      <c r="U42" s="4"/>
      <c r="V42" s="4">
        <v>1E-3</v>
      </c>
      <c r="W42" s="4"/>
      <c r="X42" s="4">
        <v>0</v>
      </c>
      <c r="Y42" s="4">
        <v>0</v>
      </c>
      <c r="Z42" s="4"/>
      <c r="AA42" s="4">
        <v>1.1999999999999999E-3</v>
      </c>
      <c r="AB42" s="4"/>
      <c r="AC42" s="4">
        <v>0</v>
      </c>
      <c r="AD42" s="4">
        <v>2.52</v>
      </c>
    </row>
    <row r="43" spans="1:30" x14ac:dyDescent="0.2">
      <c r="A43" s="1" t="s">
        <v>150</v>
      </c>
      <c r="B43" s="7"/>
      <c r="H43" s="5" t="s">
        <v>61</v>
      </c>
      <c r="I43" s="9">
        <f>AVERAGE(0.016, 0.033, 0.034, 0.071)</f>
        <v>3.85E-2</v>
      </c>
      <c r="J43" s="4">
        <v>1.9</v>
      </c>
    </row>
  </sheetData>
  <conditionalFormatting sqref="Y21:Z21 T21:U21 AC2:AD20 X2:Y20 S2:T20 N2:O20 AD21:AE21 AC22:AD43 X22:Y43 S22:T43 N22:O43">
    <cfRule type="cellIs" dxfId="2" priority="7" operator="greaterThanOrEqual">
      <formula>0.1</formula>
    </cfRule>
  </conditionalFormatting>
  <conditionalFormatting sqref="H44:J1048576 H1:J1 H2:H43 I2:J42">
    <cfRule type="containsText" dxfId="1" priority="3" operator="containsText" text="Yes">
      <formula>NOT(ISERROR(SEARCH("Yes",H1)))</formula>
    </cfRule>
  </conditionalFormatting>
  <conditionalFormatting sqref="I43">
    <cfRule type="containsText" dxfId="0" priority="2" operator="containsText" text="Yes">
      <formula>NOT(ISERROR(SEARCH("Yes",I43)))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David Johnson</cp:lastModifiedBy>
  <dcterms:created xsi:type="dcterms:W3CDTF">2018-09-25T23:26:30Z</dcterms:created>
  <dcterms:modified xsi:type="dcterms:W3CDTF">2018-12-13T04:07:44Z</dcterms:modified>
</cp:coreProperties>
</file>