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\antibodies-475986\5.final\"/>
    </mc:Choice>
  </mc:AlternateContent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62913" iterateDelta="1E-4"/>
</workbook>
</file>

<file path=xl/calcChain.xml><?xml version="1.0" encoding="utf-8"?>
<calcChain xmlns="http://schemas.openxmlformats.org/spreadsheetml/2006/main">
  <c r="D120" i="1" l="1"/>
  <c r="E120" i="1"/>
  <c r="F120" i="1"/>
  <c r="G120" i="1"/>
  <c r="H120" i="1"/>
  <c r="I120" i="1"/>
  <c r="J120" i="1"/>
  <c r="D121" i="1" l="1"/>
  <c r="I121" i="1"/>
  <c r="H121" i="1"/>
  <c r="J121" i="1"/>
  <c r="F121" i="1"/>
  <c r="G121" i="1"/>
  <c r="E121" i="1"/>
</calcChain>
</file>

<file path=xl/sharedStrings.xml><?xml version="1.0" encoding="utf-8"?>
<sst xmlns="http://schemas.openxmlformats.org/spreadsheetml/2006/main" count="791" uniqueCount="153">
  <si>
    <r>
      <t xml:space="preserve">IC50 </t>
    </r>
    <r>
      <rPr>
        <sz val="9"/>
        <color theme="1"/>
        <rFont val="Calibri"/>
        <family val="2"/>
      </rPr>
      <t>µ</t>
    </r>
    <r>
      <rPr>
        <sz val="9"/>
        <color theme="1"/>
        <rFont val="Calibri"/>
        <family val="2"/>
        <scheme val="minor"/>
      </rPr>
      <t>g/ml in TZM-bl cells</t>
    </r>
  </si>
  <si>
    <t>VIRUS</t>
  </si>
  <si>
    <t>Subgroup</t>
  </si>
  <si>
    <t>TIER</t>
  </si>
  <si>
    <t>Q769.D22</t>
  </si>
  <si>
    <t>A</t>
  </si>
  <si>
    <t>&gt;50</t>
  </si>
  <si>
    <t>●</t>
  </si>
  <si>
    <t>92UG037</t>
  </si>
  <si>
    <t xml:space="preserve">842.d12 </t>
  </si>
  <si>
    <t xml:space="preserve">0330.v4.c3 </t>
  </si>
  <si>
    <t>Q461.E1</t>
  </si>
  <si>
    <t>Q461.E2</t>
  </si>
  <si>
    <t>Q259.D2.17</t>
  </si>
  <si>
    <t>3718.V3.C11</t>
  </si>
  <si>
    <t>MS208.A1</t>
  </si>
  <si>
    <t>Q23.17</t>
  </si>
  <si>
    <t xml:space="preserve">0260.v5.c36 </t>
  </si>
  <si>
    <t>R2184.C4</t>
  </si>
  <si>
    <t>A/E</t>
  </si>
  <si>
    <t>C1080.C3</t>
  </si>
  <si>
    <t>620345.C1</t>
  </si>
  <si>
    <t>R1166.c01</t>
  </si>
  <si>
    <t>C2101.c01</t>
  </si>
  <si>
    <t>R3265.c06</t>
  </si>
  <si>
    <t>271-11</t>
  </si>
  <si>
    <t>A/G</t>
  </si>
  <si>
    <t>1B</t>
  </si>
  <si>
    <t>DJ263.8</t>
  </si>
  <si>
    <t>263-8</t>
  </si>
  <si>
    <t>242-14</t>
  </si>
  <si>
    <t>T33-7</t>
  </si>
  <si>
    <t>T278-50</t>
  </si>
  <si>
    <t>T266-60</t>
  </si>
  <si>
    <t>T257-31</t>
  </si>
  <si>
    <t>T257-71</t>
  </si>
  <si>
    <t>928-28</t>
  </si>
  <si>
    <t xml:space="preserve">A/G </t>
  </si>
  <si>
    <t>T250-4</t>
  </si>
  <si>
    <t>6041.v3.c23</t>
  </si>
  <si>
    <t xml:space="preserve">A/C </t>
  </si>
  <si>
    <t>6540.v4.c1</t>
  </si>
  <si>
    <t>6545.v4.c1</t>
  </si>
  <si>
    <t>0815.v3.c3</t>
  </si>
  <si>
    <t xml:space="preserve">A/C/D </t>
  </si>
  <si>
    <t>3103.v3.c10</t>
  </si>
  <si>
    <t>Bal.26</t>
  </si>
  <si>
    <t>B</t>
  </si>
  <si>
    <t xml:space="preserve">IIIb </t>
  </si>
  <si>
    <t>SF162.LS</t>
  </si>
  <si>
    <r>
      <t xml:space="preserve">6535.3  </t>
    </r>
    <r>
      <rPr>
        <b/>
        <sz val="11"/>
        <color rgb="FF000000"/>
        <rFont val="Calibri"/>
        <family val="2"/>
        <scheme val="minor"/>
      </rPr>
      <t>*</t>
    </r>
  </si>
  <si>
    <t>SS1196.1</t>
  </si>
  <si>
    <t>MN</t>
  </si>
  <si>
    <r>
      <t xml:space="preserve">QH0692.42  </t>
    </r>
    <r>
      <rPr>
        <b/>
        <sz val="11"/>
        <color rgb="FF000000"/>
        <rFont val="Calibri"/>
        <family val="2"/>
        <scheme val="minor"/>
      </rPr>
      <t>*</t>
    </r>
  </si>
  <si>
    <t>YU2</t>
  </si>
  <si>
    <t>JRFL</t>
  </si>
  <si>
    <r>
      <t xml:space="preserve">CAAN5341.A2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</si>
  <si>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THRO4156.18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</si>
  <si>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RHPA4259.7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</si>
  <si>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SC422661.8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</si>
  <si>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PVO.4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</si>
  <si>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REJO4541.67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</si>
  <si>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TRO.11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</si>
  <si>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WITO41600.33 </t>
    </r>
    <r>
      <rPr>
        <b/>
        <sz val="11"/>
        <color rgb="FF000000"/>
        <rFont val="Calibri"/>
        <family val="2"/>
        <scheme val="minor"/>
      </rPr>
      <t xml:space="preserve"> *</t>
    </r>
  </si>
  <si>
    <r>
      <t xml:space="preserve">A/C10.0.29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</si>
  <si>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TRJO4551.58  </t>
    </r>
    <r>
      <rPr>
        <b/>
        <sz val="11"/>
        <color rgb="FF000000"/>
        <rFont val="Calibri"/>
        <family val="2"/>
        <scheme val="minor"/>
      </rPr>
      <t>*</t>
    </r>
  </si>
  <si>
    <t>WEAU_d15_410_5017B</t>
  </si>
  <si>
    <t>B(T/F)</t>
  </si>
  <si>
    <t>1006_11_C3_1601</t>
  </si>
  <si>
    <t>1054_07_TC4_1499</t>
  </si>
  <si>
    <t>1056_10_TA11_1826</t>
  </si>
  <si>
    <t>1012_11_TC21_3257</t>
  </si>
  <si>
    <t>CH181.12</t>
  </si>
  <si>
    <t>B/C</t>
  </si>
  <si>
    <t>CH110.2</t>
  </si>
  <si>
    <t>CH064.20</t>
  </si>
  <si>
    <t>CH111.8</t>
  </si>
  <si>
    <t>CH091.9</t>
  </si>
  <si>
    <t>CH038.12</t>
  </si>
  <si>
    <t>CH119.10</t>
  </si>
  <si>
    <t>CH114.8</t>
  </si>
  <si>
    <t>CH115.12</t>
  </si>
  <si>
    <t>CH120.6</t>
  </si>
  <si>
    <t>CH070.1</t>
  </si>
  <si>
    <t>CH117.4</t>
  </si>
  <si>
    <t>CNE19</t>
  </si>
  <si>
    <t xml:space="preserve">B/C </t>
  </si>
  <si>
    <t>CNE21</t>
  </si>
  <si>
    <t>CNE20</t>
  </si>
  <si>
    <t>93MW965.26</t>
  </si>
  <si>
    <t>C</t>
  </si>
  <si>
    <t>96ZM651.01</t>
  </si>
  <si>
    <r>
      <t xml:space="preserve">ZM109F.PB4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</si>
  <si>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ZM214M.PL15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</si>
  <si>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ZM197M.Pb7 </t>
    </r>
    <r>
      <rPr>
        <b/>
        <sz val="11"/>
        <color rgb="FF000000"/>
        <rFont val="Calibri"/>
        <family val="2"/>
        <scheme val="minor"/>
      </rPr>
      <t>*</t>
    </r>
  </si>
  <si>
    <r>
      <t>CAP210.2.00</t>
    </r>
    <r>
      <rPr>
        <b/>
        <sz val="11"/>
        <color rgb="FF000000"/>
        <rFont val="Calibri"/>
        <family val="2"/>
        <scheme val="minor"/>
      </rPr>
      <t xml:space="preserve"> *</t>
    </r>
  </si>
  <si>
    <t>c92BR025 (C111)</t>
  </si>
  <si>
    <r>
      <t>ZM249M.PL1</t>
    </r>
    <r>
      <rPr>
        <b/>
        <sz val="11"/>
        <color rgb="FF000000"/>
        <rFont val="Calibri"/>
        <family val="2"/>
        <scheme val="minor"/>
      </rPr>
      <t xml:space="preserve">  *</t>
    </r>
  </si>
  <si>
    <r>
      <t xml:space="preserve">ZM53M.PB12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</si>
  <si>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ZM135M.PL10a </t>
    </r>
    <r>
      <rPr>
        <b/>
        <sz val="11"/>
        <color rgb="FF000000"/>
        <rFont val="Calibri"/>
        <family val="2"/>
        <scheme val="minor"/>
      </rPr>
      <t xml:space="preserve"> *</t>
    </r>
  </si>
  <si>
    <r>
      <t xml:space="preserve">Du422.1 </t>
    </r>
    <r>
      <rPr>
        <b/>
        <sz val="11"/>
        <color rgb="FF000000"/>
        <rFont val="Calibri"/>
        <family val="2"/>
        <scheme val="minor"/>
      </rPr>
      <t xml:space="preserve"> *</t>
    </r>
  </si>
  <si>
    <r>
      <t xml:space="preserve">ZM233M.PB6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</si>
  <si>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Du156.12  </t>
    </r>
    <r>
      <rPr>
        <b/>
        <sz val="11"/>
        <color rgb="FF000000"/>
        <rFont val="Calibri"/>
        <family val="2"/>
        <scheme val="minor"/>
      </rPr>
      <t>*</t>
    </r>
  </si>
  <si>
    <t>TV1.21</t>
  </si>
  <si>
    <r>
      <t xml:space="preserve">Du172.17 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</si>
  <si>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CAP45.2.00.G3  </t>
    </r>
    <r>
      <rPr>
        <b/>
        <sz val="11"/>
        <color rgb="FF000000"/>
        <rFont val="Calibri"/>
        <family val="2"/>
        <scheme val="minor"/>
      </rPr>
      <t>*</t>
    </r>
  </si>
  <si>
    <t>Ce2060_G9</t>
  </si>
  <si>
    <t>C(T/F)</t>
  </si>
  <si>
    <t>Ce1172_H1</t>
  </si>
  <si>
    <t>Ce1176_A3</t>
  </si>
  <si>
    <t>Ce0393_C3</t>
  </si>
  <si>
    <t>Ce2010_F5</t>
  </si>
  <si>
    <t>6952.v1.c20</t>
  </si>
  <si>
    <t xml:space="preserve">C/D </t>
  </si>
  <si>
    <t>6811.v7.c18</t>
  </si>
  <si>
    <t>3817.v2.c59</t>
  </si>
  <si>
    <t>NKU3006.ec1</t>
  </si>
  <si>
    <t>D</t>
  </si>
  <si>
    <t xml:space="preserve">231965.c1 </t>
  </si>
  <si>
    <t xml:space="preserve">3016.v5.c45 </t>
  </si>
  <si>
    <t xml:space="preserve">A03349M1.VRC4a </t>
  </si>
  <si>
    <t xml:space="preserve">6405.v4.c34 </t>
  </si>
  <si>
    <t>X2131_C1_B5</t>
  </si>
  <si>
    <t>G</t>
  </si>
  <si>
    <t>X1632_S2_B10</t>
  </si>
  <si>
    <t xml:space="preserve">X1193_c1 </t>
  </si>
  <si>
    <t>P1981_C5_3</t>
  </si>
  <si>
    <t xml:space="preserve">X1854_c2_10 </t>
  </si>
  <si>
    <t xml:space="preserve">X2088_c9 </t>
  </si>
  <si>
    <t xml:space="preserve">X2160_c25 </t>
  </si>
  <si>
    <t>Number of viruses tested:</t>
  </si>
  <si>
    <t>Number of viruses neutralized:</t>
  </si>
  <si>
    <t>Neutralization in percentages:</t>
  </si>
  <si>
    <t>J3</t>
  </si>
  <si>
    <t>1H9</t>
  </si>
  <si>
    <t>3E3</t>
  </si>
  <si>
    <t>1B5</t>
  </si>
  <si>
    <t>11F1F</t>
  </si>
  <si>
    <t>1F10</t>
  </si>
  <si>
    <t>2E7</t>
  </si>
  <si>
    <t>?</t>
  </si>
  <si>
    <t>2/3</t>
  </si>
  <si>
    <t>T251-18</t>
  </si>
  <si>
    <t>3301.v1.c24</t>
  </si>
  <si>
    <t>2</t>
  </si>
  <si>
    <t>1B/2</t>
  </si>
  <si>
    <t>89_F1_2_25</t>
  </si>
  <si>
    <t>X1254_c3</t>
  </si>
  <si>
    <t>1A</t>
  </si>
  <si>
    <t>1/2</t>
  </si>
  <si>
    <t>Median IC50 of neutralized viruses:</t>
  </si>
  <si>
    <t>Table S1: Summary of neutralization data.</t>
  </si>
  <si>
    <r>
      <t>Table S1:</t>
    </r>
    <r>
      <rPr>
        <sz val="9"/>
        <color rgb="FF000000"/>
        <rFont val="Calibri"/>
        <family val="2"/>
        <scheme val="minor"/>
      </rPr>
      <t xml:space="preserve"> IC</t>
    </r>
    <r>
      <rPr>
        <vertAlign val="subscript"/>
        <sz val="9"/>
        <color rgb="FF000000"/>
        <rFont val="Calibri"/>
        <family val="2"/>
        <scheme val="minor"/>
      </rPr>
      <t>50</t>
    </r>
    <r>
      <rPr>
        <sz val="9"/>
        <color rgb="FF000000"/>
        <rFont val="Calibri"/>
        <family val="2"/>
        <scheme val="minor"/>
      </rPr>
      <t xml:space="preserve"> values from VHH clones against various HIV-1 strains given in µg/ml. Names of the viral strains are given as well as the subgroup and the tier category (if known) they belong to. Viruses belonging to the B and C reference panels (Li, et al. (2005) J Virol. 79(16):10108-25. and Li et al. (2006) J Virol. 80(23):11776-90) are marked with </t>
    </r>
    <r>
      <rPr>
        <sz val="10.5"/>
        <color rgb="FF000000"/>
        <rFont val="Calibri"/>
        <family val="2"/>
        <scheme val="minor"/>
      </rPr>
      <t>*</t>
    </r>
    <r>
      <rPr>
        <sz val="9"/>
        <color rgb="FF000000"/>
        <rFont val="Calibri"/>
        <family val="2"/>
        <scheme val="minor"/>
      </rPr>
      <t>. Values below 1 µg/ml are marked in red, between 1 and 10 µg/ml in yellow, between 10 and 50 µg/ml in green and above 50 µg/ml in grey. &gt;50 indicates that the IC50 could not be determined and is above 50 µg/ml , • means that the combination is not tested.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</si>
</sst>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3" fillId="0" borderId="3" xfId="0" applyFont="1" applyBorder="1" applyAlignment="1">
      <alignment horizontal="center" readingOrder="1"/>
    </xf>
    <xf numFmtId="0" fontId="5" fillId="2" borderId="4" xfId="0" applyFont="1" applyFill="1" applyBorder="1" applyAlignment="1">
      <alignment horizontal="left" vertical="center" wrapText="1" readingOrder="1"/>
    </xf>
    <xf numFmtId="0" fontId="6" fillId="2" borderId="5" xfId="0" applyFont="1" applyFill="1" applyBorder="1" applyAlignment="1">
      <alignment horizontal="center" wrapText="1" readingOrder="1"/>
    </xf>
    <xf numFmtId="0" fontId="6" fillId="3" borderId="5" xfId="0" applyFont="1" applyFill="1" applyBorder="1" applyAlignment="1">
      <alignment horizontal="center" wrapText="1" readingOrder="1"/>
    </xf>
    <xf numFmtId="0" fontId="3" fillId="0" borderId="5" xfId="0" applyFont="1" applyFill="1" applyBorder="1" applyAlignment="1">
      <alignment horizontal="center" readingOrder="1"/>
    </xf>
    <xf numFmtId="0" fontId="3" fillId="0" borderId="5" xfId="0" applyFont="1" applyBorder="1" applyAlignment="1">
      <alignment horizontal="center" readingOrder="1"/>
    </xf>
    <xf numFmtId="0" fontId="3" fillId="0" borderId="6" xfId="0" applyFont="1" applyBorder="1" applyAlignment="1">
      <alignment horizontal="center" readingOrder="1"/>
    </xf>
    <xf numFmtId="0" fontId="6" fillId="4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/>
    </xf>
    <xf numFmtId="0" fontId="6" fillId="5" borderId="5" xfId="0" applyFont="1" applyFill="1" applyBorder="1" applyAlignment="1">
      <alignment horizontal="center" wrapText="1" readingOrder="1"/>
    </xf>
    <xf numFmtId="0" fontId="6" fillId="5" borderId="5" xfId="0" applyFont="1" applyFill="1" applyBorder="1" applyAlignment="1">
      <alignment horizontal="center" vertical="center" wrapText="1" readingOrder="1"/>
    </xf>
    <xf numFmtId="0" fontId="6" fillId="6" borderId="5" xfId="0" applyFont="1" applyFill="1" applyBorder="1" applyAlignment="1">
      <alignment horizontal="center" wrapText="1" readingOrder="1"/>
    </xf>
    <xf numFmtId="0" fontId="5" fillId="2" borderId="7" xfId="0" applyFont="1" applyFill="1" applyBorder="1" applyAlignment="1">
      <alignment horizontal="left" vertical="center" wrapText="1" readingOrder="1"/>
    </xf>
    <xf numFmtId="0" fontId="6" fillId="6" borderId="5" xfId="0" applyFont="1" applyFill="1" applyBorder="1" applyAlignment="1">
      <alignment horizontal="center" vertical="center" wrapText="1" readingOrder="1"/>
    </xf>
    <xf numFmtId="0" fontId="6" fillId="7" borderId="5" xfId="0" applyFont="1" applyFill="1" applyBorder="1" applyAlignment="1">
      <alignment horizontal="center" wrapText="1" readingOrder="1"/>
    </xf>
    <xf numFmtId="0" fontId="6" fillId="8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/>
    </xf>
    <xf numFmtId="0" fontId="5" fillId="0" borderId="4" xfId="0" applyFont="1" applyBorder="1" applyAlignment="1">
      <alignment horizontal="left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wrapText="1" readingOrder="1"/>
    </xf>
    <xf numFmtId="0" fontId="5" fillId="0" borderId="8" xfId="0" applyFont="1" applyBorder="1" applyAlignment="1">
      <alignment horizontal="left" vertical="center" wrapText="1" readingOrder="1"/>
    </xf>
    <xf numFmtId="0" fontId="9" fillId="0" borderId="5" xfId="0" applyFont="1" applyBorder="1" applyAlignment="1">
      <alignment horizontal="center" readingOrder="1"/>
    </xf>
    <xf numFmtId="0" fontId="6" fillId="0" borderId="5" xfId="0" applyFont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center" readingOrder="1"/>
    </xf>
    <xf numFmtId="0" fontId="8" fillId="4" borderId="5" xfId="0" applyFont="1" applyFill="1" applyBorder="1" applyAlignment="1">
      <alignment horizontal="center"/>
    </xf>
    <xf numFmtId="0" fontId="11" fillId="0" borderId="5" xfId="1" applyFont="1" applyBorder="1" applyAlignment="1">
      <alignment horizontal="left" vertical="center" readingOrder="1"/>
    </xf>
    <xf numFmtId="0" fontId="8" fillId="10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 readingOrder="1"/>
    </xf>
    <xf numFmtId="0" fontId="9" fillId="11" borderId="5" xfId="0" applyFont="1" applyFill="1" applyBorder="1" applyAlignment="1">
      <alignment horizontal="center" readingOrder="1"/>
    </xf>
    <xf numFmtId="0" fontId="6" fillId="10" borderId="5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 readingOrder="1"/>
    </xf>
    <xf numFmtId="0" fontId="6" fillId="0" borderId="10" xfId="0" applyFont="1" applyBorder="1" applyAlignment="1">
      <alignment horizontal="center" wrapText="1" readingOrder="1"/>
    </xf>
    <xf numFmtId="0" fontId="3" fillId="0" borderId="10" xfId="0" applyFont="1" applyBorder="1" applyAlignment="1">
      <alignment horizontal="center" readingOrder="1"/>
    </xf>
    <xf numFmtId="0" fontId="3" fillId="0" borderId="11" xfId="0" applyFont="1" applyBorder="1" applyAlignment="1">
      <alignment horizontal="center" readingOrder="1"/>
    </xf>
    <xf numFmtId="0" fontId="3" fillId="0" borderId="10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3" xfId="0" applyFont="1" applyFill="1" applyBorder="1" applyAlignment="1">
      <alignment horizontal="center" readingOrder="1"/>
    </xf>
    <xf numFmtId="0" fontId="12" fillId="0" borderId="12" xfId="0" applyFont="1" applyFill="1" applyBorder="1" applyAlignment="1">
      <alignment horizontal="center" readingOrder="1"/>
    </xf>
    <xf numFmtId="0" fontId="5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 readingOrder="1"/>
    </xf>
    <xf numFmtId="0" fontId="6" fillId="10" borderId="10" xfId="0" applyFont="1" applyFill="1" applyBorder="1" applyAlignment="1">
      <alignment horizontal="center" wrapText="1" readingOrder="1"/>
    </xf>
    <xf numFmtId="0" fontId="3" fillId="10" borderId="5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center" wrapText="1" readingOrder="1"/>
    </xf>
    <xf numFmtId="0" fontId="3" fillId="10" borderId="5" xfId="0" applyFont="1" applyFill="1" applyBorder="1" applyAlignment="1">
      <alignment horizontal="center" readingOrder="1"/>
    </xf>
    <xf numFmtId="0" fontId="3" fillId="10" borderId="6" xfId="0" applyFont="1" applyFill="1" applyBorder="1" applyAlignment="1">
      <alignment horizontal="center" readingOrder="1"/>
    </xf>
    <xf numFmtId="0" fontId="9" fillId="10" borderId="5" xfId="0" applyFont="1" applyFill="1" applyBorder="1" applyAlignment="1">
      <alignment horizontal="center" vertical="center"/>
    </xf>
    <xf numFmtId="0" fontId="3" fillId="9" borderId="0" xfId="0" applyFont="1" applyFill="1"/>
    <xf numFmtId="49" fontId="6" fillId="0" borderId="5" xfId="0" applyNumberFormat="1" applyFont="1" applyBorder="1" applyAlignment="1">
      <alignment horizontal="center" wrapText="1" readingOrder="1"/>
    </xf>
    <xf numFmtId="49" fontId="6" fillId="2" borderId="5" xfId="0" applyNumberFormat="1" applyFont="1" applyFill="1" applyBorder="1" applyAlignment="1">
      <alignment horizontal="center" wrapText="1" readingOrder="1"/>
    </xf>
    <xf numFmtId="49" fontId="6" fillId="2" borderId="5" xfId="0" applyNumberFormat="1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center" wrapText="1" readingOrder="1"/>
    </xf>
    <xf numFmtId="0" fontId="6" fillId="3" borderId="3" xfId="0" applyFont="1" applyFill="1" applyBorder="1" applyAlignment="1">
      <alignment horizontal="center" wrapText="1" readingOrder="1"/>
    </xf>
    <xf numFmtId="0" fontId="3" fillId="0" borderId="12" xfId="0" applyFont="1" applyBorder="1" applyAlignment="1">
      <alignment horizontal="center" readingOrder="1"/>
    </xf>
    <xf numFmtId="0" fontId="3" fillId="0" borderId="3" xfId="0" applyFont="1" applyFill="1" applyBorder="1" applyAlignment="1">
      <alignment horizontal="center" readingOrder="1"/>
    </xf>
    <xf numFmtId="0" fontId="3" fillId="10" borderId="3" xfId="0" applyFont="1" applyFill="1" applyBorder="1" applyAlignment="1">
      <alignment horizontal="center" readingOrder="1"/>
    </xf>
    <xf numFmtId="0" fontId="5" fillId="2" borderId="5" xfId="0" applyFont="1" applyFill="1" applyBorder="1" applyAlignment="1">
      <alignment horizontal="left" vertical="center" wrapText="1" readingOrder="1"/>
    </xf>
    <xf numFmtId="0" fontId="5" fillId="2" borderId="3" xfId="0" applyFont="1" applyFill="1" applyBorder="1" applyAlignment="1">
      <alignment horizontal="left" vertical="center" wrapText="1" readingOrder="1"/>
    </xf>
    <xf numFmtId="0" fontId="6" fillId="5" borderId="3" xfId="0" applyFont="1" applyFill="1" applyBorder="1" applyAlignment="1">
      <alignment horizontal="center" wrapText="1" readingOrder="1"/>
    </xf>
    <xf numFmtId="0" fontId="6" fillId="4" borderId="3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wrapText="1" readingOrder="1"/>
    </xf>
    <xf numFmtId="0" fontId="5" fillId="0" borderId="4" xfId="0" applyFont="1" applyBorder="1" applyAlignment="1">
      <alignment horizontal="left" wrapText="1" readingOrder="1"/>
    </xf>
    <xf numFmtId="0" fontId="5" fillId="2" borderId="4" xfId="0" applyFont="1" applyFill="1" applyBorder="1" applyAlignment="1">
      <alignment horizontal="left" wrapText="1" readingOrder="1"/>
    </xf>
    <xf numFmtId="0" fontId="5" fillId="0" borderId="6" xfId="0" applyFont="1" applyFill="1" applyBorder="1" applyAlignment="1">
      <alignment vertical="center" readingOrder="1"/>
    </xf>
    <xf numFmtId="0" fontId="5" fillId="0" borderId="17" xfId="0" applyFont="1" applyFill="1" applyBorder="1" applyAlignment="1">
      <alignment vertical="center" readingOrder="1"/>
    </xf>
    <xf numFmtId="0" fontId="5" fillId="0" borderId="18" xfId="0" applyFont="1" applyFill="1" applyBorder="1" applyAlignment="1">
      <alignment vertical="center" readingOrder="1"/>
    </xf>
    <xf numFmtId="0" fontId="0" fillId="9" borderId="13" xfId="0" applyFill="1" applyBorder="1"/>
    <xf numFmtId="0" fontId="0" fillId="9" borderId="14" xfId="0" applyFill="1" applyBorder="1"/>
    <xf numFmtId="0" fontId="0" fillId="9" borderId="0" xfId="0" applyFill="1"/>
    <xf numFmtId="0" fontId="1" fillId="9" borderId="0" xfId="0" applyFont="1" applyFill="1" applyAlignment="1">
      <alignment horizontal="left"/>
    </xf>
    <xf numFmtId="0" fontId="2" fillId="9" borderId="0" xfId="0" applyFont="1" applyFill="1" applyAlignment="1">
      <alignment horizontal="center"/>
    </xf>
    <xf numFmtId="0" fontId="0" fillId="9" borderId="0" xfId="0" applyFill="1" applyAlignment="1"/>
    <xf numFmtId="0" fontId="3" fillId="9" borderId="0" xfId="0" applyFont="1" applyFill="1" applyAlignment="1"/>
    <xf numFmtId="0" fontId="2" fillId="9" borderId="0" xfId="0" applyFont="1" applyFill="1" applyAlignment="1">
      <alignment horizontal="left"/>
    </xf>
    <xf numFmtId="0" fontId="3" fillId="9" borderId="1" xfId="0" applyFont="1" applyFill="1" applyBorder="1" applyAlignment="1">
      <alignment horizontal="center"/>
    </xf>
    <xf numFmtId="0" fontId="12" fillId="0" borderId="2" xfId="0" applyFont="1" applyBorder="1" applyAlignment="1">
      <alignment horizontal="left" vertical="center" readingOrder="1"/>
    </xf>
    <xf numFmtId="0" fontId="12" fillId="0" borderId="15" xfId="0" applyFont="1" applyBorder="1" applyAlignment="1">
      <alignment horizontal="left" vertical="center" readingOrder="1"/>
    </xf>
    <xf numFmtId="0" fontId="12" fillId="0" borderId="16" xfId="0" applyFont="1" applyBorder="1" applyAlignment="1">
      <alignment horizontal="left" vertical="center" readingOrder="1"/>
    </xf>
    <xf numFmtId="0" fontId="12" fillId="0" borderId="6" xfId="0" applyFont="1" applyBorder="1" applyAlignment="1">
      <alignment horizontal="left" vertical="center" readingOrder="1"/>
    </xf>
    <xf numFmtId="0" fontId="12" fillId="0" borderId="17" xfId="0" applyFont="1" applyBorder="1" applyAlignment="1">
      <alignment horizontal="left" vertical="center" readingOrder="1"/>
    </xf>
    <xf numFmtId="0" fontId="12" fillId="0" borderId="18" xfId="0" applyFont="1" applyBorder="1" applyAlignment="1">
      <alignment horizontal="left" vertical="center" readingOrder="1"/>
    </xf>
    <xf numFmtId="0" fontId="5" fillId="0" borderId="6" xfId="0" applyFont="1" applyFill="1" applyBorder="1" applyAlignment="1">
      <alignment horizontal="left" vertical="center" readingOrder="1"/>
    </xf>
    <xf numFmtId="0" fontId="5" fillId="0" borderId="17" xfId="0" applyFont="1" applyFill="1" applyBorder="1" applyAlignment="1">
      <alignment horizontal="left" vertical="center" readingOrder="1"/>
    </xf>
    <xf numFmtId="0" fontId="5" fillId="0" borderId="18" xfId="0" applyFont="1" applyFill="1" applyBorder="1" applyAlignment="1">
      <alignment horizontal="left" vertical="center" readingOrder="1"/>
    </xf>
    <xf numFmtId="0" fontId="5" fillId="9" borderId="0" xfId="0" applyFont="1" applyFill="1" applyBorder="1" applyAlignment="1">
      <alignment horizontal="left" vertical="top" wrapText="1"/>
    </xf>
  </cellXfs>
  <cellStyles count="2">
    <cellStyle name="Normal" xfId="0" builtinId="0"/>
    <cellStyle name="Normal 3" xfId="1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workbookViewId="0">
      <pane ySplit="4" topLeftCell="A108" activePane="bottomLeft" state="frozen"/>
      <selection pane="bottomLeft" activeCell="N123" sqref="N123"/>
    </sheetView>
  </sheetViews>
  <sheetFormatPr defaultRowHeight="15" x14ac:dyDescent="0.25"/>
  <cols>
    <col min="1" max="1" width="17.7109375" customWidth="1"/>
    <col min="2" max="2" width="7.28515625" customWidth="1"/>
    <col min="3" max="3" width="4.140625" customWidth="1"/>
    <col min="4" max="10" width="7.7109375" customWidth="1"/>
  </cols>
  <sheetData>
    <row r="1" spans="1:11" ht="18" x14ac:dyDescent="0.25">
      <c r="A1" s="75" t="s">
        <v>151</v>
      </c>
      <c r="B1" s="76"/>
      <c r="C1" s="76"/>
      <c r="D1" s="77"/>
      <c r="E1" s="78"/>
      <c r="F1" s="77"/>
      <c r="G1" s="77"/>
      <c r="H1" s="77"/>
      <c r="I1" s="77"/>
      <c r="J1" s="77"/>
      <c r="K1" s="74"/>
    </row>
    <row r="2" spans="1:11" x14ac:dyDescent="0.25">
      <c r="A2" s="79"/>
      <c r="B2" s="76"/>
      <c r="C2" s="76"/>
      <c r="D2" s="77"/>
      <c r="E2" s="78"/>
      <c r="F2" s="77"/>
      <c r="G2" s="77"/>
      <c r="H2" s="77"/>
      <c r="I2" s="77"/>
      <c r="J2" s="77"/>
      <c r="K2" s="74"/>
    </row>
    <row r="3" spans="1:11" ht="15.75" thickBot="1" x14ac:dyDescent="0.3">
      <c r="A3" s="53"/>
      <c r="B3" s="53"/>
      <c r="C3" s="53"/>
      <c r="D3" s="80" t="s">
        <v>0</v>
      </c>
      <c r="E3" s="80"/>
      <c r="F3" s="80"/>
      <c r="G3" s="80"/>
      <c r="H3" s="80"/>
      <c r="I3" s="80"/>
      <c r="J3" s="80"/>
      <c r="K3" s="74"/>
    </row>
    <row r="4" spans="1:11" ht="25.5" thickBot="1" x14ac:dyDescent="0.3">
      <c r="A4" s="66" t="s">
        <v>1</v>
      </c>
      <c r="B4" s="46" t="s">
        <v>2</v>
      </c>
      <c r="C4" s="46" t="s">
        <v>3</v>
      </c>
      <c r="D4" s="46" t="s">
        <v>133</v>
      </c>
      <c r="E4" s="46" t="s">
        <v>135</v>
      </c>
      <c r="F4" s="46" t="s">
        <v>139</v>
      </c>
      <c r="G4" s="46" t="s">
        <v>137</v>
      </c>
      <c r="H4" s="46" t="s">
        <v>136</v>
      </c>
      <c r="I4" s="46" t="s">
        <v>134</v>
      </c>
      <c r="J4" s="46" t="s">
        <v>138</v>
      </c>
      <c r="K4" s="74"/>
    </row>
    <row r="5" spans="1:11" ht="14.25" customHeight="1" x14ac:dyDescent="0.25">
      <c r="A5" s="63" t="s">
        <v>15</v>
      </c>
      <c r="B5" s="57" t="s">
        <v>5</v>
      </c>
      <c r="C5" s="57">
        <v>1</v>
      </c>
      <c r="D5" s="64">
        <v>6.5</v>
      </c>
      <c r="E5" s="65">
        <v>0.17</v>
      </c>
      <c r="F5" s="1">
        <v>2.9</v>
      </c>
      <c r="G5" s="1" t="s">
        <v>7</v>
      </c>
      <c r="H5" s="1">
        <v>0.1</v>
      </c>
      <c r="I5" s="1" t="s">
        <v>7</v>
      </c>
      <c r="J5" s="1">
        <v>0.1</v>
      </c>
      <c r="K5" s="74"/>
    </row>
    <row r="6" spans="1:11" ht="14.25" customHeight="1" x14ac:dyDescent="0.25">
      <c r="A6" s="62" t="s">
        <v>16</v>
      </c>
      <c r="B6" s="9" t="s">
        <v>5</v>
      </c>
      <c r="C6" s="9" t="s">
        <v>27</v>
      </c>
      <c r="D6" s="13">
        <v>7.73</v>
      </c>
      <c r="E6" s="11">
        <v>3.04</v>
      </c>
      <c r="F6" s="6" t="s">
        <v>7</v>
      </c>
      <c r="G6" s="6" t="s">
        <v>7</v>
      </c>
      <c r="H6" s="6" t="s">
        <v>7</v>
      </c>
      <c r="I6" s="6" t="s">
        <v>7</v>
      </c>
      <c r="J6" s="6" t="s">
        <v>7</v>
      </c>
      <c r="K6" s="74"/>
    </row>
    <row r="7" spans="1:11" ht="14.25" customHeight="1" x14ac:dyDescent="0.25">
      <c r="A7" s="2" t="s">
        <v>10</v>
      </c>
      <c r="B7" s="3" t="s">
        <v>5</v>
      </c>
      <c r="C7" s="3">
        <v>2</v>
      </c>
      <c r="D7" s="4">
        <v>0.97</v>
      </c>
      <c r="E7" s="6" t="s">
        <v>7</v>
      </c>
      <c r="F7" s="6" t="s">
        <v>7</v>
      </c>
      <c r="G7" s="7" t="s">
        <v>7</v>
      </c>
      <c r="H7" s="5" t="s">
        <v>7</v>
      </c>
      <c r="I7" s="5" t="s">
        <v>7</v>
      </c>
      <c r="J7" s="6" t="s">
        <v>7</v>
      </c>
      <c r="K7" s="74"/>
    </row>
    <row r="8" spans="1:11" ht="14.25" customHeight="1" x14ac:dyDescent="0.25">
      <c r="A8" s="2" t="s">
        <v>14</v>
      </c>
      <c r="B8" s="3" t="s">
        <v>5</v>
      </c>
      <c r="C8" s="3">
        <v>2</v>
      </c>
      <c r="D8" s="12">
        <v>4.6399999999999997</v>
      </c>
      <c r="E8" s="6" t="s">
        <v>7</v>
      </c>
      <c r="F8" s="6" t="s">
        <v>7</v>
      </c>
      <c r="G8" s="7">
        <v>30.45</v>
      </c>
      <c r="H8" s="5" t="s">
        <v>7</v>
      </c>
      <c r="I8" s="50" t="s">
        <v>6</v>
      </c>
      <c r="J8" s="6" t="s">
        <v>7</v>
      </c>
      <c r="K8" s="74"/>
    </row>
    <row r="9" spans="1:11" ht="14.25" customHeight="1" x14ac:dyDescent="0.25">
      <c r="A9" s="2" t="s">
        <v>8</v>
      </c>
      <c r="B9" s="3" t="s">
        <v>5</v>
      </c>
      <c r="C9" s="3">
        <v>2</v>
      </c>
      <c r="D9" s="4">
        <v>0.33</v>
      </c>
      <c r="E9" s="8">
        <v>0.03</v>
      </c>
      <c r="F9" s="6">
        <v>16</v>
      </c>
      <c r="G9" s="7" t="s">
        <v>7</v>
      </c>
      <c r="H9" s="50" t="s">
        <v>6</v>
      </c>
      <c r="I9" s="5" t="s">
        <v>7</v>
      </c>
      <c r="J9" s="6">
        <v>17</v>
      </c>
      <c r="K9" s="74"/>
    </row>
    <row r="10" spans="1:11" ht="14.25" customHeight="1" x14ac:dyDescent="0.25">
      <c r="A10" s="2" t="s">
        <v>13</v>
      </c>
      <c r="B10" s="3" t="s">
        <v>5</v>
      </c>
      <c r="C10" s="3">
        <v>2</v>
      </c>
      <c r="D10" s="12">
        <v>3.72</v>
      </c>
      <c r="E10" s="6" t="s">
        <v>7</v>
      </c>
      <c r="F10" s="6" t="s">
        <v>7</v>
      </c>
      <c r="G10" s="7">
        <v>49.55</v>
      </c>
      <c r="H10" s="5" t="s">
        <v>7</v>
      </c>
      <c r="I10" s="50" t="s">
        <v>6</v>
      </c>
      <c r="J10" s="6" t="s">
        <v>7</v>
      </c>
      <c r="K10" s="74"/>
    </row>
    <row r="11" spans="1:11" ht="14.25" customHeight="1" x14ac:dyDescent="0.25">
      <c r="A11" s="15" t="s">
        <v>4</v>
      </c>
      <c r="B11" s="57" t="s">
        <v>5</v>
      </c>
      <c r="C11" s="57">
        <v>2</v>
      </c>
      <c r="D11" s="58">
        <v>4.3999999999999997E-2</v>
      </c>
      <c r="E11" s="1" t="s">
        <v>7</v>
      </c>
      <c r="F11" s="1" t="s">
        <v>7</v>
      </c>
      <c r="G11" s="59">
        <v>41.41</v>
      </c>
      <c r="H11" s="60" t="s">
        <v>7</v>
      </c>
      <c r="I11" s="61" t="s">
        <v>6</v>
      </c>
      <c r="J11" s="1" t="s">
        <v>7</v>
      </c>
      <c r="K11" s="74"/>
    </row>
    <row r="12" spans="1:11" ht="14.25" customHeight="1" x14ac:dyDescent="0.25">
      <c r="A12" s="2" t="s">
        <v>11</v>
      </c>
      <c r="B12" s="3" t="s">
        <v>5</v>
      </c>
      <c r="C12" s="3">
        <v>2</v>
      </c>
      <c r="D12" s="12">
        <v>1.82</v>
      </c>
      <c r="E12" s="6" t="s">
        <v>7</v>
      </c>
      <c r="F12" s="6" t="s">
        <v>7</v>
      </c>
      <c r="G12" s="7" t="s">
        <v>7</v>
      </c>
      <c r="H12" s="5" t="s">
        <v>7</v>
      </c>
      <c r="I12" s="5" t="s">
        <v>7</v>
      </c>
      <c r="J12" s="6" t="s">
        <v>7</v>
      </c>
      <c r="K12" s="74"/>
    </row>
    <row r="13" spans="1:11" ht="14.25" customHeight="1" x14ac:dyDescent="0.25">
      <c r="A13" s="2" t="s">
        <v>12</v>
      </c>
      <c r="B13" s="3" t="s">
        <v>5</v>
      </c>
      <c r="C13" s="3">
        <v>2</v>
      </c>
      <c r="D13" s="6" t="s">
        <v>7</v>
      </c>
      <c r="E13" s="11">
        <v>0.31</v>
      </c>
      <c r="F13" s="6" t="s">
        <v>7</v>
      </c>
      <c r="G13" s="7">
        <v>11.75</v>
      </c>
      <c r="H13" s="5" t="s">
        <v>7</v>
      </c>
      <c r="I13" s="50" t="s">
        <v>6</v>
      </c>
      <c r="J13" s="6" t="s">
        <v>7</v>
      </c>
      <c r="K13" s="74"/>
    </row>
    <row r="14" spans="1:11" ht="14.25" customHeight="1" x14ac:dyDescent="0.25">
      <c r="A14" s="2" t="s">
        <v>17</v>
      </c>
      <c r="B14" s="3" t="s">
        <v>5</v>
      </c>
      <c r="C14" s="3" t="s">
        <v>140</v>
      </c>
      <c r="D14" s="14">
        <v>12.14</v>
      </c>
      <c r="E14" s="6" t="s">
        <v>7</v>
      </c>
      <c r="F14" s="6" t="s">
        <v>7</v>
      </c>
      <c r="G14" s="7" t="s">
        <v>7</v>
      </c>
      <c r="H14" s="6" t="s">
        <v>7</v>
      </c>
      <c r="I14" s="6" t="s">
        <v>7</v>
      </c>
      <c r="J14" s="6" t="s">
        <v>7</v>
      </c>
      <c r="K14" s="74"/>
    </row>
    <row r="15" spans="1:11" ht="14.25" customHeight="1" x14ac:dyDescent="0.25">
      <c r="A15" s="2" t="s">
        <v>9</v>
      </c>
      <c r="B15" s="9" t="s">
        <v>5</v>
      </c>
      <c r="C15" s="9" t="s">
        <v>140</v>
      </c>
      <c r="D15" s="10">
        <v>0.56999999999999995</v>
      </c>
      <c r="E15" s="11">
        <v>0.13</v>
      </c>
      <c r="F15" s="6" t="s">
        <v>7</v>
      </c>
      <c r="G15" s="7" t="s">
        <v>7</v>
      </c>
      <c r="H15" s="5" t="s">
        <v>7</v>
      </c>
      <c r="I15" s="5" t="s">
        <v>7</v>
      </c>
      <c r="J15" s="6" t="s">
        <v>7</v>
      </c>
      <c r="K15" s="74"/>
    </row>
    <row r="16" spans="1:11" ht="14.25" customHeight="1" x14ac:dyDescent="0.25">
      <c r="A16" s="2" t="s">
        <v>21</v>
      </c>
      <c r="B16" s="3" t="s">
        <v>19</v>
      </c>
      <c r="C16" s="3">
        <v>2</v>
      </c>
      <c r="D16" s="49" t="s">
        <v>6</v>
      </c>
      <c r="E16" s="6" t="s">
        <v>7</v>
      </c>
      <c r="F16" s="6" t="s">
        <v>7</v>
      </c>
      <c r="G16" s="51" t="s">
        <v>6</v>
      </c>
      <c r="H16" s="6" t="s">
        <v>7</v>
      </c>
      <c r="I16" s="50" t="s">
        <v>6</v>
      </c>
      <c r="J16" s="6" t="s">
        <v>7</v>
      </c>
      <c r="K16" s="74"/>
    </row>
    <row r="17" spans="1:11" ht="14.25" customHeight="1" x14ac:dyDescent="0.25">
      <c r="A17" s="2">
        <v>703357.2</v>
      </c>
      <c r="B17" s="3" t="s">
        <v>19</v>
      </c>
      <c r="C17" s="3">
        <v>2</v>
      </c>
      <c r="D17" s="14">
        <v>14.67</v>
      </c>
      <c r="E17" s="6" t="s">
        <v>7</v>
      </c>
      <c r="F17" s="6" t="s">
        <v>7</v>
      </c>
      <c r="G17" s="7">
        <v>46.76</v>
      </c>
      <c r="H17" s="6" t="s">
        <v>7</v>
      </c>
      <c r="I17" s="50" t="s">
        <v>6</v>
      </c>
      <c r="J17" s="6" t="s">
        <v>7</v>
      </c>
      <c r="K17" s="74"/>
    </row>
    <row r="18" spans="1:11" ht="14.25" customHeight="1" x14ac:dyDescent="0.25">
      <c r="A18" s="2" t="s">
        <v>20</v>
      </c>
      <c r="B18" s="3" t="s">
        <v>19</v>
      </c>
      <c r="C18" s="3">
        <v>2</v>
      </c>
      <c r="D18" s="12">
        <v>5.4</v>
      </c>
      <c r="E18" s="6" t="s">
        <v>7</v>
      </c>
      <c r="F18" s="6" t="s">
        <v>7</v>
      </c>
      <c r="G18" s="51" t="s">
        <v>6</v>
      </c>
      <c r="H18" s="6" t="s">
        <v>7</v>
      </c>
      <c r="I18" s="50" t="s">
        <v>6</v>
      </c>
      <c r="J18" s="6" t="s">
        <v>7</v>
      </c>
      <c r="K18" s="74"/>
    </row>
    <row r="19" spans="1:11" ht="14.25" customHeight="1" x14ac:dyDescent="0.25">
      <c r="A19" s="15" t="s">
        <v>23</v>
      </c>
      <c r="B19" s="3" t="s">
        <v>19</v>
      </c>
      <c r="C19" s="9">
        <v>2</v>
      </c>
      <c r="D19" s="16">
        <v>10.39</v>
      </c>
      <c r="E19" s="48" t="s">
        <v>6</v>
      </c>
      <c r="F19" s="6" t="s">
        <v>7</v>
      </c>
      <c r="G19" s="7" t="s">
        <v>7</v>
      </c>
      <c r="H19" s="6" t="s">
        <v>7</v>
      </c>
      <c r="I19" s="6" t="s">
        <v>7</v>
      </c>
      <c r="J19" s="6" t="s">
        <v>7</v>
      </c>
      <c r="K19" s="74"/>
    </row>
    <row r="20" spans="1:11" ht="14.25" customHeight="1" x14ac:dyDescent="0.25">
      <c r="A20" s="2" t="s">
        <v>22</v>
      </c>
      <c r="B20" s="3" t="s">
        <v>19</v>
      </c>
      <c r="C20" s="9">
        <v>2</v>
      </c>
      <c r="D20" s="13">
        <v>2.42</v>
      </c>
      <c r="E20" s="11">
        <v>13.81</v>
      </c>
      <c r="F20" s="6" t="s">
        <v>7</v>
      </c>
      <c r="G20" s="7" t="s">
        <v>7</v>
      </c>
      <c r="H20" s="6" t="s">
        <v>7</v>
      </c>
      <c r="I20" s="6" t="s">
        <v>7</v>
      </c>
      <c r="J20" s="6" t="s">
        <v>7</v>
      </c>
      <c r="K20" s="74"/>
    </row>
    <row r="21" spans="1:11" ht="14.25" customHeight="1" x14ac:dyDescent="0.25">
      <c r="A21" s="2" t="s">
        <v>18</v>
      </c>
      <c r="B21" s="3" t="s">
        <v>19</v>
      </c>
      <c r="C21" s="3">
        <v>2</v>
      </c>
      <c r="D21" s="12">
        <v>1.92</v>
      </c>
      <c r="E21" s="6" t="s">
        <v>7</v>
      </c>
      <c r="F21" s="6" t="s">
        <v>7</v>
      </c>
      <c r="G21" s="51" t="s">
        <v>6</v>
      </c>
      <c r="H21" s="6" t="s">
        <v>7</v>
      </c>
      <c r="I21" s="50" t="s">
        <v>6</v>
      </c>
      <c r="J21" s="6" t="s">
        <v>7</v>
      </c>
      <c r="K21" s="74"/>
    </row>
    <row r="22" spans="1:11" ht="14.25" customHeight="1" x14ac:dyDescent="0.25">
      <c r="A22" s="2" t="s">
        <v>24</v>
      </c>
      <c r="B22" s="3" t="s">
        <v>19</v>
      </c>
      <c r="C22" s="9">
        <v>2</v>
      </c>
      <c r="D22" s="16">
        <v>12.13</v>
      </c>
      <c r="E22" s="11">
        <v>35.270000000000003</v>
      </c>
      <c r="F22" s="6" t="s">
        <v>7</v>
      </c>
      <c r="G22" s="7" t="s">
        <v>7</v>
      </c>
      <c r="H22" s="6" t="s">
        <v>7</v>
      </c>
      <c r="I22" s="6" t="s">
        <v>7</v>
      </c>
      <c r="J22" s="6" t="s">
        <v>7</v>
      </c>
      <c r="K22" s="74"/>
    </row>
    <row r="23" spans="1:11" ht="14.25" customHeight="1" x14ac:dyDescent="0.25">
      <c r="A23" s="2" t="s">
        <v>30</v>
      </c>
      <c r="B23" s="3" t="s">
        <v>26</v>
      </c>
      <c r="C23" s="3" t="s">
        <v>27</v>
      </c>
      <c r="D23" s="4">
        <v>0.56499999999999995</v>
      </c>
      <c r="E23" s="11">
        <v>0.12</v>
      </c>
      <c r="F23" s="6" t="s">
        <v>7</v>
      </c>
      <c r="G23" s="7">
        <v>24.44</v>
      </c>
      <c r="H23" s="6" t="s">
        <v>7</v>
      </c>
      <c r="I23" s="50" t="s">
        <v>6</v>
      </c>
      <c r="J23" s="6" t="s">
        <v>7</v>
      </c>
      <c r="K23" s="74"/>
    </row>
    <row r="24" spans="1:11" ht="14.25" customHeight="1" x14ac:dyDescent="0.25">
      <c r="A24" s="2" t="s">
        <v>25</v>
      </c>
      <c r="B24" s="3" t="s">
        <v>26</v>
      </c>
      <c r="C24" s="3" t="s">
        <v>27</v>
      </c>
      <c r="D24" s="17">
        <v>2.3E-2</v>
      </c>
      <c r="E24" s="8">
        <v>0.02</v>
      </c>
      <c r="F24" s="6" t="s">
        <v>7</v>
      </c>
      <c r="G24" s="7">
        <v>39.799999999999997</v>
      </c>
      <c r="H24" s="6" t="s">
        <v>7</v>
      </c>
      <c r="I24" s="50" t="s">
        <v>6</v>
      </c>
      <c r="J24" s="6" t="s">
        <v>7</v>
      </c>
      <c r="K24" s="74"/>
    </row>
    <row r="25" spans="1:11" ht="14.25" customHeight="1" x14ac:dyDescent="0.25">
      <c r="A25" s="2" t="s">
        <v>28</v>
      </c>
      <c r="B25" s="3" t="s">
        <v>26</v>
      </c>
      <c r="C25" s="3" t="s">
        <v>27</v>
      </c>
      <c r="D25" s="17">
        <v>2.3E-2</v>
      </c>
      <c r="E25" s="6" t="s">
        <v>7</v>
      </c>
      <c r="F25" s="6" t="s">
        <v>7</v>
      </c>
      <c r="G25" s="51" t="s">
        <v>6</v>
      </c>
      <c r="H25" s="6" t="s">
        <v>7</v>
      </c>
      <c r="I25" s="6">
        <v>30.92</v>
      </c>
      <c r="J25" s="6" t="s">
        <v>7</v>
      </c>
      <c r="K25" s="74"/>
    </row>
    <row r="26" spans="1:11" ht="14.25" customHeight="1" x14ac:dyDescent="0.25">
      <c r="A26" s="2" t="s">
        <v>29</v>
      </c>
      <c r="B26" s="3" t="s">
        <v>26</v>
      </c>
      <c r="C26" s="3">
        <v>2</v>
      </c>
      <c r="D26" s="4">
        <v>0.21299999999999999</v>
      </c>
      <c r="E26" s="8">
        <v>3.6999999999999998E-2</v>
      </c>
      <c r="F26" s="6" t="s">
        <v>7</v>
      </c>
      <c r="G26" s="7">
        <v>23.99</v>
      </c>
      <c r="H26" s="6" t="s">
        <v>7</v>
      </c>
      <c r="I26" s="6">
        <v>2.79</v>
      </c>
      <c r="J26" s="6" t="s">
        <v>7</v>
      </c>
      <c r="K26" s="74"/>
    </row>
    <row r="27" spans="1:11" ht="14.25" customHeight="1" x14ac:dyDescent="0.25">
      <c r="A27" s="2" t="s">
        <v>38</v>
      </c>
      <c r="B27" s="9" t="s">
        <v>37</v>
      </c>
      <c r="C27" s="56" t="s">
        <v>144</v>
      </c>
      <c r="D27" s="10">
        <v>0.19</v>
      </c>
      <c r="E27" s="18">
        <v>14.5</v>
      </c>
      <c r="F27" s="6" t="s">
        <v>7</v>
      </c>
      <c r="G27" s="7" t="s">
        <v>7</v>
      </c>
      <c r="H27" s="6" t="s">
        <v>7</v>
      </c>
      <c r="I27" s="6" t="s">
        <v>7</v>
      </c>
      <c r="J27" s="6" t="s">
        <v>7</v>
      </c>
      <c r="K27" s="74"/>
    </row>
    <row r="28" spans="1:11" ht="14.25" customHeight="1" x14ac:dyDescent="0.25">
      <c r="A28" s="2" t="s">
        <v>35</v>
      </c>
      <c r="B28" s="3" t="s">
        <v>26</v>
      </c>
      <c r="C28" s="55">
        <v>2</v>
      </c>
      <c r="D28" s="6" t="s">
        <v>7</v>
      </c>
      <c r="E28" s="6" t="s">
        <v>7</v>
      </c>
      <c r="F28" s="6">
        <v>45</v>
      </c>
      <c r="G28" s="7" t="s">
        <v>7</v>
      </c>
      <c r="H28" s="50" t="s">
        <v>6</v>
      </c>
      <c r="I28" s="6" t="s">
        <v>7</v>
      </c>
      <c r="J28" s="50" t="s">
        <v>6</v>
      </c>
      <c r="K28" s="74"/>
    </row>
    <row r="29" spans="1:11" ht="14.25" customHeight="1" x14ac:dyDescent="0.25">
      <c r="A29" s="2" t="s">
        <v>32</v>
      </c>
      <c r="B29" s="3" t="s">
        <v>26</v>
      </c>
      <c r="C29" s="3">
        <v>2</v>
      </c>
      <c r="D29" s="4">
        <v>0.84</v>
      </c>
      <c r="E29" s="8">
        <v>4.0999999999999996</v>
      </c>
      <c r="F29" s="50" t="s">
        <v>6</v>
      </c>
      <c r="G29" s="7" t="s">
        <v>7</v>
      </c>
      <c r="H29" s="6">
        <v>10</v>
      </c>
      <c r="I29" s="6" t="s">
        <v>7</v>
      </c>
      <c r="J29" s="50" t="s">
        <v>6</v>
      </c>
      <c r="K29" s="74"/>
    </row>
    <row r="30" spans="1:11" ht="14.25" customHeight="1" x14ac:dyDescent="0.25">
      <c r="A30" s="2" t="s">
        <v>33</v>
      </c>
      <c r="B30" s="3" t="s">
        <v>26</v>
      </c>
      <c r="C30" s="3">
        <v>2</v>
      </c>
      <c r="D30" s="12">
        <v>1.31</v>
      </c>
      <c r="E30" s="8">
        <v>7.9000000000000001E-2</v>
      </c>
      <c r="F30" s="6">
        <v>9</v>
      </c>
      <c r="G30" s="7" t="s">
        <v>7</v>
      </c>
      <c r="H30" s="6">
        <v>5.5</v>
      </c>
      <c r="I30" s="6" t="s">
        <v>7</v>
      </c>
      <c r="J30" s="50" t="s">
        <v>6</v>
      </c>
      <c r="K30" s="74"/>
    </row>
    <row r="31" spans="1:11" ht="14.25" customHeight="1" x14ac:dyDescent="0.25">
      <c r="A31" s="2" t="s">
        <v>31</v>
      </c>
      <c r="B31" s="3" t="s">
        <v>26</v>
      </c>
      <c r="C31" s="3">
        <v>2</v>
      </c>
      <c r="D31" s="6" t="s">
        <v>7</v>
      </c>
      <c r="E31" s="8">
        <v>0.15</v>
      </c>
      <c r="F31" s="6">
        <v>38</v>
      </c>
      <c r="G31" s="7" t="s">
        <v>7</v>
      </c>
      <c r="H31" s="50" t="s">
        <v>6</v>
      </c>
      <c r="I31" s="6" t="s">
        <v>7</v>
      </c>
      <c r="J31" s="6">
        <v>38</v>
      </c>
      <c r="K31" s="74"/>
    </row>
    <row r="32" spans="1:11" ht="14.25" customHeight="1" x14ac:dyDescent="0.25">
      <c r="A32" s="2" t="s">
        <v>142</v>
      </c>
      <c r="B32" s="9" t="s">
        <v>37</v>
      </c>
      <c r="C32" s="56" t="s">
        <v>141</v>
      </c>
      <c r="D32" s="10">
        <v>0.63</v>
      </c>
      <c r="E32" s="8">
        <v>0.71</v>
      </c>
      <c r="F32" s="6" t="s">
        <v>7</v>
      </c>
      <c r="G32" s="7" t="s">
        <v>7</v>
      </c>
      <c r="H32" s="6" t="s">
        <v>7</v>
      </c>
      <c r="I32" s="6" t="s">
        <v>7</v>
      </c>
      <c r="J32" s="6" t="s">
        <v>7</v>
      </c>
      <c r="K32" s="74"/>
    </row>
    <row r="33" spans="1:11" ht="14.25" customHeight="1" x14ac:dyDescent="0.25">
      <c r="A33" s="2" t="s">
        <v>34</v>
      </c>
      <c r="B33" s="3" t="s">
        <v>26</v>
      </c>
      <c r="C33" s="3">
        <v>3</v>
      </c>
      <c r="D33" s="14">
        <v>33.85</v>
      </c>
      <c r="E33" s="8">
        <v>6.5</v>
      </c>
      <c r="F33" s="6" t="s">
        <v>7</v>
      </c>
      <c r="G33" s="7">
        <v>17.350000000000001</v>
      </c>
      <c r="H33" s="6" t="s">
        <v>7</v>
      </c>
      <c r="I33" s="50" t="s">
        <v>6</v>
      </c>
      <c r="J33" s="6" t="s">
        <v>7</v>
      </c>
      <c r="K33" s="74"/>
    </row>
    <row r="34" spans="1:11" ht="14.25" customHeight="1" x14ac:dyDescent="0.25">
      <c r="A34" s="2" t="s">
        <v>36</v>
      </c>
      <c r="B34" s="9" t="s">
        <v>37</v>
      </c>
      <c r="C34" s="56" t="s">
        <v>140</v>
      </c>
      <c r="D34" s="10">
        <v>0.12</v>
      </c>
      <c r="E34" s="11">
        <v>0.18</v>
      </c>
      <c r="F34" s="6" t="s">
        <v>7</v>
      </c>
      <c r="G34" s="7" t="s">
        <v>7</v>
      </c>
      <c r="H34" s="6" t="s">
        <v>7</v>
      </c>
      <c r="I34" s="6" t="s">
        <v>7</v>
      </c>
      <c r="J34" s="6" t="s">
        <v>7</v>
      </c>
      <c r="K34" s="74"/>
    </row>
    <row r="35" spans="1:11" ht="14.25" customHeight="1" x14ac:dyDescent="0.25">
      <c r="A35" s="2" t="s">
        <v>143</v>
      </c>
      <c r="B35" s="9" t="s">
        <v>40</v>
      </c>
      <c r="C35" s="9">
        <v>2</v>
      </c>
      <c r="D35" s="10">
        <v>0.97</v>
      </c>
      <c r="E35" s="11">
        <v>0.18</v>
      </c>
      <c r="F35" s="6" t="s">
        <v>7</v>
      </c>
      <c r="G35" s="7" t="s">
        <v>7</v>
      </c>
      <c r="H35" s="6" t="s">
        <v>7</v>
      </c>
      <c r="I35" s="6" t="s">
        <v>7</v>
      </c>
      <c r="J35" s="6" t="s">
        <v>7</v>
      </c>
      <c r="K35" s="74"/>
    </row>
    <row r="36" spans="1:11" ht="14.25" customHeight="1" x14ac:dyDescent="0.25">
      <c r="A36" s="2" t="s">
        <v>41</v>
      </c>
      <c r="B36" s="9" t="s">
        <v>40</v>
      </c>
      <c r="C36" s="9">
        <v>2</v>
      </c>
      <c r="D36" s="13">
        <v>1.01</v>
      </c>
      <c r="E36" s="48" t="s">
        <v>6</v>
      </c>
      <c r="F36" s="6" t="s">
        <v>7</v>
      </c>
      <c r="G36" s="7" t="s">
        <v>7</v>
      </c>
      <c r="H36" s="6" t="s">
        <v>7</v>
      </c>
      <c r="I36" s="6" t="s">
        <v>7</v>
      </c>
      <c r="J36" s="6" t="s">
        <v>7</v>
      </c>
      <c r="K36" s="74"/>
    </row>
    <row r="37" spans="1:11" ht="14.25" customHeight="1" x14ac:dyDescent="0.25">
      <c r="A37" s="2" t="s">
        <v>39</v>
      </c>
      <c r="B37" s="9" t="s">
        <v>40</v>
      </c>
      <c r="C37" s="9">
        <v>2</v>
      </c>
      <c r="D37" s="10">
        <v>0.1</v>
      </c>
      <c r="E37" s="19">
        <v>0.02</v>
      </c>
      <c r="F37" s="6" t="s">
        <v>7</v>
      </c>
      <c r="G37" s="7" t="s">
        <v>7</v>
      </c>
      <c r="H37" s="6" t="s">
        <v>7</v>
      </c>
      <c r="I37" s="6" t="s">
        <v>7</v>
      </c>
      <c r="J37" s="6" t="s">
        <v>7</v>
      </c>
      <c r="K37" s="74"/>
    </row>
    <row r="38" spans="1:11" ht="14.25" customHeight="1" x14ac:dyDescent="0.25">
      <c r="A38" s="2" t="s">
        <v>42</v>
      </c>
      <c r="B38" s="9" t="s">
        <v>40</v>
      </c>
      <c r="C38" s="9" t="s">
        <v>140</v>
      </c>
      <c r="D38" s="13">
        <v>1.19</v>
      </c>
      <c r="E38" s="6" t="s">
        <v>7</v>
      </c>
      <c r="F38" s="6" t="s">
        <v>7</v>
      </c>
      <c r="G38" s="7" t="s">
        <v>7</v>
      </c>
      <c r="H38" s="6" t="s">
        <v>7</v>
      </c>
      <c r="I38" s="6" t="s">
        <v>7</v>
      </c>
      <c r="J38" s="6" t="s">
        <v>7</v>
      </c>
      <c r="K38" s="74"/>
    </row>
    <row r="39" spans="1:11" ht="14.25" customHeight="1" x14ac:dyDescent="0.25">
      <c r="A39" s="2" t="s">
        <v>43</v>
      </c>
      <c r="B39" s="9" t="s">
        <v>44</v>
      </c>
      <c r="C39" s="9">
        <v>2</v>
      </c>
      <c r="D39" s="10">
        <v>0.85</v>
      </c>
      <c r="E39" s="19">
        <v>0.02</v>
      </c>
      <c r="F39" s="6" t="s">
        <v>7</v>
      </c>
      <c r="G39" s="7" t="s">
        <v>7</v>
      </c>
      <c r="H39" s="6" t="s">
        <v>7</v>
      </c>
      <c r="I39" s="6" t="s">
        <v>7</v>
      </c>
      <c r="J39" s="6" t="s">
        <v>7</v>
      </c>
      <c r="K39" s="74"/>
    </row>
    <row r="40" spans="1:11" ht="14.25" customHeight="1" x14ac:dyDescent="0.25">
      <c r="A40" s="2" t="s">
        <v>45</v>
      </c>
      <c r="B40" s="9" t="s">
        <v>44</v>
      </c>
      <c r="C40" s="9">
        <v>2</v>
      </c>
      <c r="D40" s="13">
        <v>7.99</v>
      </c>
      <c r="E40" s="6" t="s">
        <v>7</v>
      </c>
      <c r="F40" s="6" t="s">
        <v>7</v>
      </c>
      <c r="G40" s="7" t="s">
        <v>7</v>
      </c>
      <c r="H40" s="6" t="s">
        <v>7</v>
      </c>
      <c r="I40" s="6" t="s">
        <v>7</v>
      </c>
      <c r="J40" s="6" t="s">
        <v>7</v>
      </c>
      <c r="K40" s="74"/>
    </row>
    <row r="41" spans="1:11" ht="14.25" customHeight="1" x14ac:dyDescent="0.25">
      <c r="A41" s="2" t="s">
        <v>52</v>
      </c>
      <c r="B41" s="3" t="s">
        <v>47</v>
      </c>
      <c r="C41" s="3" t="s">
        <v>148</v>
      </c>
      <c r="D41" s="6" t="s">
        <v>7</v>
      </c>
      <c r="E41" s="6" t="s">
        <v>7</v>
      </c>
      <c r="F41" s="6">
        <v>17</v>
      </c>
      <c r="G41" s="7" t="s">
        <v>7</v>
      </c>
      <c r="H41" s="50" t="s">
        <v>6</v>
      </c>
      <c r="I41" s="6" t="s">
        <v>7</v>
      </c>
      <c r="J41" s="6">
        <v>17</v>
      </c>
      <c r="K41" s="74"/>
    </row>
    <row r="42" spans="1:11" ht="14.25" customHeight="1" x14ac:dyDescent="0.25">
      <c r="A42" s="2" t="s">
        <v>49</v>
      </c>
      <c r="B42" s="3" t="s">
        <v>47</v>
      </c>
      <c r="C42" s="3" t="s">
        <v>148</v>
      </c>
      <c r="D42" s="4">
        <v>4.9000000000000002E-2</v>
      </c>
      <c r="E42" s="6" t="s">
        <v>7</v>
      </c>
      <c r="F42" s="6" t="s">
        <v>7</v>
      </c>
      <c r="G42" s="7">
        <v>44.35</v>
      </c>
      <c r="H42" s="6" t="s">
        <v>7</v>
      </c>
      <c r="I42" s="6">
        <v>2.4700000000000002</v>
      </c>
      <c r="J42" s="6" t="s">
        <v>7</v>
      </c>
      <c r="K42" s="74"/>
    </row>
    <row r="43" spans="1:11" ht="14.25" customHeight="1" x14ac:dyDescent="0.25">
      <c r="A43" s="2" t="s">
        <v>46</v>
      </c>
      <c r="B43" s="3" t="s">
        <v>47</v>
      </c>
      <c r="C43" s="3" t="s">
        <v>27</v>
      </c>
      <c r="D43" s="17">
        <v>2.3E-2</v>
      </c>
      <c r="E43" s="8">
        <v>0.1</v>
      </c>
      <c r="F43" s="6" t="s">
        <v>7</v>
      </c>
      <c r="G43" s="7">
        <v>28.3</v>
      </c>
      <c r="H43" s="6" t="s">
        <v>7</v>
      </c>
      <c r="I43" s="6">
        <v>0.84</v>
      </c>
      <c r="J43" s="6" t="s">
        <v>7</v>
      </c>
      <c r="K43" s="74"/>
    </row>
    <row r="44" spans="1:11" ht="14.25" customHeight="1" x14ac:dyDescent="0.25">
      <c r="A44" s="2" t="s">
        <v>51</v>
      </c>
      <c r="B44" s="3" t="s">
        <v>47</v>
      </c>
      <c r="C44" s="3" t="s">
        <v>27</v>
      </c>
      <c r="D44" s="4">
        <v>0.13</v>
      </c>
      <c r="E44" s="8">
        <v>0.71</v>
      </c>
      <c r="F44" s="6" t="s">
        <v>7</v>
      </c>
      <c r="G44" s="7" t="s">
        <v>7</v>
      </c>
      <c r="H44" s="6" t="s">
        <v>7</v>
      </c>
      <c r="I44" s="6" t="s">
        <v>7</v>
      </c>
      <c r="J44" s="6" t="s">
        <v>7</v>
      </c>
      <c r="K44" s="74"/>
    </row>
    <row r="45" spans="1:11" ht="14.25" customHeight="1" x14ac:dyDescent="0.25">
      <c r="A45" s="20" t="s">
        <v>71</v>
      </c>
      <c r="B45" s="21" t="s">
        <v>67</v>
      </c>
      <c r="C45" s="21" t="s">
        <v>145</v>
      </c>
      <c r="D45" s="10">
        <v>1.2</v>
      </c>
      <c r="E45" s="6" t="s">
        <v>7</v>
      </c>
      <c r="F45" s="6" t="s">
        <v>7</v>
      </c>
      <c r="G45" s="7" t="s">
        <v>7</v>
      </c>
      <c r="H45" s="6" t="s">
        <v>7</v>
      </c>
      <c r="I45" s="6" t="s">
        <v>7</v>
      </c>
      <c r="J45" s="6" t="s">
        <v>7</v>
      </c>
      <c r="K45" s="74"/>
    </row>
    <row r="46" spans="1:11" ht="14.25" customHeight="1" x14ac:dyDescent="0.25">
      <c r="A46" s="20" t="s">
        <v>70</v>
      </c>
      <c r="B46" s="21" t="s">
        <v>67</v>
      </c>
      <c r="C46" s="21" t="s">
        <v>145</v>
      </c>
      <c r="D46" s="10">
        <v>0.97</v>
      </c>
      <c r="E46" s="6" t="s">
        <v>7</v>
      </c>
      <c r="F46" s="6" t="s">
        <v>7</v>
      </c>
      <c r="G46" s="7" t="s">
        <v>7</v>
      </c>
      <c r="H46" s="6" t="s">
        <v>7</v>
      </c>
      <c r="I46" s="6" t="s">
        <v>7</v>
      </c>
      <c r="J46" s="6" t="s">
        <v>7</v>
      </c>
      <c r="K46" s="74"/>
    </row>
    <row r="47" spans="1:11" ht="14.25" customHeight="1" x14ac:dyDescent="0.25">
      <c r="A47" s="20" t="s">
        <v>68</v>
      </c>
      <c r="B47" s="21" t="s">
        <v>67</v>
      </c>
      <c r="C47" s="21">
        <v>2</v>
      </c>
      <c r="D47" s="10">
        <v>0.19</v>
      </c>
      <c r="E47" s="6" t="s">
        <v>7</v>
      </c>
      <c r="F47" s="6" t="s">
        <v>7</v>
      </c>
      <c r="G47" s="7" t="s">
        <v>7</v>
      </c>
      <c r="H47" s="6" t="s">
        <v>7</v>
      </c>
      <c r="I47" s="6" t="s">
        <v>7</v>
      </c>
      <c r="J47" s="6" t="s">
        <v>7</v>
      </c>
      <c r="K47" s="74"/>
    </row>
    <row r="48" spans="1:11" ht="14.25" customHeight="1" x14ac:dyDescent="0.25">
      <c r="A48" s="20" t="s">
        <v>69</v>
      </c>
      <c r="B48" s="21" t="s">
        <v>67</v>
      </c>
      <c r="C48" s="21">
        <v>2</v>
      </c>
      <c r="D48" s="10">
        <v>0.74</v>
      </c>
      <c r="E48" s="6" t="s">
        <v>7</v>
      </c>
      <c r="F48" s="6" t="s">
        <v>7</v>
      </c>
      <c r="G48" s="7" t="s">
        <v>7</v>
      </c>
      <c r="H48" s="6" t="s">
        <v>7</v>
      </c>
      <c r="I48" s="6" t="s">
        <v>7</v>
      </c>
      <c r="J48" s="6" t="s">
        <v>7</v>
      </c>
      <c r="K48" s="74"/>
    </row>
    <row r="49" spans="1:11" ht="14.25" customHeight="1" x14ac:dyDescent="0.25">
      <c r="A49" s="2" t="s">
        <v>50</v>
      </c>
      <c r="B49" s="3" t="s">
        <v>47</v>
      </c>
      <c r="C49" s="3">
        <v>2</v>
      </c>
      <c r="D49" s="4">
        <v>0.10100000000000001</v>
      </c>
      <c r="E49" s="11">
        <v>2.78</v>
      </c>
      <c r="F49" s="6">
        <v>41</v>
      </c>
      <c r="G49" s="51" t="s">
        <v>6</v>
      </c>
      <c r="H49" s="6">
        <v>30</v>
      </c>
      <c r="I49" s="50" t="s">
        <v>6</v>
      </c>
      <c r="J49" s="50" t="s">
        <v>6</v>
      </c>
      <c r="K49" s="74"/>
    </row>
    <row r="50" spans="1:11" ht="14.25" customHeight="1" x14ac:dyDescent="0.25">
      <c r="A50" s="2" t="s">
        <v>64</v>
      </c>
      <c r="B50" s="3" t="s">
        <v>47</v>
      </c>
      <c r="C50" s="3">
        <v>2</v>
      </c>
      <c r="D50" s="14">
        <v>14.35</v>
      </c>
      <c r="E50" s="52" t="s">
        <v>6</v>
      </c>
      <c r="F50" s="6" t="s">
        <v>7</v>
      </c>
      <c r="G50" s="51" t="s">
        <v>6</v>
      </c>
      <c r="H50" s="6" t="s">
        <v>7</v>
      </c>
      <c r="I50" s="6">
        <v>16.170000000000002</v>
      </c>
      <c r="J50" s="6" t="s">
        <v>7</v>
      </c>
      <c r="K50" s="74"/>
    </row>
    <row r="51" spans="1:11" ht="14.25" customHeight="1" x14ac:dyDescent="0.25">
      <c r="A51" s="2" t="s">
        <v>56</v>
      </c>
      <c r="B51" s="3" t="s">
        <v>47</v>
      </c>
      <c r="C51" s="3">
        <v>2</v>
      </c>
      <c r="D51" s="4">
        <v>0.28399999999999997</v>
      </c>
      <c r="E51" s="11">
        <v>10.85</v>
      </c>
      <c r="F51" s="6" t="s">
        <v>7</v>
      </c>
      <c r="G51" s="7">
        <v>28.95</v>
      </c>
      <c r="H51" s="6" t="s">
        <v>7</v>
      </c>
      <c r="I51" s="50" t="s">
        <v>6</v>
      </c>
      <c r="J51" s="6" t="s">
        <v>7</v>
      </c>
      <c r="K51" s="74"/>
    </row>
    <row r="52" spans="1:11" ht="14.25" customHeight="1" x14ac:dyDescent="0.25">
      <c r="A52" s="2" t="s">
        <v>55</v>
      </c>
      <c r="B52" s="3" t="s">
        <v>47</v>
      </c>
      <c r="C52" s="3">
        <v>2</v>
      </c>
      <c r="D52" s="6" t="s">
        <v>7</v>
      </c>
      <c r="E52" s="6" t="s">
        <v>7</v>
      </c>
      <c r="F52" s="6">
        <v>36</v>
      </c>
      <c r="G52" s="7" t="s">
        <v>7</v>
      </c>
      <c r="H52" s="6">
        <v>48</v>
      </c>
      <c r="I52" s="6" t="s">
        <v>7</v>
      </c>
      <c r="J52" s="50" t="s">
        <v>6</v>
      </c>
      <c r="K52" s="74"/>
    </row>
    <row r="53" spans="1:11" ht="14.25" customHeight="1" x14ac:dyDescent="0.25">
      <c r="A53" s="2" t="s">
        <v>53</v>
      </c>
      <c r="B53" s="3" t="s">
        <v>47</v>
      </c>
      <c r="C53" s="3">
        <v>2</v>
      </c>
      <c r="D53" s="4">
        <v>0.193</v>
      </c>
      <c r="E53" s="11">
        <v>0.13</v>
      </c>
      <c r="F53" s="6" t="s">
        <v>7</v>
      </c>
      <c r="G53" s="51" t="s">
        <v>6</v>
      </c>
      <c r="H53" s="6" t="s">
        <v>7</v>
      </c>
      <c r="I53" s="6">
        <v>5.59</v>
      </c>
      <c r="J53" s="6" t="s">
        <v>7</v>
      </c>
      <c r="K53" s="74"/>
    </row>
    <row r="54" spans="1:11" ht="14.25" customHeight="1" x14ac:dyDescent="0.25">
      <c r="A54" s="2" t="s">
        <v>61</v>
      </c>
      <c r="B54" s="3" t="s">
        <v>47</v>
      </c>
      <c r="C54" s="3">
        <v>2</v>
      </c>
      <c r="D54" s="12">
        <v>1.51</v>
      </c>
      <c r="E54" s="11">
        <v>0.05</v>
      </c>
      <c r="F54" s="6" t="s">
        <v>7</v>
      </c>
      <c r="G54" s="7">
        <v>20.02</v>
      </c>
      <c r="H54" s="6" t="s">
        <v>7</v>
      </c>
      <c r="I54" s="50" t="s">
        <v>6</v>
      </c>
      <c r="J54" s="6" t="s">
        <v>7</v>
      </c>
      <c r="K54" s="74"/>
    </row>
    <row r="55" spans="1:11" ht="14.25" customHeight="1" x14ac:dyDescent="0.25">
      <c r="A55" s="2" t="s">
        <v>58</v>
      </c>
      <c r="B55" s="3" t="s">
        <v>47</v>
      </c>
      <c r="C55" s="3">
        <v>2</v>
      </c>
      <c r="D55" s="4">
        <v>0.78300000000000003</v>
      </c>
      <c r="E55" s="11">
        <v>7.0000000000000007E-2</v>
      </c>
      <c r="F55" s="6" t="s">
        <v>7</v>
      </c>
      <c r="G55" s="51" t="s">
        <v>6</v>
      </c>
      <c r="H55" s="6" t="s">
        <v>7</v>
      </c>
      <c r="I55" s="6">
        <v>47.69</v>
      </c>
      <c r="J55" s="6" t="s">
        <v>7</v>
      </c>
      <c r="K55" s="74"/>
    </row>
    <row r="56" spans="1:11" ht="14.25" customHeight="1" x14ac:dyDescent="0.25">
      <c r="A56" s="2" t="s">
        <v>59</v>
      </c>
      <c r="B56" s="3" t="s">
        <v>47</v>
      </c>
      <c r="C56" s="3">
        <v>2</v>
      </c>
      <c r="D56" s="4">
        <v>0.80100000000000005</v>
      </c>
      <c r="E56" s="11">
        <v>2.4500000000000002</v>
      </c>
      <c r="F56" s="6" t="s">
        <v>7</v>
      </c>
      <c r="G56" s="51" t="s">
        <v>6</v>
      </c>
      <c r="H56" s="6" t="s">
        <v>7</v>
      </c>
      <c r="I56" s="6">
        <v>9.73</v>
      </c>
      <c r="J56" s="6" t="s">
        <v>7</v>
      </c>
      <c r="K56" s="74"/>
    </row>
    <row r="57" spans="1:11" ht="14.25" customHeight="1" x14ac:dyDescent="0.25">
      <c r="A57" s="2" t="s">
        <v>57</v>
      </c>
      <c r="B57" s="3" t="s">
        <v>47</v>
      </c>
      <c r="C57" s="3">
        <v>2</v>
      </c>
      <c r="D57" s="4">
        <v>0.63300000000000001</v>
      </c>
      <c r="E57" s="8">
        <v>0.85</v>
      </c>
      <c r="F57" s="50" t="s">
        <v>6</v>
      </c>
      <c r="G57" s="7">
        <v>35.64</v>
      </c>
      <c r="H57" s="6">
        <v>21</v>
      </c>
      <c r="I57" s="50" t="s">
        <v>6</v>
      </c>
      <c r="J57" s="50" t="s">
        <v>6</v>
      </c>
      <c r="K57" s="74"/>
    </row>
    <row r="58" spans="1:11" ht="14.25" customHeight="1" x14ac:dyDescent="0.25">
      <c r="A58" s="68" t="s">
        <v>62</v>
      </c>
      <c r="B58" s="3" t="s">
        <v>47</v>
      </c>
      <c r="C58" s="3">
        <v>2</v>
      </c>
      <c r="D58" s="12">
        <v>3.67</v>
      </c>
      <c r="E58" s="11">
        <v>3.39</v>
      </c>
      <c r="F58" s="6" t="s">
        <v>7</v>
      </c>
      <c r="G58" s="7">
        <v>39.11</v>
      </c>
      <c r="H58" s="6" t="s">
        <v>7</v>
      </c>
      <c r="I58" s="50" t="s">
        <v>6</v>
      </c>
      <c r="J58" s="6" t="s">
        <v>7</v>
      </c>
      <c r="K58" s="74"/>
    </row>
    <row r="59" spans="1:11" ht="14.25" customHeight="1" x14ac:dyDescent="0.25">
      <c r="A59" s="67" t="s">
        <v>66</v>
      </c>
      <c r="B59" s="21" t="s">
        <v>67</v>
      </c>
      <c r="C59" s="21">
        <v>2</v>
      </c>
      <c r="D59" s="10">
        <v>0.12</v>
      </c>
      <c r="E59" s="6" t="s">
        <v>7</v>
      </c>
      <c r="F59" s="6" t="s">
        <v>7</v>
      </c>
      <c r="G59" s="7" t="s">
        <v>7</v>
      </c>
      <c r="H59" s="6" t="s">
        <v>7</v>
      </c>
      <c r="I59" s="6" t="s">
        <v>7</v>
      </c>
      <c r="J59" s="6" t="s">
        <v>7</v>
      </c>
      <c r="K59" s="74"/>
    </row>
    <row r="60" spans="1:11" ht="14.25" customHeight="1" x14ac:dyDescent="0.25">
      <c r="A60" s="68" t="s">
        <v>63</v>
      </c>
      <c r="B60" s="3" t="s">
        <v>47</v>
      </c>
      <c r="C60" s="3">
        <v>2</v>
      </c>
      <c r="D60" s="12">
        <v>7.66</v>
      </c>
      <c r="E60" s="11">
        <v>1.17</v>
      </c>
      <c r="F60" s="6" t="s">
        <v>7</v>
      </c>
      <c r="G60" s="7">
        <v>19.04</v>
      </c>
      <c r="H60" s="6" t="s">
        <v>7</v>
      </c>
      <c r="I60" s="50" t="s">
        <v>6</v>
      </c>
      <c r="J60" s="6" t="s">
        <v>7</v>
      </c>
      <c r="K60" s="74"/>
    </row>
    <row r="61" spans="1:11" ht="14.25" customHeight="1" x14ac:dyDescent="0.25">
      <c r="A61" s="68" t="s">
        <v>54</v>
      </c>
      <c r="B61" s="3" t="s">
        <v>47</v>
      </c>
      <c r="C61" s="3">
        <v>2</v>
      </c>
      <c r="D61" s="4">
        <v>0.21</v>
      </c>
      <c r="E61" s="6" t="s">
        <v>7</v>
      </c>
      <c r="F61" s="6" t="s">
        <v>7</v>
      </c>
      <c r="G61" s="7" t="s">
        <v>7</v>
      </c>
      <c r="H61" s="6" t="s">
        <v>7</v>
      </c>
      <c r="I61" s="6">
        <v>15</v>
      </c>
      <c r="J61" s="6" t="s">
        <v>7</v>
      </c>
      <c r="K61" s="74"/>
    </row>
    <row r="62" spans="1:11" ht="14.25" customHeight="1" x14ac:dyDescent="0.25">
      <c r="A62" s="68" t="s">
        <v>60</v>
      </c>
      <c r="B62" s="3" t="s">
        <v>47</v>
      </c>
      <c r="C62" s="3">
        <v>3</v>
      </c>
      <c r="D62" s="4">
        <v>0.95799999999999996</v>
      </c>
      <c r="E62" s="11">
        <v>0.52</v>
      </c>
      <c r="F62" s="6" t="s">
        <v>7</v>
      </c>
      <c r="G62" s="51" t="s">
        <v>6</v>
      </c>
      <c r="H62" s="6" t="s">
        <v>7</v>
      </c>
      <c r="I62" s="6">
        <v>27.44</v>
      </c>
      <c r="J62" s="6" t="s">
        <v>7</v>
      </c>
      <c r="K62" s="74"/>
    </row>
    <row r="63" spans="1:11" ht="14.25" customHeight="1" x14ac:dyDescent="0.25">
      <c r="A63" s="68" t="s">
        <v>65</v>
      </c>
      <c r="B63" s="3" t="s">
        <v>47</v>
      </c>
      <c r="C63" s="3">
        <v>3</v>
      </c>
      <c r="D63" s="14">
        <v>23.77</v>
      </c>
      <c r="E63" s="18">
        <v>11.8</v>
      </c>
      <c r="F63" s="50" t="s">
        <v>6</v>
      </c>
      <c r="G63" s="7">
        <v>28.86</v>
      </c>
      <c r="H63" s="6">
        <v>40</v>
      </c>
      <c r="I63" s="50" t="s">
        <v>6</v>
      </c>
      <c r="J63" s="50" t="s">
        <v>6</v>
      </c>
      <c r="K63" s="74"/>
    </row>
    <row r="64" spans="1:11" ht="14.25" customHeight="1" x14ac:dyDescent="0.25">
      <c r="A64" s="68" t="s">
        <v>48</v>
      </c>
      <c r="B64" s="3" t="s">
        <v>47</v>
      </c>
      <c r="C64" s="3" t="s">
        <v>140</v>
      </c>
      <c r="D64" s="17">
        <v>0.1</v>
      </c>
      <c r="E64" s="8">
        <v>1</v>
      </c>
      <c r="F64" s="6">
        <v>10</v>
      </c>
      <c r="G64" s="7" t="s">
        <v>7</v>
      </c>
      <c r="H64" s="6">
        <v>6.4</v>
      </c>
      <c r="I64" s="6" t="s">
        <v>7</v>
      </c>
      <c r="J64" s="50" t="s">
        <v>6</v>
      </c>
      <c r="K64" s="74"/>
    </row>
    <row r="65" spans="1:11" ht="14.25" customHeight="1" x14ac:dyDescent="0.25">
      <c r="A65" s="20" t="s">
        <v>75</v>
      </c>
      <c r="B65" s="22" t="s">
        <v>73</v>
      </c>
      <c r="C65" s="22">
        <v>2</v>
      </c>
      <c r="D65" s="4">
        <v>0.33</v>
      </c>
      <c r="E65" s="8">
        <v>0.12</v>
      </c>
      <c r="F65" s="6">
        <v>20</v>
      </c>
      <c r="G65" s="7">
        <v>11.58</v>
      </c>
      <c r="H65" s="6">
        <v>15</v>
      </c>
      <c r="I65" s="6">
        <v>3.67</v>
      </c>
      <c r="J65" s="6">
        <v>1.5</v>
      </c>
      <c r="K65" s="74"/>
    </row>
    <row r="66" spans="1:11" ht="14.25" customHeight="1" x14ac:dyDescent="0.25">
      <c r="A66" s="20" t="s">
        <v>77</v>
      </c>
      <c r="B66" s="22" t="s">
        <v>73</v>
      </c>
      <c r="C66" s="22">
        <v>2</v>
      </c>
      <c r="D66" s="6" t="s">
        <v>7</v>
      </c>
      <c r="E66" s="8">
        <v>0.18</v>
      </c>
      <c r="F66" s="6">
        <v>36</v>
      </c>
      <c r="G66" s="7" t="s">
        <v>7</v>
      </c>
      <c r="H66" s="6">
        <v>8.1999999999999993</v>
      </c>
      <c r="I66" s="6" t="s">
        <v>7</v>
      </c>
      <c r="J66" s="6">
        <v>4.5</v>
      </c>
      <c r="K66" s="74"/>
    </row>
    <row r="67" spans="1:11" ht="14.25" customHeight="1" x14ac:dyDescent="0.25">
      <c r="A67" s="20" t="s">
        <v>74</v>
      </c>
      <c r="B67" s="22" t="s">
        <v>73</v>
      </c>
      <c r="C67" s="22">
        <v>2</v>
      </c>
      <c r="D67" s="4">
        <v>0.314</v>
      </c>
      <c r="E67" s="8">
        <v>0.99</v>
      </c>
      <c r="F67" s="6">
        <v>16</v>
      </c>
      <c r="G67" s="7">
        <v>15.68</v>
      </c>
      <c r="H67" s="50" t="s">
        <v>6</v>
      </c>
      <c r="I67" s="6">
        <v>22.19</v>
      </c>
      <c r="J67" s="6">
        <v>2.6</v>
      </c>
      <c r="K67" s="74"/>
    </row>
    <row r="68" spans="1:11" ht="14.25" customHeight="1" x14ac:dyDescent="0.25">
      <c r="A68" s="20" t="s">
        <v>76</v>
      </c>
      <c r="B68" s="22" t="s">
        <v>73</v>
      </c>
      <c r="C68" s="22">
        <v>2</v>
      </c>
      <c r="D68" s="4">
        <v>0.53400000000000003</v>
      </c>
      <c r="E68" s="29" t="s">
        <v>6</v>
      </c>
      <c r="F68" s="6" t="s">
        <v>7</v>
      </c>
      <c r="G68" s="7">
        <v>21.05</v>
      </c>
      <c r="H68" s="6" t="s">
        <v>7</v>
      </c>
      <c r="I68" s="6">
        <v>6.12</v>
      </c>
      <c r="J68" s="6" t="s">
        <v>7</v>
      </c>
      <c r="K68" s="74"/>
    </row>
    <row r="69" spans="1:11" ht="14.25" customHeight="1" x14ac:dyDescent="0.25">
      <c r="A69" s="28" t="s">
        <v>84</v>
      </c>
      <c r="B69" s="22" t="s">
        <v>73</v>
      </c>
      <c r="C69" s="22">
        <v>2</v>
      </c>
      <c r="D69" s="7" t="s">
        <v>7</v>
      </c>
      <c r="E69" s="29" t="s">
        <v>6</v>
      </c>
      <c r="F69" s="7" t="s">
        <v>7</v>
      </c>
      <c r="G69" s="7" t="s">
        <v>7</v>
      </c>
      <c r="H69" s="7" t="s">
        <v>7</v>
      </c>
      <c r="I69" s="7" t="s">
        <v>7</v>
      </c>
      <c r="J69" s="6" t="s">
        <v>7</v>
      </c>
      <c r="K69" s="74"/>
    </row>
    <row r="70" spans="1:11" ht="14.25" customHeight="1" x14ac:dyDescent="0.25">
      <c r="A70" s="26" t="s">
        <v>79</v>
      </c>
      <c r="B70" s="22" t="s">
        <v>73</v>
      </c>
      <c r="C70" s="22">
        <v>2</v>
      </c>
      <c r="D70" s="7" t="s">
        <v>7</v>
      </c>
      <c r="E70" s="27">
        <v>1.1000000000000001</v>
      </c>
      <c r="F70" s="7" t="s">
        <v>7</v>
      </c>
      <c r="G70" s="7" t="s">
        <v>7</v>
      </c>
      <c r="H70" s="7" t="s">
        <v>7</v>
      </c>
      <c r="I70" s="7" t="s">
        <v>7</v>
      </c>
      <c r="J70" s="6" t="s">
        <v>7</v>
      </c>
      <c r="K70" s="74"/>
    </row>
    <row r="71" spans="1:11" ht="14.25" customHeight="1" x14ac:dyDescent="0.25">
      <c r="A71" s="20" t="s">
        <v>72</v>
      </c>
      <c r="B71" s="22" t="s">
        <v>73</v>
      </c>
      <c r="C71" s="22">
        <v>2</v>
      </c>
      <c r="D71" s="4">
        <v>0.126</v>
      </c>
      <c r="E71" s="8">
        <v>0.86</v>
      </c>
      <c r="F71" s="50" t="s">
        <v>6</v>
      </c>
      <c r="G71" s="7">
        <v>27.67</v>
      </c>
      <c r="H71" s="6">
        <v>5.9</v>
      </c>
      <c r="I71" s="6">
        <v>0.72</v>
      </c>
      <c r="J71" s="6">
        <v>0.8</v>
      </c>
      <c r="K71" s="74"/>
    </row>
    <row r="72" spans="1:11" ht="14.25" customHeight="1" x14ac:dyDescent="0.25">
      <c r="A72" s="30" t="s">
        <v>85</v>
      </c>
      <c r="B72" s="21" t="s">
        <v>86</v>
      </c>
      <c r="C72" s="21">
        <v>2</v>
      </c>
      <c r="D72" s="10">
        <v>0.08</v>
      </c>
      <c r="E72" s="11">
        <v>0.37</v>
      </c>
      <c r="F72" s="6" t="s">
        <v>7</v>
      </c>
      <c r="G72" s="7" t="s">
        <v>7</v>
      </c>
      <c r="H72" s="6" t="s">
        <v>7</v>
      </c>
      <c r="I72" s="6" t="s">
        <v>7</v>
      </c>
      <c r="J72" s="6" t="s">
        <v>7</v>
      </c>
      <c r="K72" s="74"/>
    </row>
    <row r="73" spans="1:11" ht="14.25" customHeight="1" x14ac:dyDescent="0.25">
      <c r="A73" s="20" t="s">
        <v>88</v>
      </c>
      <c r="B73" s="21" t="s">
        <v>86</v>
      </c>
      <c r="C73" s="21">
        <v>2</v>
      </c>
      <c r="D73" s="10">
        <v>0.42</v>
      </c>
      <c r="E73" s="48" t="s">
        <v>6</v>
      </c>
      <c r="F73" s="6" t="s">
        <v>7</v>
      </c>
      <c r="G73" s="7" t="s">
        <v>7</v>
      </c>
      <c r="H73" s="6" t="s">
        <v>7</v>
      </c>
      <c r="I73" s="6" t="s">
        <v>7</v>
      </c>
      <c r="J73" s="6" t="s">
        <v>7</v>
      </c>
      <c r="K73" s="74"/>
    </row>
    <row r="74" spans="1:11" ht="14.25" customHeight="1" x14ac:dyDescent="0.25">
      <c r="A74" s="20" t="s">
        <v>87</v>
      </c>
      <c r="B74" s="21" t="s">
        <v>86</v>
      </c>
      <c r="C74" s="21">
        <v>2</v>
      </c>
      <c r="D74" s="10">
        <v>0.1</v>
      </c>
      <c r="E74" s="25">
        <v>2.44</v>
      </c>
      <c r="F74" s="6" t="s">
        <v>7</v>
      </c>
      <c r="G74" s="7" t="s">
        <v>7</v>
      </c>
      <c r="H74" s="6" t="s">
        <v>7</v>
      </c>
      <c r="I74" s="6" t="s">
        <v>7</v>
      </c>
      <c r="J74" s="6" t="s">
        <v>7</v>
      </c>
      <c r="K74" s="74"/>
    </row>
    <row r="75" spans="1:11" ht="14.25" customHeight="1" x14ac:dyDescent="0.25">
      <c r="A75" s="23" t="s">
        <v>78</v>
      </c>
      <c r="B75" s="22" t="s">
        <v>73</v>
      </c>
      <c r="C75" s="54" t="s">
        <v>141</v>
      </c>
      <c r="D75" s="4">
        <v>0.56000000000000005</v>
      </c>
      <c r="E75" s="32" t="s">
        <v>6</v>
      </c>
      <c r="F75" s="6">
        <v>13</v>
      </c>
      <c r="G75" s="7" t="s">
        <v>7</v>
      </c>
      <c r="H75" s="50" t="s">
        <v>6</v>
      </c>
      <c r="I75" s="24">
        <v>3.1</v>
      </c>
      <c r="J75" s="6">
        <v>0.8</v>
      </c>
      <c r="K75" s="74"/>
    </row>
    <row r="76" spans="1:11" ht="14.25" customHeight="1" x14ac:dyDescent="0.25">
      <c r="A76" s="28" t="s">
        <v>80</v>
      </c>
      <c r="B76" s="22" t="s">
        <v>73</v>
      </c>
      <c r="C76" s="54" t="s">
        <v>141</v>
      </c>
      <c r="D76" s="7" t="s">
        <v>7</v>
      </c>
      <c r="E76" s="29">
        <v>11.1</v>
      </c>
      <c r="F76" s="7" t="s">
        <v>7</v>
      </c>
      <c r="G76" s="7" t="s">
        <v>7</v>
      </c>
      <c r="H76" s="7" t="s">
        <v>7</v>
      </c>
      <c r="I76" s="7" t="s">
        <v>7</v>
      </c>
      <c r="J76" s="6" t="s">
        <v>7</v>
      </c>
      <c r="K76" s="74"/>
    </row>
    <row r="77" spans="1:11" ht="14.25" customHeight="1" x14ac:dyDescent="0.25">
      <c r="A77" s="28" t="s">
        <v>81</v>
      </c>
      <c r="B77" s="22" t="s">
        <v>73</v>
      </c>
      <c r="C77" s="54" t="s">
        <v>141</v>
      </c>
      <c r="D77" s="7" t="s">
        <v>7</v>
      </c>
      <c r="E77" s="29" t="s">
        <v>6</v>
      </c>
      <c r="F77" s="7" t="s">
        <v>7</v>
      </c>
      <c r="G77" s="7" t="s">
        <v>7</v>
      </c>
      <c r="H77" s="7" t="s">
        <v>7</v>
      </c>
      <c r="I77" s="7" t="s">
        <v>7</v>
      </c>
      <c r="J77" s="6" t="s">
        <v>7</v>
      </c>
      <c r="K77" s="74"/>
    </row>
    <row r="78" spans="1:11" ht="14.25" customHeight="1" x14ac:dyDescent="0.25">
      <c r="A78" s="28" t="s">
        <v>82</v>
      </c>
      <c r="B78" s="22" t="s">
        <v>73</v>
      </c>
      <c r="C78" s="54" t="s">
        <v>141</v>
      </c>
      <c r="D78" s="7" t="s">
        <v>7</v>
      </c>
      <c r="E78" s="29" t="s">
        <v>6</v>
      </c>
      <c r="F78" s="7" t="s">
        <v>7</v>
      </c>
      <c r="G78" s="7" t="s">
        <v>7</v>
      </c>
      <c r="H78" s="7" t="s">
        <v>7</v>
      </c>
      <c r="I78" s="7" t="s">
        <v>7</v>
      </c>
      <c r="J78" s="6" t="s">
        <v>7</v>
      </c>
      <c r="K78" s="74"/>
    </row>
    <row r="79" spans="1:11" ht="14.25" customHeight="1" x14ac:dyDescent="0.25">
      <c r="A79" s="28" t="s">
        <v>83</v>
      </c>
      <c r="B79" s="22" t="s">
        <v>73</v>
      </c>
      <c r="C79" s="22">
        <v>3</v>
      </c>
      <c r="D79" s="7" t="s">
        <v>7</v>
      </c>
      <c r="E79" s="29" t="s">
        <v>6</v>
      </c>
      <c r="F79" s="7" t="s">
        <v>7</v>
      </c>
      <c r="G79" s="7" t="s">
        <v>7</v>
      </c>
      <c r="H79" s="7" t="s">
        <v>7</v>
      </c>
      <c r="I79" s="7" t="s">
        <v>7</v>
      </c>
      <c r="J79" s="6" t="s">
        <v>7</v>
      </c>
      <c r="K79" s="74"/>
    </row>
    <row r="80" spans="1:11" ht="14.25" customHeight="1" x14ac:dyDescent="0.25">
      <c r="A80" s="20" t="s">
        <v>89</v>
      </c>
      <c r="B80" s="22" t="s">
        <v>90</v>
      </c>
      <c r="C80" s="22" t="s">
        <v>148</v>
      </c>
      <c r="D80" s="17">
        <v>2.3E-2</v>
      </c>
      <c r="E80" s="8">
        <v>2.09</v>
      </c>
      <c r="F80" s="6" t="s">
        <v>7</v>
      </c>
      <c r="G80" s="7">
        <v>2.2799999999999998</v>
      </c>
      <c r="H80" s="6" t="s">
        <v>7</v>
      </c>
      <c r="I80" s="6">
        <v>0.16</v>
      </c>
      <c r="J80" s="6" t="s">
        <v>7</v>
      </c>
      <c r="K80" s="74"/>
    </row>
    <row r="81" spans="1:11" ht="14.25" customHeight="1" x14ac:dyDescent="0.25">
      <c r="A81" s="20" t="s">
        <v>92</v>
      </c>
      <c r="B81" s="22" t="s">
        <v>90</v>
      </c>
      <c r="C81" s="22" t="s">
        <v>27</v>
      </c>
      <c r="D81" s="4">
        <v>3.3000000000000002E-2</v>
      </c>
      <c r="E81" s="8">
        <v>6.93</v>
      </c>
      <c r="F81" s="50" t="s">
        <v>6</v>
      </c>
      <c r="G81" s="7">
        <v>45.82</v>
      </c>
      <c r="H81" s="6" t="s">
        <v>7</v>
      </c>
      <c r="I81" s="6">
        <v>29.17</v>
      </c>
      <c r="J81" s="6">
        <v>1.7</v>
      </c>
      <c r="K81" s="74"/>
    </row>
    <row r="82" spans="1:11" ht="14.25" customHeight="1" x14ac:dyDescent="0.25">
      <c r="A82" s="20" t="s">
        <v>103</v>
      </c>
      <c r="B82" s="22" t="s">
        <v>90</v>
      </c>
      <c r="C82" s="54" t="s">
        <v>149</v>
      </c>
      <c r="D82" s="12">
        <v>7.22</v>
      </c>
      <c r="E82" s="32" t="s">
        <v>6</v>
      </c>
      <c r="F82" s="6" t="s">
        <v>7</v>
      </c>
      <c r="G82" s="7">
        <v>27.75</v>
      </c>
      <c r="H82" s="6" t="s">
        <v>7</v>
      </c>
      <c r="I82" s="50" t="s">
        <v>6</v>
      </c>
      <c r="J82" s="6" t="s">
        <v>7</v>
      </c>
      <c r="K82" s="74"/>
    </row>
    <row r="83" spans="1:11" ht="14.25" customHeight="1" x14ac:dyDescent="0.25">
      <c r="A83" s="20" t="s">
        <v>91</v>
      </c>
      <c r="B83" s="22" t="s">
        <v>90</v>
      </c>
      <c r="C83" s="22">
        <v>2</v>
      </c>
      <c r="D83" s="17">
        <v>0.1</v>
      </c>
      <c r="E83" s="8">
        <v>0.28000000000000003</v>
      </c>
      <c r="F83" s="6">
        <v>18</v>
      </c>
      <c r="G83" s="7" t="s">
        <v>7</v>
      </c>
      <c r="H83" s="6">
        <v>11</v>
      </c>
      <c r="I83" s="31">
        <v>1.78</v>
      </c>
      <c r="J83" s="6">
        <v>2.2000000000000002</v>
      </c>
      <c r="K83" s="74"/>
    </row>
    <row r="84" spans="1:11" ht="14.25" customHeight="1" x14ac:dyDescent="0.25">
      <c r="A84" s="20" t="s">
        <v>95</v>
      </c>
      <c r="B84" s="22" t="s">
        <v>90</v>
      </c>
      <c r="C84" s="22">
        <v>2</v>
      </c>
      <c r="D84" s="4">
        <v>0.67500000000000004</v>
      </c>
      <c r="E84" s="6" t="s">
        <v>7</v>
      </c>
      <c r="F84" s="6" t="s">
        <v>7</v>
      </c>
      <c r="G84" s="7">
        <v>20.260000000000002</v>
      </c>
      <c r="H84" s="6" t="s">
        <v>7</v>
      </c>
      <c r="I84" s="6">
        <v>38.53</v>
      </c>
      <c r="J84" s="6" t="s">
        <v>7</v>
      </c>
      <c r="K84" s="74"/>
    </row>
    <row r="85" spans="1:11" ht="14.25" customHeight="1" x14ac:dyDescent="0.25">
      <c r="A85" s="20" t="s">
        <v>105</v>
      </c>
      <c r="B85" s="22" t="s">
        <v>90</v>
      </c>
      <c r="C85" s="22">
        <v>2</v>
      </c>
      <c r="D85" s="49" t="s">
        <v>6</v>
      </c>
      <c r="E85" s="6" t="s">
        <v>7</v>
      </c>
      <c r="F85" s="6">
        <v>30</v>
      </c>
      <c r="G85" s="7">
        <v>19.77</v>
      </c>
      <c r="H85" s="6">
        <v>7</v>
      </c>
      <c r="I85" s="6">
        <v>0.61</v>
      </c>
      <c r="J85" s="6">
        <v>38</v>
      </c>
      <c r="K85" s="74"/>
    </row>
    <row r="86" spans="1:11" ht="14.25" customHeight="1" x14ac:dyDescent="0.25">
      <c r="A86" s="20" t="s">
        <v>110</v>
      </c>
      <c r="B86" s="21" t="s">
        <v>107</v>
      </c>
      <c r="C86" s="21">
        <v>2</v>
      </c>
      <c r="D86" s="10">
        <v>0.56000000000000005</v>
      </c>
      <c r="E86" s="6" t="s">
        <v>7</v>
      </c>
      <c r="F86" s="6" t="s">
        <v>7</v>
      </c>
      <c r="G86" s="7" t="s">
        <v>7</v>
      </c>
      <c r="H86" s="6" t="s">
        <v>7</v>
      </c>
      <c r="I86" s="6" t="s">
        <v>7</v>
      </c>
      <c r="J86" s="6" t="s">
        <v>7</v>
      </c>
      <c r="K86" s="74"/>
    </row>
    <row r="87" spans="1:11" ht="14.25" customHeight="1" x14ac:dyDescent="0.25">
      <c r="A87" s="20" t="s">
        <v>108</v>
      </c>
      <c r="B87" s="21" t="s">
        <v>107</v>
      </c>
      <c r="C87" s="21">
        <v>2</v>
      </c>
      <c r="D87" s="13">
        <v>1.51</v>
      </c>
      <c r="E87" s="6" t="s">
        <v>7</v>
      </c>
      <c r="F87" s="6" t="s">
        <v>7</v>
      </c>
      <c r="G87" s="7" t="s">
        <v>7</v>
      </c>
      <c r="H87" s="6" t="s">
        <v>7</v>
      </c>
      <c r="I87" s="6" t="s">
        <v>7</v>
      </c>
      <c r="J87" s="6" t="s">
        <v>7</v>
      </c>
      <c r="K87" s="74"/>
    </row>
    <row r="88" spans="1:11" ht="14.25" customHeight="1" x14ac:dyDescent="0.25">
      <c r="A88" s="20" t="s">
        <v>109</v>
      </c>
      <c r="B88" s="21" t="s">
        <v>107</v>
      </c>
      <c r="C88" s="21">
        <v>2</v>
      </c>
      <c r="D88" s="10">
        <v>0.34</v>
      </c>
      <c r="E88" s="6" t="s">
        <v>7</v>
      </c>
      <c r="F88" s="6" t="s">
        <v>7</v>
      </c>
      <c r="G88" s="7" t="s">
        <v>7</v>
      </c>
      <c r="H88" s="6" t="s">
        <v>7</v>
      </c>
      <c r="I88" s="6" t="s">
        <v>7</v>
      </c>
      <c r="J88" s="6" t="s">
        <v>7</v>
      </c>
      <c r="K88" s="74"/>
    </row>
    <row r="89" spans="1:11" ht="14.25" customHeight="1" x14ac:dyDescent="0.25">
      <c r="A89" s="20" t="s">
        <v>111</v>
      </c>
      <c r="B89" s="21" t="s">
        <v>107</v>
      </c>
      <c r="C89" s="21">
        <v>2</v>
      </c>
      <c r="D89" s="13">
        <v>1.45</v>
      </c>
      <c r="E89" s="6" t="s">
        <v>7</v>
      </c>
      <c r="F89" s="6" t="s">
        <v>7</v>
      </c>
      <c r="G89" s="7" t="s">
        <v>7</v>
      </c>
      <c r="H89" s="6" t="s">
        <v>7</v>
      </c>
      <c r="I89" s="6" t="s">
        <v>7</v>
      </c>
      <c r="J89" s="6" t="s">
        <v>7</v>
      </c>
      <c r="K89" s="74"/>
    </row>
    <row r="90" spans="1:11" ht="14.25" customHeight="1" x14ac:dyDescent="0.25">
      <c r="A90" s="20" t="s">
        <v>106</v>
      </c>
      <c r="B90" s="21" t="s">
        <v>107</v>
      </c>
      <c r="C90" s="21">
        <v>2</v>
      </c>
      <c r="D90" s="10">
        <v>0.42</v>
      </c>
      <c r="E90" s="6" t="s">
        <v>7</v>
      </c>
      <c r="F90" s="6" t="s">
        <v>7</v>
      </c>
      <c r="G90" s="7" t="s">
        <v>7</v>
      </c>
      <c r="H90" s="6" t="s">
        <v>7</v>
      </c>
      <c r="I90" s="6" t="s">
        <v>7</v>
      </c>
      <c r="J90" s="6" t="s">
        <v>7</v>
      </c>
      <c r="K90" s="74"/>
    </row>
    <row r="91" spans="1:11" ht="14.25" customHeight="1" x14ac:dyDescent="0.25">
      <c r="A91" s="20" t="s">
        <v>102</v>
      </c>
      <c r="B91" s="22" t="s">
        <v>90</v>
      </c>
      <c r="C91" s="22">
        <v>2</v>
      </c>
      <c r="D91" s="12">
        <v>3.82</v>
      </c>
      <c r="E91" s="8">
        <v>0.43</v>
      </c>
      <c r="F91" s="6">
        <v>8.9</v>
      </c>
      <c r="G91" s="7">
        <v>5.25</v>
      </c>
      <c r="H91" s="6">
        <v>4.5999999999999996</v>
      </c>
      <c r="I91" s="6">
        <v>21.16</v>
      </c>
      <c r="J91" s="6">
        <v>11</v>
      </c>
      <c r="K91" s="74"/>
    </row>
    <row r="92" spans="1:11" ht="14.25" customHeight="1" x14ac:dyDescent="0.25">
      <c r="A92" s="20" t="s">
        <v>104</v>
      </c>
      <c r="B92" s="22" t="s">
        <v>90</v>
      </c>
      <c r="C92" s="22">
        <v>2</v>
      </c>
      <c r="D92" s="49" t="s">
        <v>6</v>
      </c>
      <c r="E92" s="32">
        <v>31.4</v>
      </c>
      <c r="F92" s="24">
        <v>8.4</v>
      </c>
      <c r="G92" s="7">
        <v>9.81</v>
      </c>
      <c r="H92" s="6" t="s">
        <v>7</v>
      </c>
      <c r="I92" s="50" t="s">
        <v>6</v>
      </c>
      <c r="J92" s="24">
        <v>1.75</v>
      </c>
      <c r="K92" s="74"/>
    </row>
    <row r="93" spans="1:11" ht="14.25" customHeight="1" x14ac:dyDescent="0.25">
      <c r="A93" s="20" t="s">
        <v>100</v>
      </c>
      <c r="B93" s="22" t="s">
        <v>90</v>
      </c>
      <c r="C93" s="22">
        <v>2</v>
      </c>
      <c r="D93" s="12">
        <v>2.3199999999999998</v>
      </c>
      <c r="E93" s="11">
        <v>0.64</v>
      </c>
      <c r="F93" s="6">
        <v>22</v>
      </c>
      <c r="G93" s="7">
        <v>10.09</v>
      </c>
      <c r="H93" s="50" t="s">
        <v>6</v>
      </c>
      <c r="I93" s="50" t="s">
        <v>6</v>
      </c>
      <c r="J93" s="6">
        <v>24</v>
      </c>
      <c r="K93" s="74"/>
    </row>
    <row r="94" spans="1:11" ht="14.25" customHeight="1" x14ac:dyDescent="0.25">
      <c r="A94" s="20" t="s">
        <v>99</v>
      </c>
      <c r="B94" s="22" t="s">
        <v>90</v>
      </c>
      <c r="C94" s="22">
        <v>2</v>
      </c>
      <c r="D94" s="12">
        <v>2.21</v>
      </c>
      <c r="E94" s="8">
        <v>4.3499999999999996</v>
      </c>
      <c r="F94" s="6">
        <v>17</v>
      </c>
      <c r="G94" s="7">
        <v>5.55</v>
      </c>
      <c r="H94" s="6">
        <v>20</v>
      </c>
      <c r="I94" s="6">
        <v>3.69</v>
      </c>
      <c r="J94" s="6">
        <v>1.9</v>
      </c>
      <c r="K94" s="74"/>
    </row>
    <row r="95" spans="1:11" ht="14.25" customHeight="1" x14ac:dyDescent="0.25">
      <c r="A95" s="20" t="s">
        <v>94</v>
      </c>
      <c r="B95" s="22" t="s">
        <v>90</v>
      </c>
      <c r="C95" s="22">
        <v>2</v>
      </c>
      <c r="D95" s="4">
        <v>0.4</v>
      </c>
      <c r="E95" s="11">
        <v>6.17</v>
      </c>
      <c r="F95" s="6">
        <v>38</v>
      </c>
      <c r="G95" s="7">
        <v>32.520000000000003</v>
      </c>
      <c r="H95" s="6">
        <v>16</v>
      </c>
      <c r="I95" s="6">
        <v>3.23</v>
      </c>
      <c r="J95" s="6">
        <v>5.2</v>
      </c>
      <c r="K95" s="74"/>
    </row>
    <row r="96" spans="1:11" ht="14.25" customHeight="1" x14ac:dyDescent="0.25">
      <c r="A96" s="20" t="s">
        <v>93</v>
      </c>
      <c r="B96" s="22" t="s">
        <v>90</v>
      </c>
      <c r="C96" s="22">
        <v>2</v>
      </c>
      <c r="D96" s="4">
        <v>0.23699999999999999</v>
      </c>
      <c r="E96" s="11">
        <v>0.36</v>
      </c>
      <c r="F96" s="6">
        <v>22</v>
      </c>
      <c r="G96" s="51" t="s">
        <v>6</v>
      </c>
      <c r="H96" s="6">
        <v>32</v>
      </c>
      <c r="I96" s="6">
        <v>4.34</v>
      </c>
      <c r="J96" s="6">
        <v>4.3</v>
      </c>
      <c r="K96" s="74"/>
    </row>
    <row r="97" spans="1:11" ht="14.25" customHeight="1" x14ac:dyDescent="0.25">
      <c r="A97" s="20" t="s">
        <v>101</v>
      </c>
      <c r="B97" s="22" t="s">
        <v>90</v>
      </c>
      <c r="C97" s="22">
        <v>2</v>
      </c>
      <c r="D97" s="12">
        <v>3.09</v>
      </c>
      <c r="E97" s="6" t="s">
        <v>7</v>
      </c>
      <c r="F97" s="6">
        <v>6.4</v>
      </c>
      <c r="G97" s="7">
        <v>2.17</v>
      </c>
      <c r="H97" s="6">
        <v>48</v>
      </c>
      <c r="I97" s="6">
        <v>0.65</v>
      </c>
      <c r="J97" s="6">
        <v>0.2</v>
      </c>
      <c r="K97" s="74"/>
    </row>
    <row r="98" spans="1:11" ht="14.25" customHeight="1" x14ac:dyDescent="0.25">
      <c r="A98" s="20" t="s">
        <v>97</v>
      </c>
      <c r="B98" s="22" t="s">
        <v>90</v>
      </c>
      <c r="C98" s="22">
        <v>2</v>
      </c>
      <c r="D98" s="12">
        <v>1.37</v>
      </c>
      <c r="E98" s="11">
        <v>0.27</v>
      </c>
      <c r="F98" s="6" t="s">
        <v>7</v>
      </c>
      <c r="G98" s="7">
        <v>6.79</v>
      </c>
      <c r="H98" s="6" t="s">
        <v>7</v>
      </c>
      <c r="I98" s="50" t="s">
        <v>6</v>
      </c>
      <c r="J98" s="6" t="s">
        <v>7</v>
      </c>
      <c r="K98" s="74"/>
    </row>
    <row r="99" spans="1:11" ht="14.25" customHeight="1" x14ac:dyDescent="0.25">
      <c r="A99" s="20" t="s">
        <v>98</v>
      </c>
      <c r="B99" s="22" t="s">
        <v>90</v>
      </c>
      <c r="C99" s="22">
        <v>2</v>
      </c>
      <c r="D99" s="6" t="s">
        <v>7</v>
      </c>
      <c r="E99" s="6" t="s">
        <v>7</v>
      </c>
      <c r="F99" s="6" t="s">
        <v>7</v>
      </c>
      <c r="G99" s="7">
        <v>15.64</v>
      </c>
      <c r="H99" s="6" t="s">
        <v>7</v>
      </c>
      <c r="I99" s="6">
        <v>2.93</v>
      </c>
      <c r="J99" s="6" t="s">
        <v>7</v>
      </c>
      <c r="K99" s="74"/>
    </row>
    <row r="100" spans="1:11" ht="14.25" customHeight="1" x14ac:dyDescent="0.25">
      <c r="A100" s="20" t="s">
        <v>96</v>
      </c>
      <c r="B100" s="22" t="s">
        <v>90</v>
      </c>
      <c r="C100" s="22" t="s">
        <v>140</v>
      </c>
      <c r="D100" s="4">
        <v>0.99</v>
      </c>
      <c r="E100" s="6" t="s">
        <v>7</v>
      </c>
      <c r="F100" s="6" t="s">
        <v>7</v>
      </c>
      <c r="G100" s="7" t="s">
        <v>7</v>
      </c>
      <c r="H100" s="6" t="s">
        <v>7</v>
      </c>
      <c r="I100" s="6" t="s">
        <v>7</v>
      </c>
      <c r="J100" s="6" t="s">
        <v>7</v>
      </c>
      <c r="K100" s="74"/>
    </row>
    <row r="101" spans="1:11" ht="14.25" customHeight="1" x14ac:dyDescent="0.25">
      <c r="A101" s="20" t="s">
        <v>115</v>
      </c>
      <c r="B101" s="21" t="s">
        <v>113</v>
      </c>
      <c r="C101" s="21">
        <v>2</v>
      </c>
      <c r="D101" s="16">
        <v>11.29</v>
      </c>
      <c r="E101" s="6" t="s">
        <v>7</v>
      </c>
      <c r="F101" s="6" t="s">
        <v>7</v>
      </c>
      <c r="G101" s="7" t="s">
        <v>7</v>
      </c>
      <c r="H101" s="6" t="s">
        <v>7</v>
      </c>
      <c r="I101" s="6" t="s">
        <v>7</v>
      </c>
      <c r="J101" s="6" t="s">
        <v>7</v>
      </c>
      <c r="K101" s="74"/>
    </row>
    <row r="102" spans="1:11" ht="14.25" customHeight="1" x14ac:dyDescent="0.25">
      <c r="A102" s="20" t="s">
        <v>114</v>
      </c>
      <c r="B102" s="21" t="s">
        <v>113</v>
      </c>
      <c r="C102" s="21">
        <v>2</v>
      </c>
      <c r="D102" s="13">
        <v>1.95</v>
      </c>
      <c r="E102" s="11">
        <v>0.28000000000000003</v>
      </c>
      <c r="F102" s="6" t="s">
        <v>7</v>
      </c>
      <c r="G102" s="7" t="s">
        <v>7</v>
      </c>
      <c r="H102" s="6" t="s">
        <v>7</v>
      </c>
      <c r="I102" s="6" t="s">
        <v>7</v>
      </c>
      <c r="J102" s="6" t="s">
        <v>7</v>
      </c>
      <c r="K102" s="74"/>
    </row>
    <row r="103" spans="1:11" ht="14.25" customHeight="1" x14ac:dyDescent="0.25">
      <c r="A103" s="20" t="s">
        <v>112</v>
      </c>
      <c r="B103" s="21" t="s">
        <v>113</v>
      </c>
      <c r="C103" s="21">
        <v>2</v>
      </c>
      <c r="D103" s="10">
        <v>0.41</v>
      </c>
      <c r="E103" s="11">
        <v>1.02</v>
      </c>
      <c r="F103" s="6" t="s">
        <v>7</v>
      </c>
      <c r="G103" s="7" t="s">
        <v>7</v>
      </c>
      <c r="H103" s="6" t="s">
        <v>7</v>
      </c>
      <c r="I103" s="6" t="s">
        <v>7</v>
      </c>
      <c r="J103" s="6" t="s">
        <v>7</v>
      </c>
      <c r="K103" s="74"/>
    </row>
    <row r="104" spans="1:11" ht="14.25" customHeight="1" x14ac:dyDescent="0.25">
      <c r="A104" s="20" t="s">
        <v>146</v>
      </c>
      <c r="B104" s="21" t="s">
        <v>113</v>
      </c>
      <c r="C104" s="21">
        <v>2</v>
      </c>
      <c r="D104" s="13">
        <v>2.5129999999999999</v>
      </c>
      <c r="E104" s="6" t="s">
        <v>7</v>
      </c>
      <c r="F104" s="6" t="s">
        <v>7</v>
      </c>
      <c r="G104" s="7" t="s">
        <v>7</v>
      </c>
      <c r="H104" s="6" t="s">
        <v>7</v>
      </c>
      <c r="I104" s="6" t="s">
        <v>7</v>
      </c>
      <c r="J104" s="6" t="s">
        <v>7</v>
      </c>
      <c r="K104" s="74"/>
    </row>
    <row r="105" spans="1:11" ht="14.25" customHeight="1" x14ac:dyDescent="0.25">
      <c r="A105" s="20" t="s">
        <v>118</v>
      </c>
      <c r="B105" s="22" t="s">
        <v>117</v>
      </c>
      <c r="C105" s="22">
        <v>2</v>
      </c>
      <c r="D105" s="12">
        <v>2.0299999999999998</v>
      </c>
      <c r="E105" s="6" t="s">
        <v>7</v>
      </c>
      <c r="F105" s="6" t="s">
        <v>7</v>
      </c>
      <c r="G105" s="7" t="s">
        <v>7</v>
      </c>
      <c r="H105" s="6" t="s">
        <v>7</v>
      </c>
      <c r="I105" s="6" t="s">
        <v>7</v>
      </c>
      <c r="J105" s="6" t="s">
        <v>7</v>
      </c>
      <c r="K105" s="74"/>
    </row>
    <row r="106" spans="1:11" ht="14.25" customHeight="1" x14ac:dyDescent="0.25">
      <c r="A106" s="20" t="s">
        <v>119</v>
      </c>
      <c r="B106" s="22" t="s">
        <v>117</v>
      </c>
      <c r="C106" s="22">
        <v>2</v>
      </c>
      <c r="D106" s="12">
        <v>3.09</v>
      </c>
      <c r="E106" s="6" t="s">
        <v>7</v>
      </c>
      <c r="F106" s="6" t="s">
        <v>7</v>
      </c>
      <c r="G106" s="7" t="s">
        <v>7</v>
      </c>
      <c r="H106" s="6" t="s">
        <v>7</v>
      </c>
      <c r="I106" s="6" t="s">
        <v>7</v>
      </c>
      <c r="J106" s="6" t="s">
        <v>7</v>
      </c>
      <c r="K106" s="74"/>
    </row>
    <row r="107" spans="1:11" ht="14.25" customHeight="1" x14ac:dyDescent="0.25">
      <c r="A107" s="20" t="s">
        <v>121</v>
      </c>
      <c r="B107" s="22" t="s">
        <v>117</v>
      </c>
      <c r="C107" s="22" t="s">
        <v>140</v>
      </c>
      <c r="D107" s="14">
        <v>14.37</v>
      </c>
      <c r="E107" s="6" t="s">
        <v>7</v>
      </c>
      <c r="F107" s="6" t="s">
        <v>7</v>
      </c>
      <c r="G107" s="7" t="s">
        <v>7</v>
      </c>
      <c r="H107" s="6" t="s">
        <v>7</v>
      </c>
      <c r="I107" s="6" t="s">
        <v>7</v>
      </c>
      <c r="J107" s="6" t="s">
        <v>7</v>
      </c>
      <c r="K107" s="74"/>
    </row>
    <row r="108" spans="1:11" ht="14.25" customHeight="1" x14ac:dyDescent="0.25">
      <c r="A108" s="20" t="s">
        <v>120</v>
      </c>
      <c r="B108" s="22" t="s">
        <v>117</v>
      </c>
      <c r="C108" s="22" t="s">
        <v>140</v>
      </c>
      <c r="D108" s="12">
        <v>6.79</v>
      </c>
      <c r="E108" s="6" t="s">
        <v>7</v>
      </c>
      <c r="F108" s="6" t="s">
        <v>7</v>
      </c>
      <c r="G108" s="7" t="s">
        <v>7</v>
      </c>
      <c r="H108" s="6" t="s">
        <v>7</v>
      </c>
      <c r="I108" s="6" t="s">
        <v>7</v>
      </c>
      <c r="J108" s="6" t="s">
        <v>7</v>
      </c>
      <c r="K108" s="74"/>
    </row>
    <row r="109" spans="1:11" ht="14.25" customHeight="1" x14ac:dyDescent="0.25">
      <c r="A109" s="20" t="s">
        <v>116</v>
      </c>
      <c r="B109" s="22" t="s">
        <v>117</v>
      </c>
      <c r="C109" s="22" t="s">
        <v>140</v>
      </c>
      <c r="D109" s="4">
        <v>0.28999999999999998</v>
      </c>
      <c r="E109" s="6" t="s">
        <v>7</v>
      </c>
      <c r="F109" s="6" t="s">
        <v>7</v>
      </c>
      <c r="G109" s="7" t="s">
        <v>7</v>
      </c>
      <c r="H109" s="6" t="s">
        <v>7</v>
      </c>
      <c r="I109" s="6" t="s">
        <v>7</v>
      </c>
      <c r="J109" s="6" t="s">
        <v>7</v>
      </c>
      <c r="K109" s="74"/>
    </row>
    <row r="110" spans="1:11" ht="14.25" customHeight="1" x14ac:dyDescent="0.25">
      <c r="A110" s="20" t="s">
        <v>126</v>
      </c>
      <c r="B110" s="21" t="s">
        <v>123</v>
      </c>
      <c r="C110" s="21">
        <v>2</v>
      </c>
      <c r="D110" s="13">
        <v>2.13</v>
      </c>
      <c r="E110" s="48" t="s">
        <v>6</v>
      </c>
      <c r="F110" s="6" t="s">
        <v>7</v>
      </c>
      <c r="G110" s="7" t="s">
        <v>7</v>
      </c>
      <c r="H110" s="6" t="s">
        <v>7</v>
      </c>
      <c r="I110" s="6" t="s">
        <v>7</v>
      </c>
      <c r="J110" s="6" t="s">
        <v>7</v>
      </c>
      <c r="K110" s="74"/>
    </row>
    <row r="111" spans="1:11" ht="14.25" customHeight="1" x14ac:dyDescent="0.25">
      <c r="A111" s="20" t="s">
        <v>125</v>
      </c>
      <c r="B111" s="22" t="s">
        <v>123</v>
      </c>
      <c r="C111" s="22">
        <v>2</v>
      </c>
      <c r="D111" s="12">
        <v>1.45</v>
      </c>
      <c r="E111" s="6" t="s">
        <v>7</v>
      </c>
      <c r="F111" s="6" t="s">
        <v>7</v>
      </c>
      <c r="G111" s="7" t="s">
        <v>7</v>
      </c>
      <c r="H111" s="6" t="s">
        <v>7</v>
      </c>
      <c r="I111" s="6" t="s">
        <v>7</v>
      </c>
      <c r="J111" s="6" t="s">
        <v>7</v>
      </c>
      <c r="K111" s="74"/>
    </row>
    <row r="112" spans="1:11" ht="14.25" customHeight="1" x14ac:dyDescent="0.25">
      <c r="A112" s="20" t="s">
        <v>147</v>
      </c>
      <c r="B112" s="22" t="s">
        <v>123</v>
      </c>
      <c r="C112" s="22">
        <v>2</v>
      </c>
      <c r="D112" s="14">
        <v>48.16</v>
      </c>
      <c r="E112" s="48" t="s">
        <v>6</v>
      </c>
      <c r="F112" s="6" t="s">
        <v>7</v>
      </c>
      <c r="G112" s="7" t="s">
        <v>7</v>
      </c>
      <c r="H112" s="6" t="s">
        <v>7</v>
      </c>
      <c r="I112" s="6" t="s">
        <v>7</v>
      </c>
      <c r="J112" s="6" t="s">
        <v>7</v>
      </c>
      <c r="K112" s="74"/>
    </row>
    <row r="113" spans="1:11" ht="14.25" customHeight="1" x14ac:dyDescent="0.25">
      <c r="A113" s="20" t="s">
        <v>124</v>
      </c>
      <c r="B113" s="21" t="s">
        <v>123</v>
      </c>
      <c r="C113" s="21">
        <v>2</v>
      </c>
      <c r="D113" s="10">
        <v>0.9</v>
      </c>
      <c r="E113" s="11">
        <v>0.75</v>
      </c>
      <c r="F113" s="6" t="s">
        <v>7</v>
      </c>
      <c r="G113" s="7" t="s">
        <v>7</v>
      </c>
      <c r="H113" s="6" t="s">
        <v>7</v>
      </c>
      <c r="I113" s="6" t="s">
        <v>7</v>
      </c>
      <c r="J113" s="6" t="s">
        <v>7</v>
      </c>
      <c r="K113" s="74"/>
    </row>
    <row r="114" spans="1:11" ht="14.25" customHeight="1" x14ac:dyDescent="0.25">
      <c r="A114" s="20" t="s">
        <v>128</v>
      </c>
      <c r="B114" s="22" t="s">
        <v>123</v>
      </c>
      <c r="C114" s="22">
        <v>2</v>
      </c>
      <c r="D114" s="14">
        <v>16.8</v>
      </c>
      <c r="E114" s="48" t="s">
        <v>6</v>
      </c>
      <c r="F114" s="6" t="s">
        <v>7</v>
      </c>
      <c r="G114" s="7" t="s">
        <v>7</v>
      </c>
      <c r="H114" s="6" t="s">
        <v>7</v>
      </c>
      <c r="I114" s="6" t="s">
        <v>7</v>
      </c>
      <c r="J114" s="6" t="s">
        <v>7</v>
      </c>
      <c r="K114" s="74"/>
    </row>
    <row r="115" spans="1:11" ht="14.25" customHeight="1" x14ac:dyDescent="0.25">
      <c r="A115" s="20" t="s">
        <v>122</v>
      </c>
      <c r="B115" s="21" t="s">
        <v>123</v>
      </c>
      <c r="C115" s="21">
        <v>2</v>
      </c>
      <c r="D115" s="10">
        <v>0.15</v>
      </c>
      <c r="E115" s="11">
        <v>0.56000000000000005</v>
      </c>
      <c r="F115" s="6" t="s">
        <v>7</v>
      </c>
      <c r="G115" s="7" t="s">
        <v>7</v>
      </c>
      <c r="H115" s="6" t="s">
        <v>7</v>
      </c>
      <c r="I115" s="6" t="s">
        <v>7</v>
      </c>
      <c r="J115" s="6" t="s">
        <v>7</v>
      </c>
      <c r="K115" s="74"/>
    </row>
    <row r="116" spans="1:11" ht="14.25" customHeight="1" x14ac:dyDescent="0.25">
      <c r="A116" s="20" t="s">
        <v>127</v>
      </c>
      <c r="B116" s="22" t="s">
        <v>123</v>
      </c>
      <c r="C116" s="22" t="s">
        <v>140</v>
      </c>
      <c r="D116" s="12">
        <v>8.52</v>
      </c>
      <c r="E116" s="6" t="s">
        <v>7</v>
      </c>
      <c r="F116" s="6" t="s">
        <v>7</v>
      </c>
      <c r="G116" s="7" t="s">
        <v>7</v>
      </c>
      <c r="H116" s="6" t="s">
        <v>7</v>
      </c>
      <c r="I116" s="6" t="s">
        <v>7</v>
      </c>
      <c r="J116" s="6" t="s">
        <v>7</v>
      </c>
      <c r="K116" s="74"/>
    </row>
    <row r="117" spans="1:11" ht="14.25" customHeight="1" thickBot="1" x14ac:dyDescent="0.3">
      <c r="A117" s="33" t="s">
        <v>129</v>
      </c>
      <c r="B117" s="34" t="s">
        <v>123</v>
      </c>
      <c r="C117" s="34" t="s">
        <v>140</v>
      </c>
      <c r="D117" s="47" t="s">
        <v>6</v>
      </c>
      <c r="E117" s="37">
        <v>2.02</v>
      </c>
      <c r="F117" s="35" t="s">
        <v>7</v>
      </c>
      <c r="G117" s="36" t="s">
        <v>7</v>
      </c>
      <c r="H117" s="35" t="s">
        <v>7</v>
      </c>
      <c r="I117" s="35" t="s">
        <v>7</v>
      </c>
      <c r="J117" s="35" t="s">
        <v>7</v>
      </c>
      <c r="K117" s="74"/>
    </row>
    <row r="118" spans="1:11" ht="14.25" customHeight="1" x14ac:dyDescent="0.25">
      <c r="A118" s="81" t="s">
        <v>130</v>
      </c>
      <c r="B118" s="82"/>
      <c r="C118" s="83"/>
      <c r="D118" s="38">
        <v>100</v>
      </c>
      <c r="E118" s="41">
        <v>71</v>
      </c>
      <c r="F118" s="39">
        <v>27</v>
      </c>
      <c r="G118" s="40">
        <v>45</v>
      </c>
      <c r="H118" s="39">
        <v>26</v>
      </c>
      <c r="I118" s="38">
        <v>48</v>
      </c>
      <c r="J118" s="39">
        <v>27</v>
      </c>
      <c r="K118" s="74"/>
    </row>
    <row r="119" spans="1:11" ht="14.25" customHeight="1" x14ac:dyDescent="0.25">
      <c r="A119" s="84" t="s">
        <v>131</v>
      </c>
      <c r="B119" s="85"/>
      <c r="C119" s="86"/>
      <c r="D119" s="42">
        <v>96</v>
      </c>
      <c r="E119" s="42">
        <v>57</v>
      </c>
      <c r="F119" s="42">
        <v>22</v>
      </c>
      <c r="G119" s="43">
        <v>34</v>
      </c>
      <c r="H119" s="42">
        <v>18</v>
      </c>
      <c r="I119" s="42">
        <v>26</v>
      </c>
      <c r="J119" s="42">
        <v>19</v>
      </c>
      <c r="K119" s="74"/>
    </row>
    <row r="120" spans="1:11" ht="14.25" customHeight="1" x14ac:dyDescent="0.25">
      <c r="A120" s="87" t="s">
        <v>132</v>
      </c>
      <c r="B120" s="88"/>
      <c r="C120" s="89"/>
      <c r="D120" s="44">
        <f t="shared" ref="D120:I120" si="0">(100/D118)*D119</f>
        <v>96</v>
      </c>
      <c r="E120" s="44">
        <f t="shared" si="0"/>
        <v>80.281690140845058</v>
      </c>
      <c r="F120" s="44">
        <f t="shared" si="0"/>
        <v>81.481481481481481</v>
      </c>
      <c r="G120" s="45">
        <f t="shared" si="0"/>
        <v>75.555555555555557</v>
      </c>
      <c r="H120" s="44">
        <f t="shared" si="0"/>
        <v>69.230769230769226</v>
      </c>
      <c r="I120" s="44">
        <f t="shared" si="0"/>
        <v>54.166666666666671</v>
      </c>
      <c r="J120" s="44">
        <f t="shared" ref="J120" si="1">(100/J118)*J119</f>
        <v>70.370370370370367</v>
      </c>
      <c r="K120" s="74"/>
    </row>
    <row r="121" spans="1:11" ht="14.25" customHeight="1" x14ac:dyDescent="0.25">
      <c r="A121" s="69" t="s">
        <v>150</v>
      </c>
      <c r="B121" s="70"/>
      <c r="C121" s="71"/>
      <c r="D121" s="44">
        <f t="shared" ref="D121:J121" si="2">MEDIAN(D11:D117)</f>
        <v>0.84499999999999997</v>
      </c>
      <c r="E121" s="44">
        <f t="shared" si="2"/>
        <v>0.71</v>
      </c>
      <c r="F121" s="44">
        <f t="shared" si="2"/>
        <v>19</v>
      </c>
      <c r="G121" s="44">
        <f t="shared" si="2"/>
        <v>20.655000000000001</v>
      </c>
      <c r="H121" s="44">
        <f t="shared" si="2"/>
        <v>15</v>
      </c>
      <c r="I121" s="44">
        <f t="shared" si="2"/>
        <v>4.0149999999999997</v>
      </c>
      <c r="J121" s="44">
        <f t="shared" si="2"/>
        <v>2.6</v>
      </c>
      <c r="K121" s="74"/>
    </row>
    <row r="122" spans="1:11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4"/>
    </row>
    <row r="123" spans="1:11" ht="75" customHeight="1" x14ac:dyDescent="0.25">
      <c r="A123" s="90" t="s">
        <v>152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74"/>
    </row>
  </sheetData>
  <mergeCells count="5">
    <mergeCell ref="D3:J3"/>
    <mergeCell ref="A118:C118"/>
    <mergeCell ref="A119:C119"/>
    <mergeCell ref="A120:C120"/>
    <mergeCell ref="A123:J123"/>
  </mergeCells>
  <conditionalFormatting sqref="D5:J117">
    <cfRule type="cellIs" dxfId="2" priority="88" operator="between">
      <formula>10</formula>
      <formula>50</formula>
    </cfRule>
    <cfRule type="cellIs" dxfId="1" priority="89" operator="between">
      <formula>1</formula>
      <formula>10</formula>
    </cfRule>
    <cfRule type="cellIs" dxfId="0" priority="90" operator="lessThan">
      <formula>1</formula>
    </cfRule>
  </conditionalFormatting>
  <pageMargins left="0.7" right="0.7" top="0.75" bottom="0.75" header="0.3" footer="0.3"/>
  <pageSetup paperSize="9" orientation="portrait" verticalDpi="0" r:id="rId1"/>
  <ignoredErrors>
    <ignoredError sqref="E4:F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Utrecht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strok101</dc:creator>
  <cp:lastModifiedBy>MDPI</cp:lastModifiedBy>
  <dcterms:created xsi:type="dcterms:W3CDTF">2012-09-06T09:52:35Z</dcterms:created>
  <dcterms:modified xsi:type="dcterms:W3CDTF">2019-06-11T01:01:57Z</dcterms:modified>
</cp:coreProperties>
</file>