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КИСЕЛЕВА\Статьи_Киселева\UlanSardag PI_Minerals\Editors_MINERALS\Review 5\Tables for text\"/>
    </mc:Choice>
  </mc:AlternateContent>
  <bookViews>
    <workbookView xWindow="-120" yWindow="-120" windowWidth="19320" windowHeight="11160"/>
  </bookViews>
  <sheets>
    <sheet name="Table 6" sheetId="11" r:id="rId1"/>
  </sheets>
  <definedNames>
    <definedName name="_xlnm.Database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8" i="11" l="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R68" i="11"/>
  <c r="S68" i="11"/>
  <c r="T68" i="11"/>
  <c r="U68" i="11"/>
  <c r="V68" i="11"/>
  <c r="W68" i="11"/>
  <c r="X68" i="11"/>
  <c r="Y68" i="11"/>
  <c r="Z68" i="11"/>
  <c r="AA68" i="11"/>
  <c r="C68" i="11"/>
  <c r="D6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R67" i="11"/>
  <c r="S67" i="11"/>
  <c r="T67" i="11"/>
  <c r="U67" i="11"/>
  <c r="V67" i="11"/>
  <c r="W67" i="11"/>
  <c r="X67" i="11"/>
  <c r="Y67" i="11"/>
  <c r="Z67" i="11"/>
  <c r="AA67" i="11"/>
  <c r="C67" i="11"/>
  <c r="G57" i="11" l="1"/>
  <c r="I57" i="11"/>
  <c r="Q57" i="11"/>
  <c r="T57" i="11"/>
  <c r="Y57" i="11"/>
  <c r="X57" i="11"/>
  <c r="Z57" i="11"/>
  <c r="AA57" i="11"/>
  <c r="D57" i="11"/>
  <c r="E57" i="11"/>
  <c r="C57" i="11"/>
  <c r="H57" i="11"/>
  <c r="J57" i="11"/>
  <c r="K57" i="11"/>
  <c r="M57" i="11"/>
  <c r="L57" i="11"/>
  <c r="N57" i="11"/>
  <c r="P57" i="11"/>
  <c r="O57" i="11"/>
  <c r="R57" i="11"/>
  <c r="S57" i="11"/>
  <c r="U57" i="11"/>
  <c r="V57" i="11"/>
  <c r="W57" i="11"/>
  <c r="F57" i="11"/>
</calcChain>
</file>

<file path=xl/sharedStrings.xml><?xml version="1.0" encoding="utf-8"?>
<sst xmlns="http://schemas.openxmlformats.org/spreadsheetml/2006/main" count="105" uniqueCount="104">
  <si>
    <t>LOI</t>
  </si>
  <si>
    <t>SUM</t>
  </si>
  <si>
    <t>Ti</t>
  </si>
  <si>
    <t>Cs</t>
  </si>
  <si>
    <t>Rb</t>
  </si>
  <si>
    <t>Ba</t>
  </si>
  <si>
    <t>U</t>
  </si>
  <si>
    <t>Th</t>
  </si>
  <si>
    <t>Ta</t>
  </si>
  <si>
    <t>Nb</t>
  </si>
  <si>
    <t>La</t>
  </si>
  <si>
    <t>Ce</t>
  </si>
  <si>
    <t>Sr</t>
  </si>
  <si>
    <t>Pr</t>
  </si>
  <si>
    <t>Nd</t>
  </si>
  <si>
    <t>Zr</t>
  </si>
  <si>
    <t>Hf</t>
  </si>
  <si>
    <t>Sm</t>
  </si>
  <si>
    <t>Eu</t>
  </si>
  <si>
    <t>Gd</t>
  </si>
  <si>
    <t>Tb</t>
  </si>
  <si>
    <t>Dy</t>
  </si>
  <si>
    <t>Ho</t>
  </si>
  <si>
    <t>Y</t>
  </si>
  <si>
    <t>Er</t>
  </si>
  <si>
    <t>Tm</t>
  </si>
  <si>
    <t>Yb</t>
  </si>
  <si>
    <t>Lu</t>
  </si>
  <si>
    <t>Nb/Y</t>
  </si>
  <si>
    <t>Zr/Ti</t>
  </si>
  <si>
    <t>Zr/Y</t>
  </si>
  <si>
    <t>Th/Yb</t>
  </si>
  <si>
    <t>Ce/Y</t>
  </si>
  <si>
    <t>La/Nb</t>
  </si>
  <si>
    <t>Ta/Yb</t>
  </si>
  <si>
    <t>Zr/Nb</t>
  </si>
  <si>
    <t>Nb(N)</t>
  </si>
  <si>
    <t>Th(N)</t>
  </si>
  <si>
    <t>Ti/1000</t>
  </si>
  <si>
    <t>Ti/V</t>
  </si>
  <si>
    <t>Th/La</t>
  </si>
  <si>
    <t>ΔNb</t>
  </si>
  <si>
    <t>Th/Nb</t>
  </si>
  <si>
    <t>Th/Y</t>
  </si>
  <si>
    <t>Ta/Nb</t>
  </si>
  <si>
    <t>33-19</t>
  </si>
  <si>
    <t>99-17</t>
  </si>
  <si>
    <t>294-17</t>
  </si>
  <si>
    <t>307-17</t>
  </si>
  <si>
    <t>19a-19</t>
  </si>
  <si>
    <t>313-16</t>
  </si>
  <si>
    <t>28-18</t>
  </si>
  <si>
    <t>52-18</t>
  </si>
  <si>
    <t>27/1-18</t>
  </si>
  <si>
    <t>Ol bearing pyroxenite</t>
  </si>
  <si>
    <t>298-17</t>
  </si>
  <si>
    <t>22-19</t>
  </si>
  <si>
    <t>93-17</t>
  </si>
  <si>
    <t xml:space="preserve">293-16 </t>
  </si>
  <si>
    <t>19b-19</t>
  </si>
  <si>
    <t>35-18</t>
  </si>
  <si>
    <t xml:space="preserve">314-16 </t>
  </si>
  <si>
    <t>29-19</t>
  </si>
  <si>
    <t xml:space="preserve">316-16 </t>
  </si>
  <si>
    <t>40-18</t>
  </si>
  <si>
    <t>27-19</t>
  </si>
  <si>
    <t>18-17</t>
  </si>
  <si>
    <t>7a-19</t>
  </si>
  <si>
    <t>8b-19</t>
  </si>
  <si>
    <t>4-19</t>
  </si>
  <si>
    <t>24/2-19</t>
  </si>
  <si>
    <t>wt.%</t>
  </si>
  <si>
    <t>ppm</t>
  </si>
  <si>
    <r>
      <t>SiO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</si>
  <si>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r>
      <t>TiO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</si>
  <si>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r>
      <t>Al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O</t>
    </r>
    <r>
      <rPr>
        <vertAlign val="subscript"/>
        <sz val="11"/>
        <color theme="1"/>
        <rFont val="Calibri"/>
        <family val="2"/>
        <charset val="204"/>
        <scheme val="minor"/>
      </rPr>
      <t>3</t>
    </r>
  </si>
  <si>
    <r>
      <t>Fe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O</t>
    </r>
    <r>
      <rPr>
        <vertAlign val="subscript"/>
        <sz val="11"/>
        <color theme="1"/>
        <rFont val="Calibri"/>
        <family val="2"/>
        <charset val="204"/>
        <scheme val="minor"/>
      </rPr>
      <t>3</t>
    </r>
  </si>
  <si>
    <t>MnO</t>
  </si>
  <si>
    <t>MgO</t>
  </si>
  <si>
    <t>CaO</t>
  </si>
  <si>
    <r>
      <t>Na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</si>
  <si>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O</t>
    </r>
  </si>
  <si>
    <r>
      <t>P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O</t>
    </r>
    <r>
      <rPr>
        <vertAlign val="subscript"/>
        <sz val="11"/>
        <color theme="1"/>
        <rFont val="Calibri"/>
        <family val="2"/>
        <charset val="204"/>
        <scheme val="minor"/>
      </rPr>
      <t>5</t>
    </r>
  </si>
  <si>
    <t>BaO</t>
  </si>
  <si>
    <r>
      <t>SO</t>
    </r>
    <r>
      <rPr>
        <vertAlign val="subscript"/>
        <sz val="11"/>
        <color theme="1"/>
        <rFont val="Calibri"/>
        <family val="2"/>
        <charset val="204"/>
        <scheme val="minor"/>
      </rPr>
      <t>3</t>
    </r>
  </si>
  <si>
    <r>
      <t>V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O</t>
    </r>
    <r>
      <rPr>
        <vertAlign val="subscript"/>
        <sz val="11"/>
        <color theme="1"/>
        <rFont val="Calibri"/>
        <family val="2"/>
        <charset val="204"/>
        <scheme val="minor"/>
      </rPr>
      <t>5</t>
    </r>
  </si>
  <si>
    <r>
      <t>CR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O</t>
    </r>
    <r>
      <rPr>
        <vertAlign val="subscript"/>
        <sz val="11"/>
        <color theme="1"/>
        <rFont val="Calibri"/>
        <family val="2"/>
        <charset val="204"/>
        <scheme val="minor"/>
      </rPr>
      <t>3</t>
    </r>
  </si>
  <si>
    <t>NiO</t>
  </si>
  <si>
    <t>LOI - loss on ignition</t>
  </si>
  <si>
    <t>Nb/Ta</t>
  </si>
  <si>
    <t>Zr/Hf</t>
  </si>
  <si>
    <t>Table 6. Represantative whole-rock and trace element analyses of cumulates, diorites and metavolcanic rocks of Ulan-Sar`dag ophiolitic melange</t>
  </si>
  <si>
    <t xml:space="preserve">Metagabbro </t>
  </si>
  <si>
    <t xml:space="preserve">Monzogabbro </t>
  </si>
  <si>
    <t xml:space="preserve">Gabbro-diorite </t>
  </si>
  <si>
    <t xml:space="preserve">Diorite </t>
  </si>
  <si>
    <t>Boninite</t>
  </si>
  <si>
    <t xml:space="preserve">Trachybasalt </t>
  </si>
  <si>
    <t xml:space="preserve">Basalt </t>
  </si>
  <si>
    <t xml:space="preserve">Аndesitic basalt </t>
  </si>
  <si>
    <t xml:space="preserve">Andesite </t>
  </si>
  <si>
    <t xml:space="preserve">Trachyandesite </t>
  </si>
  <si>
    <t xml:space="preserve">Dacite </t>
  </si>
  <si>
    <t>Gabbro-diabase dike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</si>
</sst>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vertAlign val="subscript"/>
      <sz val="11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49998474074526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64">
    <xf numFmtId="0" fontId="0" fillId="0" borderId="0" xfId="0"/>
    <xf numFmtId="0" fontId="18" fillId="0" borderId="0" xfId="0" applyFont="1"/>
    <xf numFmtId="0" fontId="0" fillId="0" borderId="0" xfId="0" applyBorder="1"/>
    <xf numFmtId="0" fontId="0" fillId="0" borderId="12" xfId="0" applyBorder="1"/>
    <xf numFmtId="0" fontId="0" fillId="0" borderId="0" xfId="0" applyFill="1"/>
    <xf numFmtId="2" fontId="0" fillId="0" borderId="0" xfId="0" applyNumberFormat="1" applyFill="1"/>
    <xf numFmtId="2" fontId="0" fillId="0" borderId="0" xfId="0" applyNumberFormat="1" applyFill="1" applyBorder="1"/>
    <xf numFmtId="2" fontId="20" fillId="0" borderId="0" xfId="42" applyNumberFormat="1" applyFill="1" applyBorder="1"/>
    <xf numFmtId="2" fontId="0" fillId="0" borderId="16" xfId="0" applyNumberFormat="1" applyFill="1" applyBorder="1"/>
    <xf numFmtId="0" fontId="0" fillId="0" borderId="0" xfId="0"/>
    <xf numFmtId="2" fontId="0" fillId="0" borderId="10" xfId="0" applyNumberFormat="1" applyFill="1" applyBorder="1"/>
    <xf numFmtId="1" fontId="21" fillId="0" borderId="0" xfId="0" applyNumberFormat="1" applyFont="1" applyFill="1" applyBorder="1"/>
    <xf numFmtId="1" fontId="21" fillId="0" borderId="0" xfId="0" applyNumberFormat="1" applyFont="1" applyFill="1"/>
    <xf numFmtId="164" fontId="21" fillId="0" borderId="0" xfId="0" applyNumberFormat="1" applyFont="1" applyFill="1" applyBorder="1"/>
    <xf numFmtId="0" fontId="0" fillId="0" borderId="0" xfId="0" applyFont="1" applyFill="1"/>
    <xf numFmtId="2" fontId="0" fillId="0" borderId="12" xfId="0" applyNumberFormat="1" applyBorder="1"/>
    <xf numFmtId="2" fontId="0" fillId="0" borderId="14" xfId="0" applyNumberFormat="1" applyBorder="1"/>
    <xf numFmtId="2" fontId="0" fillId="0" borderId="14" xfId="0" applyNumberFormat="1" applyFill="1" applyBorder="1"/>
    <xf numFmtId="2" fontId="0" fillId="0" borderId="11" xfId="0" applyNumberFormat="1" applyFont="1" applyFill="1" applyBorder="1"/>
    <xf numFmtId="0" fontId="21" fillId="0" borderId="0" xfId="0" applyFont="1" applyFill="1"/>
    <xf numFmtId="49" fontId="21" fillId="0" borderId="0" xfId="0" applyNumberFormat="1" applyFont="1" applyFill="1" applyBorder="1" applyAlignment="1">
      <alignment horizontal="left"/>
    </xf>
    <xf numFmtId="2" fontId="21" fillId="0" borderId="0" xfId="0" applyNumberFormat="1" applyFont="1" applyFill="1"/>
    <xf numFmtId="1" fontId="21" fillId="0" borderId="12" xfId="0" applyNumberFormat="1" applyFont="1" applyFill="1" applyBorder="1"/>
    <xf numFmtId="2" fontId="0" fillId="0" borderId="12" xfId="0" applyNumberFormat="1" applyFill="1" applyBorder="1"/>
    <xf numFmtId="2" fontId="20" fillId="0" borderId="12" xfId="42" applyNumberFormat="1" applyFill="1" applyBorder="1"/>
    <xf numFmtId="1" fontId="21" fillId="0" borderId="18" xfId="0" applyNumberFormat="1" applyFont="1" applyFill="1" applyBorder="1"/>
    <xf numFmtId="2" fontId="0" fillId="0" borderId="18" xfId="0" applyNumberFormat="1" applyFill="1" applyBorder="1"/>
    <xf numFmtId="2" fontId="21" fillId="0" borderId="12" xfId="0" applyNumberFormat="1" applyFont="1" applyFill="1" applyBorder="1"/>
    <xf numFmtId="49" fontId="21" fillId="0" borderId="18" xfId="0" applyNumberFormat="1" applyFont="1" applyFill="1" applyBorder="1" applyAlignment="1">
      <alignment horizontal="left"/>
    </xf>
    <xf numFmtId="49" fontId="21" fillId="0" borderId="12" xfId="0" applyNumberFormat="1" applyFont="1" applyFill="1" applyBorder="1"/>
    <xf numFmtId="2" fontId="0" fillId="0" borderId="19" xfId="0" applyNumberFormat="1" applyFill="1" applyBorder="1"/>
    <xf numFmtId="2" fontId="0" fillId="0" borderId="15" xfId="0" applyNumberFormat="1" applyFill="1" applyBorder="1"/>
    <xf numFmtId="2" fontId="0" fillId="0" borderId="17" xfId="0" applyNumberFormat="1" applyFill="1" applyBorder="1"/>
    <xf numFmtId="0" fontId="19" fillId="0" borderId="0" xfId="0" applyFont="1" applyFill="1" applyAlignment="1">
      <alignment wrapText="1"/>
    </xf>
    <xf numFmtId="0" fontId="19" fillId="0" borderId="0" xfId="0" applyFont="1" applyAlignment="1">
      <alignment wrapText="1"/>
    </xf>
    <xf numFmtId="0" fontId="21" fillId="0" borderId="11" xfId="0" applyFont="1" applyFill="1" applyBorder="1"/>
    <xf numFmtId="2" fontId="21" fillId="0" borderId="0" xfId="0" applyNumberFormat="1" applyFont="1" applyFill="1" applyBorder="1"/>
    <xf numFmtId="49" fontId="21" fillId="0" borderId="0" xfId="0" applyNumberFormat="1" applyFont="1" applyFill="1" applyBorder="1"/>
    <xf numFmtId="49" fontId="21" fillId="0" borderId="12" xfId="0" applyNumberFormat="1" applyFont="1" applyFill="1" applyBorder="1" applyAlignment="1">
      <alignment horizontal="left"/>
    </xf>
    <xf numFmtId="164" fontId="0" fillId="0" borderId="11" xfId="0" applyNumberFormat="1" applyFill="1" applyBorder="1"/>
    <xf numFmtId="164" fontId="0" fillId="0" borderId="13" xfId="0" applyNumberFormat="1" applyFill="1" applyBorder="1"/>
    <xf numFmtId="2" fontId="0" fillId="0" borderId="20" xfId="0" applyNumberFormat="1" applyFont="1" applyFill="1" applyBorder="1"/>
    <xf numFmtId="0" fontId="0" fillId="0" borderId="11" xfId="0" applyFont="1" applyFill="1" applyBorder="1"/>
    <xf numFmtId="2" fontId="0" fillId="0" borderId="13" xfId="0" applyNumberFormat="1" applyFont="1" applyFill="1" applyBorder="1"/>
    <xf numFmtId="0" fontId="19" fillId="0" borderId="20" xfId="0" applyFont="1" applyFill="1" applyBorder="1" applyAlignment="1">
      <alignment wrapText="1"/>
    </xf>
    <xf numFmtId="0" fontId="19" fillId="0" borderId="15" xfId="0" applyFont="1" applyBorder="1" applyAlignment="1">
      <alignment wrapText="1"/>
    </xf>
    <xf numFmtId="0" fontId="19" fillId="0" borderId="17" xfId="0" applyFont="1" applyBorder="1" applyAlignment="1">
      <alignment wrapText="1"/>
    </xf>
    <xf numFmtId="0" fontId="19" fillId="0" borderId="16" xfId="0" applyFont="1" applyBorder="1" applyAlignment="1">
      <alignment wrapText="1"/>
    </xf>
    <xf numFmtId="0" fontId="18" fillId="0" borderId="0" xfId="0" applyFont="1" applyFill="1"/>
    <xf numFmtId="0" fontId="18" fillId="0" borderId="0" xfId="0" applyFont="1" applyBorder="1"/>
    <xf numFmtId="2" fontId="0" fillId="0" borderId="0" xfId="0" applyNumberFormat="1" applyFont="1" applyFill="1" applyBorder="1"/>
    <xf numFmtId="2" fontId="0" fillId="33" borderId="11" xfId="0" applyNumberFormat="1" applyFont="1" applyFill="1" applyBorder="1"/>
    <xf numFmtId="2" fontId="0" fillId="33" borderId="0" xfId="0" applyNumberFormat="1" applyFill="1" applyBorder="1"/>
    <xf numFmtId="2" fontId="0" fillId="33" borderId="12" xfId="0" applyNumberFormat="1" applyFill="1" applyBorder="1"/>
    <xf numFmtId="2" fontId="0" fillId="33" borderId="18" xfId="0" applyNumberFormat="1" applyFill="1" applyBorder="1"/>
    <xf numFmtId="2" fontId="0" fillId="33" borderId="0" xfId="0" applyNumberFormat="1" applyFill="1"/>
    <xf numFmtId="0" fontId="0" fillId="33" borderId="0" xfId="0" applyFill="1"/>
    <xf numFmtId="0" fontId="19" fillId="0" borderId="20" xfId="0" applyFont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17" xfId="0" applyBorder="1" applyAlignment="1">
      <alignment wrapText="1"/>
    </xf>
    <xf numFmtId="0" fontId="19" fillId="0" borderId="15" xfId="0" applyFont="1" applyBorder="1" applyAlignment="1">
      <alignment wrapText="1"/>
    </xf>
    <xf numFmtId="0" fontId="19" fillId="0" borderId="20" xfId="0" applyFont="1" applyBorder="1" applyAlignment="1"/>
    <xf numFmtId="0" fontId="0" fillId="0" borderId="15" xfId="0" applyBorder="1" applyAlignment="1"/>
    <xf numFmtId="0" fontId="0" fillId="0" borderId="17" xfId="0" applyBorder="1" applyAlignment="1"/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6699"/>
      <color rgb="FFFF6699"/>
      <color rgb="FF009999"/>
      <color rgb="FF33CCCC"/>
      <color rgb="FFFF9999"/>
      <color rgb="FFFF5050"/>
      <color rgb="FFFF6600"/>
      <color rgb="FFFF00FF"/>
      <color rgb="FFFF6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71"/>
  <sheetViews>
    <sheetView tabSelected="1" workbookViewId="0">
      <selection activeCell="L12" sqref="L12"/>
    </sheetView>
  </sheetViews>
  <sheetFormatPr defaultRowHeight="15" x14ac:dyDescent="0.25"/>
  <cols>
    <col min="2" max="2" width="9.140625" style="14"/>
    <col min="6" max="6" width="10.85546875" customWidth="1"/>
    <col min="7" max="7" width="11.7109375" style="2" customWidth="1"/>
    <col min="14" max="14" width="11.5703125" customWidth="1"/>
    <col min="15" max="16" width="12.140625" customWidth="1"/>
    <col min="24" max="27" width="9.140625" style="2"/>
    <col min="28" max="35" width="9.140625" style="4"/>
  </cols>
  <sheetData>
    <row r="1" spans="2:35" s="9" customFormat="1" x14ac:dyDescent="0.25">
      <c r="B1" s="14"/>
      <c r="G1" s="2"/>
      <c r="X1" s="2"/>
      <c r="Y1" s="2"/>
      <c r="Z1" s="2"/>
      <c r="AA1" s="2"/>
      <c r="AB1" s="4"/>
      <c r="AC1" s="4"/>
      <c r="AD1" s="4"/>
      <c r="AE1" s="4"/>
      <c r="AF1" s="4"/>
      <c r="AG1" s="4"/>
      <c r="AH1" s="4"/>
      <c r="AI1" s="4"/>
    </row>
    <row r="2" spans="2:35" s="1" customFormat="1" ht="15.75" x14ac:dyDescent="0.25">
      <c r="B2" s="48" t="s">
        <v>91</v>
      </c>
      <c r="G2" s="49"/>
      <c r="X2" s="49"/>
      <c r="Y2" s="49"/>
      <c r="Z2" s="49"/>
      <c r="AA2" s="49"/>
      <c r="AB2" s="48"/>
      <c r="AC2" s="48"/>
      <c r="AD2" s="48"/>
      <c r="AE2" s="48"/>
      <c r="AF2" s="48"/>
      <c r="AG2" s="48"/>
      <c r="AH2" s="48"/>
      <c r="AI2" s="48"/>
    </row>
    <row r="3" spans="2:35" s="9" customFormat="1" x14ac:dyDescent="0.25">
      <c r="B3" s="14"/>
      <c r="G3" s="2"/>
      <c r="X3" s="2"/>
      <c r="Y3" s="2"/>
      <c r="Z3" s="2"/>
      <c r="AA3" s="2"/>
      <c r="AB3" s="4"/>
      <c r="AC3" s="4"/>
      <c r="AD3" s="4"/>
      <c r="AE3" s="4"/>
      <c r="AF3" s="4"/>
      <c r="AG3" s="4"/>
      <c r="AH3" s="4"/>
      <c r="AI3" s="4"/>
    </row>
    <row r="4" spans="2:35" s="34" customFormat="1" ht="25.5" customHeight="1" x14ac:dyDescent="0.25">
      <c r="B4" s="44"/>
      <c r="C4" s="45" t="s">
        <v>54</v>
      </c>
      <c r="D4" s="60" t="s">
        <v>92</v>
      </c>
      <c r="E4" s="59"/>
      <c r="F4" s="47" t="s">
        <v>93</v>
      </c>
      <c r="G4" s="45" t="s">
        <v>94</v>
      </c>
      <c r="H4" s="46" t="s">
        <v>95</v>
      </c>
      <c r="I4" s="57" t="s">
        <v>98</v>
      </c>
      <c r="J4" s="58"/>
      <c r="K4" s="58"/>
      <c r="L4" s="58"/>
      <c r="M4" s="59"/>
      <c r="N4" s="47" t="s">
        <v>97</v>
      </c>
      <c r="O4" s="45" t="s">
        <v>96</v>
      </c>
      <c r="P4" s="46" t="s">
        <v>99</v>
      </c>
      <c r="Q4" s="45" t="s">
        <v>100</v>
      </c>
      <c r="R4" s="45"/>
      <c r="S4" s="46" t="s">
        <v>101</v>
      </c>
      <c r="T4" s="61" t="s">
        <v>102</v>
      </c>
      <c r="U4" s="62"/>
      <c r="V4" s="62"/>
      <c r="W4" s="63"/>
      <c r="X4" s="57" t="s">
        <v>103</v>
      </c>
      <c r="Y4" s="58"/>
      <c r="Z4" s="58"/>
      <c r="AA4" s="59"/>
      <c r="AB4" s="33"/>
      <c r="AC4" s="33"/>
      <c r="AD4" s="33"/>
      <c r="AE4" s="33"/>
      <c r="AF4" s="33"/>
      <c r="AG4" s="33"/>
      <c r="AH4" s="33"/>
      <c r="AI4" s="33"/>
    </row>
    <row r="5" spans="2:35" s="19" customFormat="1" ht="12.75" x14ac:dyDescent="0.2">
      <c r="B5" s="35" t="s">
        <v>71</v>
      </c>
      <c r="C5" s="11" t="s">
        <v>48</v>
      </c>
      <c r="D5" s="20" t="s">
        <v>46</v>
      </c>
      <c r="E5" s="22" t="s">
        <v>47</v>
      </c>
      <c r="F5" s="25" t="s">
        <v>49</v>
      </c>
      <c r="G5" s="11" t="s">
        <v>45</v>
      </c>
      <c r="H5" s="22" t="s">
        <v>55</v>
      </c>
      <c r="I5" s="11" t="s">
        <v>56</v>
      </c>
      <c r="J5" s="36" t="s">
        <v>50</v>
      </c>
      <c r="K5" s="36" t="s">
        <v>51</v>
      </c>
      <c r="L5" s="37" t="s">
        <v>53</v>
      </c>
      <c r="M5" s="27" t="s">
        <v>52</v>
      </c>
      <c r="N5" s="28" t="s">
        <v>57</v>
      </c>
      <c r="O5" s="11" t="s">
        <v>58</v>
      </c>
      <c r="P5" s="29" t="s">
        <v>70</v>
      </c>
      <c r="Q5" s="11" t="s">
        <v>59</v>
      </c>
      <c r="R5" s="13" t="s">
        <v>60</v>
      </c>
      <c r="S5" s="22" t="s">
        <v>61</v>
      </c>
      <c r="T5" s="11" t="s">
        <v>62</v>
      </c>
      <c r="U5" s="11" t="s">
        <v>63</v>
      </c>
      <c r="V5" s="13" t="s">
        <v>64</v>
      </c>
      <c r="W5" s="22" t="s">
        <v>65</v>
      </c>
      <c r="X5" s="11" t="s">
        <v>66</v>
      </c>
      <c r="Y5" s="11" t="s">
        <v>67</v>
      </c>
      <c r="Z5" s="11" t="s">
        <v>68</v>
      </c>
      <c r="AA5" s="38" t="s">
        <v>69</v>
      </c>
      <c r="AB5" s="21"/>
      <c r="AC5" s="12"/>
      <c r="AD5" s="12"/>
      <c r="AE5" s="21"/>
      <c r="AF5" s="21"/>
      <c r="AG5" s="11"/>
      <c r="AH5" s="21"/>
      <c r="AI5" s="21"/>
    </row>
    <row r="6" spans="2:35" ht="18" x14ac:dyDescent="0.35">
      <c r="B6" s="39" t="s">
        <v>73</v>
      </c>
      <c r="C6" s="6">
        <v>47.438414470359575</v>
      </c>
      <c r="D6" s="6">
        <v>47.082421514084487</v>
      </c>
      <c r="E6" s="23">
        <v>47.564772852892567</v>
      </c>
      <c r="F6" s="26">
        <v>47.119503510179641</v>
      </c>
      <c r="G6" s="6">
        <v>63.224991568454037</v>
      </c>
      <c r="H6" s="23">
        <v>55.188027500000004</v>
      </c>
      <c r="I6" s="6">
        <v>48.442178102362192</v>
      </c>
      <c r="J6" s="6">
        <v>46.203010855161772</v>
      </c>
      <c r="K6" s="6">
        <v>46.828131387234038</v>
      </c>
      <c r="L6" s="6">
        <v>47.907144082150097</v>
      </c>
      <c r="M6" s="23">
        <v>49.659099976491227</v>
      </c>
      <c r="N6" s="26">
        <v>45.924108206106865</v>
      </c>
      <c r="O6" s="6">
        <v>52.929782712571701</v>
      </c>
      <c r="P6" s="23">
        <v>51.019868371869826</v>
      </c>
      <c r="Q6" s="6">
        <v>57.898870393120397</v>
      </c>
      <c r="R6" s="6">
        <v>61.597999801533618</v>
      </c>
      <c r="S6" s="23">
        <v>57.0178808982036</v>
      </c>
      <c r="T6" s="6">
        <v>64.533254874324285</v>
      </c>
      <c r="U6" s="6">
        <v>63.735255996446533</v>
      </c>
      <c r="V6" s="6">
        <v>63.345668266183793</v>
      </c>
      <c r="W6" s="23">
        <v>63.316597243517784</v>
      </c>
      <c r="X6" s="6">
        <v>40.958051439417893</v>
      </c>
      <c r="Y6" s="6">
        <v>42.910663055939224</v>
      </c>
      <c r="Z6" s="6">
        <v>45.444139479392632</v>
      </c>
      <c r="AA6" s="15">
        <v>46.081343805881161</v>
      </c>
      <c r="AB6" s="5"/>
      <c r="AC6" s="5"/>
      <c r="AD6" s="5"/>
      <c r="AE6" s="5"/>
      <c r="AF6" s="5"/>
      <c r="AG6" s="5"/>
      <c r="AH6" s="5"/>
      <c r="AI6" s="5"/>
    </row>
    <row r="7" spans="2:35" ht="18" x14ac:dyDescent="0.35">
      <c r="B7" s="39" t="s">
        <v>74</v>
      </c>
      <c r="C7" s="6">
        <v>0.95211942986718512</v>
      </c>
      <c r="D7" s="6">
        <v>1.3483950352112672</v>
      </c>
      <c r="E7" s="23">
        <v>0.7484567140495868</v>
      </c>
      <c r="F7" s="26">
        <v>2.6506473666666666</v>
      </c>
      <c r="G7" s="6">
        <v>0.41896183474930354</v>
      </c>
      <c r="H7" s="23">
        <v>1.153983181818182</v>
      </c>
      <c r="I7" s="6">
        <v>0.86682196062992123</v>
      </c>
      <c r="J7" s="6">
        <v>1.0785338828967641</v>
      </c>
      <c r="K7" s="6">
        <v>1.5571601234042551</v>
      </c>
      <c r="L7" s="6">
        <v>1.8679791227180527</v>
      </c>
      <c r="M7" s="23">
        <v>0.60853622960526321</v>
      </c>
      <c r="N7" s="26">
        <v>3.1231854961832055</v>
      </c>
      <c r="O7" s="6">
        <v>0.26494088158581131</v>
      </c>
      <c r="P7" s="23">
        <v>0.51447885000000038</v>
      </c>
      <c r="Q7" s="6">
        <v>0.44587024570024569</v>
      </c>
      <c r="R7" s="6">
        <v>0.69643913396481749</v>
      </c>
      <c r="S7" s="23">
        <v>1.2830042514970064</v>
      </c>
      <c r="T7" s="6">
        <v>0.78853815103338609</v>
      </c>
      <c r="U7" s="6">
        <v>0.50578401539828233</v>
      </c>
      <c r="V7" s="6">
        <v>0.81599502037120875</v>
      </c>
      <c r="W7" s="23">
        <v>0.4806907171936759</v>
      </c>
      <c r="X7" s="6">
        <v>2.0615830433407142E-2</v>
      </c>
      <c r="Y7" s="6">
        <v>2.7706157147790056</v>
      </c>
      <c r="Z7" s="6">
        <v>2.889498980477224</v>
      </c>
      <c r="AA7" s="15">
        <v>2.8135383197056045</v>
      </c>
      <c r="AB7" s="5"/>
      <c r="AC7" s="5"/>
      <c r="AD7" s="5"/>
      <c r="AE7" s="5"/>
      <c r="AF7" s="5"/>
      <c r="AG7" s="5"/>
      <c r="AH7" s="5"/>
      <c r="AI7" s="5"/>
    </row>
    <row r="8" spans="2:35" ht="18" x14ac:dyDescent="0.35">
      <c r="B8" s="39" t="s">
        <v>75</v>
      </c>
      <c r="C8" s="6">
        <v>13.965877369614514</v>
      </c>
      <c r="D8" s="6">
        <v>15.533847887323939</v>
      </c>
      <c r="E8" s="23">
        <v>13.329011563636366</v>
      </c>
      <c r="F8" s="26">
        <v>14.658512570259479</v>
      </c>
      <c r="G8" s="6">
        <v>17.08623754199164</v>
      </c>
      <c r="H8" s="23">
        <v>13.952200227272728</v>
      </c>
      <c r="I8" s="6">
        <v>13.987256362204723</v>
      </c>
      <c r="J8" s="6">
        <v>14.808142557781201</v>
      </c>
      <c r="K8" s="6">
        <v>14.30777254042553</v>
      </c>
      <c r="L8" s="6">
        <v>14.885309320486815</v>
      </c>
      <c r="M8" s="23">
        <v>13.62431589219298</v>
      </c>
      <c r="N8" s="26">
        <v>15.608666793893128</v>
      </c>
      <c r="O8" s="6">
        <v>12.368070516431928</v>
      </c>
      <c r="P8" s="23">
        <v>15.584465022871463</v>
      </c>
      <c r="Q8" s="6">
        <v>17.596243120393122</v>
      </c>
      <c r="R8" s="6">
        <v>16.368289003157422</v>
      </c>
      <c r="S8" s="23">
        <v>14.9588878742515</v>
      </c>
      <c r="T8" s="6">
        <v>14.766026332988865</v>
      </c>
      <c r="U8" s="6">
        <v>16.694597992300857</v>
      </c>
      <c r="V8" s="6">
        <v>15.713753825260302</v>
      </c>
      <c r="W8" s="23">
        <v>16.931505566205534</v>
      </c>
      <c r="X8" s="6">
        <v>0.60578520721290707</v>
      </c>
      <c r="Y8" s="6">
        <v>14.064334181629834</v>
      </c>
      <c r="Z8" s="6">
        <v>12.72178954446855</v>
      </c>
      <c r="AA8" s="15">
        <v>13.94747286863133</v>
      </c>
      <c r="AB8" s="5"/>
      <c r="AC8" s="5"/>
      <c r="AD8" s="5"/>
      <c r="AE8" s="5"/>
      <c r="AF8" s="5"/>
      <c r="AG8" s="5"/>
      <c r="AH8" s="5"/>
      <c r="AI8" s="5"/>
    </row>
    <row r="9" spans="2:35" ht="18" x14ac:dyDescent="0.35">
      <c r="B9" s="39" t="s">
        <v>76</v>
      </c>
      <c r="C9" s="6">
        <v>10.125197424684158</v>
      </c>
      <c r="D9" s="6">
        <v>12.748115457746476</v>
      </c>
      <c r="E9" s="23">
        <v>10.020192257851241</v>
      </c>
      <c r="F9" s="26">
        <v>14.773831568063869</v>
      </c>
      <c r="G9" s="6">
        <v>5.7584922433495818</v>
      </c>
      <c r="H9" s="23">
        <v>11.118998636363637</v>
      </c>
      <c r="I9" s="6">
        <v>10.839932952755905</v>
      </c>
      <c r="J9" s="6">
        <v>12.361384815100152</v>
      </c>
      <c r="K9" s="6">
        <v>14.57030092765957</v>
      </c>
      <c r="L9" s="6">
        <v>13.088650436105477</v>
      </c>
      <c r="M9" s="23">
        <v>11.784349543947366</v>
      </c>
      <c r="N9" s="26">
        <v>12.899213931297709</v>
      </c>
      <c r="O9" s="6">
        <v>9.9581895409494035</v>
      </c>
      <c r="P9" s="23">
        <v>7.4285639949916584</v>
      </c>
      <c r="Q9" s="6">
        <v>8.0605450614250618</v>
      </c>
      <c r="R9" s="6">
        <v>8.2872832837167358</v>
      </c>
      <c r="S9" s="23">
        <v>8.4978337724550919</v>
      </c>
      <c r="T9" s="6">
        <v>6.1236901624403792</v>
      </c>
      <c r="U9" s="6">
        <v>6.7103896239265612</v>
      </c>
      <c r="V9" s="6">
        <v>7.0838848347668621</v>
      </c>
      <c r="W9" s="23">
        <v>6.3623103097233207</v>
      </c>
      <c r="X9" s="6">
        <v>8.2649516482125893</v>
      </c>
      <c r="Y9" s="6">
        <v>15.094462127071822</v>
      </c>
      <c r="Z9" s="6">
        <v>15.994286247288505</v>
      </c>
      <c r="AA9" s="15">
        <v>15.992845058035785</v>
      </c>
      <c r="AB9" s="5"/>
      <c r="AC9" s="5"/>
      <c r="AD9" s="5"/>
      <c r="AE9" s="5"/>
      <c r="AF9" s="5"/>
      <c r="AG9" s="5"/>
      <c r="AH9" s="5"/>
      <c r="AI9" s="5"/>
    </row>
    <row r="10" spans="2:35" x14ac:dyDescent="0.25">
      <c r="B10" s="39" t="s">
        <v>77</v>
      </c>
      <c r="C10" s="6">
        <v>0.13017180110139295</v>
      </c>
      <c r="D10" s="6">
        <v>0.17411985915492953</v>
      </c>
      <c r="E10" s="23">
        <v>0.13591527933884298</v>
      </c>
      <c r="F10" s="26">
        <v>0.23262574011976045</v>
      </c>
      <c r="G10" s="6">
        <v>0.15319172538300832</v>
      </c>
      <c r="H10" s="23">
        <v>0.12723113636363639</v>
      </c>
      <c r="I10" s="6">
        <v>0.17150881889763778</v>
      </c>
      <c r="J10" s="6">
        <v>0.18032882896764249</v>
      </c>
      <c r="K10" s="6">
        <v>0.23899623829787231</v>
      </c>
      <c r="L10" s="6">
        <v>0.18212010649087224</v>
      </c>
      <c r="M10" s="23">
        <v>0.1974799177631579</v>
      </c>
      <c r="N10" s="26">
        <v>0.50388778625954189</v>
      </c>
      <c r="O10" s="6">
        <v>0.19878755868544609</v>
      </c>
      <c r="P10" s="23">
        <v>0.15760252454090162</v>
      </c>
      <c r="Q10" s="6">
        <v>9.3211105651105658E-2</v>
      </c>
      <c r="R10" s="6">
        <v>0.47507967523680655</v>
      </c>
      <c r="S10" s="23">
        <v>0.24542910179640726</v>
      </c>
      <c r="T10" s="6">
        <v>0.10162470266295703</v>
      </c>
      <c r="U10" s="6">
        <v>0.17320528871779683</v>
      </c>
      <c r="V10" s="6">
        <v>0.37705414214576732</v>
      </c>
      <c r="W10" s="23">
        <v>0.12537196667984188</v>
      </c>
      <c r="X10" s="6">
        <v>0.11842737108509961</v>
      </c>
      <c r="Y10" s="6">
        <v>0.27609242748618784</v>
      </c>
      <c r="Z10" s="6">
        <v>0.23795722342733192</v>
      </c>
      <c r="AA10" s="15">
        <v>0.24573361786630657</v>
      </c>
      <c r="AB10" s="5"/>
      <c r="AC10" s="5"/>
      <c r="AD10" s="5"/>
      <c r="AE10" s="5"/>
      <c r="AF10" s="5"/>
      <c r="AG10" s="5"/>
      <c r="AH10" s="5"/>
      <c r="AI10" s="5"/>
    </row>
    <row r="11" spans="2:35" x14ac:dyDescent="0.25">
      <c r="B11" s="39" t="s">
        <v>78</v>
      </c>
      <c r="C11" s="6">
        <v>11.643755691609979</v>
      </c>
      <c r="D11" s="6">
        <v>8.0507123943661956</v>
      </c>
      <c r="E11" s="23">
        <v>13.702501778512396</v>
      </c>
      <c r="F11" s="26">
        <v>3.5799576804391218</v>
      </c>
      <c r="G11" s="6">
        <v>0.83622520257660138</v>
      </c>
      <c r="H11" s="23">
        <v>6.7663529545454564</v>
      </c>
      <c r="I11" s="6">
        <v>9.9895984724409441</v>
      </c>
      <c r="J11" s="6">
        <v>11.513376887519259</v>
      </c>
      <c r="K11" s="6">
        <v>6.3004160042553181</v>
      </c>
      <c r="L11" s="6">
        <v>7.5162325456389452</v>
      </c>
      <c r="M11" s="23">
        <v>7.5917142685087704</v>
      </c>
      <c r="N11" s="26">
        <v>4.7728408396946556</v>
      </c>
      <c r="O11" s="6">
        <v>8.9392556390193043</v>
      </c>
      <c r="P11" s="23">
        <v>7.3829042808848122</v>
      </c>
      <c r="Q11" s="6">
        <v>1.5462475429975431</v>
      </c>
      <c r="R11" s="6">
        <v>2.1149684979702301</v>
      </c>
      <c r="S11" s="23">
        <v>4.0258689970059889</v>
      </c>
      <c r="T11" s="6">
        <v>2.0574331209856904</v>
      </c>
      <c r="U11" s="6">
        <v>1.5556868818477936</v>
      </c>
      <c r="V11" s="6">
        <v>1.9832966953372568</v>
      </c>
      <c r="W11" s="23">
        <v>0.79504417509881431</v>
      </c>
      <c r="X11" s="6">
        <v>47.532999139512803</v>
      </c>
      <c r="Y11" s="6">
        <v>4.9652773549723754</v>
      </c>
      <c r="Z11" s="6">
        <v>5.0796392624728863</v>
      </c>
      <c r="AA11" s="15">
        <v>4.6285783624213375</v>
      </c>
      <c r="AB11" s="5"/>
      <c r="AC11" s="5"/>
      <c r="AD11" s="5"/>
      <c r="AE11" s="5"/>
      <c r="AF11" s="5"/>
      <c r="AG11" s="5"/>
      <c r="AH11" s="5"/>
      <c r="AI11" s="5"/>
    </row>
    <row r="12" spans="2:35" x14ac:dyDescent="0.25">
      <c r="B12" s="39" t="s">
        <v>79</v>
      </c>
      <c r="C12" s="6">
        <v>12.035743424036282</v>
      </c>
      <c r="D12" s="6">
        <v>8.7568088028168987</v>
      </c>
      <c r="E12" s="23">
        <v>8.0630374876033066</v>
      </c>
      <c r="F12" s="26">
        <v>8.6997117075848287</v>
      </c>
      <c r="G12" s="6">
        <v>4.0327799137186613</v>
      </c>
      <c r="H12" s="23">
        <v>3.2876822727272734</v>
      </c>
      <c r="I12" s="6">
        <v>8.3359627322834644</v>
      </c>
      <c r="J12" s="6">
        <v>6.8580815947611704</v>
      </c>
      <c r="K12" s="6">
        <v>10.684440612765954</v>
      </c>
      <c r="L12" s="6">
        <v>7.3987375862068969</v>
      </c>
      <c r="M12" s="23">
        <v>10.717371758333334</v>
      </c>
      <c r="N12" s="26">
        <v>7.3017011450381677</v>
      </c>
      <c r="O12" s="6">
        <v>10.15578586332812</v>
      </c>
      <c r="P12" s="23">
        <v>11.024456524040074</v>
      </c>
      <c r="Q12" s="6">
        <v>6.6447126781326782</v>
      </c>
      <c r="R12" s="6">
        <v>3.0916300225529998</v>
      </c>
      <c r="S12" s="23">
        <v>6.9771420359281446</v>
      </c>
      <c r="T12" s="6">
        <v>0.9961638831478532</v>
      </c>
      <c r="U12" s="6">
        <v>3.2550625170269463</v>
      </c>
      <c r="V12" s="6">
        <v>3.2229656858306925</v>
      </c>
      <c r="W12" s="23">
        <v>3.7890649211462448</v>
      </c>
      <c r="X12" s="6">
        <v>8.2127301486871224E-2</v>
      </c>
      <c r="Y12" s="6">
        <v>15.510156733425413</v>
      </c>
      <c r="Z12" s="6">
        <v>13.204216984815618</v>
      </c>
      <c r="AA12" s="15">
        <v>9.2164412414199859</v>
      </c>
      <c r="AB12" s="5"/>
      <c r="AC12" s="5"/>
      <c r="AD12" s="5"/>
      <c r="AE12" s="5"/>
      <c r="AF12" s="5"/>
      <c r="AG12" s="5"/>
      <c r="AH12" s="5"/>
      <c r="AI12" s="5"/>
    </row>
    <row r="13" spans="2:35" ht="18" x14ac:dyDescent="0.35">
      <c r="B13" s="39" t="s">
        <v>80</v>
      </c>
      <c r="C13" s="6">
        <v>2.3510708519598316</v>
      </c>
      <c r="D13" s="6">
        <v>2.5160378169014077</v>
      </c>
      <c r="E13" s="23">
        <v>2.3338306512396696</v>
      </c>
      <c r="F13" s="26">
        <v>3.1323076778443113</v>
      </c>
      <c r="G13" s="6">
        <v>4.1914966520891355</v>
      </c>
      <c r="H13" s="23">
        <v>2.8288331818181827</v>
      </c>
      <c r="I13" s="6">
        <v>3.6556255984251966</v>
      </c>
      <c r="J13" s="6">
        <v>2.5669316255778121</v>
      </c>
      <c r="K13" s="6">
        <v>2.0820695148936168</v>
      </c>
      <c r="L13" s="6">
        <v>3.6640638640973631</v>
      </c>
      <c r="M13" s="23">
        <v>2.4886245354824563</v>
      </c>
      <c r="N13" s="26">
        <v>3.4332343511450381</v>
      </c>
      <c r="O13" s="6">
        <v>3.2270393009911329</v>
      </c>
      <c r="P13" s="23">
        <v>2.3943065564273809</v>
      </c>
      <c r="Q13" s="6">
        <v>4.8255373710073712</v>
      </c>
      <c r="R13" s="6">
        <v>3.7455251511050975</v>
      </c>
      <c r="S13" s="23">
        <v>3.149140823353294</v>
      </c>
      <c r="T13" s="6">
        <v>4.3727397992448305</v>
      </c>
      <c r="U13" s="6">
        <v>4.1316015635179149</v>
      </c>
      <c r="V13" s="6">
        <v>3.7608108646446357</v>
      </c>
      <c r="W13" s="23">
        <v>4.8680505918577088</v>
      </c>
      <c r="X13" s="6">
        <v>4.8693286934514378E-2</v>
      </c>
      <c r="Y13" s="6">
        <v>1.5539201415745856</v>
      </c>
      <c r="Z13" s="6">
        <v>2.4515819522776581</v>
      </c>
      <c r="AA13" s="15">
        <v>3.7101819398102629</v>
      </c>
      <c r="AB13" s="5"/>
      <c r="AC13" s="5"/>
      <c r="AD13" s="5"/>
      <c r="AE13" s="5"/>
      <c r="AF13" s="5"/>
      <c r="AG13" s="5"/>
      <c r="AH13" s="5"/>
      <c r="AI13" s="5"/>
    </row>
    <row r="14" spans="2:35" ht="18" x14ac:dyDescent="0.35">
      <c r="B14" s="39" t="s">
        <v>81</v>
      </c>
      <c r="C14" s="6">
        <v>0.21956605442176871</v>
      </c>
      <c r="D14" s="6">
        <v>0.59794936619718297</v>
      </c>
      <c r="E14" s="23">
        <v>0.54213627107438012</v>
      </c>
      <c r="F14" s="26">
        <v>1.898643863273453</v>
      </c>
      <c r="G14" s="6">
        <v>2.161129311559888</v>
      </c>
      <c r="H14" s="23">
        <v>2.1103715909090912</v>
      </c>
      <c r="I14" s="6">
        <v>0.30605251181102355</v>
      </c>
      <c r="J14" s="6">
        <v>0.560571818181818</v>
      </c>
      <c r="K14" s="6">
        <v>0.87803900851063821</v>
      </c>
      <c r="L14" s="6">
        <v>0.3708866480730223</v>
      </c>
      <c r="M14" s="23">
        <v>0.86573208728070172</v>
      </c>
      <c r="N14" s="26">
        <v>1.6120671755725189</v>
      </c>
      <c r="O14" s="6">
        <v>0.32305335941575386</v>
      </c>
      <c r="P14" s="23">
        <v>1.4048975731218709</v>
      </c>
      <c r="Q14" s="6">
        <v>0.1953139312039312</v>
      </c>
      <c r="R14" s="6">
        <v>2.2448964456472713</v>
      </c>
      <c r="S14" s="23">
        <v>1.7837181287425152</v>
      </c>
      <c r="T14" s="6">
        <v>3.9551403058028605</v>
      </c>
      <c r="U14" s="6">
        <v>1.2414779626887766</v>
      </c>
      <c r="V14" s="6">
        <v>2.0785002263467631</v>
      </c>
      <c r="W14" s="23">
        <v>1.5887105265612649</v>
      </c>
      <c r="X14" s="6">
        <v>8.805707054729512E-3</v>
      </c>
      <c r="Y14" s="6">
        <v>0.27425490676795578</v>
      </c>
      <c r="Z14" s="6">
        <v>0.41504720173535792</v>
      </c>
      <c r="AA14" s="15">
        <v>1.3705584545611074</v>
      </c>
      <c r="AB14" s="5"/>
      <c r="AC14" s="5"/>
      <c r="AD14" s="5"/>
      <c r="AE14" s="5"/>
      <c r="AF14" s="5"/>
      <c r="AG14" s="5"/>
      <c r="AH14" s="5"/>
      <c r="AI14" s="5"/>
    </row>
    <row r="15" spans="2:35" ht="18" x14ac:dyDescent="0.35">
      <c r="B15" s="39" t="s">
        <v>82</v>
      </c>
      <c r="C15" s="6">
        <v>0.24322280207321026</v>
      </c>
      <c r="D15" s="6">
        <v>0.10304595070422531</v>
      </c>
      <c r="E15" s="23">
        <v>0.11618940165289258</v>
      </c>
      <c r="F15" s="26">
        <v>0.91872557425149692</v>
      </c>
      <c r="G15" s="6">
        <v>0.11942220658077991</v>
      </c>
      <c r="H15" s="23">
        <v>0.26290590909090911</v>
      </c>
      <c r="I15" s="6">
        <v>0.14495324409448818</v>
      </c>
      <c r="J15" s="6">
        <v>7.8312180277349763E-2</v>
      </c>
      <c r="K15" s="6">
        <v>0.22186051063829784</v>
      </c>
      <c r="L15" s="6">
        <v>0.14295187626774847</v>
      </c>
      <c r="M15" s="23">
        <v>6.1723031403508773E-2</v>
      </c>
      <c r="N15" s="26">
        <v>0.56419236641221371</v>
      </c>
      <c r="O15" s="6">
        <v>3.8536494522691721E-2</v>
      </c>
      <c r="P15" s="23">
        <v>0.15742482186978307</v>
      </c>
      <c r="Q15" s="6">
        <v>0.13065044226044228</v>
      </c>
      <c r="R15" s="6">
        <v>0.18047802435723956</v>
      </c>
      <c r="S15" s="23">
        <v>0.39953690119760488</v>
      </c>
      <c r="T15" s="6">
        <v>0.14963440635930039</v>
      </c>
      <c r="U15" s="6">
        <v>0.13832841575362745</v>
      </c>
      <c r="V15" s="6">
        <v>0.25097138976912631</v>
      </c>
      <c r="W15" s="23">
        <v>0.10692111102766801</v>
      </c>
      <c r="X15" s="6">
        <v>9.4579816513761447E-3</v>
      </c>
      <c r="Y15" s="6">
        <v>0.70220953038674028</v>
      </c>
      <c r="Z15" s="6">
        <v>0.70747763557483756</v>
      </c>
      <c r="AA15" s="15">
        <v>0.67779662847062794</v>
      </c>
      <c r="AB15" s="5"/>
      <c r="AC15" s="5"/>
      <c r="AD15" s="5"/>
      <c r="AE15" s="5"/>
      <c r="AF15" s="5"/>
      <c r="AG15" s="5"/>
      <c r="AH15" s="5"/>
      <c r="AI15" s="5"/>
    </row>
    <row r="16" spans="2:35" x14ac:dyDescent="0.25">
      <c r="B16" s="39" t="s">
        <v>83</v>
      </c>
      <c r="C16" s="6">
        <v>1.3370340136054424E-2</v>
      </c>
      <c r="D16" s="6">
        <v>1.0719119718309855E-2</v>
      </c>
      <c r="E16" s="23">
        <v>2.5184244628099178E-2</v>
      </c>
      <c r="F16" s="26">
        <v>0.21509383353293413</v>
      </c>
      <c r="G16" s="6">
        <v>0.10607425477019497</v>
      </c>
      <c r="H16" s="23">
        <v>9.9574318181818194E-2</v>
      </c>
      <c r="I16" s="6">
        <v>2.4633661417322834E-2</v>
      </c>
      <c r="J16" s="6">
        <v>1.2163112480739598E-2</v>
      </c>
      <c r="K16" s="6">
        <v>2.7324804255319145E-2</v>
      </c>
      <c r="L16" s="6">
        <v>1.2932814401622719E-2</v>
      </c>
      <c r="M16" s="23">
        <v>1.2390312324561403E-2</v>
      </c>
      <c r="N16" s="26">
        <v>5.2469656488549614E-2</v>
      </c>
      <c r="O16" s="6">
        <v>8.2206217616580309E-3</v>
      </c>
      <c r="P16" s="23">
        <v>7.1298260601001737E-2</v>
      </c>
      <c r="Q16" s="6">
        <v>8.6172235872235877E-3</v>
      </c>
      <c r="R16" s="6">
        <v>9.2361759133964827E-2</v>
      </c>
      <c r="S16" s="23">
        <v>7.3207904191616782E-2</v>
      </c>
      <c r="T16" s="6">
        <v>9.4360799523052416E-2</v>
      </c>
      <c r="U16" s="6">
        <v>5.6516387326029004E-2</v>
      </c>
      <c r="V16" s="6">
        <v>7.0245540968764147E-2</v>
      </c>
      <c r="W16" s="23">
        <v>8.9618441739130444E-2</v>
      </c>
      <c r="X16" s="7">
        <v>5.3559463317156717E-3</v>
      </c>
      <c r="Y16" s="6">
        <v>1.1953763812154693E-2</v>
      </c>
      <c r="Z16" s="6">
        <v>2.1244056399132325E-2</v>
      </c>
      <c r="AA16" s="15">
        <v>0.17615305835651587</v>
      </c>
      <c r="AB16" s="5"/>
      <c r="AC16" s="5"/>
      <c r="AD16" s="5"/>
      <c r="AE16" s="5"/>
      <c r="AF16" s="5"/>
      <c r="AG16" s="5"/>
      <c r="AH16" s="5"/>
      <c r="AI16" s="5"/>
    </row>
    <row r="17" spans="2:35" ht="18" x14ac:dyDescent="0.35">
      <c r="B17" s="39" t="s">
        <v>84</v>
      </c>
      <c r="C17" s="7">
        <v>0.03</v>
      </c>
      <c r="D17" s="6">
        <v>0.18158313380281682</v>
      </c>
      <c r="E17" s="24">
        <v>0.03</v>
      </c>
      <c r="F17" s="26">
        <v>0.13959929700598803</v>
      </c>
      <c r="G17" s="6">
        <v>0.03</v>
      </c>
      <c r="H17" s="24">
        <v>0.03</v>
      </c>
      <c r="I17" s="6">
        <v>0.03</v>
      </c>
      <c r="J17" s="6">
        <v>0.13890429892141753</v>
      </c>
      <c r="K17" s="6">
        <v>7.5862931914893614E-2</v>
      </c>
      <c r="L17" s="6">
        <v>0.22839213995943206</v>
      </c>
      <c r="M17" s="23">
        <v>8.1018930789473684E-2</v>
      </c>
      <c r="N17" s="26">
        <v>0.97700667938931285</v>
      </c>
      <c r="O17" s="6">
        <v>0.03</v>
      </c>
      <c r="P17" s="23">
        <v>0.03</v>
      </c>
      <c r="Q17" s="6">
        <v>0.18107933660933664</v>
      </c>
      <c r="R17" s="6">
        <v>0.11554868741542627</v>
      </c>
      <c r="S17" s="23">
        <v>0.10875979041916169</v>
      </c>
      <c r="T17" s="6">
        <v>0.03</v>
      </c>
      <c r="U17" s="6">
        <v>0.03</v>
      </c>
      <c r="V17" s="6">
        <v>0.10299981892258941</v>
      </c>
      <c r="W17" s="23">
        <v>0.03</v>
      </c>
      <c r="X17" s="7">
        <v>0.03</v>
      </c>
      <c r="Y17" s="6">
        <v>0.03</v>
      </c>
      <c r="Z17" s="6">
        <v>0.03</v>
      </c>
      <c r="AA17" s="15">
        <v>8.1512134018906141E-2</v>
      </c>
      <c r="AB17" s="5"/>
      <c r="AC17" s="5"/>
      <c r="AD17" s="5"/>
      <c r="AE17" s="5"/>
      <c r="AF17" s="5"/>
      <c r="AG17" s="5"/>
      <c r="AH17" s="5"/>
      <c r="AI17" s="5"/>
    </row>
    <row r="18" spans="2:35" ht="18" x14ac:dyDescent="0.35">
      <c r="B18" s="39" t="s">
        <v>85</v>
      </c>
      <c r="C18" s="6">
        <v>3.2122640103660512E-2</v>
      </c>
      <c r="D18" s="6">
        <v>4.2135211267605624E-2</v>
      </c>
      <c r="E18" s="23">
        <v>2.4339266115702484E-2</v>
      </c>
      <c r="F18" s="26">
        <v>4.0043113173652688E-2</v>
      </c>
      <c r="G18" s="6">
        <v>0.01</v>
      </c>
      <c r="H18" s="23">
        <v>2.5242954545454551E-2</v>
      </c>
      <c r="I18" s="6">
        <v>2.8682362204724404E-2</v>
      </c>
      <c r="J18" s="6">
        <v>4.3425808936825877E-2</v>
      </c>
      <c r="K18" s="6">
        <v>5.2320957446808494E-2</v>
      </c>
      <c r="L18" s="6">
        <v>5.6363326572008113E-2</v>
      </c>
      <c r="M18" s="23">
        <v>3.7717422280701754E-2</v>
      </c>
      <c r="N18" s="26">
        <v>4.1315839694656485E-2</v>
      </c>
      <c r="O18" s="6">
        <v>2.6971575378195105E-2</v>
      </c>
      <c r="P18" s="23">
        <v>9.5367100166944985E-3</v>
      </c>
      <c r="Q18" s="6">
        <v>0.01</v>
      </c>
      <c r="R18" s="6">
        <v>1.3577663509246732E-2</v>
      </c>
      <c r="S18" s="23">
        <v>2.6658952095808389E-2</v>
      </c>
      <c r="T18" s="6">
        <v>1.5177261168521456E-2</v>
      </c>
      <c r="U18" s="6">
        <v>9.6208646727864947E-3</v>
      </c>
      <c r="V18" s="6">
        <v>1.4852421910366682E-2</v>
      </c>
      <c r="W18" s="23">
        <v>0.01</v>
      </c>
      <c r="X18" s="7">
        <v>5.6133485583785324E-3</v>
      </c>
      <c r="Y18" s="6">
        <v>5.3633870856353585E-2</v>
      </c>
      <c r="Z18" s="6">
        <v>5.8934164859002179E-2</v>
      </c>
      <c r="AA18" s="15">
        <v>5.683731326536124E-2</v>
      </c>
      <c r="AB18" s="5"/>
      <c r="AC18" s="5"/>
      <c r="AD18" s="5"/>
      <c r="AE18" s="5"/>
      <c r="AF18" s="5"/>
      <c r="AG18" s="5"/>
      <c r="AH18" s="5"/>
      <c r="AI18" s="5"/>
    </row>
    <row r="19" spans="2:35" ht="18" x14ac:dyDescent="0.35">
      <c r="B19" s="39" t="s">
        <v>86</v>
      </c>
      <c r="C19" s="6">
        <v>0.12463067055393587</v>
      </c>
      <c r="D19" s="6">
        <v>2.543718309859154E-2</v>
      </c>
      <c r="E19" s="23">
        <v>7.6154902479338843E-2</v>
      </c>
      <c r="F19" s="26">
        <v>0.01</v>
      </c>
      <c r="G19" s="6">
        <v>0.01</v>
      </c>
      <c r="H19" s="23">
        <v>1.6828636363636365E-2</v>
      </c>
      <c r="I19" s="6">
        <v>7.7735055118110227E-2</v>
      </c>
      <c r="J19" s="6">
        <v>0.12607085516178734</v>
      </c>
      <c r="K19" s="6">
        <v>2.4760340425531911E-2</v>
      </c>
      <c r="L19" s="6">
        <v>3.5003260649087223E-2</v>
      </c>
      <c r="M19" s="23">
        <v>1.0572006666666666E-2</v>
      </c>
      <c r="N19" s="26">
        <v>1.2605595854922279E-2</v>
      </c>
      <c r="O19" s="6">
        <v>8.4339530516431949E-2</v>
      </c>
      <c r="P19" s="23">
        <v>8.1150886477462485E-3</v>
      </c>
      <c r="Q19" s="6">
        <v>0.01</v>
      </c>
      <c r="R19" s="6">
        <v>9.1045557059088872E-3</v>
      </c>
      <c r="S19" s="23">
        <v>1.7845419161676649E-2</v>
      </c>
      <c r="T19" s="6">
        <v>9.2322510333863236E-3</v>
      </c>
      <c r="U19" s="6">
        <v>0.01</v>
      </c>
      <c r="V19" s="6">
        <v>8.2107741059302859E-3</v>
      </c>
      <c r="W19" s="23">
        <v>0.01</v>
      </c>
      <c r="X19" s="6">
        <v>0.34882854792787077</v>
      </c>
      <c r="Y19" s="6">
        <v>0.01</v>
      </c>
      <c r="Z19" s="6">
        <v>6.2453362255965308E-3</v>
      </c>
      <c r="AA19" s="15">
        <v>5.0932401390952065E-3</v>
      </c>
      <c r="AB19" s="5"/>
      <c r="AC19" s="5"/>
      <c r="AD19" s="5"/>
      <c r="AE19" s="5"/>
      <c r="AF19" s="5"/>
      <c r="AG19" s="5"/>
      <c r="AH19" s="5"/>
      <c r="AI19" s="5"/>
    </row>
    <row r="20" spans="2:35" x14ac:dyDescent="0.25">
      <c r="B20" s="39" t="s">
        <v>87</v>
      </c>
      <c r="C20" s="6">
        <v>2.5437470035633302E-2</v>
      </c>
      <c r="D20" s="6">
        <v>6.9640140845070395E-3</v>
      </c>
      <c r="E20" s="23">
        <v>2.8913804958677691E-2</v>
      </c>
      <c r="F20" s="26">
        <v>0.01</v>
      </c>
      <c r="G20" s="6">
        <v>5.2952204038997207E-3</v>
      </c>
      <c r="H20" s="24">
        <v>8.1655658362989308E-3</v>
      </c>
      <c r="I20" s="6">
        <v>2.5560472440944882E-2</v>
      </c>
      <c r="J20" s="6">
        <v>2.9698590138674881E-2</v>
      </c>
      <c r="K20" s="6">
        <v>7.7326936170212758E-3</v>
      </c>
      <c r="L20" s="6">
        <v>1.4684437119675455E-2</v>
      </c>
      <c r="M20" s="23">
        <v>8.6245317543859647E-3</v>
      </c>
      <c r="N20" s="26">
        <v>1.2605595854922279E-2</v>
      </c>
      <c r="O20" s="6">
        <v>1.3232649973917583E-2</v>
      </c>
      <c r="P20" s="23">
        <v>8.52972821368949E-3</v>
      </c>
      <c r="Q20" s="6">
        <v>5.6859950859950862E-3</v>
      </c>
      <c r="R20" s="6">
        <v>1.0302002706359949E-2</v>
      </c>
      <c r="S20" s="23">
        <v>6.5108982035928156E-3</v>
      </c>
      <c r="T20" s="6">
        <v>8.4828800079491222E-3</v>
      </c>
      <c r="U20" s="6">
        <v>5.4197867930115473E-3</v>
      </c>
      <c r="V20" s="6">
        <v>1.2572747849705751E-2</v>
      </c>
      <c r="W20" s="23">
        <v>5.6311052964426881E-3</v>
      </c>
      <c r="X20" s="6">
        <v>0.32378515659601381</v>
      </c>
      <c r="Y20" s="6">
        <v>6.7770925414364636E-3</v>
      </c>
      <c r="Z20" s="6">
        <v>0.01</v>
      </c>
      <c r="AA20" s="15">
        <v>0.01</v>
      </c>
      <c r="AB20" s="5"/>
      <c r="AC20" s="5"/>
      <c r="AD20" s="5"/>
      <c r="AE20" s="5"/>
      <c r="AF20" s="5"/>
      <c r="AG20" s="5"/>
      <c r="AH20" s="5"/>
      <c r="AI20" s="5"/>
    </row>
    <row r="21" spans="2:35" x14ac:dyDescent="0.25">
      <c r="B21" s="39" t="s">
        <v>0</v>
      </c>
      <c r="C21" s="6">
        <v>0.51830255911888601</v>
      </c>
      <c r="D21" s="6">
        <v>2.46478873239439</v>
      </c>
      <c r="E21" s="23">
        <v>2.876033057851231</v>
      </c>
      <c r="F21" s="26">
        <v>1.5968063872255502</v>
      </c>
      <c r="G21" s="6">
        <v>1.0793871866295464</v>
      </c>
      <c r="H21" s="23">
        <v>2.2727272727272556</v>
      </c>
      <c r="I21" s="6">
        <v>2.4409448818897745</v>
      </c>
      <c r="J21" s="6">
        <v>2.8505392912172742</v>
      </c>
      <c r="K21" s="6">
        <v>1.7446808510638452</v>
      </c>
      <c r="L21" s="6">
        <v>2.6876267748478662</v>
      </c>
      <c r="M21" s="23">
        <v>1.622807017543856</v>
      </c>
      <c r="N21" s="26">
        <v>2.6717557251908506</v>
      </c>
      <c r="O21" s="6">
        <v>0.73030777256125967</v>
      </c>
      <c r="P21" s="23">
        <v>2.2537562604339945</v>
      </c>
      <c r="Q21" s="6">
        <v>1.9656019656019665</v>
      </c>
      <c r="R21" s="6">
        <v>1.0374379792512265</v>
      </c>
      <c r="S21" s="23">
        <v>0.74850299401196008</v>
      </c>
      <c r="T21" s="6">
        <v>1.073131955484937</v>
      </c>
      <c r="U21" s="6">
        <v>0.91797453360972991</v>
      </c>
      <c r="V21" s="6">
        <v>1.3128112267994532</v>
      </c>
      <c r="W21" s="23">
        <v>1.146245059288534</v>
      </c>
      <c r="X21" s="6">
        <v>1.1705156596014172</v>
      </c>
      <c r="Y21" s="6">
        <v>1.2085635359116071</v>
      </c>
      <c r="Z21" s="6">
        <v>0.86767895878523105</v>
      </c>
      <c r="AA21" s="15">
        <v>0.54017555705604381</v>
      </c>
      <c r="AB21" s="5"/>
      <c r="AC21" s="5"/>
      <c r="AD21" s="5"/>
      <c r="AE21" s="5"/>
      <c r="AF21" s="5"/>
      <c r="AG21" s="5"/>
      <c r="AH21" s="5"/>
      <c r="AI21" s="5"/>
    </row>
    <row r="22" spans="2:35" x14ac:dyDescent="0.25">
      <c r="B22" s="40" t="s">
        <v>1</v>
      </c>
      <c r="C22" s="10">
        <v>99.843674460641395</v>
      </c>
      <c r="D22" s="10">
        <v>99.673081478873229</v>
      </c>
      <c r="E22" s="17">
        <v>99.6130192661157</v>
      </c>
      <c r="F22" s="30">
        <v>99.659140587225536</v>
      </c>
      <c r="G22" s="10">
        <v>99.21624644512535</v>
      </c>
      <c r="H22" s="17">
        <v>99.241558181818149</v>
      </c>
      <c r="I22" s="10">
        <v>99.398167944881877</v>
      </c>
      <c r="J22" s="10">
        <v>99.409477003081662</v>
      </c>
      <c r="K22" s="10">
        <v>99.601869446808507</v>
      </c>
      <c r="L22" s="10">
        <v>100.059078341785</v>
      </c>
      <c r="M22" s="17">
        <v>99.372077462368424</v>
      </c>
      <c r="N22" s="30">
        <v>99.514516984732836</v>
      </c>
      <c r="O22" s="10">
        <v>99.286714308815903</v>
      </c>
      <c r="P22" s="17">
        <v>99.459318900918205</v>
      </c>
      <c r="Q22" s="10">
        <v>99.602480319410347</v>
      </c>
      <c r="R22" s="10">
        <v>100.08092168696437</v>
      </c>
      <c r="S22" s="17">
        <v>99.319928742514961</v>
      </c>
      <c r="T22" s="10">
        <v>99.086275931995232</v>
      </c>
      <c r="U22" s="10">
        <v>99.193115617411905</v>
      </c>
      <c r="V22" s="10">
        <v>100.1545934812132</v>
      </c>
      <c r="W22" s="17">
        <v>99.652567802055358</v>
      </c>
      <c r="X22" s="10">
        <v>99.519659057260384</v>
      </c>
      <c r="Y22" s="10">
        <v>99.442539682320472</v>
      </c>
      <c r="Z22" s="10">
        <v>100.13812106290672</v>
      </c>
      <c r="AA22" s="16">
        <v>99.546422675634702</v>
      </c>
      <c r="AB22" s="5"/>
      <c r="AC22" s="5"/>
      <c r="AD22" s="5"/>
      <c r="AE22" s="5"/>
      <c r="AF22" s="5"/>
      <c r="AG22" s="5"/>
      <c r="AH22" s="5"/>
      <c r="AI22" s="5"/>
    </row>
    <row r="23" spans="2:35" s="4" customFormat="1" x14ac:dyDescent="0.25">
      <c r="B23" s="41" t="s">
        <v>72</v>
      </c>
      <c r="C23" s="31"/>
      <c r="D23" s="31"/>
      <c r="E23" s="32"/>
      <c r="F23" s="8"/>
      <c r="G23" s="31"/>
      <c r="H23" s="32"/>
      <c r="I23" s="31"/>
      <c r="J23" s="31"/>
      <c r="K23" s="31"/>
      <c r="L23" s="31"/>
      <c r="M23" s="32"/>
      <c r="N23" s="8"/>
      <c r="O23" s="31"/>
      <c r="P23" s="32"/>
      <c r="Q23" s="31"/>
      <c r="R23" s="31"/>
      <c r="S23" s="32"/>
      <c r="T23" s="31"/>
      <c r="U23" s="31"/>
      <c r="V23" s="31"/>
      <c r="W23" s="32"/>
      <c r="X23" s="31"/>
      <c r="Y23" s="31"/>
      <c r="Z23" s="31"/>
      <c r="AA23" s="32"/>
      <c r="AB23" s="5"/>
      <c r="AC23" s="5"/>
      <c r="AD23" s="5"/>
      <c r="AE23" s="5"/>
      <c r="AF23" s="5"/>
      <c r="AG23" s="5"/>
      <c r="AH23" s="5"/>
      <c r="AI23" s="5"/>
    </row>
    <row r="24" spans="2:35" x14ac:dyDescent="0.25">
      <c r="B24" s="18" t="s">
        <v>3</v>
      </c>
      <c r="C24" s="6">
        <v>0.1</v>
      </c>
      <c r="D24" s="6">
        <v>0.65993788819875776</v>
      </c>
      <c r="E24" s="23">
        <v>0.19393722401241198</v>
      </c>
      <c r="F24" s="26">
        <v>5.5243590732279033</v>
      </c>
      <c r="G24" s="6">
        <v>3.0796693992569906</v>
      </c>
      <c r="H24" s="23">
        <v>2.0138226882745474</v>
      </c>
      <c r="I24" s="6">
        <v>0.1</v>
      </c>
      <c r="J24" s="6">
        <v>0.3892215568862275</v>
      </c>
      <c r="K24" s="6">
        <v>0.67428085955943839</v>
      </c>
      <c r="L24" s="6">
        <v>0.18687572432817548</v>
      </c>
      <c r="M24" s="23">
        <v>0.29978790997117005</v>
      </c>
      <c r="N24" s="26">
        <v>4.1183502689778839</v>
      </c>
      <c r="O24" s="6">
        <v>0.11203393881453154</v>
      </c>
      <c r="P24" s="23">
        <v>0.32409189491452706</v>
      </c>
      <c r="Q24" s="6">
        <v>0.20289848426927798</v>
      </c>
      <c r="R24" s="6">
        <v>1.7578899907132739</v>
      </c>
      <c r="S24" s="23">
        <v>1.3786216764039585</v>
      </c>
      <c r="T24" s="6">
        <v>6.6946155865142902</v>
      </c>
      <c r="U24" s="6">
        <v>1.1956001912960306</v>
      </c>
      <c r="V24" s="6">
        <v>1.2696947008215791</v>
      </c>
      <c r="W24" s="23">
        <v>0.86008269641581703</v>
      </c>
      <c r="X24" s="6">
        <v>0.21695268741508533</v>
      </c>
      <c r="Y24" s="6">
        <v>0.1</v>
      </c>
      <c r="Z24" s="6">
        <v>0.20263603635274804</v>
      </c>
      <c r="AA24" s="15">
        <v>0.84484240210336414</v>
      </c>
      <c r="AB24" s="5"/>
      <c r="AC24" s="5"/>
      <c r="AD24" s="5"/>
      <c r="AE24" s="5"/>
      <c r="AF24" s="5"/>
      <c r="AG24" s="5"/>
      <c r="AH24" s="5"/>
      <c r="AI24" s="5"/>
    </row>
    <row r="25" spans="2:35" x14ac:dyDescent="0.25">
      <c r="B25" s="18" t="s">
        <v>4</v>
      </c>
      <c r="C25" s="6">
        <v>1.1500776675827462</v>
      </c>
      <c r="D25" s="6">
        <v>14.518633540372671</v>
      </c>
      <c r="E25" s="23">
        <v>8.4675975653419258</v>
      </c>
      <c r="F25" s="26">
        <v>75.34253338416228</v>
      </c>
      <c r="G25" s="6">
        <v>59.991838600398793</v>
      </c>
      <c r="H25" s="23">
        <v>37.520853193517638</v>
      </c>
      <c r="I25" s="6">
        <v>3.9680892868211113</v>
      </c>
      <c r="J25" s="6">
        <v>12.218562874251498</v>
      </c>
      <c r="K25" s="6">
        <v>23.03354317307609</v>
      </c>
      <c r="L25" s="6">
        <v>7.1816680745112293</v>
      </c>
      <c r="M25" s="23">
        <v>26.024898999714303</v>
      </c>
      <c r="N25" s="26">
        <v>59.635385534967128</v>
      </c>
      <c r="O25" s="6">
        <v>8.2158221797323137</v>
      </c>
      <c r="P25" s="23">
        <v>32.026912628772322</v>
      </c>
      <c r="Q25" s="6">
        <v>0.48269777853359686</v>
      </c>
      <c r="R25" s="6">
        <v>64.955090607192744</v>
      </c>
      <c r="S25" s="23">
        <v>43.543579348992488</v>
      </c>
      <c r="T25" s="6">
        <v>118.67906585718652</v>
      </c>
      <c r="U25" s="6">
        <v>31.169296987087517</v>
      </c>
      <c r="V25" s="6">
        <v>54.603479029948893</v>
      </c>
      <c r="W25" s="23">
        <v>43.995895519557322</v>
      </c>
      <c r="X25" s="6">
        <v>2.8122625201733022</v>
      </c>
      <c r="Y25" s="6">
        <v>0.96165902414085969</v>
      </c>
      <c r="Z25" s="6">
        <v>4.8578166900051247</v>
      </c>
      <c r="AA25" s="15">
        <v>35.338718009319905</v>
      </c>
      <c r="AB25" s="5"/>
      <c r="AC25" s="5"/>
      <c r="AD25" s="5"/>
      <c r="AE25" s="5"/>
      <c r="AF25" s="5"/>
      <c r="AG25" s="5"/>
      <c r="AH25" s="5"/>
      <c r="AI25" s="5"/>
    </row>
    <row r="26" spans="2:35" x14ac:dyDescent="0.25">
      <c r="B26" s="18" t="s">
        <v>5</v>
      </c>
      <c r="C26" s="6">
        <v>90.676902855777271</v>
      </c>
      <c r="D26" s="6">
        <v>66.426779741997137</v>
      </c>
      <c r="E26" s="23">
        <v>215.13605442176868</v>
      </c>
      <c r="F26" s="26">
        <v>1704.8823313003813</v>
      </c>
      <c r="G26" s="6">
        <v>830.13085988710156</v>
      </c>
      <c r="H26" s="23">
        <v>682.4952335557673</v>
      </c>
      <c r="I26" s="6">
        <v>189.07246618189558</v>
      </c>
      <c r="J26" s="6">
        <v>111.69161676646706</v>
      </c>
      <c r="K26" s="6">
        <v>200.65030948970141</v>
      </c>
      <c r="L26" s="6">
        <v>56.174729308651443</v>
      </c>
      <c r="M26" s="23">
        <v>100.52308730201044</v>
      </c>
      <c r="N26" s="26">
        <v>394.97907949790795</v>
      </c>
      <c r="O26" s="6">
        <v>35.820984703632888</v>
      </c>
      <c r="P26" s="23">
        <v>590.29637553322175</v>
      </c>
      <c r="Q26" s="6">
        <v>5.3776434593256948</v>
      </c>
      <c r="R26" s="6">
        <v>734.47344489020986</v>
      </c>
      <c r="S26" s="23">
        <v>579.05091212590924</v>
      </c>
      <c r="T26" s="6">
        <v>748.88243498806651</v>
      </c>
      <c r="U26" s="6">
        <v>447.24414155906265</v>
      </c>
      <c r="V26" s="6">
        <v>584.54739166499655</v>
      </c>
      <c r="W26" s="23">
        <v>734.18618875279276</v>
      </c>
      <c r="X26" s="6">
        <v>169.72132288800856</v>
      </c>
      <c r="Y26" s="6">
        <v>95.65766894007615</v>
      </c>
      <c r="Z26" s="6">
        <v>132.86613886520755</v>
      </c>
      <c r="AA26" s="15">
        <v>1317.6124130265403</v>
      </c>
      <c r="AB26" s="5"/>
      <c r="AC26" s="5"/>
      <c r="AD26" s="5"/>
      <c r="AE26" s="5"/>
      <c r="AF26" s="5"/>
      <c r="AG26" s="5"/>
      <c r="AH26" s="5"/>
      <c r="AI26" s="5"/>
    </row>
    <row r="27" spans="2:35" x14ac:dyDescent="0.25">
      <c r="B27" s="18" t="s">
        <v>6</v>
      </c>
      <c r="C27" s="6">
        <v>0.38833791372923882</v>
      </c>
      <c r="D27" s="6">
        <v>0.14930721452460582</v>
      </c>
      <c r="E27" s="23">
        <v>0.77574889604964792</v>
      </c>
      <c r="F27" s="26">
        <v>0.90962753286364784</v>
      </c>
      <c r="G27" s="6">
        <v>0.88257740357946046</v>
      </c>
      <c r="H27" s="23">
        <v>1.1618207816968542</v>
      </c>
      <c r="I27" s="6">
        <v>0.95939565994906129</v>
      </c>
      <c r="J27" s="6">
        <v>0.1497005988023952</v>
      </c>
      <c r="K27" s="6">
        <v>0.17483317494559303</v>
      </c>
      <c r="L27" s="6">
        <v>0.23258255600539826</v>
      </c>
      <c r="M27" s="23">
        <v>0.20404522438931907</v>
      </c>
      <c r="N27" s="26">
        <v>1.5540944411237299</v>
      </c>
      <c r="O27" s="6">
        <v>0.14937858508604204</v>
      </c>
      <c r="P27" s="23">
        <v>1.6701609298332436</v>
      </c>
      <c r="Q27" s="6">
        <v>1.0100969133496975</v>
      </c>
      <c r="R27" s="6">
        <v>1.7165249261758682</v>
      </c>
      <c r="S27" s="23">
        <v>3.0702277333969237</v>
      </c>
      <c r="T27" s="6">
        <v>2.9235130331024672</v>
      </c>
      <c r="U27" s="6">
        <v>1.2254901960784315</v>
      </c>
      <c r="V27" s="6">
        <v>1.8300594863017725</v>
      </c>
      <c r="W27" s="23">
        <v>0.70088677244855524</v>
      </c>
      <c r="X27" s="6">
        <v>0.61878635998054787</v>
      </c>
      <c r="Y27" s="6">
        <v>0.69175381360230259</v>
      </c>
      <c r="Z27" s="6">
        <v>0.5989692758516334</v>
      </c>
      <c r="AA27" s="15">
        <v>0.62587941929675583</v>
      </c>
      <c r="AB27" s="5"/>
      <c r="AC27" s="5"/>
      <c r="AD27" s="5"/>
      <c r="AE27" s="5"/>
      <c r="AF27" s="5"/>
      <c r="AG27" s="5"/>
      <c r="AH27" s="5"/>
      <c r="AI27" s="5"/>
    </row>
    <row r="28" spans="2:35" x14ac:dyDescent="0.25">
      <c r="B28" s="18" t="s">
        <v>7</v>
      </c>
      <c r="C28" s="6">
        <v>1.4637352132871311</v>
      </c>
      <c r="D28" s="6">
        <v>0.38819875776397517</v>
      </c>
      <c r="E28" s="23">
        <v>2.5659386561642195</v>
      </c>
      <c r="F28" s="26">
        <v>3.9383809618697105</v>
      </c>
      <c r="G28" s="6">
        <v>2.3746420129638635</v>
      </c>
      <c r="H28" s="23">
        <v>2.9194470924690181</v>
      </c>
      <c r="I28" s="6">
        <v>4.0548200511771633</v>
      </c>
      <c r="J28" s="6">
        <v>0.29940119760479039</v>
      </c>
      <c r="K28" s="6">
        <v>0.66810723135204775</v>
      </c>
      <c r="L28" s="6">
        <v>0.6983354943202944</v>
      </c>
      <c r="M28" s="23">
        <v>0.31826045432185296</v>
      </c>
      <c r="N28" s="26">
        <v>3.6162582187686789</v>
      </c>
      <c r="O28" s="6">
        <v>8.9627151051625234E-2</v>
      </c>
      <c r="P28" s="23">
        <v>4.9200868784284557</v>
      </c>
      <c r="Q28" s="6">
        <v>3.9289110876659952</v>
      </c>
      <c r="R28" s="6">
        <v>8.5130891309631558</v>
      </c>
      <c r="S28" s="23">
        <v>9.2106832001907719</v>
      </c>
      <c r="T28" s="6">
        <v>14.164383738063421</v>
      </c>
      <c r="U28" s="6">
        <v>4.3340506934481109</v>
      </c>
      <c r="V28" s="6">
        <v>8.7853427583796027</v>
      </c>
      <c r="W28" s="23">
        <v>2.4348796875941301</v>
      </c>
      <c r="X28" s="6">
        <v>2.8559807991737589</v>
      </c>
      <c r="Y28" s="6">
        <v>3.1240973413912556</v>
      </c>
      <c r="Z28" s="6">
        <v>2.822403363135054</v>
      </c>
      <c r="AA28" s="15">
        <v>2.7675786895915002</v>
      </c>
      <c r="AB28" s="5"/>
      <c r="AC28" s="5"/>
      <c r="AD28" s="5"/>
      <c r="AE28" s="5"/>
      <c r="AF28" s="5"/>
      <c r="AG28" s="5"/>
      <c r="AH28" s="5"/>
      <c r="AI28" s="5"/>
    </row>
    <row r="29" spans="2:35" x14ac:dyDescent="0.25">
      <c r="B29" s="18" t="s">
        <v>8</v>
      </c>
      <c r="C29" s="6">
        <v>0.32859361930935599</v>
      </c>
      <c r="D29" s="6">
        <v>0.35833731485905401</v>
      </c>
      <c r="E29" s="23">
        <v>0.41771094402673348</v>
      </c>
      <c r="F29" s="26">
        <v>2.0116119944668336</v>
      </c>
      <c r="G29" s="6">
        <v>0.4664996178819481</v>
      </c>
      <c r="H29" s="23">
        <v>1.876787416587226</v>
      </c>
      <c r="I29" s="6">
        <v>0.45802857720167911</v>
      </c>
      <c r="J29" s="6">
        <v>0.29940119760479039</v>
      </c>
      <c r="K29" s="6">
        <v>0.57500000724744504</v>
      </c>
      <c r="L29" s="6">
        <v>0.51632709704829616</v>
      </c>
      <c r="M29" s="23">
        <v>0.20132221279944629</v>
      </c>
      <c r="N29" s="26">
        <v>3.97489539748954</v>
      </c>
      <c r="O29" s="6">
        <v>5.9751434034416823E-2</v>
      </c>
      <c r="P29" s="23">
        <v>0.62183864243827647</v>
      </c>
      <c r="Q29" s="6">
        <v>0.716318491090568</v>
      </c>
      <c r="R29" s="6">
        <v>0.8037507562211631</v>
      </c>
      <c r="S29" s="23">
        <v>2.5038750447120544</v>
      </c>
      <c r="T29" s="6">
        <v>1.1417805966729349</v>
      </c>
      <c r="U29" s="6">
        <v>0.65758010521281673</v>
      </c>
      <c r="V29" s="6">
        <v>1.0891144356583429</v>
      </c>
      <c r="W29" s="23">
        <v>0.40863333848385097</v>
      </c>
      <c r="X29" s="6">
        <v>1.4153162324956672</v>
      </c>
      <c r="Y29" s="6">
        <v>1.5201632239082952</v>
      </c>
      <c r="Z29" s="6">
        <v>1.3996798779445956</v>
      </c>
      <c r="AA29" s="15">
        <v>1.4203120363919555</v>
      </c>
      <c r="AB29" s="5"/>
      <c r="AC29" s="5"/>
      <c r="AD29" s="5"/>
      <c r="AE29" s="5"/>
      <c r="AF29" s="5"/>
      <c r="AG29" s="5"/>
      <c r="AH29" s="5"/>
      <c r="AI29" s="5"/>
    </row>
    <row r="30" spans="2:35" x14ac:dyDescent="0.25">
      <c r="B30" s="18" t="s">
        <v>9</v>
      </c>
      <c r="C30" s="6">
        <v>6.1656111841319143</v>
      </c>
      <c r="D30" s="6">
        <v>4.5150501672240804</v>
      </c>
      <c r="E30" s="23">
        <v>5.7644110275689231</v>
      </c>
      <c r="F30" s="26">
        <v>33.601750755576418</v>
      </c>
      <c r="G30" s="6">
        <v>9.6834595510210519</v>
      </c>
      <c r="H30" s="23">
        <v>29.099142040038128</v>
      </c>
      <c r="I30" s="6">
        <v>7.4585641396967963</v>
      </c>
      <c r="J30" s="6">
        <v>4.3113772455089814</v>
      </c>
      <c r="K30" s="6">
        <v>9.9549729681556265</v>
      </c>
      <c r="L30" s="6">
        <v>8.4309992747125513</v>
      </c>
      <c r="M30" s="23">
        <v>3.1265199103432173</v>
      </c>
      <c r="N30" s="26">
        <v>56.915720263000594</v>
      </c>
      <c r="O30" s="6">
        <v>0.89627151051625242</v>
      </c>
      <c r="P30" s="23">
        <v>11.391813925545437</v>
      </c>
      <c r="Q30" s="6">
        <v>10.616822765675826</v>
      </c>
      <c r="R30" s="6">
        <v>13.522375894908093</v>
      </c>
      <c r="S30" s="23">
        <v>32.407297007273158</v>
      </c>
      <c r="T30" s="6">
        <v>15.847988111493988</v>
      </c>
      <c r="U30" s="6">
        <v>9.7202295552367275</v>
      </c>
      <c r="V30" s="6">
        <v>20.848351903273684</v>
      </c>
      <c r="W30" s="23">
        <v>10.082561252191937</v>
      </c>
      <c r="X30" s="6">
        <v>23.240765351623022</v>
      </c>
      <c r="Y30" s="6">
        <v>25.81477569861217</v>
      </c>
      <c r="Z30" s="6">
        <v>23.084680135960468</v>
      </c>
      <c r="AA30" s="15">
        <v>23.620186157108417</v>
      </c>
      <c r="AB30" s="5"/>
      <c r="AC30" s="5"/>
      <c r="AD30" s="5"/>
      <c r="AE30" s="5"/>
      <c r="AF30" s="5"/>
      <c r="AG30" s="5"/>
      <c r="AH30" s="5"/>
      <c r="AI30" s="5"/>
    </row>
    <row r="31" spans="2:35" x14ac:dyDescent="0.25">
      <c r="B31" s="18" t="s">
        <v>10</v>
      </c>
      <c r="C31" s="6">
        <v>21.089735930218662</v>
      </c>
      <c r="D31" s="6">
        <v>5.673674151935022</v>
      </c>
      <c r="E31" s="23">
        <v>14.112662608903211</v>
      </c>
      <c r="F31" s="26">
        <v>37.564696908901126</v>
      </c>
      <c r="G31" s="6">
        <v>26.21121024245145</v>
      </c>
      <c r="H31" s="23">
        <v>27.198522402287892</v>
      </c>
      <c r="I31" s="6">
        <v>19.198304573190679</v>
      </c>
      <c r="J31" s="6">
        <v>4.9101796407185629</v>
      </c>
      <c r="K31" s="6">
        <v>10.098590021321263</v>
      </c>
      <c r="L31" s="6">
        <v>10.522848173723965</v>
      </c>
      <c r="M31" s="23">
        <v>3.0187087629206317</v>
      </c>
      <c r="N31" s="26">
        <v>43.693962940824868</v>
      </c>
      <c r="O31" s="6">
        <v>1.2846558317399615</v>
      </c>
      <c r="P31" s="23">
        <v>27.981551379444447</v>
      </c>
      <c r="Q31" s="6">
        <v>19.937248629539486</v>
      </c>
      <c r="R31" s="6">
        <v>31.292844198756836</v>
      </c>
      <c r="S31" s="23">
        <v>31.805174675092406</v>
      </c>
      <c r="T31" s="6">
        <v>39.374978964706081</v>
      </c>
      <c r="U31" s="6">
        <v>31.563845050215203</v>
      </c>
      <c r="V31" s="6">
        <v>37.409830777180424</v>
      </c>
      <c r="W31" s="23">
        <v>23.192895899066038</v>
      </c>
      <c r="X31" s="6">
        <v>29.964362721868213</v>
      </c>
      <c r="Y31" s="6">
        <v>33.143124091109577</v>
      </c>
      <c r="Z31" s="6">
        <v>28.638885539337636</v>
      </c>
      <c r="AA31" s="15">
        <v>30.61121001630783</v>
      </c>
      <c r="AB31" s="5"/>
      <c r="AC31" s="5"/>
      <c r="AD31" s="5"/>
      <c r="AE31" s="5"/>
      <c r="AF31" s="5"/>
      <c r="AG31" s="5"/>
      <c r="AH31" s="5"/>
      <c r="AI31" s="5"/>
    </row>
    <row r="32" spans="2:35" x14ac:dyDescent="0.25">
      <c r="B32" s="18" t="s">
        <v>11</v>
      </c>
      <c r="C32" s="6">
        <v>40.237782291791135</v>
      </c>
      <c r="D32" s="6">
        <v>13.31820353559484</v>
      </c>
      <c r="E32" s="23">
        <v>27.897123761785412</v>
      </c>
      <c r="F32" s="26">
        <v>79.133243736150192</v>
      </c>
      <c r="G32" s="6">
        <v>50.155595607832907</v>
      </c>
      <c r="H32" s="23">
        <v>56.452573879885612</v>
      </c>
      <c r="I32" s="6">
        <v>38.605120921128645</v>
      </c>
      <c r="J32" s="6">
        <v>12.095808383233534</v>
      </c>
      <c r="K32" s="6">
        <v>22.60783890224733</v>
      </c>
      <c r="L32" s="6">
        <v>25.395045881634868</v>
      </c>
      <c r="M32" s="23">
        <v>6.6001034442102782</v>
      </c>
      <c r="N32" s="26">
        <v>90.914524805738182</v>
      </c>
      <c r="O32" s="6">
        <v>2.3601816443594643</v>
      </c>
      <c r="P32" s="23">
        <v>56.557739412346301</v>
      </c>
      <c r="Q32" s="6">
        <v>38.555491290238791</v>
      </c>
      <c r="R32" s="6">
        <v>63.276235550160955</v>
      </c>
      <c r="S32" s="23">
        <v>68.945987838321201</v>
      </c>
      <c r="T32" s="6">
        <v>76.513051634275286</v>
      </c>
      <c r="U32" s="6">
        <v>59.182209469153513</v>
      </c>
      <c r="V32" s="6">
        <v>73.919087269550488</v>
      </c>
      <c r="W32" s="23">
        <v>45.134164489755641</v>
      </c>
      <c r="X32" s="6">
        <v>61.582102417171697</v>
      </c>
      <c r="Y32" s="6">
        <v>68.745905297969088</v>
      </c>
      <c r="Z32" s="6">
        <v>60.999974547359962</v>
      </c>
      <c r="AA32" s="15">
        <v>63.121273866437555</v>
      </c>
      <c r="AB32" s="5"/>
      <c r="AC32" s="5"/>
      <c r="AD32" s="5"/>
      <c r="AE32" s="5"/>
      <c r="AF32" s="5"/>
      <c r="AG32" s="5"/>
      <c r="AH32" s="5"/>
      <c r="AI32" s="5"/>
    </row>
    <row r="33" spans="2:35" x14ac:dyDescent="0.25">
      <c r="B33" s="18" t="s">
        <v>12</v>
      </c>
      <c r="C33" s="6">
        <v>625.73186760664362</v>
      </c>
      <c r="D33" s="6">
        <v>294.64285714285717</v>
      </c>
      <c r="E33" s="23">
        <v>408.01408282611288</v>
      </c>
      <c r="F33" s="26">
        <v>603.61015052214645</v>
      </c>
      <c r="G33" s="6">
        <v>726.44599112133199</v>
      </c>
      <c r="H33" s="23">
        <v>51.656339370829365</v>
      </c>
      <c r="I33" s="6">
        <v>624.15001979389206</v>
      </c>
      <c r="J33" s="6">
        <v>250.74850299401197</v>
      </c>
      <c r="K33" s="6">
        <v>371.1770445103362</v>
      </c>
      <c r="L33" s="6">
        <v>150.75348578032126</v>
      </c>
      <c r="M33" s="23">
        <v>279.06506358629059</v>
      </c>
      <c r="N33" s="26">
        <v>366.19844590555886</v>
      </c>
      <c r="O33" s="6">
        <v>249.46522466539196</v>
      </c>
      <c r="P33" s="23">
        <v>592.19228833527688</v>
      </c>
      <c r="Q33" s="6">
        <v>31.353265828066842</v>
      </c>
      <c r="R33" s="6">
        <v>399.01588578278324</v>
      </c>
      <c r="S33" s="23">
        <v>432.583164421128</v>
      </c>
      <c r="T33" s="6">
        <v>49.434293432687447</v>
      </c>
      <c r="U33" s="6">
        <v>488.12171209947394</v>
      </c>
      <c r="V33" s="6">
        <v>364.59985479176578</v>
      </c>
      <c r="W33" s="23">
        <v>526.31310077147532</v>
      </c>
      <c r="X33" s="6">
        <v>912.50871117630163</v>
      </c>
      <c r="Y33" s="6">
        <v>583.550526997563</v>
      </c>
      <c r="Z33" s="6">
        <v>408.96297751521917</v>
      </c>
      <c r="AA33" s="15">
        <v>533.51947242219057</v>
      </c>
      <c r="AB33" s="5"/>
      <c r="AC33" s="5"/>
      <c r="AD33" s="5"/>
      <c r="AE33" s="5"/>
      <c r="AF33" s="5"/>
      <c r="AG33" s="5"/>
      <c r="AH33" s="5"/>
      <c r="AI33" s="5"/>
    </row>
    <row r="34" spans="2:35" x14ac:dyDescent="0.25">
      <c r="B34" s="18" t="s">
        <v>13</v>
      </c>
      <c r="C34" s="6">
        <v>4.7317481180547265</v>
      </c>
      <c r="D34" s="6">
        <v>2.150023889154324</v>
      </c>
      <c r="E34" s="23">
        <v>3.4640171858216968</v>
      </c>
      <c r="F34" s="26">
        <v>10.350329500731691</v>
      </c>
      <c r="G34" s="6">
        <v>5.494417967032649</v>
      </c>
      <c r="H34" s="23">
        <v>7.2926596758817919</v>
      </c>
      <c r="I34" s="6">
        <v>4.6157401615315719</v>
      </c>
      <c r="J34" s="6">
        <v>1.778443113772455</v>
      </c>
      <c r="K34" s="6">
        <v>2.9334700856218627</v>
      </c>
      <c r="L34" s="6">
        <v>3.6856269481393249</v>
      </c>
      <c r="M34" s="23">
        <v>0.92383120159825238</v>
      </c>
      <c r="N34" s="26">
        <v>11.512253436939629</v>
      </c>
      <c r="O34" s="6">
        <v>0.37643403441682599</v>
      </c>
      <c r="P34" s="23">
        <v>6.4917238683293803</v>
      </c>
      <c r="Q34" s="6">
        <v>4.4724136877940781</v>
      </c>
      <c r="R34" s="6">
        <v>7.0510982308224106</v>
      </c>
      <c r="S34" s="23">
        <v>8.5578872063908431</v>
      </c>
      <c r="T34" s="6">
        <v>9.6231845313700504</v>
      </c>
      <c r="U34" s="6">
        <v>6.4562410329985651</v>
      </c>
      <c r="V34" s="6">
        <v>8.4211297847966406</v>
      </c>
      <c r="W34" s="23">
        <v>5.5830092394995843</v>
      </c>
      <c r="X34" s="6">
        <v>7.9965600840151776</v>
      </c>
      <c r="Y34" s="6">
        <v>8.3240088950339945</v>
      </c>
      <c r="Z34" s="6">
        <v>7.6990572761285865</v>
      </c>
      <c r="AA34" s="15">
        <v>8.1386091602505903</v>
      </c>
      <c r="AB34" s="5"/>
      <c r="AC34" s="5"/>
      <c r="AD34" s="5"/>
      <c r="AE34" s="5"/>
      <c r="AF34" s="5"/>
      <c r="AG34" s="5"/>
      <c r="AH34" s="5"/>
      <c r="AI34" s="5"/>
    </row>
    <row r="35" spans="2:35" x14ac:dyDescent="0.25">
      <c r="B35" s="18" t="s">
        <v>14</v>
      </c>
      <c r="C35" s="6">
        <v>18.520731270163697</v>
      </c>
      <c r="D35" s="6">
        <v>10.123029144768276</v>
      </c>
      <c r="E35" s="23">
        <v>14.918248000954767</v>
      </c>
      <c r="F35" s="26">
        <v>45.247895089939924</v>
      </c>
      <c r="G35" s="6">
        <v>20.636011329686955</v>
      </c>
      <c r="H35" s="23">
        <v>30.743565300285987</v>
      </c>
      <c r="I35" s="6">
        <v>19.056390968087015</v>
      </c>
      <c r="J35" s="6">
        <v>9.5508982035928121</v>
      </c>
      <c r="K35" s="6">
        <v>12.568539562593644</v>
      </c>
      <c r="L35" s="6">
        <v>17.037791822120781</v>
      </c>
      <c r="M35" s="23">
        <v>4.5290323895889397</v>
      </c>
      <c r="N35" s="26">
        <v>48.206814106395697</v>
      </c>
      <c r="O35" s="6">
        <v>1.6401768642447416</v>
      </c>
      <c r="P35" s="23">
        <v>24.92469642451896</v>
      </c>
      <c r="Q35" s="6">
        <v>18.078192239370953</v>
      </c>
      <c r="R35" s="6">
        <v>26.826915346873573</v>
      </c>
      <c r="S35" s="23">
        <v>30.180636699654226</v>
      </c>
      <c r="T35" s="6">
        <v>37.534406686727777</v>
      </c>
      <c r="U35" s="6">
        <v>22.569942611190815</v>
      </c>
      <c r="V35" s="6">
        <v>32.261463611318206</v>
      </c>
      <c r="W35" s="23">
        <v>23.207315711111153</v>
      </c>
      <c r="X35" s="6">
        <v>34.321000474984302</v>
      </c>
      <c r="Y35" s="6">
        <v>36</v>
      </c>
      <c r="Z35" s="6">
        <v>33.945623309282787</v>
      </c>
      <c r="AA35" s="15">
        <v>35.236153594843223</v>
      </c>
      <c r="AB35" s="5"/>
      <c r="AC35" s="5"/>
      <c r="AD35" s="5"/>
      <c r="AE35" s="5"/>
      <c r="AF35" s="5"/>
      <c r="AG35" s="5"/>
      <c r="AH35" s="5"/>
      <c r="AI35" s="5"/>
    </row>
    <row r="36" spans="2:35" x14ac:dyDescent="0.25">
      <c r="B36" s="18" t="s">
        <v>15</v>
      </c>
      <c r="C36" s="6">
        <v>90.182518819452739</v>
      </c>
      <c r="D36" s="6">
        <v>68.290133779264224</v>
      </c>
      <c r="E36" s="23">
        <v>83.478040338942591</v>
      </c>
      <c r="F36" s="26">
        <v>220.82332108595111</v>
      </c>
      <c r="G36" s="6">
        <v>644.06915040724255</v>
      </c>
      <c r="H36" s="23">
        <v>271.65753098188799</v>
      </c>
      <c r="I36" s="6">
        <v>103.41244018109252</v>
      </c>
      <c r="J36" s="6">
        <v>69.26047904191617</v>
      </c>
      <c r="K36" s="6">
        <v>83.925734444107761</v>
      </c>
      <c r="L36" s="6">
        <v>116.42610159073089</v>
      </c>
      <c r="M36" s="23">
        <v>29.162388657439756</v>
      </c>
      <c r="N36" s="26">
        <v>273.55349671249257</v>
      </c>
      <c r="O36" s="6">
        <v>25.991126912045882</v>
      </c>
      <c r="P36" s="23">
        <v>567.83727717482486</v>
      </c>
      <c r="Q36" s="6">
        <v>124.81066254992373</v>
      </c>
      <c r="R36" s="6">
        <v>703.24341370658715</v>
      </c>
      <c r="S36" s="23">
        <v>451.80040538929285</v>
      </c>
      <c r="T36" s="6">
        <v>171.64703868565641</v>
      </c>
      <c r="U36" s="6">
        <v>504.67180774748914</v>
      </c>
      <c r="V36" s="6">
        <v>501.4487135951851</v>
      </c>
      <c r="W36" s="23">
        <v>703.24859852512327</v>
      </c>
      <c r="X36" s="6">
        <v>153.11023632199456</v>
      </c>
      <c r="Y36" s="6">
        <v>175.58231408705504</v>
      </c>
      <c r="Z36" s="6">
        <v>158.60860280121889</v>
      </c>
      <c r="AA36" s="15">
        <v>158.44448408626855</v>
      </c>
      <c r="AB36" s="5"/>
      <c r="AC36" s="5"/>
      <c r="AD36" s="5"/>
      <c r="AE36" s="5"/>
      <c r="AF36" s="5"/>
      <c r="AG36" s="5"/>
      <c r="AH36" s="5"/>
      <c r="AI36" s="5"/>
    </row>
    <row r="37" spans="2:35" x14ac:dyDescent="0.25">
      <c r="B37" s="18" t="s">
        <v>16</v>
      </c>
      <c r="C37" s="6">
        <v>2.2090452861751704</v>
      </c>
      <c r="D37" s="6">
        <v>1.8909758719541327</v>
      </c>
      <c r="E37" s="23">
        <v>2.2951724549468908</v>
      </c>
      <c r="F37" s="26">
        <v>5.1100802665964</v>
      </c>
      <c r="G37" s="6">
        <v>12.467263588808045</v>
      </c>
      <c r="H37" s="23">
        <v>6.5583293612964733</v>
      </c>
      <c r="I37" s="6">
        <v>2.6557843182332377</v>
      </c>
      <c r="J37" s="6">
        <v>1.8323353293413174</v>
      </c>
      <c r="K37" s="6">
        <v>1.8024011620167641</v>
      </c>
      <c r="L37" s="6">
        <v>2.7354666443719724</v>
      </c>
      <c r="M37" s="23">
        <v>0.82533881800481612</v>
      </c>
      <c r="N37" s="26">
        <v>6.0714285714285712</v>
      </c>
      <c r="O37" s="6">
        <v>0.66025334608030595</v>
      </c>
      <c r="P37" s="23">
        <v>11.516882382102615</v>
      </c>
      <c r="Q37" s="6">
        <v>3.2312566058093171</v>
      </c>
      <c r="R37" s="6">
        <v>13.712476105159743</v>
      </c>
      <c r="S37" s="23">
        <v>9.8053535233098845</v>
      </c>
      <c r="T37" s="6">
        <v>4.6296669368430212</v>
      </c>
      <c r="U37" s="6">
        <v>10.658028455284553</v>
      </c>
      <c r="V37" s="6">
        <v>10.021676030094266</v>
      </c>
      <c r="W37" s="23">
        <v>12.434367903821192</v>
      </c>
      <c r="X37" s="6">
        <v>3.6756133999759957</v>
      </c>
      <c r="Y37" s="6">
        <v>4.3007980453226216</v>
      </c>
      <c r="Z37" s="6">
        <v>3.6939732418415248</v>
      </c>
      <c r="AA37" s="15">
        <v>3.7896228602979694</v>
      </c>
      <c r="AB37" s="5"/>
      <c r="AC37" s="5"/>
      <c r="AD37" s="5"/>
      <c r="AE37" s="5"/>
      <c r="AF37" s="5"/>
      <c r="AG37" s="5"/>
      <c r="AH37" s="5"/>
      <c r="AI37" s="5"/>
    </row>
    <row r="38" spans="2:35" x14ac:dyDescent="0.25">
      <c r="B38" s="18" t="s">
        <v>17</v>
      </c>
      <c r="C38" s="6">
        <v>3.4830923646791732</v>
      </c>
      <c r="D38" s="6">
        <v>3.1862159579550884</v>
      </c>
      <c r="E38" s="23">
        <v>3.2507339778016502</v>
      </c>
      <c r="F38" s="26">
        <v>9.7096362476262232</v>
      </c>
      <c r="G38" s="6">
        <v>3.410010095128694</v>
      </c>
      <c r="H38" s="23">
        <v>7.5041706387035285</v>
      </c>
      <c r="I38" s="6">
        <v>3.9779270993735123</v>
      </c>
      <c r="J38" s="6">
        <v>2.9640718562874255</v>
      </c>
      <c r="K38" s="6">
        <v>3.1835544621510565</v>
      </c>
      <c r="L38" s="6">
        <v>4.4219620848487313</v>
      </c>
      <c r="M38" s="23">
        <v>1.3489006860250501</v>
      </c>
      <c r="N38" s="26">
        <v>10.585774058577407</v>
      </c>
      <c r="O38" s="6">
        <v>0.50788718929254295</v>
      </c>
      <c r="P38" s="23">
        <v>4.4892481205352253</v>
      </c>
      <c r="Q38" s="6">
        <v>3.9220269452118712</v>
      </c>
      <c r="R38" s="6">
        <v>5.2353642438334695</v>
      </c>
      <c r="S38" s="23">
        <v>5.9317992130678432</v>
      </c>
      <c r="T38" s="6">
        <v>7.1762242280651103</v>
      </c>
      <c r="U38" s="6">
        <v>4.363940698230512</v>
      </c>
      <c r="V38" s="6">
        <v>6.2851485233695028</v>
      </c>
      <c r="W38" s="23">
        <v>4.7091636985230556</v>
      </c>
      <c r="X38" s="6">
        <v>7.5619062827458814</v>
      </c>
      <c r="Y38" s="6">
        <v>7.9484125856724637</v>
      </c>
      <c r="Z38" s="6">
        <v>7.2936381624135986</v>
      </c>
      <c r="AA38" s="15">
        <v>7.474894311106091</v>
      </c>
      <c r="AB38" s="5"/>
      <c r="AC38" s="5"/>
      <c r="AD38" s="5"/>
      <c r="AE38" s="5"/>
      <c r="AF38" s="5"/>
      <c r="AG38" s="5"/>
      <c r="AH38" s="5"/>
      <c r="AI38" s="5"/>
    </row>
    <row r="39" spans="2:35" x14ac:dyDescent="0.25">
      <c r="B39" s="18" t="s">
        <v>18</v>
      </c>
      <c r="C39" s="6">
        <v>1.1500776675827462</v>
      </c>
      <c r="D39" s="6">
        <v>1.0839703774486382</v>
      </c>
      <c r="E39" s="23">
        <v>1.1487050960735172</v>
      </c>
      <c r="F39" s="26">
        <v>3.5204591894571955</v>
      </c>
      <c r="G39" s="6">
        <v>1.6670548639721987</v>
      </c>
      <c r="H39" s="23">
        <v>1.8678503336510965</v>
      </c>
      <c r="I39" s="6">
        <v>1.2741713443575731</v>
      </c>
      <c r="J39" s="6">
        <v>1.1526946107784435</v>
      </c>
      <c r="K39" s="6">
        <v>1.1960046277131735</v>
      </c>
      <c r="L39" s="6">
        <v>1.2856692271077339</v>
      </c>
      <c r="M39" s="23">
        <v>0.50221472251846366</v>
      </c>
      <c r="N39" s="26">
        <v>3.2875074716078903</v>
      </c>
      <c r="O39" s="6">
        <v>0.14444909177820264</v>
      </c>
      <c r="P39" s="23">
        <v>1.6268725701933942</v>
      </c>
      <c r="Q39" s="6">
        <v>0.87243921859572382</v>
      </c>
      <c r="R39" s="6">
        <v>1.4481857981709632</v>
      </c>
      <c r="S39" s="23">
        <v>1.8600214617860975</v>
      </c>
      <c r="T39" s="6">
        <v>1.315067805856466</v>
      </c>
      <c r="U39" s="6">
        <v>1.492109038737446</v>
      </c>
      <c r="V39" s="6">
        <v>1.7193040346986639</v>
      </c>
      <c r="W39" s="23">
        <v>1.7696667687389958</v>
      </c>
      <c r="X39" s="6">
        <v>2.9229945825139887</v>
      </c>
      <c r="Y39" s="6">
        <v>3.0938623940302157</v>
      </c>
      <c r="Z39" s="6">
        <v>2.927604032437289</v>
      </c>
      <c r="AA39" s="15">
        <v>2.9393904902302177</v>
      </c>
      <c r="AB39" s="5"/>
      <c r="AC39" s="5"/>
      <c r="AD39" s="5"/>
      <c r="AE39" s="5"/>
      <c r="AF39" s="5"/>
      <c r="AG39" s="5"/>
      <c r="AH39" s="5"/>
      <c r="AI39" s="5"/>
    </row>
    <row r="40" spans="2:35" x14ac:dyDescent="0.25">
      <c r="B40" s="18" t="s">
        <v>19</v>
      </c>
      <c r="C40" s="6">
        <v>3.1993069661847295</v>
      </c>
      <c r="D40" s="6">
        <v>3.3758361204013378</v>
      </c>
      <c r="E40" s="23">
        <v>2.6882682897720489</v>
      </c>
      <c r="F40" s="26">
        <v>9.2088844940411416</v>
      </c>
      <c r="G40" s="6">
        <v>2.9745459161753427</v>
      </c>
      <c r="H40" s="23">
        <v>7.3939466158245946</v>
      </c>
      <c r="I40" s="6">
        <v>3.5424970748109059</v>
      </c>
      <c r="J40" s="6">
        <v>3.7664670658682633</v>
      </c>
      <c r="K40" s="6">
        <v>3.6409170147336551</v>
      </c>
      <c r="L40" s="6">
        <v>4.5725851969994329</v>
      </c>
      <c r="M40" s="23">
        <v>1.9611972194955156</v>
      </c>
      <c r="N40" s="26">
        <v>9.170651524208008</v>
      </c>
      <c r="O40" s="6">
        <v>0.78722514340344163</v>
      </c>
      <c r="P40" s="23">
        <v>4.2403852992505833</v>
      </c>
      <c r="Q40" s="6">
        <v>3.4752476615091794</v>
      </c>
      <c r="R40" s="6">
        <v>5.211396449154087</v>
      </c>
      <c r="S40" s="23">
        <v>5.5994396089185638</v>
      </c>
      <c r="T40" s="6">
        <v>5.8540797030406475</v>
      </c>
      <c r="U40" s="6">
        <v>3.9380081300813008</v>
      </c>
      <c r="V40" s="6">
        <v>5.3302318622392475</v>
      </c>
      <c r="W40" s="23">
        <v>4.7323434205489203</v>
      </c>
      <c r="X40" s="6">
        <v>7.7907534788378925</v>
      </c>
      <c r="Y40" s="6">
        <v>8.5</v>
      </c>
      <c r="Z40" s="6">
        <v>7.4097810251901004</v>
      </c>
      <c r="AA40" s="15">
        <v>7.9024301726038395</v>
      </c>
      <c r="AB40" s="5"/>
      <c r="AC40" s="5"/>
      <c r="AD40" s="5"/>
      <c r="AE40" s="5"/>
      <c r="AF40" s="5"/>
      <c r="AG40" s="5"/>
      <c r="AH40" s="5"/>
      <c r="AI40" s="5"/>
    </row>
    <row r="41" spans="2:35" x14ac:dyDescent="0.25">
      <c r="B41" s="18" t="s">
        <v>2</v>
      </c>
      <c r="C41" s="6">
        <v>5174.4682757796627</v>
      </c>
      <c r="D41" s="6">
        <v>7440.0083612040135</v>
      </c>
      <c r="E41" s="23">
        <v>4877.5510204081638</v>
      </c>
      <c r="F41" s="26">
        <v>14985.45608108108</v>
      </c>
      <c r="G41" s="6">
        <v>2369.6294619762029</v>
      </c>
      <c r="H41" s="23">
        <v>6273.4300524308874</v>
      </c>
      <c r="I41" s="6">
        <v>5186.4833333333336</v>
      </c>
      <c r="J41" s="6">
        <v>7607.7994011976043</v>
      </c>
      <c r="K41" s="6">
        <v>9539.580412371608</v>
      </c>
      <c r="L41" s="6">
        <v>11500.827985002396</v>
      </c>
      <c r="M41" s="23">
        <v>3732.1719863180165</v>
      </c>
      <c r="N41" s="26">
        <v>17324.118350268975</v>
      </c>
      <c r="O41" s="6">
        <v>1452.1391013384321</v>
      </c>
      <c r="P41" s="23">
        <v>2958.1313033359188</v>
      </c>
      <c r="Q41" s="6">
        <v>6319.2769718948321</v>
      </c>
      <c r="R41" s="6">
        <v>4215.4699063777061</v>
      </c>
      <c r="S41" s="23">
        <v>7415.1365208060088</v>
      </c>
      <c r="T41" s="6">
        <v>4545.6813070098715</v>
      </c>
      <c r="U41" s="6">
        <v>3082.2423481587757</v>
      </c>
      <c r="V41" s="6">
        <v>4949.2076419485384</v>
      </c>
      <c r="W41" s="23">
        <v>2827.4681372549021</v>
      </c>
      <c r="X41" s="6">
        <v>15224.98485285632</v>
      </c>
      <c r="Y41" s="6">
        <v>16501.449006579798</v>
      </c>
      <c r="Z41" s="6">
        <v>16478.470605355065</v>
      </c>
      <c r="AA41" s="15">
        <v>17015.581664098612</v>
      </c>
      <c r="AB41" s="5"/>
      <c r="AC41" s="5"/>
      <c r="AD41" s="5"/>
      <c r="AE41" s="5"/>
      <c r="AF41" s="5"/>
      <c r="AG41" s="5"/>
      <c r="AH41" s="5"/>
      <c r="AI41" s="5"/>
    </row>
    <row r="42" spans="2:35" x14ac:dyDescent="0.25">
      <c r="B42" s="18" t="s">
        <v>20</v>
      </c>
      <c r="C42" s="6">
        <v>0.43015891982315685</v>
      </c>
      <c r="D42" s="6">
        <v>0.57999999999999996</v>
      </c>
      <c r="E42" s="23">
        <v>0.40279269602577872</v>
      </c>
      <c r="F42" s="26">
        <v>1.452711824370212</v>
      </c>
      <c r="G42" s="6">
        <v>0.41710039447773806</v>
      </c>
      <c r="H42" s="23">
        <v>1.2333174451858915</v>
      </c>
      <c r="I42" s="6">
        <v>0.49728203402931337</v>
      </c>
      <c r="J42" s="6">
        <v>0.65</v>
      </c>
      <c r="K42" s="6">
        <v>0.55083354685076702</v>
      </c>
      <c r="L42" s="6">
        <v>0.71446061333863298</v>
      </c>
      <c r="M42" s="23">
        <v>0.375721833524922</v>
      </c>
      <c r="N42" s="26">
        <v>1.2641960549910343</v>
      </c>
      <c r="O42" s="6">
        <v>0.13444072657743783</v>
      </c>
      <c r="P42" s="23">
        <v>0.65527398040416307</v>
      </c>
      <c r="Q42" s="6">
        <v>0.56000000000000005</v>
      </c>
      <c r="R42" s="6">
        <v>0.83</v>
      </c>
      <c r="S42" s="23">
        <v>0.77798974603553117</v>
      </c>
      <c r="T42" s="6">
        <v>0.96865700811716704</v>
      </c>
      <c r="U42" s="6">
        <v>0.56492109038737448</v>
      </c>
      <c r="V42" s="6">
        <v>0.76877717523286548</v>
      </c>
      <c r="W42" s="23">
        <v>0.75280584736271494</v>
      </c>
      <c r="X42" s="6">
        <v>1.1697377875235537</v>
      </c>
      <c r="Y42" s="6">
        <v>1.2482338730880678</v>
      </c>
      <c r="Z42" s="6">
        <v>1.1322760824128377</v>
      </c>
      <c r="AA42" s="15">
        <v>1.183146324052341</v>
      </c>
      <c r="AB42" s="5"/>
      <c r="AC42" s="5"/>
      <c r="AD42" s="5"/>
      <c r="AE42" s="5"/>
      <c r="AF42" s="5"/>
      <c r="AG42" s="5"/>
      <c r="AH42" s="5"/>
      <c r="AI42" s="5"/>
    </row>
    <row r="43" spans="2:35" x14ac:dyDescent="0.25">
      <c r="B43" s="18" t="s">
        <v>21</v>
      </c>
      <c r="C43" s="6">
        <v>2.6078384514278885</v>
      </c>
      <c r="D43" s="6">
        <v>3.3862876254180603</v>
      </c>
      <c r="E43" s="23">
        <v>2.3899033297529537</v>
      </c>
      <c r="F43" s="26">
        <v>8.7447851566010151</v>
      </c>
      <c r="G43" s="6">
        <v>2.5152253468262691</v>
      </c>
      <c r="H43" s="23">
        <v>7.3194709246901821</v>
      </c>
      <c r="I43" s="6">
        <v>2.7134584236218755</v>
      </c>
      <c r="J43" s="6">
        <v>3.8263473053892207</v>
      </c>
      <c r="K43" s="6">
        <v>3.2437557626861455</v>
      </c>
      <c r="L43" s="6">
        <v>4.210189036459921</v>
      </c>
      <c r="M43" s="23">
        <v>2.4121526606621573</v>
      </c>
      <c r="N43" s="26">
        <v>6.5899581589958149</v>
      </c>
      <c r="O43" s="6">
        <v>0.91419694072657731</v>
      </c>
      <c r="P43" s="23">
        <v>3.6632078988017702</v>
      </c>
      <c r="Q43" s="6">
        <v>3.3273152662654781</v>
      </c>
      <c r="R43" s="6">
        <v>4.9010747052319665</v>
      </c>
      <c r="S43" s="23">
        <v>4.1582210563968047</v>
      </c>
      <c r="T43" s="6">
        <v>5.6401253970381697</v>
      </c>
      <c r="U43" s="6">
        <v>3.0398134863701576</v>
      </c>
      <c r="V43" s="6">
        <v>5.0079480521941537</v>
      </c>
      <c r="W43" s="23">
        <v>4.2997465767570695</v>
      </c>
      <c r="X43" s="6">
        <v>6.6223641999770759</v>
      </c>
      <c r="Y43" s="6">
        <v>7.5271793504040962</v>
      </c>
      <c r="Z43" s="6">
        <v>6.739191353745583</v>
      </c>
      <c r="AA43" s="15">
        <v>7.0906430085252463</v>
      </c>
      <c r="AB43" s="5"/>
      <c r="AC43" s="5"/>
      <c r="AD43" s="5"/>
      <c r="AE43" s="5"/>
      <c r="AF43" s="5"/>
      <c r="AG43" s="5"/>
      <c r="AH43" s="5"/>
      <c r="AI43" s="5"/>
    </row>
    <row r="44" spans="2:35" x14ac:dyDescent="0.25">
      <c r="B44" s="18" t="s">
        <v>22</v>
      </c>
      <c r="C44" s="6">
        <v>0.5108137172899988</v>
      </c>
      <c r="D44" s="6">
        <v>0.69875776397515532</v>
      </c>
      <c r="E44" s="23">
        <v>0.45649838882921595</v>
      </c>
      <c r="F44" s="26">
        <v>1.7400592959971544</v>
      </c>
      <c r="G44" s="6">
        <v>0.55048866760615855</v>
      </c>
      <c r="H44" s="23">
        <v>1.5550524308865588</v>
      </c>
      <c r="I44" s="6">
        <v>0.57228616846128633</v>
      </c>
      <c r="J44" s="6">
        <v>0.83532934131736525</v>
      </c>
      <c r="K44" s="6">
        <v>0.74837158865917253</v>
      </c>
      <c r="L44" s="6">
        <v>0.91587750921581701</v>
      </c>
      <c r="M44" s="23">
        <v>0.53902087987473157</v>
      </c>
      <c r="N44" s="26">
        <v>1.210400478182905</v>
      </c>
      <c r="O44" s="6">
        <v>0.22705544933078392</v>
      </c>
      <c r="P44" s="23">
        <v>0.83</v>
      </c>
      <c r="Q44" s="6">
        <v>0.61612858118565517</v>
      </c>
      <c r="R44" s="6">
        <v>1.1058711175799301</v>
      </c>
      <c r="S44" s="23">
        <v>0.8778466674615476</v>
      </c>
      <c r="T44" s="6">
        <v>1.157551212291275</v>
      </c>
      <c r="U44" s="6">
        <v>0.65309660449545659</v>
      </c>
      <c r="V44" s="6">
        <v>1.0743155129040836</v>
      </c>
      <c r="W44" s="23">
        <v>0.91640595603277897</v>
      </c>
      <c r="X44" s="6">
        <v>1.3869601312968278</v>
      </c>
      <c r="Y44" s="6">
        <v>1.5182085329615793</v>
      </c>
      <c r="Z44" s="6">
        <v>1.3925926198652114</v>
      </c>
      <c r="AA44" s="15">
        <v>1.4145491452079817</v>
      </c>
      <c r="AB44" s="5"/>
      <c r="AC44" s="5"/>
      <c r="AD44" s="5"/>
      <c r="AE44" s="5"/>
      <c r="AF44" s="5"/>
      <c r="AG44" s="5"/>
      <c r="AH44" s="5"/>
      <c r="AI44" s="5"/>
    </row>
    <row r="45" spans="2:35" x14ac:dyDescent="0.25">
      <c r="B45" s="18" t="s">
        <v>23</v>
      </c>
      <c r="C45" s="6">
        <v>13.233361214004063</v>
      </c>
      <c r="D45" s="6">
        <v>17.857142857142854</v>
      </c>
      <c r="E45" s="23">
        <v>11.427377968731351</v>
      </c>
      <c r="F45" s="26">
        <v>47.523716089085241</v>
      </c>
      <c r="G45" s="6">
        <v>16.247321404155638</v>
      </c>
      <c r="H45" s="23">
        <v>45.132268827454716</v>
      </c>
      <c r="I45" s="6">
        <v>14.640197506245833</v>
      </c>
      <c r="J45" s="6">
        <v>22.245508982035929</v>
      </c>
      <c r="K45" s="6">
        <v>21.131531525804625</v>
      </c>
      <c r="L45" s="6">
        <v>23.775855358698706</v>
      </c>
      <c r="M45" s="23">
        <v>15.935639561719089</v>
      </c>
      <c r="N45" s="26">
        <v>31.829049611476389</v>
      </c>
      <c r="O45" s="6">
        <v>7.1970602294455075</v>
      </c>
      <c r="P45" s="23">
        <v>22.430975062562403</v>
      </c>
      <c r="Q45" s="6">
        <v>15.777424227124783</v>
      </c>
      <c r="R45" s="6">
        <v>34.017657855585853</v>
      </c>
      <c r="S45" s="23">
        <v>23.542387027542627</v>
      </c>
      <c r="T45" s="6">
        <v>31.903947129679885</v>
      </c>
      <c r="U45" s="6">
        <v>19.694524151123865</v>
      </c>
      <c r="V45" s="6">
        <v>32.765804549065734</v>
      </c>
      <c r="W45" s="23">
        <v>26.871505689183188</v>
      </c>
      <c r="X45" s="6">
        <v>35.397466071481922</v>
      </c>
      <c r="Y45" s="6">
        <v>39.115489732389932</v>
      </c>
      <c r="Z45" s="6">
        <v>36.086380914710496</v>
      </c>
      <c r="AA45" s="15">
        <v>37.707648859463525</v>
      </c>
      <c r="AB45" s="5"/>
      <c r="AC45" s="5"/>
      <c r="AD45" s="5"/>
      <c r="AE45" s="5"/>
      <c r="AF45" s="5"/>
      <c r="AG45" s="5"/>
      <c r="AH45" s="5"/>
      <c r="AI45" s="5"/>
    </row>
    <row r="46" spans="2:35" x14ac:dyDescent="0.25">
      <c r="B46" s="18" t="s">
        <v>24</v>
      </c>
      <c r="C46" s="6">
        <v>1.4517863544031546</v>
      </c>
      <c r="D46" s="6">
        <v>1.9618967988533207</v>
      </c>
      <c r="E46" s="23">
        <v>1.1815252416756177</v>
      </c>
      <c r="F46" s="26">
        <v>4.6829331446334397</v>
      </c>
      <c r="G46" s="6">
        <v>1.8</v>
      </c>
      <c r="H46" s="23">
        <v>4.4506673021925645</v>
      </c>
      <c r="I46" s="6">
        <v>1.5087327464614948</v>
      </c>
      <c r="J46" s="6">
        <v>2.3443113772455089</v>
      </c>
      <c r="K46" s="6">
        <v>2.1</v>
      </c>
      <c r="L46" s="6">
        <v>2.25548515254596</v>
      </c>
      <c r="M46" s="23">
        <v>1.6282688245303962</v>
      </c>
      <c r="N46" s="26">
        <v>3.0663478780633593</v>
      </c>
      <c r="O46" s="6">
        <v>0.7663121414913957</v>
      </c>
      <c r="P46" s="23">
        <v>2.3683680501692632</v>
      </c>
      <c r="Q46" s="6">
        <v>1.570884191762804</v>
      </c>
      <c r="R46" s="6">
        <v>3.4</v>
      </c>
      <c r="S46" s="23">
        <v>2.3937283891737202</v>
      </c>
      <c r="T46" s="6">
        <v>3.2403546609227298</v>
      </c>
      <c r="U46" s="6">
        <v>2</v>
      </c>
      <c r="V46" s="6">
        <v>3.3337891159053998</v>
      </c>
      <c r="W46" s="23">
        <v>2.8473632715082129</v>
      </c>
      <c r="X46" s="6">
        <v>3.7136111492353225</v>
      </c>
      <c r="Y46" s="6">
        <v>4.1515211725098782</v>
      </c>
      <c r="Z46" s="6">
        <v>3.5859480295214028</v>
      </c>
      <c r="AA46" s="15">
        <v>3.877533240677113</v>
      </c>
      <c r="AB46" s="5"/>
      <c r="AC46" s="5"/>
      <c r="AD46" s="5"/>
      <c r="AE46" s="5"/>
      <c r="AF46" s="5"/>
      <c r="AG46" s="5"/>
      <c r="AH46" s="5"/>
      <c r="AI46" s="5"/>
    </row>
    <row r="47" spans="2:35" x14ac:dyDescent="0.25">
      <c r="B47" s="18" t="s">
        <v>25</v>
      </c>
      <c r="C47" s="6">
        <v>0.21507945991157842</v>
      </c>
      <c r="D47" s="6">
        <v>0.29562828475871955</v>
      </c>
      <c r="E47" s="23">
        <v>0.16111707841031148</v>
      </c>
      <c r="F47" s="26">
        <v>0.68</v>
      </c>
      <c r="G47" s="6">
        <v>0.30370545940798099</v>
      </c>
      <c r="H47" s="23">
        <v>0.72390371782650154</v>
      </c>
      <c r="I47" s="6">
        <v>0.20873338774600084</v>
      </c>
      <c r="J47" s="6">
        <v>0.35029940119760478</v>
      </c>
      <c r="K47" s="6">
        <v>0.32</v>
      </c>
      <c r="L47" s="6">
        <v>0.30813261044456158</v>
      </c>
      <c r="M47" s="23">
        <v>0.24468610091065801</v>
      </c>
      <c r="N47" s="26">
        <v>0.43036461446503288</v>
      </c>
      <c r="O47" s="6">
        <v>0.13</v>
      </c>
      <c r="P47" s="23">
        <v>0.36435230599573448</v>
      </c>
      <c r="Q47" s="6">
        <v>0.21289670101020028</v>
      </c>
      <c r="R47" s="6">
        <v>0.48</v>
      </c>
      <c r="S47" s="23">
        <v>0.38</v>
      </c>
      <c r="T47" s="6">
        <v>0.4694740696523822</v>
      </c>
      <c r="U47" s="6">
        <v>0.33</v>
      </c>
      <c r="V47" s="6">
        <v>0.4758076329728565</v>
      </c>
      <c r="W47" s="23">
        <v>0.44</v>
      </c>
      <c r="X47" s="6">
        <v>0.5149078087790846</v>
      </c>
      <c r="Y47" s="6">
        <v>0.57999999999999996</v>
      </c>
      <c r="Z47" s="6">
        <v>0.51636606398166673</v>
      </c>
      <c r="AA47" s="15">
        <v>0.55000000000000004</v>
      </c>
      <c r="AB47" s="5"/>
      <c r="AC47" s="5"/>
      <c r="AD47" s="5"/>
      <c r="AE47" s="5"/>
      <c r="AF47" s="5"/>
      <c r="AG47" s="5"/>
      <c r="AH47" s="5"/>
      <c r="AI47" s="5"/>
    </row>
    <row r="48" spans="2:35" x14ac:dyDescent="0.25">
      <c r="B48" s="18" t="s">
        <v>26</v>
      </c>
      <c r="C48" s="6">
        <v>1.3741187716573067</v>
      </c>
      <c r="D48" s="6">
        <v>1.8812709030100334</v>
      </c>
      <c r="E48" s="23">
        <v>1</v>
      </c>
      <c r="F48" s="26">
        <v>4.0384112754013808</v>
      </c>
      <c r="G48" s="6">
        <v>2.1077777301832361</v>
      </c>
      <c r="H48" s="23">
        <v>4.8</v>
      </c>
      <c r="I48" s="6">
        <v>1.33552427650523</v>
      </c>
      <c r="J48" s="6">
        <v>2.3952095808383231</v>
      </c>
      <c r="K48" s="6">
        <v>2.0066744492647914</v>
      </c>
      <c r="L48" s="6">
        <v>1.7409794245756904</v>
      </c>
      <c r="M48" s="23">
        <v>1.6291897079859041</v>
      </c>
      <c r="N48" s="26">
        <v>2.630005977286312</v>
      </c>
      <c r="O48" s="6">
        <v>0.90822179732313568</v>
      </c>
      <c r="P48" s="23">
        <v>2.56</v>
      </c>
      <c r="Q48" s="6">
        <v>1.3</v>
      </c>
      <c r="R48" s="6">
        <v>3.3</v>
      </c>
      <c r="S48" s="23">
        <v>2.3503636580422076</v>
      </c>
      <c r="T48" s="6">
        <v>3.0394082461197911</v>
      </c>
      <c r="U48" s="6">
        <v>2.3000358680057387</v>
      </c>
      <c r="V48" s="6">
        <v>3.3</v>
      </c>
      <c r="W48" s="23">
        <v>2.7663025161458981</v>
      </c>
      <c r="X48" s="6">
        <v>3.1844234860502199</v>
      </c>
      <c r="Y48" s="6">
        <v>3.6</v>
      </c>
      <c r="Z48" s="6">
        <v>3.1148803973301926</v>
      </c>
      <c r="AA48" s="15">
        <v>3.2482485312589313</v>
      </c>
      <c r="AB48" s="5"/>
      <c r="AC48" s="5"/>
      <c r="AD48" s="5"/>
      <c r="AE48" s="5"/>
      <c r="AF48" s="5"/>
      <c r="AG48" s="5"/>
      <c r="AH48" s="5"/>
      <c r="AI48" s="5"/>
    </row>
    <row r="49" spans="2:35" x14ac:dyDescent="0.25">
      <c r="B49" s="18" t="s">
        <v>27</v>
      </c>
      <c r="C49" s="6">
        <v>0.20910503046959017</v>
      </c>
      <c r="D49" s="6">
        <v>0.2687529861442905</v>
      </c>
      <c r="E49" s="23">
        <v>0.14000000000000001</v>
      </c>
      <c r="F49" s="26">
        <v>0.61</v>
      </c>
      <c r="G49" s="6">
        <v>0.36231074843346023</v>
      </c>
      <c r="H49" s="23">
        <v>0.72</v>
      </c>
      <c r="I49" s="6">
        <v>0.21</v>
      </c>
      <c r="J49" s="6"/>
      <c r="K49" s="6">
        <v>0.30448531660444267</v>
      </c>
      <c r="L49" s="6">
        <v>0.242656642211105</v>
      </c>
      <c r="M49" s="23">
        <v>0.24367565488143128</v>
      </c>
      <c r="N49" s="26">
        <v>0.38852361028093246</v>
      </c>
      <c r="O49" s="6">
        <v>0.15</v>
      </c>
      <c r="P49" s="23">
        <v>0.4</v>
      </c>
      <c r="Q49" s="6">
        <v>0.19790559679416334</v>
      </c>
      <c r="R49" s="6">
        <v>0.48</v>
      </c>
      <c r="S49" s="23">
        <v>0.38</v>
      </c>
      <c r="T49" s="6">
        <v>0.44550809237928052</v>
      </c>
      <c r="U49" s="6">
        <v>0.38</v>
      </c>
      <c r="V49" s="6">
        <v>0.47672930361754001</v>
      </c>
      <c r="W49" s="23">
        <v>0.45</v>
      </c>
      <c r="X49" s="6">
        <v>0.47025323726800844</v>
      </c>
      <c r="Y49" s="6">
        <v>0.52570562520027009</v>
      </c>
      <c r="Z49" s="6">
        <v>0.46118241667460635</v>
      </c>
      <c r="AA49" s="15">
        <v>0.45780704459570898</v>
      </c>
      <c r="AB49" s="5"/>
      <c r="AC49" s="5"/>
      <c r="AD49" s="5"/>
      <c r="AE49" s="5"/>
      <c r="AF49" s="5"/>
      <c r="AG49" s="5"/>
      <c r="AH49" s="5"/>
      <c r="AI49" s="5"/>
    </row>
    <row r="50" spans="2:35" x14ac:dyDescent="0.25">
      <c r="B50" s="18" t="s">
        <v>38</v>
      </c>
      <c r="C50" s="6">
        <v>5.1744682757796623</v>
      </c>
      <c r="D50" s="6">
        <v>7.4400083612040131</v>
      </c>
      <c r="E50" s="23">
        <v>4.8775510204081636</v>
      </c>
      <c r="F50" s="26">
        <v>14.985456081081081</v>
      </c>
      <c r="G50" s="6">
        <v>2.3696294619762028</v>
      </c>
      <c r="H50" s="23">
        <v>6.2734300524308875</v>
      </c>
      <c r="I50" s="6">
        <v>5.1864833333333333</v>
      </c>
      <c r="J50" s="6">
        <v>7.607799401197604</v>
      </c>
      <c r="K50" s="6">
        <v>9.5395804123716079</v>
      </c>
      <c r="L50" s="6">
        <v>11.500827985002395</v>
      </c>
      <c r="M50" s="23">
        <v>3.7321719863180163</v>
      </c>
      <c r="N50" s="26">
        <v>17.324118350268975</v>
      </c>
      <c r="O50" s="6">
        <v>1.4521391013384322</v>
      </c>
      <c r="P50" s="23">
        <v>2.9581313033359189</v>
      </c>
      <c r="Q50" s="6">
        <v>6.3192769718948316</v>
      </c>
      <c r="R50" s="6">
        <v>4.2154699063777059</v>
      </c>
      <c r="S50" s="23">
        <v>7.4151365208060085</v>
      </c>
      <c r="T50" s="6">
        <v>4.5456813070098718</v>
      </c>
      <c r="U50" s="6">
        <v>3.0822423481587755</v>
      </c>
      <c r="V50" s="6">
        <v>4.9492076419485382</v>
      </c>
      <c r="W50" s="23">
        <v>2.8274681372549022</v>
      </c>
      <c r="X50" s="6">
        <v>15.22498485285632</v>
      </c>
      <c r="Y50" s="6">
        <v>16.501449006579797</v>
      </c>
      <c r="Z50" s="6">
        <v>16.478470605355064</v>
      </c>
      <c r="AA50" s="15">
        <v>17.015581664098612</v>
      </c>
      <c r="AB50" s="5"/>
      <c r="AC50" s="5"/>
      <c r="AD50" s="5"/>
      <c r="AE50" s="5"/>
      <c r="AF50" s="5"/>
      <c r="AG50" s="5"/>
      <c r="AH50" s="5"/>
      <c r="AI50" s="5"/>
    </row>
    <row r="51" spans="2:35" x14ac:dyDescent="0.25">
      <c r="B51" s="18" t="s">
        <v>39</v>
      </c>
      <c r="C51" s="6">
        <v>28.564985233188207</v>
      </c>
      <c r="D51" s="6">
        <v>30.633281514334811</v>
      </c>
      <c r="E51" s="23">
        <v>34.60981607946173</v>
      </c>
      <c r="F51" s="26">
        <v>65.526213142796649</v>
      </c>
      <c r="G51" s="6">
        <v>41.518487276954822</v>
      </c>
      <c r="H51" s="23">
        <v>43.025599803648475</v>
      </c>
      <c r="I51" s="6">
        <v>31.289355751178018</v>
      </c>
      <c r="J51" s="6">
        <v>30.199491062317186</v>
      </c>
      <c r="K51" s="6">
        <v>31.852412703124887</v>
      </c>
      <c r="L51" s="6">
        <v>35.469914703027143</v>
      </c>
      <c r="M51" s="23">
        <v>17.267488624194961</v>
      </c>
      <c r="N51" s="26">
        <v>72.49053727592262</v>
      </c>
      <c r="O51" s="6">
        <v>9.4738380461948157</v>
      </c>
      <c r="P51" s="23">
        <v>53.822674534927287</v>
      </c>
      <c r="Q51" s="6">
        <v>110.16588856954949</v>
      </c>
      <c r="R51" s="6">
        <v>54.896274032613476</v>
      </c>
      <c r="S51" s="23">
        <v>48.946667053141347</v>
      </c>
      <c r="T51" s="6">
        <v>52.400364087108159</v>
      </c>
      <c r="U51" s="6">
        <v>56.194559761732563</v>
      </c>
      <c r="V51" s="6">
        <v>58.799681568693927</v>
      </c>
      <c r="W51" s="23">
        <v>49.724670856011478</v>
      </c>
      <c r="X51" s="6">
        <v>53.4920947647527</v>
      </c>
      <c r="Y51" s="6">
        <v>53.956320883325844</v>
      </c>
      <c r="Z51" s="6">
        <v>49.553325241703455</v>
      </c>
      <c r="AA51" s="15">
        <v>52.918344787647939</v>
      </c>
      <c r="AB51" s="5"/>
      <c r="AC51" s="5"/>
      <c r="AD51" s="5"/>
      <c r="AE51" s="5"/>
      <c r="AF51" s="5"/>
      <c r="AG51" s="5"/>
      <c r="AH51" s="5"/>
      <c r="AI51" s="5"/>
    </row>
    <row r="52" spans="2:35" x14ac:dyDescent="0.25">
      <c r="B52" s="18" t="s">
        <v>40</v>
      </c>
      <c r="C52" s="6">
        <v>6.9405099150141647E-2</v>
      </c>
      <c r="D52" s="6">
        <v>6.8421052631578938E-2</v>
      </c>
      <c r="E52" s="23">
        <v>0.18181818181818177</v>
      </c>
      <c r="F52" s="26">
        <v>0.10484261250452132</v>
      </c>
      <c r="G52" s="6">
        <v>9.0596427673450719E-2</v>
      </c>
      <c r="H52" s="23">
        <v>0.10733844468784229</v>
      </c>
      <c r="I52" s="6">
        <v>0.21120719466236018</v>
      </c>
      <c r="J52" s="6">
        <v>6.0975609756097553E-2</v>
      </c>
      <c r="K52" s="6">
        <v>6.6158466671234872E-2</v>
      </c>
      <c r="L52" s="6">
        <v>6.6363733733616925E-2</v>
      </c>
      <c r="M52" s="23">
        <v>0.1054293339692474</v>
      </c>
      <c r="N52" s="26">
        <v>8.2763337893296846E-2</v>
      </c>
      <c r="O52" s="6">
        <v>6.9767441860465129E-2</v>
      </c>
      <c r="P52" s="23">
        <v>0.17583324139928871</v>
      </c>
      <c r="Q52" s="6">
        <v>0.19706385573407709</v>
      </c>
      <c r="R52" s="6">
        <v>0.27204587339176262</v>
      </c>
      <c r="S52" s="23">
        <v>0.28959700093720714</v>
      </c>
      <c r="T52" s="6">
        <v>0.35973057282798099</v>
      </c>
      <c r="U52" s="6">
        <v>0.13731060606060608</v>
      </c>
      <c r="V52" s="6">
        <v>0.23484048379439779</v>
      </c>
      <c r="W52" s="23">
        <v>0.10498385791022247</v>
      </c>
      <c r="X52" s="6">
        <v>9.5312582673064597E-2</v>
      </c>
      <c r="Y52" s="6">
        <v>9.4260798493322293E-2</v>
      </c>
      <c r="Z52" s="6">
        <v>9.8551438367190422E-2</v>
      </c>
      <c r="AA52" s="15">
        <v>9.0410626960420681E-2</v>
      </c>
      <c r="AB52" s="5"/>
      <c r="AC52" s="5"/>
      <c r="AD52" s="5"/>
      <c r="AE52" s="5"/>
      <c r="AF52" s="5"/>
      <c r="AG52" s="5"/>
      <c r="AH52" s="5"/>
      <c r="AI52" s="5"/>
    </row>
    <row r="53" spans="2:35" x14ac:dyDescent="0.25">
      <c r="B53" s="42" t="s">
        <v>43</v>
      </c>
      <c r="C53" s="6">
        <v>0.11060948081264108</v>
      </c>
      <c r="D53" s="6">
        <v>2.1739130434782612E-2</v>
      </c>
      <c r="E53" s="23">
        <v>0.22454308093994774</v>
      </c>
      <c r="F53" s="26">
        <v>8.2871906617888361E-2</v>
      </c>
      <c r="G53" s="6">
        <v>0.14615590803518494</v>
      </c>
      <c r="H53" s="23">
        <v>6.4686468646864684E-2</v>
      </c>
      <c r="I53" s="6">
        <v>0.27696484623566636</v>
      </c>
      <c r="J53" s="6">
        <v>1.3458950201884251E-2</v>
      </c>
      <c r="K53" s="6">
        <v>3.1616602447209902E-2</v>
      </c>
      <c r="L53" s="6">
        <v>2.9371624439362146E-2</v>
      </c>
      <c r="M53" s="23">
        <v>1.9971614762571848E-2</v>
      </c>
      <c r="N53" s="26">
        <v>0.1136150234741784</v>
      </c>
      <c r="O53" s="6">
        <v>1.2453300124532999E-2</v>
      </c>
      <c r="P53" s="23">
        <v>0.21934342420272876</v>
      </c>
      <c r="Q53" s="6">
        <v>0.24902107157081779</v>
      </c>
      <c r="R53" s="6">
        <v>0.25025500483024193</v>
      </c>
      <c r="S53" s="23">
        <v>0.39123828817422129</v>
      </c>
      <c r="T53" s="6">
        <v>0.44396963424273145</v>
      </c>
      <c r="U53" s="6">
        <v>0.22006374260130521</v>
      </c>
      <c r="V53" s="6">
        <v>0.26812534834064078</v>
      </c>
      <c r="W53" s="23">
        <v>9.0611955867224162E-2</v>
      </c>
      <c r="X53" s="6">
        <v>8.0683199000921954E-2</v>
      </c>
      <c r="Y53" s="6">
        <v>7.9868547288168529E-2</v>
      </c>
      <c r="Z53" s="6">
        <v>7.821242506434084E-2</v>
      </c>
      <c r="AA53" s="3">
        <v>7.3395684252451562E-2</v>
      </c>
    </row>
    <row r="54" spans="2:35" x14ac:dyDescent="0.25">
      <c r="B54" s="42" t="s">
        <v>42</v>
      </c>
      <c r="C54" s="6">
        <v>0.23740310077519383</v>
      </c>
      <c r="D54" s="6">
        <v>8.5978835978835974E-2</v>
      </c>
      <c r="E54" s="23">
        <v>0.44513457556935804</v>
      </c>
      <c r="F54" s="26">
        <v>0.11720761190445149</v>
      </c>
      <c r="G54" s="6">
        <v>0.24522661559664122</v>
      </c>
      <c r="H54" s="23">
        <v>0.10032760032760034</v>
      </c>
      <c r="I54" s="6">
        <v>0.54364619988935281</v>
      </c>
      <c r="J54" s="6">
        <v>6.9444444444444448E-2</v>
      </c>
      <c r="K54" s="6">
        <v>6.7112912660759236E-2</v>
      </c>
      <c r="L54" s="6">
        <v>8.2829504732000306E-2</v>
      </c>
      <c r="M54" s="23">
        <v>0.1017938357817512</v>
      </c>
      <c r="N54" s="26">
        <v>6.3537072043688303E-2</v>
      </c>
      <c r="O54" s="6">
        <v>9.9999999999999992E-2</v>
      </c>
      <c r="P54" s="23">
        <v>0.43189670324543011</v>
      </c>
      <c r="Q54" s="6">
        <v>0.37006467701129564</v>
      </c>
      <c r="R54" s="6">
        <v>0.62955572283483074</v>
      </c>
      <c r="S54" s="23">
        <v>0.28421633554083892</v>
      </c>
      <c r="T54" s="6">
        <v>0.8937654192074066</v>
      </c>
      <c r="U54" s="6">
        <v>0.44587945879458801</v>
      </c>
      <c r="V54" s="6">
        <v>0.42139267406552633</v>
      </c>
      <c r="W54" s="23">
        <v>0.24149416271235546</v>
      </c>
      <c r="X54" s="6">
        <v>0.12288669309998912</v>
      </c>
      <c r="Y54" s="6">
        <v>0.12101973605601425</v>
      </c>
      <c r="Z54" s="6">
        <v>0.12226304832954638</v>
      </c>
      <c r="AA54" s="3">
        <v>0.1171700625551</v>
      </c>
    </row>
    <row r="55" spans="2:35" x14ac:dyDescent="0.25">
      <c r="B55" s="18" t="s">
        <v>31</v>
      </c>
      <c r="C55" s="6">
        <v>1.0652173913043479</v>
      </c>
      <c r="D55" s="6">
        <v>0.20634920634920637</v>
      </c>
      <c r="E55" s="23">
        <v>2.5659386561642195</v>
      </c>
      <c r="F55" s="26">
        <v>0.97523028074407103</v>
      </c>
      <c r="G55" s="6">
        <v>1.1266093093968821</v>
      </c>
      <c r="H55" s="23">
        <v>0.60821814426437881</v>
      </c>
      <c r="I55" s="6">
        <v>3.0361260536481791</v>
      </c>
      <c r="J55" s="6">
        <v>0.125</v>
      </c>
      <c r="K55" s="6">
        <v>0.33294251172472444</v>
      </c>
      <c r="L55" s="6">
        <v>0.40111645460169176</v>
      </c>
      <c r="M55" s="23">
        <v>0.19534892269562912</v>
      </c>
      <c r="N55" s="26">
        <v>1.375</v>
      </c>
      <c r="O55" s="6">
        <v>9.8684210526315791E-2</v>
      </c>
      <c r="P55" s="23">
        <v>1.9219089368861155</v>
      </c>
      <c r="Q55" s="6">
        <v>3.0222392982046116</v>
      </c>
      <c r="R55" s="6">
        <v>2.5797239790797444</v>
      </c>
      <c r="S55" s="23">
        <v>3.9188332276474331</v>
      </c>
      <c r="T55" s="6">
        <v>4.6602438998269289</v>
      </c>
      <c r="U55" s="6">
        <v>1.884340480831709</v>
      </c>
      <c r="V55" s="6">
        <v>2.6622250782968493</v>
      </c>
      <c r="W55" s="23">
        <v>0.8801928470883521</v>
      </c>
      <c r="X55" s="6">
        <v>0.89685960792738573</v>
      </c>
      <c r="Y55" s="6">
        <v>0.86780481705312651</v>
      </c>
      <c r="Z55" s="6">
        <v>0.90610328587709987</v>
      </c>
      <c r="AA55" s="15">
        <v>0.85202183975709</v>
      </c>
      <c r="AB55" s="5"/>
      <c r="AC55" s="5"/>
      <c r="AD55" s="5"/>
      <c r="AE55" s="5"/>
      <c r="AF55" s="5"/>
      <c r="AG55" s="5"/>
      <c r="AH55" s="5"/>
      <c r="AI55" s="5"/>
    </row>
    <row r="56" spans="2:35" x14ac:dyDescent="0.25">
      <c r="B56" s="42" t="s">
        <v>44</v>
      </c>
      <c r="C56" s="6">
        <v>5.3294573643410864E-2</v>
      </c>
      <c r="D56" s="6">
        <v>7.9365079365079375E-2</v>
      </c>
      <c r="E56" s="23">
        <v>7.2463768115942018E-2</v>
      </c>
      <c r="F56" s="26">
        <v>5.9866285215302184E-2</v>
      </c>
      <c r="G56" s="6">
        <v>4.8174891981942448E-2</v>
      </c>
      <c r="H56" s="23">
        <v>6.4496314496314502E-2</v>
      </c>
      <c r="I56" s="6">
        <v>6.1409752416542035E-2</v>
      </c>
      <c r="J56" s="6">
        <v>6.9444444444444448E-2</v>
      </c>
      <c r="K56" s="6">
        <v>5.7760077208323768E-2</v>
      </c>
      <c r="L56" s="6">
        <v>6.1241506519510401E-2</v>
      </c>
      <c r="M56" s="23">
        <v>6.4391789776686859E-2</v>
      </c>
      <c r="N56" s="26">
        <v>6.9838269271161532E-2</v>
      </c>
      <c r="O56" s="6">
        <v>6.6666666666666666E-2</v>
      </c>
      <c r="P56" s="23">
        <v>5.4586446592481803E-2</v>
      </c>
      <c r="Q56" s="6">
        <v>6.7470137431927826E-2</v>
      </c>
      <c r="R56" s="6">
        <v>5.9438575178480196E-2</v>
      </c>
      <c r="S56" s="23">
        <v>7.7262693156732898E-2</v>
      </c>
      <c r="T56" s="6">
        <v>7.2045775693435912E-2</v>
      </c>
      <c r="U56" s="6">
        <v>6.7650676506765067E-2</v>
      </c>
      <c r="V56" s="6">
        <v>5.223983366701164E-2</v>
      </c>
      <c r="W56" s="23">
        <v>4.052872363111254E-2</v>
      </c>
      <c r="X56" s="6">
        <v>6.0898004479737512E-2</v>
      </c>
      <c r="Y56" s="6">
        <v>5.8887330328034608E-2</v>
      </c>
      <c r="Z56" s="6">
        <v>6.0632413778357951E-2</v>
      </c>
      <c r="AA56" s="3">
        <v>6.0131280377928656E-2</v>
      </c>
    </row>
    <row r="57" spans="2:35" s="9" customFormat="1" x14ac:dyDescent="0.25">
      <c r="B57" s="18" t="s">
        <v>34</v>
      </c>
      <c r="C57" s="6">
        <f t="shared" ref="C57:AA57" si="0">C29/C48</f>
        <v>0.23913043478260873</v>
      </c>
      <c r="D57" s="6">
        <f t="shared" si="0"/>
        <v>0.19047619047619049</v>
      </c>
      <c r="E57" s="23">
        <f t="shared" si="0"/>
        <v>0.41771094402673348</v>
      </c>
      <c r="F57" s="26">
        <f t="shared" si="0"/>
        <v>0.49811964589141505</v>
      </c>
      <c r="G57" s="6">
        <f t="shared" si="0"/>
        <v>0.22132296551088132</v>
      </c>
      <c r="H57" s="23">
        <f t="shared" si="0"/>
        <v>0.39099737845567212</v>
      </c>
      <c r="I57" s="6">
        <f t="shared" si="0"/>
        <v>0.3429578819789319</v>
      </c>
      <c r="J57" s="6">
        <f t="shared" si="0"/>
        <v>0.125</v>
      </c>
      <c r="K57" s="6">
        <f t="shared" si="0"/>
        <v>0.28654374278703476</v>
      </c>
      <c r="L57" s="6">
        <f t="shared" si="0"/>
        <v>0.29657277378458097</v>
      </c>
      <c r="M57" s="23">
        <f t="shared" si="0"/>
        <v>0.12357198907690874</v>
      </c>
      <c r="N57" s="26">
        <f t="shared" si="0"/>
        <v>1.5113636363636365</v>
      </c>
      <c r="O57" s="6">
        <f t="shared" si="0"/>
        <v>6.5789473684210523E-2</v>
      </c>
      <c r="P57" s="23">
        <f t="shared" si="0"/>
        <v>0.24290571970245173</v>
      </c>
      <c r="Q57" s="6">
        <f t="shared" si="0"/>
        <v>0.55101422391582155</v>
      </c>
      <c r="R57" s="6">
        <f t="shared" si="0"/>
        <v>0.24356083521853428</v>
      </c>
      <c r="S57" s="23">
        <f t="shared" si="0"/>
        <v>1.0653138871274574</v>
      </c>
      <c r="T57" s="6">
        <f t="shared" si="0"/>
        <v>0.37565884679380257</v>
      </c>
      <c r="U57" s="6">
        <f t="shared" si="0"/>
        <v>0.28589993502274202</v>
      </c>
      <c r="V57" s="6">
        <f t="shared" si="0"/>
        <v>0.33003467747222515</v>
      </c>
      <c r="W57" s="23">
        <f t="shared" si="0"/>
        <v>0.14771823981607482</v>
      </c>
      <c r="X57" s="6">
        <f t="shared" si="0"/>
        <v>0.44444975321141911</v>
      </c>
      <c r="Y57" s="6">
        <f t="shared" si="0"/>
        <v>0.42226756219674866</v>
      </c>
      <c r="Z57" s="6">
        <f t="shared" si="0"/>
        <v>0.44935268755239549</v>
      </c>
      <c r="AA57" s="15">
        <f t="shared" si="0"/>
        <v>0.43725473057983089</v>
      </c>
      <c r="AB57" s="5"/>
      <c r="AC57" s="5"/>
      <c r="AD57" s="5"/>
      <c r="AE57" s="5"/>
      <c r="AF57" s="5"/>
      <c r="AG57" s="5"/>
      <c r="AH57" s="5"/>
      <c r="AI57" s="5"/>
    </row>
    <row r="58" spans="2:35" x14ac:dyDescent="0.25">
      <c r="B58" s="42" t="s">
        <v>34</v>
      </c>
      <c r="C58" s="6">
        <v>0.23913043478260873</v>
      </c>
      <c r="D58" s="6">
        <v>0.19047619047619049</v>
      </c>
      <c r="E58" s="23">
        <v>0.41771094402673348</v>
      </c>
      <c r="F58" s="26">
        <v>0.49811964589141505</v>
      </c>
      <c r="G58" s="6">
        <v>0.22132296551088132</v>
      </c>
      <c r="H58" s="23">
        <v>0.39099737845567212</v>
      </c>
      <c r="I58" s="6">
        <v>0.3429578819789319</v>
      </c>
      <c r="J58" s="6">
        <v>0.125</v>
      </c>
      <c r="K58" s="6">
        <v>0.28654374278703476</v>
      </c>
      <c r="L58" s="6">
        <v>0.29657277378458097</v>
      </c>
      <c r="M58" s="23">
        <v>0.12357198907690874</v>
      </c>
      <c r="N58" s="26">
        <v>1.5113636363636365</v>
      </c>
      <c r="O58" s="6">
        <v>6.5789473684210523E-2</v>
      </c>
      <c r="P58" s="23">
        <v>0.24290571970245173</v>
      </c>
      <c r="Q58" s="6">
        <v>0.55101422391582155</v>
      </c>
      <c r="R58" s="6">
        <v>0.24356083521853428</v>
      </c>
      <c r="S58" s="23">
        <v>1.0653138871274574</v>
      </c>
      <c r="T58" s="6">
        <v>0.37565884679380257</v>
      </c>
      <c r="U58" s="6">
        <v>0.28589993502274202</v>
      </c>
      <c r="V58" s="6">
        <v>0.33003467747222515</v>
      </c>
      <c r="W58" s="23">
        <v>0.14771823981607482</v>
      </c>
      <c r="X58" s="6">
        <v>0.44444975321141911</v>
      </c>
      <c r="Y58" s="6">
        <v>0.42226756219674866</v>
      </c>
      <c r="Z58" s="6">
        <v>0.44935268755239549</v>
      </c>
      <c r="AA58" s="3">
        <v>0.43725473057983089</v>
      </c>
    </row>
    <row r="59" spans="2:35" x14ac:dyDescent="0.25">
      <c r="B59" s="18" t="s">
        <v>36</v>
      </c>
      <c r="C59" s="6">
        <v>2.6461850575673451</v>
      </c>
      <c r="D59" s="6">
        <v>1.937789771340807</v>
      </c>
      <c r="E59" s="23">
        <v>2.4739961491712115</v>
      </c>
      <c r="F59" s="26">
        <v>14.421352255612197</v>
      </c>
      <c r="G59" s="6">
        <v>4.1559912236141852</v>
      </c>
      <c r="H59" s="23">
        <v>12.488902163106493</v>
      </c>
      <c r="I59" s="6">
        <v>3.2011004891402557</v>
      </c>
      <c r="J59" s="6">
        <v>1.8503765002184469</v>
      </c>
      <c r="K59" s="6">
        <v>4.2725205871912557</v>
      </c>
      <c r="L59" s="6">
        <v>3.6184546243401505</v>
      </c>
      <c r="M59" s="23">
        <v>1.3418540387739131</v>
      </c>
      <c r="N59" s="26">
        <v>24.42734775236077</v>
      </c>
      <c r="O59" s="6">
        <v>0.38466588434173921</v>
      </c>
      <c r="P59" s="23">
        <v>4.8891905259851658</v>
      </c>
      <c r="Q59" s="6">
        <v>4.55657629428147</v>
      </c>
      <c r="R59" s="6">
        <v>5.8035948046815848</v>
      </c>
      <c r="S59" s="23">
        <v>13.908711161919809</v>
      </c>
      <c r="T59" s="6">
        <v>6.8017116358343293</v>
      </c>
      <c r="U59" s="6">
        <v>4.1717723413033161</v>
      </c>
      <c r="V59" s="6">
        <v>8.9477905164264744</v>
      </c>
      <c r="W59" s="23">
        <v>4.3272795073785133</v>
      </c>
      <c r="X59" s="6">
        <v>9.9745774041300521</v>
      </c>
      <c r="Y59" s="6">
        <v>11.079302874940845</v>
      </c>
      <c r="Z59" s="6">
        <v>9.9075880411847503</v>
      </c>
      <c r="AA59" s="15">
        <v>10.137418951548677</v>
      </c>
      <c r="AB59" s="5"/>
      <c r="AC59" s="5"/>
      <c r="AD59" s="5"/>
      <c r="AE59" s="5"/>
      <c r="AF59" s="5"/>
      <c r="AG59" s="5"/>
      <c r="AH59" s="5"/>
      <c r="AI59" s="5"/>
    </row>
    <row r="60" spans="2:35" x14ac:dyDescent="0.25">
      <c r="B60" s="18" t="s">
        <v>28</v>
      </c>
      <c r="C60" s="6">
        <v>0.46591422121896153</v>
      </c>
      <c r="D60" s="6">
        <v>0.25284280936454856</v>
      </c>
      <c r="E60" s="23">
        <v>0.50443864229765023</v>
      </c>
      <c r="F60" s="26">
        <v>0.70705225771041347</v>
      </c>
      <c r="G60" s="6">
        <v>0.59600344636158165</v>
      </c>
      <c r="H60" s="23">
        <v>0.64475247524752466</v>
      </c>
      <c r="I60" s="6">
        <v>0.50945789061348434</v>
      </c>
      <c r="J60" s="6">
        <v>0.19380888290713322</v>
      </c>
      <c r="K60" s="6">
        <v>0.47109566838537847</v>
      </c>
      <c r="L60" s="6">
        <v>0.35460340532514051</v>
      </c>
      <c r="M60" s="23">
        <v>0.19619670100055511</v>
      </c>
      <c r="N60" s="26">
        <v>1.788169014084507</v>
      </c>
      <c r="O60" s="6">
        <v>0.12453300124533</v>
      </c>
      <c r="P60" s="23">
        <v>0.50786084393444519</v>
      </c>
      <c r="Q60" s="6">
        <v>0.67291229625576177</v>
      </c>
      <c r="R60" s="6">
        <v>0.39751049153102286</v>
      </c>
      <c r="S60" s="23">
        <v>1.3765510255760949</v>
      </c>
      <c r="T60" s="6">
        <v>0.4967406712115186</v>
      </c>
      <c r="U60" s="6">
        <v>0.49354985582030647</v>
      </c>
      <c r="V60" s="6">
        <v>0.63628383890448803</v>
      </c>
      <c r="W60" s="23">
        <v>0.37521385548002822</v>
      </c>
      <c r="X60" s="6">
        <v>0.65656579215841149</v>
      </c>
      <c r="Y60" s="6">
        <v>0.65996299356661292</v>
      </c>
      <c r="Z60" s="6">
        <v>0.63970615924386232</v>
      </c>
      <c r="AA60" s="15">
        <v>0.62640304743318509</v>
      </c>
      <c r="AB60" s="5"/>
      <c r="AC60" s="5"/>
      <c r="AD60" s="5"/>
      <c r="AE60" s="5"/>
      <c r="AF60" s="5"/>
      <c r="AG60" s="5"/>
      <c r="AH60" s="5"/>
      <c r="AI60" s="5"/>
    </row>
    <row r="61" spans="2:35" x14ac:dyDescent="0.25">
      <c r="B61" s="18" t="s">
        <v>37</v>
      </c>
      <c r="C61" s="6">
        <v>12.197793444059426</v>
      </c>
      <c r="D61" s="6">
        <v>3.2349896480331264</v>
      </c>
      <c r="E61" s="23">
        <v>21.382822134701829</v>
      </c>
      <c r="F61" s="26">
        <v>32.819841348914252</v>
      </c>
      <c r="G61" s="6">
        <v>19.788683441365528</v>
      </c>
      <c r="H61" s="23">
        <v>24.328725770575151</v>
      </c>
      <c r="I61" s="6">
        <v>33.790167093143026</v>
      </c>
      <c r="J61" s="6">
        <v>2.4950099800399199</v>
      </c>
      <c r="K61" s="6">
        <v>5.5675602612670652</v>
      </c>
      <c r="L61" s="6">
        <v>5.8194624526691205</v>
      </c>
      <c r="M61" s="23">
        <v>2.6521704526821082</v>
      </c>
      <c r="N61" s="26">
        <v>30.135485156405657</v>
      </c>
      <c r="O61" s="6">
        <v>0.74689292543021035</v>
      </c>
      <c r="P61" s="23">
        <v>41.0007239869038</v>
      </c>
      <c r="Q61" s="6">
        <v>32.740925730549961</v>
      </c>
      <c r="R61" s="6">
        <v>70.942409424692968</v>
      </c>
      <c r="S61" s="23">
        <v>76.755693334923109</v>
      </c>
      <c r="T61" s="6">
        <v>118.03653115052852</v>
      </c>
      <c r="U61" s="6">
        <v>36.117089112067589</v>
      </c>
      <c r="V61" s="6">
        <v>73.211189653163359</v>
      </c>
      <c r="W61" s="23">
        <v>20.290664063284417</v>
      </c>
      <c r="X61" s="6">
        <v>23.799839993114659</v>
      </c>
      <c r="Y61" s="6">
        <v>26.034144511593798</v>
      </c>
      <c r="Z61" s="6">
        <v>23.520028026125452</v>
      </c>
      <c r="AA61" s="15">
        <v>23.063155746595836</v>
      </c>
      <c r="AB61" s="5"/>
      <c r="AC61" s="5"/>
      <c r="AD61" s="5"/>
      <c r="AE61" s="5"/>
      <c r="AF61" s="5"/>
      <c r="AG61" s="5"/>
      <c r="AH61" s="5"/>
      <c r="AI61" s="5"/>
    </row>
    <row r="62" spans="2:35" x14ac:dyDescent="0.25">
      <c r="B62" s="18" t="s">
        <v>32</v>
      </c>
      <c r="C62" s="6">
        <v>3.0406320541760721</v>
      </c>
      <c r="D62" s="6">
        <v>0.74581939799331121</v>
      </c>
      <c r="E62" s="23">
        <v>2.4412532637075719</v>
      </c>
      <c r="F62" s="26">
        <v>1.6651316489605219</v>
      </c>
      <c r="G62" s="6">
        <v>3.0870070432043293</v>
      </c>
      <c r="H62" s="23">
        <v>1.250825082508251</v>
      </c>
      <c r="I62" s="6">
        <v>2.6369262371398228</v>
      </c>
      <c r="J62" s="6">
        <v>0.54374158815612383</v>
      </c>
      <c r="K62" s="6">
        <v>1.0698627723522984</v>
      </c>
      <c r="L62" s="6">
        <v>1.0681023037240072</v>
      </c>
      <c r="M62" s="23">
        <v>0.41417248543103208</v>
      </c>
      <c r="N62" s="26">
        <v>2.8563380281690138</v>
      </c>
      <c r="O62" s="6">
        <v>0.32793690327936897</v>
      </c>
      <c r="P62" s="23">
        <v>2.5214124332357679</v>
      </c>
      <c r="Q62" s="6">
        <v>2.4437126577324082</v>
      </c>
      <c r="R62" s="6">
        <v>1.8600997111201973</v>
      </c>
      <c r="S62" s="23">
        <v>2.9285895163332483</v>
      </c>
      <c r="T62" s="6">
        <v>2.3982315204846878</v>
      </c>
      <c r="U62" s="6">
        <v>3.005008347245409</v>
      </c>
      <c r="V62" s="6">
        <v>2.2559826711674069</v>
      </c>
      <c r="W62" s="23">
        <v>1.6796291585522829</v>
      </c>
      <c r="X62" s="6">
        <v>1.7397319427557982</v>
      </c>
      <c r="Y62" s="6">
        <v>1.7575110466031931</v>
      </c>
      <c r="Z62" s="6">
        <v>1.6903877030930947</v>
      </c>
      <c r="AA62" s="15">
        <v>1.6739647200410361</v>
      </c>
      <c r="AB62" s="5"/>
      <c r="AC62" s="5"/>
      <c r="AD62" s="5"/>
      <c r="AE62" s="5"/>
      <c r="AF62" s="5"/>
      <c r="AG62" s="5"/>
      <c r="AH62" s="5"/>
      <c r="AI62" s="5"/>
    </row>
    <row r="63" spans="2:35" x14ac:dyDescent="0.25">
      <c r="B63" s="18" t="s">
        <v>33</v>
      </c>
      <c r="C63" s="6">
        <v>3.420542635658915</v>
      </c>
      <c r="D63" s="6">
        <v>1.2566137566137567</v>
      </c>
      <c r="E63" s="23">
        <v>2.4482401656314696</v>
      </c>
      <c r="F63" s="26">
        <v>1.1179386807000535</v>
      </c>
      <c r="G63" s="6">
        <v>2.7068022646604297</v>
      </c>
      <c r="H63" s="23">
        <v>0.9346846846846848</v>
      </c>
      <c r="I63" s="6">
        <v>2.5739947010727353</v>
      </c>
      <c r="J63" s="6">
        <v>1.1388888888888891</v>
      </c>
      <c r="K63" s="6">
        <v>1.0144266643038655</v>
      </c>
      <c r="L63" s="6">
        <v>1.2481139934723495</v>
      </c>
      <c r="M63" s="23">
        <v>0.9655172042672997</v>
      </c>
      <c r="N63" s="26">
        <v>0.76769586221382069</v>
      </c>
      <c r="O63" s="6">
        <v>1.4333333333333329</v>
      </c>
      <c r="P63" s="23">
        <v>2.4562858524837341</v>
      </c>
      <c r="Q63" s="6">
        <v>1.8778921970889997</v>
      </c>
      <c r="R63" s="6">
        <v>2.3141528117510983</v>
      </c>
      <c r="S63" s="23">
        <v>0.98142016188373815</v>
      </c>
      <c r="T63" s="6">
        <v>2.4845411725257915</v>
      </c>
      <c r="U63" s="6">
        <v>3.2472324723247232</v>
      </c>
      <c r="V63" s="6">
        <v>1.7943783254783894</v>
      </c>
      <c r="W63" s="23">
        <v>2.3002980412366876</v>
      </c>
      <c r="X63" s="6">
        <v>1.2893018912466945</v>
      </c>
      <c r="Y63" s="6">
        <v>1.2838819317299506</v>
      </c>
      <c r="Z63" s="6">
        <v>1.240601358592144</v>
      </c>
      <c r="AA63" s="15">
        <v>1.2959766621947426</v>
      </c>
      <c r="AB63" s="5"/>
      <c r="AC63" s="5"/>
      <c r="AD63" s="5"/>
      <c r="AE63" s="5"/>
      <c r="AF63" s="5"/>
      <c r="AG63" s="5"/>
      <c r="AH63" s="5"/>
      <c r="AI63" s="5"/>
    </row>
    <row r="64" spans="2:35" s="56" customFormat="1" x14ac:dyDescent="0.25">
      <c r="B64" s="51" t="s">
        <v>35</v>
      </c>
      <c r="C64" s="52">
        <v>14.62669573643411</v>
      </c>
      <c r="D64" s="52">
        <v>15.125000000000002</v>
      </c>
      <c r="E64" s="53">
        <v>14.48162525879917</v>
      </c>
      <c r="F64" s="54">
        <v>6.5717802233654181</v>
      </c>
      <c r="G64" s="52">
        <v>66.51229831794258</v>
      </c>
      <c r="H64" s="53">
        <v>9.3355855855856031</v>
      </c>
      <c r="I64" s="52">
        <v>13.86492604262788</v>
      </c>
      <c r="J64" s="52">
        <v>16.064583333333335</v>
      </c>
      <c r="K64" s="52">
        <v>8.4305336350558484</v>
      </c>
      <c r="L64" s="52">
        <v>13.809288531186638</v>
      </c>
      <c r="M64" s="53">
        <v>9.3274277771154264</v>
      </c>
      <c r="N64" s="54">
        <v>4.8062906952320956</v>
      </c>
      <c r="O64" s="52">
        <v>28.999166666666657</v>
      </c>
      <c r="P64" s="53">
        <v>49.846080780997042</v>
      </c>
      <c r="Q64" s="52">
        <v>11.755933512748884</v>
      </c>
      <c r="R64" s="52">
        <v>52.005906297235562</v>
      </c>
      <c r="S64" s="53">
        <v>13.941317144959527</v>
      </c>
      <c r="T64" s="52">
        <v>10.830840954579392</v>
      </c>
      <c r="U64" s="52">
        <v>51.919741697416974</v>
      </c>
      <c r="V64" s="52">
        <v>24.052199230023827</v>
      </c>
      <c r="W64" s="53">
        <v>69.749003346965821</v>
      </c>
      <c r="X64" s="52">
        <v>6.5880031920421285</v>
      </c>
      <c r="Y64" s="52">
        <v>6.8016207515021927</v>
      </c>
      <c r="Z64" s="52">
        <v>6.8707299328849798</v>
      </c>
      <c r="AA64" s="53">
        <v>6.7080116571640653</v>
      </c>
      <c r="AB64" s="55"/>
      <c r="AC64" s="55"/>
      <c r="AD64" s="55"/>
      <c r="AE64" s="55"/>
      <c r="AF64" s="55"/>
      <c r="AG64" s="55"/>
      <c r="AH64" s="55"/>
      <c r="AI64" s="55"/>
    </row>
    <row r="65" spans="2:35" x14ac:dyDescent="0.25">
      <c r="B65" s="18" t="s">
        <v>29</v>
      </c>
      <c r="C65" s="6">
        <v>1.7428364425688646E-2</v>
      </c>
      <c r="D65" s="6">
        <v>9.1787711066782813E-3</v>
      </c>
      <c r="E65" s="23">
        <v>1.7114744672000779E-2</v>
      </c>
      <c r="F65" s="26">
        <v>1.4735842532329553E-2</v>
      </c>
      <c r="G65" s="6">
        <v>0.27180163006164998</v>
      </c>
      <c r="H65" s="23">
        <v>4.3302870791812463E-2</v>
      </c>
      <c r="I65" s="6">
        <v>1.9938835919218068E-2</v>
      </c>
      <c r="J65" s="6">
        <v>9.103878189928789E-3</v>
      </c>
      <c r="K65" s="6">
        <v>8.7976337340022713E-3</v>
      </c>
      <c r="L65" s="6">
        <v>1.0123279971020855E-2</v>
      </c>
      <c r="M65" s="23">
        <v>7.8137847785010525E-3</v>
      </c>
      <c r="N65" s="26">
        <v>1.5790327171728503E-2</v>
      </c>
      <c r="O65" s="6">
        <v>1.7898510471958191E-2</v>
      </c>
      <c r="P65" s="23">
        <v>0.19195810427159476</v>
      </c>
      <c r="Q65" s="6">
        <v>1.9750782107671935E-2</v>
      </c>
      <c r="R65" s="6">
        <v>0.16682444171707403</v>
      </c>
      <c r="S65" s="23">
        <v>6.0929479062400746E-2</v>
      </c>
      <c r="T65" s="6">
        <v>3.7760464734067564E-2</v>
      </c>
      <c r="U65" s="6">
        <v>0.16373527800270557</v>
      </c>
      <c r="V65" s="6">
        <v>0.10131898879024626</v>
      </c>
      <c r="W65" s="23">
        <v>0.24872025585684751</v>
      </c>
      <c r="X65" s="6">
        <v>1.0056511569748456E-2</v>
      </c>
      <c r="Y65" s="6">
        <v>1.064041794251179E-2</v>
      </c>
      <c r="Z65" s="6">
        <v>9.6252016706984515E-3</v>
      </c>
      <c r="AA65" s="15">
        <v>9.3117289325802214E-3</v>
      </c>
      <c r="AB65" s="5"/>
      <c r="AC65" s="5"/>
      <c r="AD65" s="5"/>
      <c r="AE65" s="5"/>
      <c r="AF65" s="5"/>
      <c r="AG65" s="5"/>
      <c r="AH65" s="5"/>
      <c r="AI65" s="5"/>
    </row>
    <row r="66" spans="2:35" x14ac:dyDescent="0.25">
      <c r="B66" s="18" t="s">
        <v>30</v>
      </c>
      <c r="C66" s="6">
        <v>6.814785553047404</v>
      </c>
      <c r="D66" s="6">
        <v>3.8242474916387974</v>
      </c>
      <c r="E66" s="23">
        <v>7.3050913838120106</v>
      </c>
      <c r="F66" s="26">
        <v>4.6465920441071642</v>
      </c>
      <c r="G66" s="6">
        <v>39.64155902292341</v>
      </c>
      <c r="H66" s="23">
        <v>6.0191419141914304</v>
      </c>
      <c r="I66" s="6">
        <v>7.0635959751891653</v>
      </c>
      <c r="J66" s="6">
        <v>3.1134589502018843</v>
      </c>
      <c r="K66" s="6">
        <v>3.9715878776520492</v>
      </c>
      <c r="L66" s="6">
        <v>4.8968207382761895</v>
      </c>
      <c r="M66" s="23">
        <v>1.8300105586909876</v>
      </c>
      <c r="N66" s="26">
        <v>8.5944600938967159</v>
      </c>
      <c r="O66" s="6">
        <v>3.6113532586135313</v>
      </c>
      <c r="P66" s="23">
        <v>25.314872652261688</v>
      </c>
      <c r="Q66" s="6">
        <v>7.9107122146939162</v>
      </c>
      <c r="R66" s="6">
        <v>20.672893374730425</v>
      </c>
      <c r="S66" s="23">
        <v>19.190934413775633</v>
      </c>
      <c r="T66" s="6">
        <v>5.3801192055629725</v>
      </c>
      <c r="U66" s="6">
        <v>25.624981028987701</v>
      </c>
      <c r="V66" s="6">
        <v>15.304025660175133</v>
      </c>
      <c r="W66" s="23">
        <v>26.170792461704437</v>
      </c>
      <c r="X66" s="6">
        <v>4.3254575345252837</v>
      </c>
      <c r="Y66" s="6">
        <v>4.4888179922661822</v>
      </c>
      <c r="Z66" s="6">
        <v>4.3952482565676902</v>
      </c>
      <c r="AA66" s="15">
        <v>4.2019189442649001</v>
      </c>
      <c r="AB66" s="5"/>
      <c r="AC66" s="5"/>
      <c r="AD66" s="5"/>
      <c r="AE66" s="5"/>
      <c r="AF66" s="5"/>
      <c r="AG66" s="5"/>
      <c r="AH66" s="5"/>
      <c r="AI66" s="5"/>
    </row>
    <row r="67" spans="2:35" s="4" customFormat="1" x14ac:dyDescent="0.25">
      <c r="B67" s="18" t="s">
        <v>89</v>
      </c>
      <c r="C67" s="6">
        <f>C30/C29</f>
        <v>18.763636363636358</v>
      </c>
      <c r="D67" s="6">
        <f t="shared" ref="D67:AA67" si="1">D30/D29</f>
        <v>12.6</v>
      </c>
      <c r="E67" s="23">
        <f t="shared" si="1"/>
        <v>13.800000000000002</v>
      </c>
      <c r="F67" s="26">
        <f t="shared" si="1"/>
        <v>16.703892623429287</v>
      </c>
      <c r="G67" s="6">
        <f t="shared" si="1"/>
        <v>20.75770092800277</v>
      </c>
      <c r="H67" s="23">
        <f t="shared" si="1"/>
        <v>15.504761904761901</v>
      </c>
      <c r="I67" s="6">
        <f t="shared" si="1"/>
        <v>16.284058486622861</v>
      </c>
      <c r="J67" s="6">
        <f t="shared" si="1"/>
        <v>14.399999999999999</v>
      </c>
      <c r="K67" s="6">
        <f t="shared" si="1"/>
        <v>17.312996248140241</v>
      </c>
      <c r="L67" s="6">
        <f t="shared" si="1"/>
        <v>16.328794911036663</v>
      </c>
      <c r="M67" s="23">
        <f t="shared" si="1"/>
        <v>15.52993018936168</v>
      </c>
      <c r="N67" s="26">
        <f t="shared" si="1"/>
        <v>14.318796992481202</v>
      </c>
      <c r="O67" s="6">
        <f t="shared" si="1"/>
        <v>15.000000000000002</v>
      </c>
      <c r="P67" s="23">
        <f t="shared" si="1"/>
        <v>18.319565797450718</v>
      </c>
      <c r="Q67" s="6">
        <f t="shared" si="1"/>
        <v>14.821371914484731</v>
      </c>
      <c r="R67" s="6">
        <f t="shared" si="1"/>
        <v>16.824091038475146</v>
      </c>
      <c r="S67" s="23">
        <f t="shared" si="1"/>
        <v>12.942857142857141</v>
      </c>
      <c r="T67" s="6">
        <f t="shared" si="1"/>
        <v>13.880064311544499</v>
      </c>
      <c r="U67" s="6">
        <f t="shared" si="1"/>
        <v>14.781818181818181</v>
      </c>
      <c r="V67" s="6">
        <f t="shared" si="1"/>
        <v>19.142480551799288</v>
      </c>
      <c r="W67" s="23">
        <f t="shared" si="1"/>
        <v>24.673858695918408</v>
      </c>
      <c r="X67" s="6">
        <f t="shared" si="1"/>
        <v>16.420899314241542</v>
      </c>
      <c r="Y67" s="6">
        <f t="shared" si="1"/>
        <v>16.981581512176788</v>
      </c>
      <c r="Z67" s="6">
        <f t="shared" si="1"/>
        <v>16.49282846722059</v>
      </c>
      <c r="AA67" s="23">
        <f t="shared" si="1"/>
        <v>16.630279510347041</v>
      </c>
      <c r="AB67" s="5"/>
      <c r="AC67" s="5"/>
      <c r="AD67" s="5"/>
      <c r="AE67" s="5"/>
      <c r="AF67" s="5"/>
      <c r="AG67" s="5"/>
      <c r="AH67" s="5"/>
      <c r="AI67" s="5"/>
    </row>
    <row r="68" spans="2:35" s="4" customFormat="1" x14ac:dyDescent="0.25">
      <c r="B68" s="18" t="s">
        <v>90</v>
      </c>
      <c r="C68" s="6">
        <f>C36/C37</f>
        <v>40.824205544286677</v>
      </c>
      <c r="D68" s="6">
        <f t="shared" ref="D68:AA68" si="2">D36/D37</f>
        <v>36.113699170943555</v>
      </c>
      <c r="E68" s="23">
        <f t="shared" si="2"/>
        <v>36.371140721481964</v>
      </c>
      <c r="F68" s="26">
        <f t="shared" si="2"/>
        <v>43.21327837635549</v>
      </c>
      <c r="G68" s="6">
        <f t="shared" si="2"/>
        <v>51.660827239220978</v>
      </c>
      <c r="H68" s="23">
        <f t="shared" si="2"/>
        <v>41.4217578923462</v>
      </c>
      <c r="I68" s="6">
        <f t="shared" si="2"/>
        <v>38.938568720026076</v>
      </c>
      <c r="J68" s="6">
        <f t="shared" si="2"/>
        <v>37.799019607843135</v>
      </c>
      <c r="K68" s="6">
        <f t="shared" si="2"/>
        <v>46.563293573446536</v>
      </c>
      <c r="L68" s="6">
        <f t="shared" si="2"/>
        <v>42.561696678067449</v>
      </c>
      <c r="M68" s="23">
        <f t="shared" si="2"/>
        <v>35.333838686925283</v>
      </c>
      <c r="N68" s="26">
        <f t="shared" si="2"/>
        <v>45.055870046763488</v>
      </c>
      <c r="O68" s="6">
        <f t="shared" si="2"/>
        <v>39.365384615384606</v>
      </c>
      <c r="P68" s="23">
        <f t="shared" si="2"/>
        <v>49.304773491240248</v>
      </c>
      <c r="Q68" s="6">
        <f t="shared" si="2"/>
        <v>38.626044841357633</v>
      </c>
      <c r="R68" s="6">
        <f t="shared" si="2"/>
        <v>51.284932663763776</v>
      </c>
      <c r="S68" s="23">
        <f t="shared" si="2"/>
        <v>46.076911384708907</v>
      </c>
      <c r="T68" s="6">
        <f t="shared" si="2"/>
        <v>37.075461588755857</v>
      </c>
      <c r="U68" s="6">
        <f t="shared" si="2"/>
        <v>47.351328612493852</v>
      </c>
      <c r="V68" s="6">
        <f t="shared" si="2"/>
        <v>50.036412281675837</v>
      </c>
      <c r="W68" s="23">
        <f t="shared" si="2"/>
        <v>56.556843416946727</v>
      </c>
      <c r="X68" s="6">
        <f t="shared" si="2"/>
        <v>41.655696522108251</v>
      </c>
      <c r="Y68" s="6">
        <f t="shared" si="2"/>
        <v>40.825519412149902</v>
      </c>
      <c r="Z68" s="6">
        <f t="shared" si="2"/>
        <v>42.93712824030883</v>
      </c>
      <c r="AA68" s="23">
        <f t="shared" si="2"/>
        <v>41.810092963659827</v>
      </c>
      <c r="AB68" s="5"/>
      <c r="AC68" s="5"/>
      <c r="AD68" s="5"/>
      <c r="AE68" s="5"/>
      <c r="AF68" s="5"/>
      <c r="AG68" s="5"/>
      <c r="AH68" s="5"/>
      <c r="AI68" s="5"/>
    </row>
    <row r="69" spans="2:35" x14ac:dyDescent="0.25">
      <c r="B69" s="43" t="s">
        <v>41</v>
      </c>
      <c r="C69" s="10">
        <v>-0.19192224584925111</v>
      </c>
      <c r="D69" s="10">
        <v>2.4362305414312724E-2</v>
      </c>
      <c r="E69" s="17">
        <v>-0.21535290595054124</v>
      </c>
      <c r="F69" s="30">
        <v>0.30855318794947251</v>
      </c>
      <c r="G69" s="10">
        <v>-1.5532006230371813</v>
      </c>
      <c r="H69" s="17">
        <v>5.2686618987765277E-2</v>
      </c>
      <c r="I69" s="10">
        <v>-0.18302133972833445</v>
      </c>
      <c r="J69" s="10">
        <v>8.0346841693450632E-2</v>
      </c>
      <c r="K69" s="10">
        <v>0.26309789225012614</v>
      </c>
      <c r="L69" s="10">
        <v>-3.489237314777105E-2</v>
      </c>
      <c r="M69" s="17">
        <v>0.52878079717987936</v>
      </c>
      <c r="N69" s="30">
        <v>0.19870885419221307</v>
      </c>
      <c r="O69" s="10">
        <v>-0.23544189289047002</v>
      </c>
      <c r="P69" s="17">
        <v>-1.2487367041977482</v>
      </c>
      <c r="Q69" s="10">
        <v>-0.15661545987441849</v>
      </c>
      <c r="R69" s="10">
        <v>-1.1862218326388456</v>
      </c>
      <c r="S69" s="17">
        <v>-0.58475223840135548</v>
      </c>
      <c r="T69" s="10">
        <v>3.3009275081842704E-2</v>
      </c>
      <c r="U69" s="10">
        <v>-1.2713029915052008</v>
      </c>
      <c r="V69" s="10">
        <v>-0.73117602293479367</v>
      </c>
      <c r="W69" s="17">
        <v>-1.4079295298649672</v>
      </c>
      <c r="X69" s="10">
        <v>0.33609671063041313</v>
      </c>
      <c r="Y69" s="10">
        <v>0.30742615061842837</v>
      </c>
      <c r="Z69" s="10">
        <v>0.31145238438727141</v>
      </c>
      <c r="AA69" s="16">
        <v>0.33983433445652023</v>
      </c>
      <c r="AB69" s="5"/>
      <c r="AC69" s="5"/>
      <c r="AD69" s="5"/>
      <c r="AE69" s="5"/>
      <c r="AF69" s="5"/>
      <c r="AG69" s="5"/>
      <c r="AH69" s="5"/>
      <c r="AI69" s="5"/>
    </row>
    <row r="71" spans="2:35" x14ac:dyDescent="0.25">
      <c r="B71" s="50" t="s">
        <v>88</v>
      </c>
    </row>
  </sheetData>
  <mergeCells count="4">
    <mergeCell ref="X4:AA4"/>
    <mergeCell ref="D4:E4"/>
    <mergeCell ref="I4:M4"/>
    <mergeCell ref="T4:W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Карманова Нина Григорьевна</dc:creator>
  <cp:lastModifiedBy>user218</cp:lastModifiedBy>
  <dcterms:created xsi:type="dcterms:W3CDTF">2019-09-23T04:40:20Z</dcterms:created>
  <dcterms:modified xsi:type="dcterms:W3CDTF">2020-11-28T10:24:07Z</dcterms:modified>
</cp:coreProperties>
</file>