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Bt for text" sheetId="1" r:id="rId1"/>
  </sheets>
  <calcPr calcId="162913"/>
</workbook>
</file>

<file path=xl/calcChain.xml><?xml version="1.0" encoding="utf-8"?>
<calcChain xmlns="http://schemas.openxmlformats.org/spreadsheetml/2006/main">
  <c r="P6" i="1" l="1"/>
  <c r="P7" i="1"/>
  <c r="P8" i="1"/>
  <c r="P9" i="1"/>
  <c r="P11" i="1"/>
  <c r="P12" i="1"/>
  <c r="P13" i="1"/>
  <c r="P14" i="1"/>
  <c r="P15" i="1"/>
  <c r="P16" i="1"/>
  <c r="P17" i="1"/>
  <c r="P18" i="1"/>
  <c r="P10" i="1"/>
  <c r="P5" i="1"/>
</calcChain>
</file>

<file path=xl/sharedStrings.xml><?xml version="1.0" encoding="utf-8"?>
<sst xmlns="http://schemas.openxmlformats.org/spreadsheetml/2006/main" count="32" uniqueCount="32">
  <si>
    <t xml:space="preserve">   FeO   </t>
  </si>
  <si>
    <t xml:space="preserve">   MgO   </t>
  </si>
  <si>
    <t xml:space="preserve">   CaO   </t>
  </si>
  <si>
    <t xml:space="preserve">   MnO   </t>
  </si>
  <si>
    <t xml:space="preserve">  Total  </t>
  </si>
  <si>
    <t>BaO</t>
  </si>
  <si>
    <t>Cl</t>
  </si>
  <si>
    <t>314_4-5</t>
  </si>
  <si>
    <t>314_8-11</t>
  </si>
  <si>
    <t>314_8-15</t>
  </si>
  <si>
    <t>293_52</t>
  </si>
  <si>
    <t>293_69</t>
  </si>
  <si>
    <t>93_34</t>
  </si>
  <si>
    <t>93_35</t>
  </si>
  <si>
    <t>8b_253</t>
  </si>
  <si>
    <t>19а_191</t>
  </si>
  <si>
    <t>19а_261</t>
  </si>
  <si>
    <t>19а_316</t>
  </si>
  <si>
    <t>19а_520</t>
  </si>
  <si>
    <t>19а_557</t>
  </si>
  <si>
    <t>sample</t>
  </si>
  <si>
    <t>314_1-2-7</t>
  </si>
  <si>
    <t>Rock</t>
  </si>
  <si>
    <t>East flank 1 - Monzogabbro, 2 - mertagabbro-peridotite from the dyke; west falnk 3  - metaandesibasalt, 4 - metatrahybasalt, 5 - trahyandesite</t>
  </si>
  <si>
    <r>
      <t xml:space="preserve">   SiO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</si>
  <si>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TiO</t>
    </r>
    <r>
      <rPr>
        <vertAlign val="subscript"/>
        <sz val="12"/>
        <color theme="1"/>
        <rFont val="Times New Roman"/>
        <family val="1"/>
        <charset val="204"/>
      </rPr>
      <t xml:space="preserve">2  </t>
    </r>
  </si>
  <si>
    <r>
      <t xml:space="preserve">   Al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 xml:space="preserve">3 </t>
    </r>
  </si>
  <si>
    <r>
      <t xml:space="preserve">   Cr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</si>
  <si>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   Na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O  </t>
    </r>
  </si>
  <si>
    <r>
      <t xml:space="preserve">   K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O   </t>
    </r>
  </si>
  <si>
    <r>
      <t>Mg</t>
    </r>
    <r>
      <rPr>
        <sz val="12"/>
        <color theme="1"/>
        <rFont val="Calibri"/>
        <family val="2"/>
        <charset val="204"/>
      </rPr>
      <t>'</t>
    </r>
  </si>
  <si>
    <t>Table A 4 Representative chemical composition of the biotites (wt.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</si>
</sst>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i/>
      <sz val="12"/>
      <color theme="9" tint="-0.249977111117893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25"/>
      <color indexed="8"/>
      <name val="MS Sans Serif"/>
    </font>
    <font>
      <sz val="8.25"/>
      <color indexed="8"/>
      <name val="MS Sans Serif"/>
      <family val="2"/>
      <charset val="204"/>
    </font>
    <font>
      <i/>
      <sz val="10"/>
      <color theme="9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vertical="top"/>
    </xf>
    <xf numFmtId="0" fontId="1" fillId="0" borderId="0" xfId="0" applyFont="1" applyFill="1"/>
    <xf numFmtId="2" fontId="4" fillId="0" borderId="0" xfId="0" applyNumberFormat="1" applyFont="1" applyFill="1" applyBorder="1" applyAlignment="1" applyProtection="1">
      <alignment horizontal="left" vertical="top"/>
    </xf>
    <xf numFmtId="1" fontId="5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6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/>
    <xf numFmtId="0" fontId="3" fillId="0" borderId="5" xfId="0" applyNumberFormat="1" applyFont="1" applyFill="1" applyBorder="1" applyAlignment="1" applyProtection="1">
      <alignment horizontal="left" vertical="top"/>
    </xf>
    <xf numFmtId="0" fontId="2" fillId="0" borderId="0" xfId="0" applyFont="1" applyFill="1"/>
    <xf numFmtId="2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2" fillId="0" borderId="2" xfId="0" applyFont="1" applyFill="1" applyBorder="1"/>
    <xf numFmtId="2" fontId="2" fillId="0" borderId="13" xfId="0" applyNumberFormat="1" applyFont="1" applyFill="1" applyBorder="1" applyAlignment="1">
      <alignment horizontal="right"/>
    </xf>
    <xf numFmtId="1" fontId="2" fillId="0" borderId="14" xfId="0" applyNumberFormat="1" applyFont="1" applyFill="1" applyBorder="1" applyAlignment="1">
      <alignment horizontal="right"/>
    </xf>
    <xf numFmtId="0" fontId="2" fillId="0" borderId="15" xfId="0" applyFont="1" applyFill="1" applyBorder="1"/>
    <xf numFmtId="2" fontId="7" fillId="0" borderId="0" xfId="0" applyNumberFormat="1" applyFont="1" applyFill="1" applyBorder="1" applyAlignment="1" applyProtection="1">
      <alignment horizontal="right"/>
    </xf>
    <xf numFmtId="2" fontId="7" fillId="0" borderId="11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>
      <alignment horizontal="right"/>
    </xf>
    <xf numFmtId="1" fontId="7" fillId="0" borderId="12" xfId="0" applyNumberFormat="1" applyFont="1" applyFill="1" applyBorder="1" applyAlignment="1" applyProtection="1">
      <alignment horizontal="right"/>
    </xf>
    <xf numFmtId="2" fontId="7" fillId="0" borderId="1" xfId="0" applyNumberFormat="1" applyFont="1" applyFill="1" applyBorder="1" applyAlignment="1" applyProtection="1">
      <alignment horizontal="right"/>
    </xf>
    <xf numFmtId="1" fontId="7" fillId="0" borderId="6" xfId="0" applyNumberFormat="1" applyFont="1" applyFill="1" applyBorder="1" applyAlignment="1" applyProtection="1">
      <alignment horizontal="right"/>
    </xf>
    <xf numFmtId="1" fontId="2" fillId="0" borderId="7" xfId="0" applyNumberFormat="1" applyFont="1" applyFill="1" applyBorder="1" applyAlignment="1">
      <alignment horizontal="right"/>
    </xf>
    <xf numFmtId="0" fontId="2" fillId="0" borderId="16" xfId="0" applyFont="1" applyFill="1" applyBorder="1"/>
    <xf numFmtId="2" fontId="2" fillId="0" borderId="8" xfId="0" applyNumberFormat="1" applyFont="1" applyFill="1" applyBorder="1" applyAlignment="1">
      <alignment horizontal="right"/>
    </xf>
    <xf numFmtId="2" fontId="7" fillId="0" borderId="9" xfId="0" applyNumberFormat="1" applyFont="1" applyFill="1" applyBorder="1" applyAlignment="1" applyProtection="1">
      <alignment horizontal="right"/>
    </xf>
    <xf numFmtId="1" fontId="2" fillId="0" borderId="10" xfId="0" applyNumberFormat="1" applyFont="1" applyFill="1" applyBorder="1" applyAlignment="1">
      <alignment horizontal="right"/>
    </xf>
    <xf numFmtId="2" fontId="7" fillId="0" borderId="8" xfId="0" applyNumberFormat="1" applyFont="1" applyFill="1" applyBorder="1" applyAlignment="1" applyProtection="1">
      <alignment horizontal="right"/>
    </xf>
    <xf numFmtId="1" fontId="7" fillId="0" borderId="17" xfId="0" applyNumberFormat="1" applyFont="1" applyFill="1" applyBorder="1" applyAlignment="1" applyProtection="1">
      <alignment horizontal="right"/>
    </xf>
    <xf numFmtId="2" fontId="7" fillId="0" borderId="18" xfId="0" applyNumberFormat="1" applyFont="1" applyFill="1" applyBorder="1" applyAlignment="1" applyProtection="1">
      <alignment horizontal="right"/>
    </xf>
    <xf numFmtId="2" fontId="7" fillId="0" borderId="19" xfId="0" applyNumberFormat="1" applyFont="1" applyFill="1" applyBorder="1" applyAlignment="1" applyProtection="1">
      <alignment horizontal="right"/>
    </xf>
    <xf numFmtId="1" fontId="7" fillId="0" borderId="20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9BE39"/>
      <color rgb="FF66FF33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B6-49E6-97D8-B33BC8232CD2}"/>
            </c:ext>
          </c:extLst>
        </c:ser>
        <c:ser>
          <c:idx val="1"/>
          <c:order val="1"/>
          <c:tx>
            <c:v>line 2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8B6-49E6-97D8-B33BC8232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985456"/>
        <c:axId val="219986016"/>
      </c:scatterChart>
      <c:scatterChart>
        <c:scatterStyle val="lineMarker"/>
        <c:varyColors val="0"/>
        <c:ser>
          <c:idx val="2"/>
          <c:order val="2"/>
          <c:tx>
            <c:v>1-293-16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009999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'Bt for text'!$AT$12:$AT$18</c:f>
              <c:numCache>
                <c:formatCode>General</c:formatCode>
                <c:ptCount val="7"/>
              </c:numCache>
            </c:numRef>
          </c:xVal>
          <c:yVal>
            <c:numRef>
              <c:f>'Bt for text'!$AJ$11:$AJ$18</c:f>
              <c:numCache>
                <c:formatCode>0.00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B6-49E6-97D8-B33BC8232CD2}"/>
            </c:ext>
          </c:extLst>
        </c:ser>
        <c:ser>
          <c:idx val="3"/>
          <c:order val="3"/>
          <c:tx>
            <c:v>2 - 93-17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66FF33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'Bt for text'!$AT$13:$AT$18</c:f>
              <c:numCache>
                <c:formatCode>General</c:formatCode>
                <c:ptCount val="6"/>
              </c:numCache>
            </c:numRef>
          </c:xVal>
          <c:yVal>
            <c:numRef>
              <c:f>'Bt for text'!$AJ$13:$AJ$18</c:f>
              <c:numCache>
                <c:formatCode>0.00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B6-49E6-97D8-B33BC8232CD2}"/>
            </c:ext>
          </c:extLst>
        </c:ser>
        <c:ser>
          <c:idx val="4"/>
          <c:order val="4"/>
          <c:tx>
            <c:v>3 - 95-17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66FF33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B6-49E6-97D8-B33BC8232CD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B6-49E6-97D8-B33BC8232CD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B6-49E6-97D8-B33BC8232CD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B6-49E6-97D8-B33BC8232CD2}"/>
                </c:ext>
              </c:extLst>
            </c:dLbl>
            <c:dLbl>
              <c:idx val="4"/>
              <c:layout>
                <c:manualLayout>
                  <c:x val="-0.32030401737242126"/>
                  <c:y val="-0.1589147286821705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MAGMATIC FIELD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B6-49E6-97D8-B33BC8232CD2}"/>
                </c:ext>
              </c:extLst>
            </c:dLbl>
            <c:dLbl>
              <c:idx val="5"/>
              <c:layout>
                <c:manualLayout>
                  <c:x val="-0.64060803474484251"/>
                  <c:y val="-0.2093023255813954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METAMORPHIC</a:t>
                    </a:r>
                  </a:p>
                  <a:p>
                    <a:r>
                      <a:rPr lang="en-US"/>
                      <a:t>FIELD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B6-49E6-97D8-B33BC8232C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8B6-49E6-97D8-B33BC8232CD2}"/>
            </c:ext>
          </c:extLst>
        </c:ser>
        <c:ser>
          <c:idx val="5"/>
          <c:order val="5"/>
          <c:tx>
            <c:v>4 - 314-16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9BE39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'Bt for text'!$AT$15:$AT$16</c:f>
              <c:numCache>
                <c:formatCode>General</c:formatCode>
                <c:ptCount val="2"/>
              </c:numCache>
            </c:numRef>
          </c:xVal>
          <c:yVal>
            <c:numRef>
              <c:f>'Bt for text'!$AJ$15:$AJ$16</c:f>
              <c:numCache>
                <c:formatCode>0.00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8B6-49E6-97D8-B33BC8232CD2}"/>
            </c:ext>
          </c:extLst>
        </c:ser>
        <c:ser>
          <c:idx val="6"/>
          <c:order val="6"/>
          <c:tx>
            <c:v>08.05.2019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'Bt for text'!$AT$10</c:f>
              <c:numCache>
                <c:formatCode>General</c:formatCode>
                <c:ptCount val="1"/>
              </c:numCache>
            </c:numRef>
          </c:xVal>
          <c:yVal>
            <c:numRef>
              <c:f>'Bt for text'!$AJ$10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8B6-49E6-97D8-B33BC8232CD2}"/>
            </c:ext>
          </c:extLst>
        </c:ser>
        <c:ser>
          <c:idx val="7"/>
          <c:order val="7"/>
          <c:tx>
            <c:v>6 - 19a-19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8B6-49E6-97D8-B33BC8232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985456"/>
        <c:axId val="219986016"/>
      </c:scatterChart>
      <c:valAx>
        <c:axId val="219985456"/>
        <c:scaling>
          <c:orientation val="minMax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Si/IVAl</a:t>
                </a:r>
              </a:p>
            </c:rich>
          </c:tx>
          <c:layout>
            <c:manualLayout>
              <c:xMode val="edge"/>
              <c:yMode val="edge"/>
              <c:x val="0.88720365573195847"/>
              <c:y val="0.827431483855215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9986016"/>
        <c:crosses val="autoZero"/>
        <c:crossBetween val="midCat"/>
      </c:valAx>
      <c:valAx>
        <c:axId val="21998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AlVI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998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182880</xdr:colOff>
      <xdr:row>14</xdr:row>
      <xdr:rowOff>0</xdr:rowOff>
    </xdr:from>
    <xdr:to>
      <xdr:col>55</xdr:col>
      <xdr:colOff>594360</xdr:colOff>
      <xdr:row>16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20"/>
  <sheetViews>
    <sheetView tabSelected="1" workbookViewId="0">
      <selection activeCell="K32" sqref="K32"/>
    </sheetView>
  </sheetViews>
  <sheetFormatPr defaultRowHeight="15" x14ac:dyDescent="0.25"/>
  <cols>
    <col min="2" max="2" width="9.140625" style="17"/>
    <col min="3" max="3" width="10.5703125" style="13" customWidth="1"/>
    <col min="4" max="4" width="10" style="13" customWidth="1"/>
    <col min="5" max="5" width="10.7109375" style="13" customWidth="1"/>
    <col min="6" max="7" width="10.28515625" style="13" customWidth="1"/>
    <col min="8" max="8" width="11.42578125" style="13" customWidth="1"/>
    <col min="9" max="9" width="10" style="9" customWidth="1"/>
    <col min="10" max="16" width="9.140625" style="13"/>
    <col min="17" max="17" width="9.140625" style="11"/>
    <col min="45" max="45" width="10.28515625" customWidth="1"/>
  </cols>
  <sheetData>
    <row r="1" spans="2:39" s="6" customFormat="1" ht="15.75" x14ac:dyDescent="0.25">
      <c r="B1" s="15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8"/>
    </row>
    <row r="2" spans="2:39" s="1" customFormat="1" ht="15.75" x14ac:dyDescent="0.25">
      <c r="B2" s="16"/>
      <c r="C2" s="14" t="s">
        <v>31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2:39" s="1" customFormat="1" ht="15.75" x14ac:dyDescent="0.25">
      <c r="B3" s="16"/>
      <c r="C3" s="14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</row>
    <row r="4" spans="2:39" s="1" customFormat="1" ht="18.75" x14ac:dyDescent="0.35">
      <c r="B4" s="22" t="s">
        <v>22</v>
      </c>
      <c r="C4" s="23" t="s">
        <v>20</v>
      </c>
      <c r="D4" s="23" t="s">
        <v>24</v>
      </c>
      <c r="E4" s="23" t="s">
        <v>25</v>
      </c>
      <c r="F4" s="23" t="s">
        <v>26</v>
      </c>
      <c r="G4" s="23" t="s">
        <v>27</v>
      </c>
      <c r="H4" s="23" t="s">
        <v>0</v>
      </c>
      <c r="I4" s="23" t="s">
        <v>3</v>
      </c>
      <c r="J4" s="23" t="s">
        <v>1</v>
      </c>
      <c r="K4" s="23" t="s">
        <v>2</v>
      </c>
      <c r="L4" s="23" t="s">
        <v>5</v>
      </c>
      <c r="M4" s="23" t="s">
        <v>28</v>
      </c>
      <c r="N4" s="23" t="s">
        <v>29</v>
      </c>
      <c r="O4" s="23" t="s">
        <v>6</v>
      </c>
      <c r="P4" s="23" t="s">
        <v>4</v>
      </c>
      <c r="Q4" s="24" t="s">
        <v>30</v>
      </c>
      <c r="S4" s="2"/>
      <c r="T4" s="2"/>
      <c r="U4" s="2"/>
      <c r="V4" s="2"/>
      <c r="W4" s="2"/>
      <c r="X4" s="2"/>
      <c r="Y4" s="2"/>
    </row>
    <row r="5" spans="2:39" s="1" customFormat="1" ht="14.25" customHeight="1" x14ac:dyDescent="0.25">
      <c r="B5" s="25">
        <v>1</v>
      </c>
      <c r="C5" s="26" t="s">
        <v>15</v>
      </c>
      <c r="D5" s="27">
        <v>34.700000000000003</v>
      </c>
      <c r="E5" s="27">
        <v>2.4500000000000002</v>
      </c>
      <c r="F5" s="27">
        <v>15.25</v>
      </c>
      <c r="G5" s="27"/>
      <c r="H5" s="27">
        <v>27.11</v>
      </c>
      <c r="I5" s="27">
        <v>0.25</v>
      </c>
      <c r="J5" s="27">
        <v>6.82</v>
      </c>
      <c r="K5" s="27"/>
      <c r="L5" s="27">
        <v>0.84</v>
      </c>
      <c r="M5" s="27"/>
      <c r="N5" s="27">
        <v>8.8800000000000008</v>
      </c>
      <c r="O5" s="28"/>
      <c r="P5" s="27">
        <f t="shared" ref="P5:P18" si="0">SUM(D5:O5)</f>
        <v>96.300000000000011</v>
      </c>
      <c r="Q5" s="29">
        <v>31</v>
      </c>
      <c r="R5" s="18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2:39" s="1" customFormat="1" ht="14.25" customHeight="1" x14ac:dyDescent="0.25">
      <c r="B6" s="25"/>
      <c r="C6" s="26" t="s">
        <v>16</v>
      </c>
      <c r="D6" s="30">
        <v>35.11</v>
      </c>
      <c r="E6" s="30">
        <v>2.2400000000000002</v>
      </c>
      <c r="F6" s="30">
        <v>15.3</v>
      </c>
      <c r="G6" s="30"/>
      <c r="H6" s="30">
        <v>26.33</v>
      </c>
      <c r="I6" s="30">
        <v>0.3</v>
      </c>
      <c r="J6" s="30">
        <v>6.9</v>
      </c>
      <c r="K6" s="30"/>
      <c r="L6" s="30">
        <v>0.96</v>
      </c>
      <c r="M6" s="30"/>
      <c r="N6" s="30">
        <v>8.8800000000000008</v>
      </c>
      <c r="O6" s="28"/>
      <c r="P6" s="30">
        <f t="shared" si="0"/>
        <v>96.02</v>
      </c>
      <c r="Q6" s="31">
        <v>32</v>
      </c>
      <c r="R6" s="18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2:39" s="1" customFormat="1" ht="14.25" customHeight="1" x14ac:dyDescent="0.25">
      <c r="B7" s="25"/>
      <c r="C7" s="26" t="s">
        <v>17</v>
      </c>
      <c r="D7" s="30">
        <v>35.56</v>
      </c>
      <c r="E7" s="30">
        <v>1.82</v>
      </c>
      <c r="F7" s="30">
        <v>15.38</v>
      </c>
      <c r="G7" s="30"/>
      <c r="H7" s="30">
        <v>25.72</v>
      </c>
      <c r="I7" s="30">
        <v>0.25</v>
      </c>
      <c r="J7" s="30">
        <v>7.76</v>
      </c>
      <c r="K7" s="30"/>
      <c r="L7" s="30">
        <v>1.26</v>
      </c>
      <c r="M7" s="30"/>
      <c r="N7" s="30">
        <v>9.08</v>
      </c>
      <c r="O7" s="28"/>
      <c r="P7" s="30">
        <f t="shared" si="0"/>
        <v>96.830000000000013</v>
      </c>
      <c r="Q7" s="31">
        <v>35</v>
      </c>
      <c r="R7" s="18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2:39" s="1" customFormat="1" ht="14.25" customHeight="1" x14ac:dyDescent="0.25">
      <c r="B8" s="25"/>
      <c r="C8" s="26" t="s">
        <v>18</v>
      </c>
      <c r="D8" s="30">
        <v>34.909999999999997</v>
      </c>
      <c r="E8" s="30">
        <v>2.0499999999999998</v>
      </c>
      <c r="F8" s="30">
        <v>14.74</v>
      </c>
      <c r="G8" s="30"/>
      <c r="H8" s="30">
        <v>28.59</v>
      </c>
      <c r="I8" s="30">
        <v>0.5</v>
      </c>
      <c r="J8" s="30">
        <v>6.9</v>
      </c>
      <c r="K8" s="30"/>
      <c r="L8" s="30">
        <v>0.98</v>
      </c>
      <c r="M8" s="30"/>
      <c r="N8" s="30">
        <v>8.91</v>
      </c>
      <c r="O8" s="28"/>
      <c r="P8" s="30">
        <f t="shared" si="0"/>
        <v>97.58</v>
      </c>
      <c r="Q8" s="31">
        <v>30</v>
      </c>
      <c r="R8" s="18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2:39" s="1" customFormat="1" ht="14.25" customHeight="1" x14ac:dyDescent="0.25">
      <c r="B9" s="33"/>
      <c r="C9" s="37" t="s">
        <v>19</v>
      </c>
      <c r="D9" s="35">
        <v>39.020000000000003</v>
      </c>
      <c r="E9" s="35">
        <v>1.53</v>
      </c>
      <c r="F9" s="35">
        <v>14.57</v>
      </c>
      <c r="G9" s="35"/>
      <c r="H9" s="35">
        <v>26.93</v>
      </c>
      <c r="I9" s="35">
        <v>0.4</v>
      </c>
      <c r="J9" s="35">
        <v>6.19</v>
      </c>
      <c r="K9" s="35"/>
      <c r="L9" s="35">
        <v>0.75</v>
      </c>
      <c r="M9" s="35">
        <v>0.54</v>
      </c>
      <c r="N9" s="35">
        <v>7.76</v>
      </c>
      <c r="O9" s="34"/>
      <c r="P9" s="35">
        <f t="shared" si="0"/>
        <v>97.690000000000026</v>
      </c>
      <c r="Q9" s="38">
        <v>29</v>
      </c>
      <c r="R9" s="18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2:39" s="1" customFormat="1" ht="14.25" customHeight="1" x14ac:dyDescent="0.25">
      <c r="B10" s="22">
        <v>2</v>
      </c>
      <c r="C10" s="39" t="s">
        <v>14</v>
      </c>
      <c r="D10" s="40">
        <v>40.729999999999997</v>
      </c>
      <c r="E10" s="40">
        <v>2.2200000000000002</v>
      </c>
      <c r="F10" s="40">
        <v>16.57</v>
      </c>
      <c r="G10" s="23"/>
      <c r="H10" s="40">
        <v>23.72</v>
      </c>
      <c r="I10" s="40">
        <v>0</v>
      </c>
      <c r="J10" s="40">
        <v>5.37</v>
      </c>
      <c r="K10" s="40">
        <v>0</v>
      </c>
      <c r="L10" s="40"/>
      <c r="M10" s="40">
        <v>2.44</v>
      </c>
      <c r="N10" s="40">
        <v>6.26</v>
      </c>
      <c r="O10" s="40"/>
      <c r="P10" s="40">
        <f t="shared" si="0"/>
        <v>97.31</v>
      </c>
      <c r="Q10" s="41">
        <v>29</v>
      </c>
      <c r="R10" s="18"/>
      <c r="S10" s="3"/>
      <c r="T10" s="3"/>
      <c r="U10" s="3"/>
      <c r="V10" s="4"/>
      <c r="W10" s="4"/>
      <c r="X10" s="4"/>
      <c r="Y10" s="4"/>
      <c r="Z10" s="4"/>
      <c r="AA10" s="4"/>
      <c r="AB10" s="4"/>
      <c r="AD10" s="5"/>
      <c r="AE10" s="5"/>
    </row>
    <row r="11" spans="2:39" s="1" customFormat="1" ht="15.75" x14ac:dyDescent="0.25">
      <c r="B11" s="25">
        <v>3</v>
      </c>
      <c r="C11" s="28" t="s">
        <v>10</v>
      </c>
      <c r="D11" s="28">
        <v>39.405000000000001</v>
      </c>
      <c r="E11" s="28">
        <v>0.86299999999999999</v>
      </c>
      <c r="F11" s="28">
        <v>17.244</v>
      </c>
      <c r="G11" s="28">
        <v>0.17799999999999999</v>
      </c>
      <c r="H11" s="28">
        <v>17.353000000000002</v>
      </c>
      <c r="I11" s="28">
        <v>0.2</v>
      </c>
      <c r="J11" s="28">
        <v>12.585000000000001</v>
      </c>
      <c r="K11" s="28">
        <v>3.4000000000000002E-2</v>
      </c>
      <c r="L11" s="28">
        <v>0</v>
      </c>
      <c r="M11" s="28">
        <v>3.7999999999999999E-2</v>
      </c>
      <c r="N11" s="28">
        <v>8.7650000000000006</v>
      </c>
      <c r="O11" s="28"/>
      <c r="P11" s="27">
        <f t="shared" si="0"/>
        <v>96.665000000000006</v>
      </c>
      <c r="Q11" s="32">
        <v>42</v>
      </c>
      <c r="S11" s="2"/>
      <c r="T11" s="2"/>
      <c r="U11" s="2"/>
      <c r="V11" s="2"/>
      <c r="W11" s="2"/>
      <c r="X11" s="2"/>
      <c r="AI11" s="2"/>
      <c r="AJ11" s="2"/>
      <c r="AL11" s="2"/>
      <c r="AM11" s="2"/>
    </row>
    <row r="12" spans="2:39" s="1" customFormat="1" ht="15.75" x14ac:dyDescent="0.25">
      <c r="B12" s="33"/>
      <c r="C12" s="34" t="s">
        <v>11</v>
      </c>
      <c r="D12" s="34">
        <v>38.886000000000003</v>
      </c>
      <c r="E12" s="34">
        <v>0.67200000000000004</v>
      </c>
      <c r="F12" s="34">
        <v>17.492000000000001</v>
      </c>
      <c r="G12" s="34">
        <v>6.8000000000000005E-2</v>
      </c>
      <c r="H12" s="34">
        <v>17.439</v>
      </c>
      <c r="I12" s="34">
        <v>0.247</v>
      </c>
      <c r="J12" s="34">
        <v>12.635999999999999</v>
      </c>
      <c r="K12" s="34">
        <v>6.2E-2</v>
      </c>
      <c r="L12" s="34">
        <v>0</v>
      </c>
      <c r="M12" s="34">
        <v>0.14199999999999999</v>
      </c>
      <c r="N12" s="34">
        <v>10.076000000000001</v>
      </c>
      <c r="O12" s="34"/>
      <c r="P12" s="35">
        <f t="shared" si="0"/>
        <v>97.71999999999997</v>
      </c>
      <c r="Q12" s="36">
        <v>42</v>
      </c>
      <c r="S12" s="2"/>
      <c r="T12" s="2"/>
      <c r="U12" s="2"/>
      <c r="V12" s="2"/>
      <c r="W12" s="2"/>
      <c r="X12" s="2"/>
      <c r="AI12" s="2"/>
      <c r="AJ12" s="2"/>
      <c r="AL12" s="2"/>
      <c r="AM12" s="2"/>
    </row>
    <row r="13" spans="2:39" s="1" customFormat="1" ht="15.75" x14ac:dyDescent="0.25">
      <c r="B13" s="25">
        <v>4</v>
      </c>
      <c r="C13" s="28" t="s">
        <v>12</v>
      </c>
      <c r="D13" s="28">
        <v>36.122999999999998</v>
      </c>
      <c r="E13" s="28">
        <v>1.669</v>
      </c>
      <c r="F13" s="28">
        <v>16.82</v>
      </c>
      <c r="G13" s="28">
        <v>1.2999999999999999E-2</v>
      </c>
      <c r="H13" s="28">
        <v>22.375</v>
      </c>
      <c r="I13" s="28">
        <v>0.56100000000000005</v>
      </c>
      <c r="J13" s="28">
        <v>9.16</v>
      </c>
      <c r="K13" s="28">
        <v>0.54500000000000004</v>
      </c>
      <c r="L13" s="28">
        <v>0</v>
      </c>
      <c r="M13" s="28">
        <v>0</v>
      </c>
      <c r="N13" s="28">
        <v>9.3970000000000002</v>
      </c>
      <c r="O13" s="28"/>
      <c r="P13" s="27">
        <f t="shared" si="0"/>
        <v>96.663000000000011</v>
      </c>
      <c r="Q13" s="32">
        <v>29</v>
      </c>
      <c r="S13" s="2"/>
      <c r="W13" s="2"/>
      <c r="AI13" s="2"/>
      <c r="AJ13" s="2"/>
      <c r="AL13" s="2"/>
      <c r="AM13" s="2"/>
    </row>
    <row r="14" spans="2:39" s="1" customFormat="1" ht="15.75" x14ac:dyDescent="0.25">
      <c r="B14" s="33"/>
      <c r="C14" s="34" t="s">
        <v>13</v>
      </c>
      <c r="D14" s="34">
        <v>36.174999999999997</v>
      </c>
      <c r="E14" s="34">
        <v>1.208</v>
      </c>
      <c r="F14" s="34">
        <v>16.391999999999999</v>
      </c>
      <c r="G14" s="34">
        <v>0</v>
      </c>
      <c r="H14" s="34">
        <v>23.664000000000001</v>
      </c>
      <c r="I14" s="34">
        <v>0.58499999999999996</v>
      </c>
      <c r="J14" s="34">
        <v>9.02</v>
      </c>
      <c r="K14" s="34">
        <v>0.122</v>
      </c>
      <c r="L14" s="34">
        <v>0</v>
      </c>
      <c r="M14" s="34">
        <v>3.7999999999999999E-2</v>
      </c>
      <c r="N14" s="34">
        <v>9.8610000000000007</v>
      </c>
      <c r="O14" s="34"/>
      <c r="P14" s="35">
        <f t="shared" si="0"/>
        <v>97.064999999999984</v>
      </c>
      <c r="Q14" s="36">
        <v>28</v>
      </c>
      <c r="S14" s="2"/>
      <c r="W14" s="2"/>
      <c r="AI14" s="2"/>
      <c r="AJ14" s="2"/>
      <c r="AL14" s="2"/>
      <c r="AM14" s="2"/>
    </row>
    <row r="15" spans="2:39" s="1" customFormat="1" ht="15.75" x14ac:dyDescent="0.25">
      <c r="B15" s="25">
        <v>5</v>
      </c>
      <c r="C15" s="28" t="s">
        <v>8</v>
      </c>
      <c r="D15" s="27">
        <v>34.74</v>
      </c>
      <c r="E15" s="27">
        <v>3.87</v>
      </c>
      <c r="F15" s="27">
        <v>17.46</v>
      </c>
      <c r="G15" s="27"/>
      <c r="H15" s="27">
        <v>17.190000000000001</v>
      </c>
      <c r="I15" s="27">
        <v>0.36</v>
      </c>
      <c r="J15" s="27">
        <v>11.51</v>
      </c>
      <c r="K15" s="27"/>
      <c r="L15" s="28"/>
      <c r="M15" s="27"/>
      <c r="N15" s="27">
        <v>9.4700000000000006</v>
      </c>
      <c r="O15" s="27"/>
      <c r="P15" s="27">
        <f t="shared" si="0"/>
        <v>94.600000000000009</v>
      </c>
      <c r="Q15" s="32">
        <v>40</v>
      </c>
      <c r="S15" s="7"/>
      <c r="AI15" s="7"/>
      <c r="AJ15" s="7"/>
      <c r="AL15" s="7"/>
      <c r="AM15" s="7"/>
    </row>
    <row r="16" spans="2:39" s="1" customFormat="1" ht="15.75" x14ac:dyDescent="0.25">
      <c r="B16" s="25"/>
      <c r="C16" s="28" t="s">
        <v>9</v>
      </c>
      <c r="D16" s="30">
        <v>35.58</v>
      </c>
      <c r="E16" s="30">
        <v>4.47</v>
      </c>
      <c r="F16" s="30">
        <v>16.649999999999999</v>
      </c>
      <c r="G16" s="30"/>
      <c r="H16" s="30">
        <v>20.29</v>
      </c>
      <c r="I16" s="30">
        <v>0.46</v>
      </c>
      <c r="J16" s="30">
        <v>9.14</v>
      </c>
      <c r="K16" s="30">
        <v>2.85</v>
      </c>
      <c r="L16" s="28"/>
      <c r="M16" s="30"/>
      <c r="N16" s="30">
        <v>7.71</v>
      </c>
      <c r="O16" s="30"/>
      <c r="P16" s="30">
        <f t="shared" si="0"/>
        <v>97.149999999999977</v>
      </c>
      <c r="Q16" s="32">
        <v>31</v>
      </c>
      <c r="S16" s="7"/>
      <c r="AI16" s="7"/>
      <c r="AJ16" s="7"/>
      <c r="AL16" s="7"/>
      <c r="AM16" s="7"/>
    </row>
    <row r="17" spans="2:39" s="1" customFormat="1" ht="15.75" x14ac:dyDescent="0.25">
      <c r="B17" s="25"/>
      <c r="C17" s="28" t="s">
        <v>21</v>
      </c>
      <c r="D17" s="30">
        <v>36.880000000000003</v>
      </c>
      <c r="E17" s="30">
        <v>1.17</v>
      </c>
      <c r="F17" s="30">
        <v>17.53</v>
      </c>
      <c r="G17" s="30"/>
      <c r="H17" s="30">
        <v>21.19</v>
      </c>
      <c r="I17" s="30">
        <v>0.52</v>
      </c>
      <c r="J17" s="30">
        <v>9.3000000000000007</v>
      </c>
      <c r="K17" s="30"/>
      <c r="L17" s="28"/>
      <c r="M17" s="30"/>
      <c r="N17" s="30">
        <v>9.75</v>
      </c>
      <c r="O17" s="30">
        <v>0.16</v>
      </c>
      <c r="P17" s="30">
        <f t="shared" si="0"/>
        <v>96.5</v>
      </c>
      <c r="Q17" s="32">
        <v>31</v>
      </c>
      <c r="S17" s="7"/>
      <c r="AI17" s="7"/>
      <c r="AJ17" s="7"/>
      <c r="AL17" s="7"/>
      <c r="AM17" s="7"/>
    </row>
    <row r="18" spans="2:39" s="1" customFormat="1" ht="15.75" x14ac:dyDescent="0.25">
      <c r="B18" s="33"/>
      <c r="C18" s="34" t="s">
        <v>7</v>
      </c>
      <c r="D18" s="35">
        <v>37.049999999999997</v>
      </c>
      <c r="E18" s="35">
        <v>1.08</v>
      </c>
      <c r="F18" s="35">
        <v>17.46</v>
      </c>
      <c r="G18" s="35"/>
      <c r="H18" s="35">
        <v>21.39</v>
      </c>
      <c r="I18" s="35">
        <v>0.49</v>
      </c>
      <c r="J18" s="35">
        <v>9.7799999999999994</v>
      </c>
      <c r="K18" s="35">
        <v>0.15</v>
      </c>
      <c r="L18" s="34"/>
      <c r="M18" s="35"/>
      <c r="N18" s="35">
        <v>9.91</v>
      </c>
      <c r="O18" s="35">
        <v>0.12</v>
      </c>
      <c r="P18" s="35">
        <f t="shared" si="0"/>
        <v>97.429999999999993</v>
      </c>
      <c r="Q18" s="36">
        <v>31</v>
      </c>
      <c r="S18" s="7"/>
      <c r="AI18" s="7"/>
      <c r="AJ18" s="7"/>
      <c r="AL18" s="7"/>
      <c r="AM18" s="7"/>
    </row>
    <row r="19" spans="2:39" s="1" customFormat="1" x14ac:dyDescent="0.25">
      <c r="B19" s="1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</row>
    <row r="20" spans="2:39" s="19" customFormat="1" ht="15.75" x14ac:dyDescent="0.25">
      <c r="B20" s="19" t="s">
        <v>23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Bt for 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2020-11-28T10:18:49Z</dcterms:modified>
</cp:coreProperties>
</file>