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0" windowWidth="19140" windowHeight="734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H12" i="1"/>
  <c r="I12" i="1"/>
  <c r="J12" i="1"/>
  <c r="K12" i="1"/>
  <c r="L12" i="1"/>
  <c r="N12" i="1"/>
  <c r="O12" i="1"/>
  <c r="P12" i="1"/>
  <c r="Q12" i="1"/>
  <c r="R12" i="1"/>
  <c r="S12" i="1"/>
  <c r="T12" i="1"/>
  <c r="U12" i="1"/>
  <c r="V12" i="1"/>
  <c r="W12" i="1"/>
  <c r="X12" i="1"/>
  <c r="B12" i="1"/>
</calcChain>
</file>

<file path=xl/sharedStrings.xml><?xml version="1.0" encoding="utf-8"?>
<sst xmlns="http://schemas.openxmlformats.org/spreadsheetml/2006/main" count="44" uniqueCount="44">
  <si>
    <t>Sample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</si>
  <si>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</si>
  <si>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</si>
  <si>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</si>
  <si>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</si>
  <si>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</si>
  <si>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</si>
  <si>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</si>
  <si>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</si>
  <si>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</si>
  <si>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</si>
  <si>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</si>
  <si>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</si>
  <si>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</si>
  <si>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#14</t>
  </si>
  <si>
    <t>#15</t>
  </si>
  <si>
    <t>#16</t>
  </si>
  <si>
    <t>#17</t>
  </si>
  <si>
    <t>#18</t>
  </si>
  <si>
    <t>#19</t>
  </si>
  <si>
    <t>#20</t>
  </si>
  <si>
    <t>#21</t>
  </si>
  <si>
    <t>#22</t>
  </si>
  <si>
    <t>Wt% Oxides</t>
  </si>
  <si>
    <r>
      <t>SiO</t>
    </r>
    <r>
      <rPr>
        <b/>
        <vertAlign val="subscript"/>
        <sz val="10"/>
        <rFont val="Arial"/>
        <family val="2"/>
        <charset val="238"/>
      </rPr>
      <t>2</t>
    </r>
  </si>
  <si>
    <r>
      <t>TiO</t>
    </r>
    <r>
      <rPr>
        <b/>
        <vertAlign val="subscript"/>
        <sz val="10"/>
        <rFont val="Arial"/>
        <family val="2"/>
        <charset val="238"/>
      </rPr>
      <t>2</t>
    </r>
  </si>
  <si>
    <r>
      <t>Al</t>
    </r>
    <r>
      <rPr>
        <b/>
        <vertAlign val="sub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>O</t>
    </r>
    <r>
      <rPr>
        <b/>
        <vertAlign val="subscript"/>
        <sz val="10"/>
        <rFont val="Arial"/>
        <family val="2"/>
        <charset val="238"/>
      </rPr>
      <t>3</t>
    </r>
  </si>
  <si>
    <r>
      <t>Cr</t>
    </r>
    <r>
      <rPr>
        <b/>
        <vertAlign val="sub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>O</t>
    </r>
    <r>
      <rPr>
        <b/>
        <vertAlign val="subscript"/>
        <sz val="10"/>
        <rFont val="Arial"/>
        <family val="2"/>
        <charset val="238"/>
      </rPr>
      <t>3</t>
    </r>
  </si>
  <si>
    <t>MgO</t>
  </si>
  <si>
    <t>CaO</t>
  </si>
  <si>
    <t>MnO</t>
  </si>
  <si>
    <r>
      <t xml:space="preserve">FeO </t>
    </r>
    <r>
      <rPr>
        <b/>
        <vertAlign val="subscript"/>
        <sz val="10"/>
        <rFont val="Arial"/>
        <family val="2"/>
        <charset val="238"/>
      </rPr>
      <t>TOT</t>
    </r>
  </si>
  <si>
    <t>Total</t>
  </si>
  <si>
    <t>Formula</t>
  </si>
  <si>
    <t>Si</t>
  </si>
  <si>
    <t>Ti</t>
  </si>
  <si>
    <t>Cr</t>
  </si>
  <si>
    <t>Mn</t>
  </si>
  <si>
    <t>Mg</t>
  </si>
  <si>
    <t>Ca</t>
  </si>
  <si>
    <t>Total Cations</t>
  </si>
  <si>
    <r>
      <t>Al</t>
    </r>
    <r>
      <rPr>
        <b/>
        <sz val="10"/>
        <color theme="0"/>
        <rFont val="Arial"/>
        <family val="2"/>
        <charset val="238"/>
      </rPr>
      <t>.</t>
    </r>
  </si>
  <si>
    <t>Fe</t>
  </si>
  <si>
    <t>Results of the EPMA analyses of Aravalli ilmenite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</si>
</sst>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vertAlign val="subscript"/>
      <sz val="10"/>
      <name val="Arial"/>
      <family val="2"/>
      <charset val="238"/>
    </font>
    <font>
      <b/>
      <sz val="10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6">
    <xf numFmtId="0" fontId="0" fillId="0" borderId="0" xfId="0"/>
    <xf numFmtId="0" fontId="3" fillId="0" borderId="0" xfId="0" applyFont="1"/>
    <xf numFmtId="0" fontId="2" fillId="0" borderId="0" xfId="0" applyFont="1" applyFill="1"/>
    <xf numFmtId="0" fontId="6" fillId="0" borderId="0" xfId="0" applyFont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0" fillId="0" borderId="0" xfId="0"/>
    <xf numFmtId="2" fontId="5" fillId="0" borderId="0" xfId="0" applyNumberFormat="1" applyFont="1" applyAlignment="1">
      <alignment horizontal="center"/>
    </xf>
    <xf numFmtId="0" fontId="5" fillId="0" borderId="0" xfId="0" applyFont="1"/>
    <xf numFmtId="164" fontId="5" fillId="0" borderId="0" xfId="1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4" fillId="0" borderId="0" xfId="0" applyFont="1" applyFill="1"/>
    <xf numFmtId="0" fontId="4" fillId="0" borderId="0" xfId="0" applyFont="1"/>
    <xf numFmtId="0" fontId="6" fillId="0" borderId="0" xfId="0" applyFont="1"/>
    <xf numFmtId="0" fontId="2" fillId="0" borderId="0" xfId="0" applyFont="1" applyFill="1" applyAlignment="1">
      <alignment horizontal="center"/>
    </xf>
    <xf numFmtId="2" fontId="5" fillId="0" borderId="0" xfId="1" applyNumberFormat="1" applyFont="1" applyAlignment="1">
      <alignment horizontal="center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S23"/>
  <sheetViews>
    <sheetView tabSelected="1" zoomScale="70" zoomScaleNormal="70" workbookViewId="0">
      <selection activeCell="K12" sqref="K12"/>
    </sheetView>
  </sheetViews>
  <sheetFormatPr defaultRowHeight="14.5" x14ac:dyDescent="0.35"/>
  <cols>
    <col min="1" max="1" width="13.81640625" customWidth="1"/>
  </cols>
  <sheetData>
    <row r="1" spans="1:123" x14ac:dyDescent="0.35">
      <c r="A1" s="3" t="s">
        <v>43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</row>
    <row r="2" spans="1:123" x14ac:dyDescent="0.35">
      <c r="A2" s="11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2"/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  <c r="S2" s="4" t="s">
        <v>17</v>
      </c>
      <c r="T2" s="4" t="s">
        <v>18</v>
      </c>
      <c r="U2" s="4" t="s">
        <v>19</v>
      </c>
      <c r="V2" s="4" t="s">
        <v>20</v>
      </c>
      <c r="W2" s="4" t="s">
        <v>21</v>
      </c>
      <c r="X2" s="14" t="s">
        <v>22</v>
      </c>
      <c r="Y2" s="2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2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2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2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2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2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2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2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5"/>
      <c r="DS2" s="5"/>
    </row>
    <row r="3" spans="1:123" x14ac:dyDescent="0.35">
      <c r="A3" s="13" t="s">
        <v>23</v>
      </c>
    </row>
    <row r="4" spans="1:123" ht="15" x14ac:dyDescent="0.4">
      <c r="A4" s="12" t="s">
        <v>25</v>
      </c>
      <c r="B4" s="7">
        <v>52.677</v>
      </c>
      <c r="C4" s="7">
        <v>51.5</v>
      </c>
      <c r="D4" s="7">
        <v>51.411999999999999</v>
      </c>
      <c r="E4" s="7">
        <v>51.29</v>
      </c>
      <c r="F4" s="7">
        <v>51.085000000000001</v>
      </c>
      <c r="G4" s="7">
        <v>51.078000000000003</v>
      </c>
      <c r="H4" s="7">
        <v>51.198999999999998</v>
      </c>
      <c r="I4" s="7">
        <v>51.404000000000003</v>
      </c>
      <c r="J4" s="7">
        <v>51.692</v>
      </c>
      <c r="K4" s="15">
        <v>53.082000000000001</v>
      </c>
      <c r="L4" s="15">
        <v>52.671999999999997</v>
      </c>
      <c r="M4" s="15"/>
      <c r="N4" s="15">
        <v>52.957000000000001</v>
      </c>
      <c r="O4" s="7">
        <v>51.784999999999997</v>
      </c>
      <c r="P4" s="7">
        <v>52.497999999999998</v>
      </c>
      <c r="Q4" s="7">
        <v>51.95</v>
      </c>
      <c r="R4" s="7">
        <v>52.137</v>
      </c>
      <c r="S4" s="7">
        <v>52.209000000000003</v>
      </c>
      <c r="T4" s="7">
        <v>51.427</v>
      </c>
      <c r="U4" s="7">
        <v>51.933</v>
      </c>
      <c r="V4" s="7">
        <v>51.55</v>
      </c>
      <c r="W4" s="7">
        <v>51.918999999999997</v>
      </c>
      <c r="X4" s="7">
        <v>51.767000000000003</v>
      </c>
      <c r="Y4" s="8"/>
      <c r="Z4" s="8"/>
      <c r="AA4" s="8"/>
    </row>
    <row r="5" spans="1:123" ht="15" x14ac:dyDescent="0.4">
      <c r="A5" s="12" t="s">
        <v>27</v>
      </c>
      <c r="B5" s="7">
        <v>2.9000000000000001E-2</v>
      </c>
      <c r="C5" s="7">
        <v>4.7E-2</v>
      </c>
      <c r="D5" s="7">
        <v>6.0999999999999999E-2</v>
      </c>
      <c r="E5" s="7">
        <v>2.9000000000000001E-2</v>
      </c>
      <c r="F5" s="7">
        <v>0</v>
      </c>
      <c r="G5" s="7">
        <v>8.0000000000000002E-3</v>
      </c>
      <c r="H5" s="7">
        <v>5.0000000000000001E-3</v>
      </c>
      <c r="I5" s="7">
        <v>0</v>
      </c>
      <c r="J5" s="7">
        <v>9.1999999999999998E-2</v>
      </c>
      <c r="K5" s="15">
        <v>5.8000000000000003E-2</v>
      </c>
      <c r="L5" s="15">
        <v>1.9E-2</v>
      </c>
      <c r="M5" s="15"/>
      <c r="N5" s="15">
        <v>5.8999999999999997E-2</v>
      </c>
      <c r="O5" s="7">
        <v>6.4000000000000001E-2</v>
      </c>
      <c r="P5" s="7">
        <v>1.9E-2</v>
      </c>
      <c r="Q5" s="7">
        <v>6.6000000000000003E-2</v>
      </c>
      <c r="R5" s="7">
        <v>3.7999999999999999E-2</v>
      </c>
      <c r="S5" s="7">
        <v>8.7999999999999995E-2</v>
      </c>
      <c r="T5" s="7">
        <v>1.4E-2</v>
      </c>
      <c r="U5" s="7">
        <v>6.9000000000000006E-2</v>
      </c>
      <c r="V5" s="7">
        <v>0.08</v>
      </c>
      <c r="W5" s="7">
        <v>5.5E-2</v>
      </c>
      <c r="X5" s="7">
        <v>2.3E-2</v>
      </c>
      <c r="Y5" s="8"/>
      <c r="Z5" s="8"/>
      <c r="AA5" s="8"/>
    </row>
    <row r="6" spans="1:123" ht="15" x14ac:dyDescent="0.4">
      <c r="A6" s="12" t="s">
        <v>26</v>
      </c>
      <c r="B6" s="7">
        <v>1.7999999999999999E-2</v>
      </c>
      <c r="C6" s="7">
        <v>2.4E-2</v>
      </c>
      <c r="D6" s="7">
        <v>3.5999999999999997E-2</v>
      </c>
      <c r="E6" s="7">
        <v>1.4999999999999999E-2</v>
      </c>
      <c r="F6" s="7">
        <v>2.3E-2</v>
      </c>
      <c r="G6" s="7">
        <v>3.2000000000000001E-2</v>
      </c>
      <c r="H6" s="7">
        <v>0.02</v>
      </c>
      <c r="I6" s="7">
        <v>3.5999999999999997E-2</v>
      </c>
      <c r="J6" s="7">
        <v>3.3000000000000002E-2</v>
      </c>
      <c r="K6" s="15">
        <v>0.17299999999999999</v>
      </c>
      <c r="L6" s="15">
        <v>1.9E-2</v>
      </c>
      <c r="M6" s="15"/>
      <c r="N6" s="15">
        <v>3.7999999999999999E-2</v>
      </c>
      <c r="O6" s="7">
        <v>1.9E-2</v>
      </c>
      <c r="P6" s="7">
        <v>2.1999999999999999E-2</v>
      </c>
      <c r="Q6" s="7">
        <v>4.8000000000000001E-2</v>
      </c>
      <c r="R6" s="7">
        <v>0.02</v>
      </c>
      <c r="S6" s="7">
        <v>3.1E-2</v>
      </c>
      <c r="T6" s="7">
        <v>0.02</v>
      </c>
      <c r="U6" s="7">
        <v>2.9000000000000001E-2</v>
      </c>
      <c r="V6" s="7">
        <v>3.3000000000000002E-2</v>
      </c>
      <c r="W6" s="7">
        <v>3.4000000000000002E-2</v>
      </c>
      <c r="X6" s="7">
        <v>1.7999999999999999E-2</v>
      </c>
      <c r="Y6" s="8"/>
      <c r="Z6" s="8"/>
      <c r="AA6" s="8"/>
    </row>
    <row r="7" spans="1:123" ht="15" x14ac:dyDescent="0.4">
      <c r="A7" s="12" t="s">
        <v>31</v>
      </c>
      <c r="B7" s="7">
        <v>44.893000000000001</v>
      </c>
      <c r="C7" s="7">
        <v>44.893999999999998</v>
      </c>
      <c r="D7" s="7">
        <v>44.850999999999999</v>
      </c>
      <c r="E7" s="7">
        <v>44.884</v>
      </c>
      <c r="F7" s="7">
        <v>45.412999999999997</v>
      </c>
      <c r="G7" s="7">
        <v>45.433999999999997</v>
      </c>
      <c r="H7" s="7">
        <v>46.064</v>
      </c>
      <c r="I7" s="7">
        <v>45.75</v>
      </c>
      <c r="J7" s="7">
        <v>43.56</v>
      </c>
      <c r="K7" s="15">
        <v>42.701000000000001</v>
      </c>
      <c r="L7" s="15">
        <v>45.731999999999999</v>
      </c>
      <c r="M7" s="15"/>
      <c r="N7" s="15">
        <v>44.606999999999999</v>
      </c>
      <c r="O7" s="7">
        <v>45.756</v>
      </c>
      <c r="P7" s="7">
        <v>46.183999999999997</v>
      </c>
      <c r="Q7" s="7">
        <v>45.792000000000002</v>
      </c>
      <c r="R7" s="7">
        <v>45.649000000000001</v>
      </c>
      <c r="S7" s="7">
        <v>46.369</v>
      </c>
      <c r="T7" s="7">
        <v>45.960999999999999</v>
      </c>
      <c r="U7" s="7">
        <v>46.427</v>
      </c>
      <c r="V7" s="7">
        <v>46.170999999999999</v>
      </c>
      <c r="W7" s="7">
        <v>45.957000000000001</v>
      </c>
      <c r="X7" s="7">
        <v>46.57</v>
      </c>
      <c r="Y7" s="8"/>
      <c r="Z7" s="8"/>
      <c r="AA7" s="8"/>
    </row>
    <row r="8" spans="1:123" x14ac:dyDescent="0.35">
      <c r="A8" s="12" t="s">
        <v>30</v>
      </c>
      <c r="B8" s="7">
        <v>2.835</v>
      </c>
      <c r="C8" s="7">
        <v>3.2040000000000002</v>
      </c>
      <c r="D8" s="7">
        <v>3.044</v>
      </c>
      <c r="E8" s="7">
        <v>3.3420000000000001</v>
      </c>
      <c r="F8" s="7">
        <v>2.6880000000000002</v>
      </c>
      <c r="G8" s="7">
        <v>2.7669999999999999</v>
      </c>
      <c r="H8" s="7">
        <v>2.2519999999999998</v>
      </c>
      <c r="I8" s="7">
        <v>2.2850000000000001</v>
      </c>
      <c r="J8" s="7">
        <v>3.968</v>
      </c>
      <c r="K8" s="15">
        <v>1.7889999999999999</v>
      </c>
      <c r="L8" s="15">
        <v>1.76</v>
      </c>
      <c r="M8" s="15"/>
      <c r="N8" s="15">
        <v>1.5569999999999999</v>
      </c>
      <c r="O8" s="7">
        <v>2.0259999999999998</v>
      </c>
      <c r="P8" s="7">
        <v>1.863</v>
      </c>
      <c r="Q8" s="7">
        <v>1.7549999999999999</v>
      </c>
      <c r="R8" s="7">
        <v>1.879</v>
      </c>
      <c r="S8" s="7">
        <v>1.71</v>
      </c>
      <c r="T8" s="7">
        <v>1.581</v>
      </c>
      <c r="U8" s="7">
        <v>1.4390000000000001</v>
      </c>
      <c r="V8" s="7">
        <v>1.496</v>
      </c>
      <c r="W8" s="7">
        <v>1.4490000000000001</v>
      </c>
      <c r="X8" s="7">
        <v>1.4810000000000001</v>
      </c>
      <c r="Y8" s="8"/>
      <c r="Z8" s="8"/>
      <c r="AA8" s="8"/>
    </row>
    <row r="9" spans="1:123" x14ac:dyDescent="0.35">
      <c r="A9" s="12" t="s">
        <v>28</v>
      </c>
      <c r="B9" s="7">
        <v>6.6000000000000003E-2</v>
      </c>
      <c r="C9" s="7">
        <v>4.8000000000000001E-2</v>
      </c>
      <c r="D9" s="7">
        <v>5.1999999999999998E-2</v>
      </c>
      <c r="E9" s="7">
        <v>5.0999999999999997E-2</v>
      </c>
      <c r="F9" s="7">
        <v>4.7E-2</v>
      </c>
      <c r="G9" s="7">
        <v>7.0999999999999994E-2</v>
      </c>
      <c r="H9" s="7">
        <v>6.3E-2</v>
      </c>
      <c r="I9" s="7">
        <v>7.9000000000000001E-2</v>
      </c>
      <c r="J9" s="7">
        <v>1.7000000000000001E-2</v>
      </c>
      <c r="K9" s="15">
        <v>0.27600000000000002</v>
      </c>
      <c r="L9" s="15">
        <v>5.7000000000000002E-2</v>
      </c>
      <c r="M9" s="15"/>
      <c r="N9" s="15">
        <v>6.5000000000000002E-2</v>
      </c>
      <c r="O9" s="7">
        <v>6.7000000000000004E-2</v>
      </c>
      <c r="P9" s="7">
        <v>6.9000000000000006E-2</v>
      </c>
      <c r="Q9" s="7">
        <v>6.3E-2</v>
      </c>
      <c r="R9" s="7">
        <v>6.0999999999999999E-2</v>
      </c>
      <c r="S9" s="7">
        <v>6.0999999999999999E-2</v>
      </c>
      <c r="T9" s="7">
        <v>0.04</v>
      </c>
      <c r="U9" s="7">
        <v>7.3999999999999996E-2</v>
      </c>
      <c r="V9" s="7">
        <v>7.1999999999999995E-2</v>
      </c>
      <c r="W9" s="7">
        <v>7.6999999999999999E-2</v>
      </c>
      <c r="X9" s="7">
        <v>9.7000000000000003E-2</v>
      </c>
      <c r="Y9" s="8"/>
      <c r="Z9" s="8"/>
      <c r="AA9" s="8"/>
    </row>
    <row r="10" spans="1:123" x14ac:dyDescent="0.35">
      <c r="A10" s="12" t="s">
        <v>29</v>
      </c>
      <c r="B10" s="7">
        <v>0.125</v>
      </c>
      <c r="C10" s="7">
        <v>6.0999999999999999E-2</v>
      </c>
      <c r="D10" s="7">
        <v>6.9000000000000006E-2</v>
      </c>
      <c r="E10" s="7">
        <v>8.2000000000000003E-2</v>
      </c>
      <c r="F10" s="7">
        <v>0.12</v>
      </c>
      <c r="G10" s="7">
        <v>0.14399999999999999</v>
      </c>
      <c r="H10" s="7">
        <v>4.8000000000000001E-2</v>
      </c>
      <c r="I10" s="7">
        <v>0.02</v>
      </c>
      <c r="J10" s="7">
        <v>0.153</v>
      </c>
      <c r="K10" s="15">
        <v>0.71199999999999997</v>
      </c>
      <c r="L10" s="15">
        <v>0.17299999999999999</v>
      </c>
      <c r="M10" s="15"/>
      <c r="N10" s="15">
        <v>0.245</v>
      </c>
      <c r="O10" s="7">
        <v>0.111</v>
      </c>
      <c r="P10" s="7">
        <v>5.7000000000000002E-2</v>
      </c>
      <c r="Q10" s="7">
        <v>0.08</v>
      </c>
      <c r="R10" s="7">
        <v>0.216</v>
      </c>
      <c r="S10" s="7">
        <v>9.9000000000000005E-2</v>
      </c>
      <c r="T10" s="7">
        <v>0.157</v>
      </c>
      <c r="U10" s="7">
        <v>8.3000000000000004E-2</v>
      </c>
      <c r="V10" s="7">
        <v>8.4000000000000005E-2</v>
      </c>
      <c r="W10" s="7">
        <v>9.4E-2</v>
      </c>
      <c r="X10" s="7">
        <v>6.4000000000000001E-2</v>
      </c>
      <c r="Y10" s="8"/>
      <c r="Z10" s="8"/>
      <c r="AA10" s="8"/>
    </row>
    <row r="11" spans="1:123" ht="15" x14ac:dyDescent="0.4">
      <c r="A11" s="12" t="s">
        <v>24</v>
      </c>
      <c r="B11" s="7">
        <v>8.3000000000000004E-2</v>
      </c>
      <c r="C11" s="7">
        <v>7.8E-2</v>
      </c>
      <c r="D11" s="7">
        <v>6.6000000000000003E-2</v>
      </c>
      <c r="E11" s="7">
        <v>7.0000000000000007E-2</v>
      </c>
      <c r="F11" s="7">
        <v>4.3999999999999997E-2</v>
      </c>
      <c r="G11" s="7">
        <v>0.11600000000000001</v>
      </c>
      <c r="H11" s="7">
        <v>7.6999999999999999E-2</v>
      </c>
      <c r="I11" s="7">
        <v>9.7000000000000003E-2</v>
      </c>
      <c r="J11" s="7">
        <v>0.104</v>
      </c>
      <c r="K11" s="15">
        <v>0.44400000000000001</v>
      </c>
      <c r="L11" s="15">
        <v>0.111</v>
      </c>
      <c r="M11" s="15"/>
      <c r="N11" s="15">
        <v>0.112</v>
      </c>
      <c r="O11" s="7">
        <v>3.9E-2</v>
      </c>
      <c r="P11" s="7">
        <v>6.7000000000000004E-2</v>
      </c>
      <c r="Q11" s="7">
        <v>4.9000000000000002E-2</v>
      </c>
      <c r="R11" s="7">
        <v>8.3000000000000004E-2</v>
      </c>
      <c r="S11" s="7">
        <v>7.3999999999999996E-2</v>
      </c>
      <c r="T11" s="7">
        <v>7.6999999999999999E-2</v>
      </c>
      <c r="U11" s="7">
        <v>7.2999999999999995E-2</v>
      </c>
      <c r="V11" s="7">
        <v>5.1999999999999998E-2</v>
      </c>
      <c r="W11" s="7">
        <v>0.59599999999999997</v>
      </c>
      <c r="X11" s="7">
        <v>7.2999999999999995E-2</v>
      </c>
      <c r="Y11" s="8"/>
      <c r="Z11" s="8"/>
      <c r="AA11" s="8"/>
    </row>
    <row r="12" spans="1:123" x14ac:dyDescent="0.35">
      <c r="A12" s="12" t="s">
        <v>32</v>
      </c>
      <c r="B12" s="7">
        <f>SUM(B4:B11)</f>
        <v>100.726</v>
      </c>
      <c r="C12" s="7">
        <f t="shared" ref="C12:X12" si="0">SUM(C4:C11)</f>
        <v>99.856000000000009</v>
      </c>
      <c r="D12" s="7">
        <f t="shared" si="0"/>
        <v>99.591000000000008</v>
      </c>
      <c r="E12" s="7">
        <f t="shared" si="0"/>
        <v>99.762999999999991</v>
      </c>
      <c r="F12" s="7">
        <f t="shared" si="0"/>
        <v>99.42</v>
      </c>
      <c r="G12" s="7">
        <f t="shared" si="0"/>
        <v>99.649999999999991</v>
      </c>
      <c r="H12" s="7">
        <f t="shared" si="0"/>
        <v>99.728000000000009</v>
      </c>
      <c r="I12" s="7">
        <f t="shared" si="0"/>
        <v>99.670999999999978</v>
      </c>
      <c r="J12" s="7">
        <f t="shared" si="0"/>
        <v>99.619000000000014</v>
      </c>
      <c r="K12" s="7">
        <f t="shared" si="0"/>
        <v>99.235000000000014</v>
      </c>
      <c r="L12" s="7">
        <f t="shared" si="0"/>
        <v>100.54300000000001</v>
      </c>
      <c r="M12" s="7"/>
      <c r="N12" s="7">
        <f t="shared" si="0"/>
        <v>99.64</v>
      </c>
      <c r="O12" s="7">
        <f t="shared" si="0"/>
        <v>99.86699999999999</v>
      </c>
      <c r="P12" s="7">
        <f t="shared" si="0"/>
        <v>100.77899999999998</v>
      </c>
      <c r="Q12" s="7">
        <f t="shared" si="0"/>
        <v>99.803000000000011</v>
      </c>
      <c r="R12" s="7">
        <f t="shared" si="0"/>
        <v>100.083</v>
      </c>
      <c r="S12" s="7">
        <f t="shared" si="0"/>
        <v>100.64100000000001</v>
      </c>
      <c r="T12" s="7">
        <f t="shared" si="0"/>
        <v>99.277000000000001</v>
      </c>
      <c r="U12" s="7">
        <f t="shared" si="0"/>
        <v>100.12699999999998</v>
      </c>
      <c r="V12" s="7">
        <f t="shared" si="0"/>
        <v>99.538000000000011</v>
      </c>
      <c r="W12" s="7">
        <f t="shared" si="0"/>
        <v>100.181</v>
      </c>
      <c r="X12" s="7">
        <f t="shared" si="0"/>
        <v>100.09299999999999</v>
      </c>
      <c r="Y12" s="8"/>
      <c r="Z12" s="8"/>
      <c r="AA12" s="8"/>
    </row>
    <row r="13" spans="1:123" x14ac:dyDescent="0.35">
      <c r="A13" s="6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1:123" x14ac:dyDescent="0.35">
      <c r="A14" s="12" t="s">
        <v>33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123" x14ac:dyDescent="0.35">
      <c r="A15" s="12" t="s">
        <v>35</v>
      </c>
      <c r="B15" s="10">
        <v>1.9896452810005312</v>
      </c>
      <c r="C15" s="10">
        <v>1.9702649660953577</v>
      </c>
      <c r="D15" s="10">
        <v>1.9711007216753884</v>
      </c>
      <c r="E15" s="10">
        <v>1.9658584702962052</v>
      </c>
      <c r="F15" s="10">
        <v>1.9647664194319214</v>
      </c>
      <c r="G15" s="10">
        <v>1.9618082425259733</v>
      </c>
      <c r="H15" s="10">
        <v>1.9642303873149456</v>
      </c>
      <c r="I15" s="9">
        <v>1.9705879194259148</v>
      </c>
      <c r="J15" s="9">
        <v>1.9785831873665829</v>
      </c>
      <c r="K15" s="10">
        <v>2.0194655262169081</v>
      </c>
      <c r="L15" s="10">
        <v>1.9925997535732056</v>
      </c>
      <c r="M15" s="10"/>
      <c r="N15" s="10">
        <v>2.0120482265278095</v>
      </c>
      <c r="O15" s="10">
        <v>1.9770610542638025</v>
      </c>
      <c r="P15" s="10">
        <v>1.9843144601704032</v>
      </c>
      <c r="Q15" s="10">
        <v>1.9822996784810012</v>
      </c>
      <c r="R15" s="10">
        <v>1.9839537418539583</v>
      </c>
      <c r="S15" s="10">
        <v>1.9780100000399083</v>
      </c>
      <c r="T15" s="10">
        <v>1.9766454768304869</v>
      </c>
      <c r="U15" s="10">
        <v>1.977848601361315</v>
      </c>
      <c r="V15" s="10">
        <v>1.9753267893002968</v>
      </c>
      <c r="W15" s="10">
        <v>1.9839642448538344</v>
      </c>
      <c r="X15" s="10">
        <v>1.9741025825065455</v>
      </c>
      <c r="Y15" s="8"/>
      <c r="Z15" s="8"/>
      <c r="AA15" s="8"/>
    </row>
    <row r="16" spans="1:123" x14ac:dyDescent="0.35">
      <c r="A16" s="12" t="s">
        <v>36</v>
      </c>
      <c r="B16" s="10">
        <v>1.1513454722251078E-3</v>
      </c>
      <c r="C16" s="10">
        <v>1.8900282729662889E-3</v>
      </c>
      <c r="D16" s="10">
        <v>2.4582564647768253E-3</v>
      </c>
      <c r="E16" s="10">
        <v>1.168343599687716E-3</v>
      </c>
      <c r="F16" s="10">
        <v>0</v>
      </c>
      <c r="G16" s="10">
        <v>3.2297261136193496E-4</v>
      </c>
      <c r="H16" s="10">
        <v>2.0162946049196267E-4</v>
      </c>
      <c r="I16" s="9">
        <v>0</v>
      </c>
      <c r="J16" s="9">
        <v>3.7014496229944675E-3</v>
      </c>
      <c r="K16" s="10">
        <v>2.3193708606257901E-3</v>
      </c>
      <c r="L16" s="10">
        <v>7.5552162743236344E-4</v>
      </c>
      <c r="M16" s="10"/>
      <c r="N16" s="10">
        <v>2.3562429064954973E-3</v>
      </c>
      <c r="O16" s="10">
        <v>2.5683198678635114E-3</v>
      </c>
      <c r="P16" s="10">
        <v>7.5487384214251955E-4</v>
      </c>
      <c r="Q16" s="10">
        <v>2.6471632869636552E-3</v>
      </c>
      <c r="R16" s="10">
        <v>1.5199249264848376E-3</v>
      </c>
      <c r="S16" s="10">
        <v>3.504441518859125E-3</v>
      </c>
      <c r="T16" s="10">
        <v>5.6561206541810177E-4</v>
      </c>
      <c r="U16" s="10">
        <v>2.7621786305151476E-3</v>
      </c>
      <c r="V16" s="10">
        <v>3.2222060436858371E-3</v>
      </c>
      <c r="W16" s="10">
        <v>2.2091400458434328E-3</v>
      </c>
      <c r="X16" s="10">
        <v>9.2192924578060197E-4</v>
      </c>
      <c r="Y16" s="8"/>
      <c r="Z16" s="8"/>
      <c r="AA16" s="8"/>
    </row>
    <row r="17" spans="1:27" x14ac:dyDescent="0.35">
      <c r="A17" s="12" t="s">
        <v>41</v>
      </c>
      <c r="B17" s="10">
        <v>1.0652838739407251E-3</v>
      </c>
      <c r="C17" s="10">
        <v>1.4386888335424638E-3</v>
      </c>
      <c r="D17" s="10">
        <v>2.1626440460308233E-3</v>
      </c>
      <c r="E17" s="10">
        <v>9.0084284430271488E-4</v>
      </c>
      <c r="F17" s="10">
        <v>1.3860649778339278E-3</v>
      </c>
      <c r="G17" s="10">
        <v>1.9257986347940563E-3</v>
      </c>
      <c r="H17" s="10">
        <v>1.202262130253959E-3</v>
      </c>
      <c r="I17" s="10">
        <v>2.1624178963434541E-3</v>
      </c>
      <c r="J17" s="10">
        <v>1.9791702021428543E-3</v>
      </c>
      <c r="K17" s="10">
        <v>1.0312726363182805E-2</v>
      </c>
      <c r="L17" s="10">
        <v>1.1262429595277064E-3</v>
      </c>
      <c r="M17" s="10"/>
      <c r="N17" s="10">
        <v>2.2622303953716526E-3</v>
      </c>
      <c r="O17" s="10">
        <v>1.1366007192794552E-3</v>
      </c>
      <c r="P17" s="10">
        <v>1.3029526831364801E-3</v>
      </c>
      <c r="Q17" s="10">
        <v>2.8698765860808587E-3</v>
      </c>
      <c r="R17" s="10">
        <v>1.1924871960956335E-3</v>
      </c>
      <c r="S17" s="10">
        <v>1.8402762736716444E-3</v>
      </c>
      <c r="T17" s="10">
        <v>1.2044972513436266E-3</v>
      </c>
      <c r="U17" s="10">
        <v>1.7305567928752852E-3</v>
      </c>
      <c r="V17" s="10">
        <v>1.9813557016395826E-3</v>
      </c>
      <c r="W17" s="10">
        <v>2.0357510341494486E-3</v>
      </c>
      <c r="X17" s="10">
        <v>1.0755421858493043E-3</v>
      </c>
      <c r="Y17" s="8"/>
      <c r="Z17" s="8"/>
      <c r="AA17" s="8"/>
    </row>
    <row r="18" spans="1:27" s="6" customFormat="1" x14ac:dyDescent="0.35">
      <c r="A18" s="12" t="s">
        <v>42</v>
      </c>
      <c r="B18" s="10">
        <v>1.8851440198057792</v>
      </c>
      <c r="C18" s="10">
        <v>1.9094882574901195</v>
      </c>
      <c r="D18" s="10">
        <v>1.9117351807673322</v>
      </c>
      <c r="E18" s="10">
        <v>1.9125922271429945</v>
      </c>
      <c r="F18" s="10">
        <v>1.9418201587729342</v>
      </c>
      <c r="G18" s="10">
        <v>1.940058959260363</v>
      </c>
      <c r="H18" s="10">
        <v>1.9647345310463302</v>
      </c>
      <c r="I18" s="10">
        <v>1.9498503611954734</v>
      </c>
      <c r="J18" s="10">
        <v>1.8536602354199083</v>
      </c>
      <c r="K18" s="10">
        <v>1.8060862889191143</v>
      </c>
      <c r="L18" s="10">
        <v>1.9234094329712283</v>
      </c>
      <c r="M18" s="10"/>
      <c r="N18" s="10">
        <v>1.8842100308898588</v>
      </c>
      <c r="O18" s="10">
        <v>1.9421172047237751</v>
      </c>
      <c r="P18" s="10">
        <v>1.9407543438238601</v>
      </c>
      <c r="Q18" s="10">
        <v>1.942605680917407</v>
      </c>
      <c r="R18" s="10">
        <v>1.93120357117798</v>
      </c>
      <c r="S18" s="10">
        <v>1.9530893940410023</v>
      </c>
      <c r="T18" s="10">
        <v>1.9639858097813814</v>
      </c>
      <c r="U18" s="10">
        <v>1.9657647302375196</v>
      </c>
      <c r="V18" s="10">
        <v>1.966938805861729</v>
      </c>
      <c r="W18" s="10">
        <v>1.9524075418114488</v>
      </c>
      <c r="X18" s="10">
        <v>1.9743959014561261</v>
      </c>
      <c r="Y18" s="8"/>
      <c r="Z18" s="8"/>
      <c r="AA18" s="8"/>
    </row>
    <row r="19" spans="1:27" x14ac:dyDescent="0.35">
      <c r="A19" s="12" t="s">
        <v>37</v>
      </c>
      <c r="B19" s="10">
        <v>0.12057424687378016</v>
      </c>
      <c r="C19" s="10">
        <v>0.13802469162656197</v>
      </c>
      <c r="D19" s="10">
        <v>0.13141224607355464</v>
      </c>
      <c r="E19" s="10">
        <v>0.14423573323271324</v>
      </c>
      <c r="F19" s="10">
        <v>0.11641090500734799</v>
      </c>
      <c r="G19" s="10">
        <v>0.11966818449120002</v>
      </c>
      <c r="H19" s="10">
        <v>9.7285072101480866E-2</v>
      </c>
      <c r="I19" s="10">
        <v>9.8635210918664298E-2</v>
      </c>
      <c r="J19" s="10">
        <v>0.17102102866272101</v>
      </c>
      <c r="K19" s="10">
        <v>7.6638391093438993E-2</v>
      </c>
      <c r="L19" s="10">
        <v>7.4972121952600085E-2</v>
      </c>
      <c r="M19" s="10"/>
      <c r="N19" s="10">
        <v>6.6611696745494692E-2</v>
      </c>
      <c r="O19" s="10">
        <v>8.7096843039428259E-2</v>
      </c>
      <c r="P19" s="10">
        <v>7.9291651886275669E-2</v>
      </c>
      <c r="Q19" s="10">
        <v>7.540632082540287E-2</v>
      </c>
      <c r="R19" s="10">
        <v>8.0511729522003944E-2</v>
      </c>
      <c r="S19" s="10">
        <v>7.2950133405942572E-2</v>
      </c>
      <c r="T19" s="10">
        <v>6.8425240816183008E-2</v>
      </c>
      <c r="U19" s="10">
        <v>6.1710249092397335E-2</v>
      </c>
      <c r="V19" s="10">
        <v>6.4548885720626281E-2</v>
      </c>
      <c r="W19" s="10">
        <v>6.2348036289009957E-2</v>
      </c>
      <c r="X19" s="10">
        <v>6.3594367133288671E-2</v>
      </c>
      <c r="Y19" s="8"/>
      <c r="Z19" s="8"/>
      <c r="AA19" s="8"/>
    </row>
    <row r="20" spans="1:27" x14ac:dyDescent="0.35">
      <c r="A20" s="12" t="s">
        <v>38</v>
      </c>
      <c r="B20" s="10">
        <v>4.9411901640072798E-3</v>
      </c>
      <c r="C20" s="10">
        <v>3.6399184483372113E-3</v>
      </c>
      <c r="D20" s="10">
        <v>3.951670016725856E-3</v>
      </c>
      <c r="E20" s="10">
        <v>3.8745630741607484E-3</v>
      </c>
      <c r="F20" s="10">
        <v>3.5830131090611294E-3</v>
      </c>
      <c r="G20" s="10">
        <v>5.4052281502232251E-3</v>
      </c>
      <c r="H20" s="10">
        <v>4.7907610102008074E-3</v>
      </c>
      <c r="I20" s="10">
        <v>6.0028708878491575E-3</v>
      </c>
      <c r="J20" s="10">
        <v>1.2897718981796575E-3</v>
      </c>
      <c r="K20" s="10">
        <v>2.0812835817874097E-2</v>
      </c>
      <c r="L20" s="10">
        <v>4.2741339511207796E-3</v>
      </c>
      <c r="M20" s="10"/>
      <c r="N20" s="10">
        <v>4.8950978589154016E-3</v>
      </c>
      <c r="O20" s="10">
        <v>5.0701862515529113E-3</v>
      </c>
      <c r="P20" s="10">
        <v>5.1695154717511229E-3</v>
      </c>
      <c r="Q20" s="10">
        <v>4.7649387027395252E-3</v>
      </c>
      <c r="R20" s="10">
        <v>4.6009588494718102E-3</v>
      </c>
      <c r="S20" s="10">
        <v>4.5808487555740064E-3</v>
      </c>
      <c r="T20" s="10">
        <v>3.047407934168639E-3</v>
      </c>
      <c r="U20" s="10">
        <v>5.5861727665422007E-3</v>
      </c>
      <c r="V20" s="10">
        <v>5.4685953712385786E-3</v>
      </c>
      <c r="W20" s="10">
        <v>5.8321845383975295E-3</v>
      </c>
      <c r="X20" s="10">
        <v>7.3319832389798214E-3</v>
      </c>
      <c r="Y20" s="8"/>
      <c r="Z20" s="8"/>
      <c r="AA20" s="8"/>
    </row>
    <row r="21" spans="1:27" x14ac:dyDescent="0.35">
      <c r="A21" s="12" t="s">
        <v>39</v>
      </c>
      <c r="B21" s="10">
        <v>6.7250371361222789E-3</v>
      </c>
      <c r="C21" s="10">
        <v>3.3241245845025574E-3</v>
      </c>
      <c r="D21" s="10">
        <v>3.7681090253996997E-3</v>
      </c>
      <c r="E21" s="10">
        <v>4.476756291737158E-3</v>
      </c>
      <c r="F21" s="10">
        <v>6.5739867800632922E-3</v>
      </c>
      <c r="G21" s="10">
        <v>7.8779861770346734E-3</v>
      </c>
      <c r="H21" s="10">
        <v>2.6230238259777531E-3</v>
      </c>
      <c r="I21" s="10">
        <v>1.0920913016681459E-3</v>
      </c>
      <c r="J21" s="10">
        <v>8.3416595483195733E-3</v>
      </c>
      <c r="K21" s="10">
        <v>3.8583285900043944E-2</v>
      </c>
      <c r="L21" s="10">
        <v>9.3221570981989899E-3</v>
      </c>
      <c r="M21" s="10"/>
      <c r="N21" s="10">
        <v>1.3259011497311866E-2</v>
      </c>
      <c r="O21" s="10">
        <v>6.0362765769241267E-3</v>
      </c>
      <c r="P21" s="10">
        <v>3.0688286893877032E-3</v>
      </c>
      <c r="Q21" s="10">
        <v>4.3481427828816624E-3</v>
      </c>
      <c r="R21" s="10">
        <v>1.170763855875746E-2</v>
      </c>
      <c r="S21" s="10">
        <v>5.3425470288678972E-3</v>
      </c>
      <c r="T21" s="10">
        <v>8.5954238321497844E-3</v>
      </c>
      <c r="U21" s="10">
        <v>4.5025420458242593E-3</v>
      </c>
      <c r="V21" s="10">
        <v>4.5847918278245463E-3</v>
      </c>
      <c r="W21" s="10">
        <v>5.1164110334859106E-3</v>
      </c>
      <c r="X21" s="10">
        <v>3.4763760110697443E-3</v>
      </c>
      <c r="Y21" s="8"/>
      <c r="Z21" s="8"/>
      <c r="AA21" s="8"/>
    </row>
    <row r="22" spans="1:27" x14ac:dyDescent="0.35">
      <c r="A22" s="12" t="s">
        <v>34</v>
      </c>
      <c r="B22" s="10">
        <v>4.1681260792650072E-3</v>
      </c>
      <c r="C22" s="10">
        <v>3.9675292840459907E-3</v>
      </c>
      <c r="D22" s="10">
        <v>3.3643129386738942E-3</v>
      </c>
      <c r="E22" s="10">
        <v>3.5671857236780607E-3</v>
      </c>
      <c r="F22" s="10">
        <v>2.2499783427016441E-3</v>
      </c>
      <c r="G22" s="10">
        <v>5.9236418476452833E-3</v>
      </c>
      <c r="H22" s="10">
        <v>3.9276230874057136E-3</v>
      </c>
      <c r="I22" s="10">
        <v>4.9440034779979309E-3</v>
      </c>
      <c r="J22" s="10">
        <v>5.2926411643794352E-3</v>
      </c>
      <c r="K22" s="10">
        <v>2.245847528515028E-2</v>
      </c>
      <c r="L22" s="10">
        <v>5.583048159047756E-3</v>
      </c>
      <c r="M22" s="10"/>
      <c r="N22" s="10">
        <v>5.6577163003176676E-3</v>
      </c>
      <c r="O22" s="10">
        <v>1.9796519395943991E-3</v>
      </c>
      <c r="P22" s="10">
        <v>3.36705858982111E-3</v>
      </c>
      <c r="Q22" s="10">
        <v>2.4859247078762026E-3</v>
      </c>
      <c r="R22" s="10">
        <v>4.1992499769701215E-3</v>
      </c>
      <c r="S22" s="10">
        <v>3.7275455564364456E-3</v>
      </c>
      <c r="T22" s="10">
        <v>3.9349249169934684E-3</v>
      </c>
      <c r="U22" s="10">
        <v>3.6964141644227743E-3</v>
      </c>
      <c r="V22" s="10">
        <v>2.6492427827636222E-3</v>
      </c>
      <c r="W22" s="10">
        <v>3.0280421340996112E-2</v>
      </c>
      <c r="X22" s="10">
        <v>3.7012439583570247E-3</v>
      </c>
      <c r="Y22" s="8"/>
      <c r="Z22" s="8"/>
      <c r="AA22" s="8"/>
    </row>
    <row r="23" spans="1:27" x14ac:dyDescent="0.35">
      <c r="A23" s="12" t="s">
        <v>40</v>
      </c>
      <c r="B23" s="10">
        <v>4.0092464043263858</v>
      </c>
      <c r="C23" s="10">
        <v>4.0280706753513886</v>
      </c>
      <c r="D23" s="10">
        <v>4.0265888280692073</v>
      </c>
      <c r="E23" s="10">
        <v>4.0331069364818006</v>
      </c>
      <c r="F23" s="10">
        <v>4.0345405480791623</v>
      </c>
      <c r="G23" s="10">
        <v>4.0370673718509495</v>
      </c>
      <c r="H23" s="10">
        <v>4.0350676668896801</v>
      </c>
      <c r="I23" s="10">
        <v>4.0283308716259141</v>
      </c>
      <c r="J23" s="10">
        <v>4.0185765027208493</v>
      </c>
      <c r="K23" s="10">
        <v>3.9742184251711885</v>
      </c>
      <c r="L23" s="10">
        <v>4.0064593641333142</v>
      </c>
      <c r="M23" s="10"/>
      <c r="N23" s="10">
        <v>3.9856425368212576</v>
      </c>
      <c r="O23" s="10">
        <v>4.0210864854426251</v>
      </c>
      <c r="P23" s="10">
        <v>4.0146566265669579</v>
      </c>
      <c r="Q23" s="10">
        <v>4.0149418015824763</v>
      </c>
      <c r="R23" s="10">
        <v>4.0146900520847524</v>
      </c>
      <c r="S23" s="10">
        <v>4.0193176410638261</v>
      </c>
      <c r="T23" s="10">
        <v>4.0224694685111313</v>
      </c>
      <c r="U23" s="10">
        <v>4.0199050309269895</v>
      </c>
      <c r="V23" s="10">
        <v>4.0220714298270401</v>
      </c>
      <c r="W23" s="10">
        <v>4.0139133096061697</v>
      </c>
      <c r="X23" s="10">
        <v>4.0248986817776391</v>
      </c>
      <c r="Y23" s="8"/>
      <c r="Z23" s="8"/>
      <c r="AA23" s="8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Grabarczyk</dc:creator>
  <cp:lastModifiedBy>Anna Grabarczyk</cp:lastModifiedBy>
  <dcterms:created xsi:type="dcterms:W3CDTF">2020-04-08T11:46:17Z</dcterms:created>
  <dcterms:modified xsi:type="dcterms:W3CDTF">2020-06-03T20:24:47Z</dcterms:modified>
</cp:coreProperties>
</file>