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w/Desktop/Lower Miocene Sanya Formation/Revision/"/>
    </mc:Choice>
  </mc:AlternateContent>
  <xr:revisionPtr revIDLastSave="0" documentId="13_ncr:1_{6339EF5D-394E-2142-8D71-72CD475AFF4F}" xr6:coauthVersionLast="45" xr6:coauthVersionMax="45" xr10:uidLastSave="{00000000-0000-0000-0000-000000000000}"/>
  <bookViews>
    <workbookView xWindow="-28820" yWindow="4080" windowWidth="28060" windowHeight="15840" xr2:uid="{5B23EC99-9865-7A45-8D66-F31D22EE92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7" i="1" l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89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5" i="1"/>
</calcChain>
</file>

<file path=xl/sharedStrings.xml><?xml version="1.0" encoding="utf-8"?>
<sst xmlns="http://schemas.openxmlformats.org/spreadsheetml/2006/main" count="221" uniqueCount="187">
  <si>
    <t>Th/U</t>
  </si>
  <si>
    <t>rho</t>
  </si>
  <si>
    <t>Age (Ma)</t>
  </si>
  <si>
    <t>Grain No.</t>
  </si>
  <si>
    <t>Ratios</t>
  </si>
  <si>
    <t>Selected Age (Ma)</t>
  </si>
  <si>
    <t>1σ</t>
  </si>
  <si>
    <r>
      <t>207</t>
    </r>
    <r>
      <rPr>
        <b/>
        <sz val="9"/>
        <rFont val="Times New Roman"/>
        <family val="1"/>
      </rPr>
      <t>Pb/</t>
    </r>
    <r>
      <rPr>
        <b/>
        <vertAlign val="superscript"/>
        <sz val="9"/>
        <rFont val="Times New Roman"/>
        <family val="1"/>
      </rPr>
      <t>206</t>
    </r>
    <r>
      <rPr>
        <b/>
        <sz val="9"/>
        <rFont val="Times New Roman"/>
        <family val="1"/>
      </rPr>
      <t>Pb</t>
    </r>
  </si>
  <si>
    <r>
      <t>207</t>
    </r>
    <r>
      <rPr>
        <b/>
        <sz val="9"/>
        <rFont val="Times New Roman"/>
        <family val="1"/>
      </rPr>
      <t>Pb/</t>
    </r>
    <r>
      <rPr>
        <b/>
        <vertAlign val="superscript"/>
        <sz val="9"/>
        <rFont val="Times New Roman"/>
        <family val="1"/>
      </rPr>
      <t>235</t>
    </r>
    <r>
      <rPr>
        <b/>
        <sz val="9"/>
        <rFont val="Times New Roman"/>
        <family val="1"/>
      </rPr>
      <t>U</t>
    </r>
  </si>
  <si>
    <r>
      <t>206</t>
    </r>
    <r>
      <rPr>
        <b/>
        <sz val="9"/>
        <rFont val="Times New Roman"/>
        <family val="1"/>
      </rPr>
      <t>Pb/</t>
    </r>
    <r>
      <rPr>
        <b/>
        <vertAlign val="superscript"/>
        <sz val="9"/>
        <rFont val="Times New Roman"/>
        <family val="1"/>
      </rPr>
      <t>238</t>
    </r>
    <r>
      <rPr>
        <b/>
        <sz val="9"/>
        <rFont val="Times New Roman"/>
        <family val="1"/>
      </rPr>
      <t>U</t>
    </r>
  </si>
  <si>
    <t>Sample:  S1-1</t>
    <phoneticPr fontId="4" type="noConversion"/>
  </si>
  <si>
    <t>S1-1-01</t>
  </si>
  <si>
    <t>S1-1-02</t>
  </si>
  <si>
    <t>S1-1-03</t>
  </si>
  <si>
    <t>S1-1-04</t>
  </si>
  <si>
    <t>S1-1-05</t>
  </si>
  <si>
    <t>S1-1-06</t>
  </si>
  <si>
    <t>S1-1-07</t>
  </si>
  <si>
    <t>S1-1-08</t>
  </si>
  <si>
    <t>S1-1-09</t>
  </si>
  <si>
    <t>S1-1-10</t>
  </si>
  <si>
    <t>S1-1-11</t>
  </si>
  <si>
    <t>S1-1-12</t>
  </si>
  <si>
    <t>S1-1-13</t>
  </si>
  <si>
    <t>S1-1-14</t>
  </si>
  <si>
    <t>S1-1-15</t>
  </si>
  <si>
    <t>S1-1-16</t>
  </si>
  <si>
    <t>S1-1-17</t>
  </si>
  <si>
    <t>S1-1-18</t>
  </si>
  <si>
    <t>S1-1-19</t>
  </si>
  <si>
    <t>S1-1-20</t>
  </si>
  <si>
    <t>S1-1-21</t>
  </si>
  <si>
    <t>S1-1-22</t>
  </si>
  <si>
    <t>S1-1-23</t>
  </si>
  <si>
    <t>S1-1-24</t>
  </si>
  <si>
    <t>S1-1-25</t>
  </si>
  <si>
    <t>S1-1-26</t>
  </si>
  <si>
    <t>S1-1-27</t>
  </si>
  <si>
    <t>S1-1-28</t>
  </si>
  <si>
    <t>S1-1-29</t>
  </si>
  <si>
    <t>S1-1-30</t>
  </si>
  <si>
    <t>S1-1-31</t>
  </si>
  <si>
    <t>S1-1-32</t>
  </si>
  <si>
    <t>S1-1-33</t>
  </si>
  <si>
    <t>S1-1-34</t>
  </si>
  <si>
    <t>S1-1-35</t>
  </si>
  <si>
    <t>S1-1-36</t>
  </si>
  <si>
    <t>S1-1-37</t>
  </si>
  <si>
    <t>S1-1-38</t>
  </si>
  <si>
    <t>S1-1-39</t>
  </si>
  <si>
    <t>S1-1-40</t>
  </si>
  <si>
    <t>S1-1-41</t>
  </si>
  <si>
    <t>S1-1-42</t>
  </si>
  <si>
    <t>S1-1-43</t>
  </si>
  <si>
    <t>S1-1-44</t>
  </si>
  <si>
    <t>S1-1-45</t>
  </si>
  <si>
    <t>S1-1-46</t>
  </si>
  <si>
    <t>S1-1-47</t>
  </si>
  <si>
    <t>S1-1-48</t>
  </si>
  <si>
    <t>S1-1-49</t>
  </si>
  <si>
    <t>S1-1-50</t>
  </si>
  <si>
    <t>S1-1-51</t>
  </si>
  <si>
    <t>S1-1-52</t>
  </si>
  <si>
    <t>S1-1-53</t>
  </si>
  <si>
    <t>S1-1-54</t>
  </si>
  <si>
    <t>S1-1-55</t>
  </si>
  <si>
    <t>S1-1-56</t>
  </si>
  <si>
    <t>S1-1-57</t>
  </si>
  <si>
    <t>S1-1-58</t>
  </si>
  <si>
    <t>S1-1-59</t>
  </si>
  <si>
    <t>S1-1-60</t>
  </si>
  <si>
    <t>S1-1-61</t>
  </si>
  <si>
    <t>S1-1-62</t>
  </si>
  <si>
    <t>S1-1-63</t>
  </si>
  <si>
    <t>S1-1-64</t>
  </si>
  <si>
    <t>S1-1-65</t>
  </si>
  <si>
    <t>S1-1-66</t>
  </si>
  <si>
    <t>S1-1-67</t>
  </si>
  <si>
    <t>S1-1-68</t>
  </si>
  <si>
    <t>S1-1-69</t>
  </si>
  <si>
    <t>S1-1-70</t>
  </si>
  <si>
    <t>S1-1-71</t>
  </si>
  <si>
    <t>S1-1-72</t>
  </si>
  <si>
    <t>S1-1-73</t>
  </si>
  <si>
    <t>S1-1-74</t>
  </si>
  <si>
    <t>S1-1-75</t>
  </si>
  <si>
    <t>S1-1-76</t>
  </si>
  <si>
    <t>S1-1-77</t>
  </si>
  <si>
    <t>S1-1-78</t>
  </si>
  <si>
    <t>S1-1-79</t>
  </si>
  <si>
    <t>S1-1-80</t>
  </si>
  <si>
    <t>Sample: S2-1</t>
    <phoneticPr fontId="4" type="noConversion"/>
  </si>
  <si>
    <t>S2-1-01</t>
  </si>
  <si>
    <t>S2-1-03</t>
  </si>
  <si>
    <t>S2-1-04</t>
  </si>
  <si>
    <t>S2-1-05</t>
  </si>
  <si>
    <t>S2-1-06</t>
  </si>
  <si>
    <t>S2-1-07</t>
  </si>
  <si>
    <t>S2-1-08</t>
  </si>
  <si>
    <t>S2-1-09</t>
  </si>
  <si>
    <t>S2-1-10</t>
  </si>
  <si>
    <t>S2-1-11</t>
  </si>
  <si>
    <t>S2-1-12</t>
  </si>
  <si>
    <t>S2-1-13</t>
  </si>
  <si>
    <t>S2-1-14</t>
  </si>
  <si>
    <t>S2-1-15</t>
  </si>
  <si>
    <t>S2-1-16</t>
  </si>
  <si>
    <t>S2-1-17</t>
  </si>
  <si>
    <t>S2-1-18</t>
  </si>
  <si>
    <t>S2-1-19</t>
  </si>
  <si>
    <t>S2-1-20</t>
  </si>
  <si>
    <t>S2-1-21</t>
  </si>
  <si>
    <t>S2-1-22</t>
  </si>
  <si>
    <t>S2-1-23</t>
  </si>
  <si>
    <t>S2-1-24</t>
  </si>
  <si>
    <t>S2-1-25</t>
  </si>
  <si>
    <t>S2-1-26</t>
  </si>
  <si>
    <t>S2-1-27</t>
  </si>
  <si>
    <t>S2-1-28</t>
  </si>
  <si>
    <t>S2-1-29</t>
  </si>
  <si>
    <t>S2-1-30</t>
  </si>
  <si>
    <t>S2-1-31</t>
  </si>
  <si>
    <t>S2-1-32</t>
  </si>
  <si>
    <t>S2-1-33</t>
  </si>
  <si>
    <t>S2-1-34</t>
  </si>
  <si>
    <t>S2-1-35</t>
  </si>
  <si>
    <t>S2-1-36</t>
  </si>
  <si>
    <t>S2-1-37</t>
  </si>
  <si>
    <t>S2-1-38</t>
  </si>
  <si>
    <t>S2-1-39</t>
  </si>
  <si>
    <t>S2-1-40</t>
  </si>
  <si>
    <t>S2-1-41</t>
  </si>
  <si>
    <t>S2-1-42</t>
  </si>
  <si>
    <t>S2-1-43</t>
  </si>
  <si>
    <t>S2-1-44</t>
  </si>
  <si>
    <t>S2-1-45</t>
  </si>
  <si>
    <t>S2-1-46</t>
  </si>
  <si>
    <t>S2-1-47</t>
  </si>
  <si>
    <t>S2-1-48</t>
  </si>
  <si>
    <t>S2-1-49</t>
  </si>
  <si>
    <t>S2-1-50</t>
  </si>
  <si>
    <t>S2-1-51</t>
  </si>
  <si>
    <t>S2-1-52</t>
  </si>
  <si>
    <t>S2-1-53</t>
  </si>
  <si>
    <t>S2-1-54</t>
  </si>
  <si>
    <t>S2-1-55</t>
  </si>
  <si>
    <t>S2-1-56</t>
  </si>
  <si>
    <t>S2-1-57</t>
  </si>
  <si>
    <t>S2-1-58</t>
  </si>
  <si>
    <t>S2-1-59</t>
  </si>
  <si>
    <t>S2-1-60</t>
  </si>
  <si>
    <t>S2-1-61</t>
  </si>
  <si>
    <t>S2-1-62</t>
  </si>
  <si>
    <t>S2-1-63</t>
  </si>
  <si>
    <t>S2-1-64</t>
  </si>
  <si>
    <t>S2-1-65</t>
  </si>
  <si>
    <t>S2-1-66</t>
  </si>
  <si>
    <t>S2-1-67</t>
  </si>
  <si>
    <t>S2-1-68</t>
  </si>
  <si>
    <t>S2-1-69</t>
  </si>
  <si>
    <t>S2-1-70</t>
  </si>
  <si>
    <t>S2-1-71</t>
  </si>
  <si>
    <t>S2-1-72</t>
  </si>
  <si>
    <t>S2-1-73</t>
  </si>
  <si>
    <t>S2-1-74</t>
  </si>
  <si>
    <t>S2-1-75</t>
  </si>
  <si>
    <t>S2-1-76</t>
  </si>
  <si>
    <t>S2-1-77</t>
  </si>
  <si>
    <t>S2-1-78</t>
  </si>
  <si>
    <t>S2-1-79</t>
  </si>
  <si>
    <t>S2-1-80</t>
  </si>
  <si>
    <t>S2-1-81</t>
  </si>
  <si>
    <t>S2-1-82</t>
  </si>
  <si>
    <t>S2-1-83</t>
  </si>
  <si>
    <t>S2-1-84</t>
  </si>
  <si>
    <t>S2-1-85</t>
  </si>
  <si>
    <t>S2-1-86</t>
  </si>
  <si>
    <t>S2-1-87</t>
  </si>
  <si>
    <t>S2-1-88</t>
  </si>
  <si>
    <t>S2-1-89</t>
  </si>
  <si>
    <t>S2-1-90</t>
  </si>
  <si>
    <t>S2-1-02</t>
  </si>
  <si>
    <t xml:space="preserve">Concordance  </t>
    <phoneticPr fontId="4" type="noConversion"/>
  </si>
  <si>
    <t>Th</t>
    <phoneticPr fontId="4" type="noConversion"/>
  </si>
  <si>
    <t>U</t>
    <phoneticPr fontId="4" type="noConversion"/>
  </si>
  <si>
    <t>ppm</t>
    <phoneticPr fontId="4" type="noConversion"/>
  </si>
  <si>
    <t>Concordance is calculated by the following formula: (206Pb/238U-207Pb/238U)×100 for spots with zircon ages. 206Pb/238U ages less than 1000 Ma are used, and 207Pb/206Pb ages are selected if the 206Pb/238U ages are more than 1000 Ma. Ages which have concordance between 90 and 110 were selected in this study.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</si>
</sst>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_ ;[Red]\-0.0\ "/>
    <numFmt numFmtId="177" formatCode="0.000000_);[Red]\(0.000000\)"/>
    <numFmt numFmtId="178" formatCode="0.00_ ;[Red]\-0.00\ "/>
    <numFmt numFmtId="179" formatCode="0.0_ "/>
    <numFmt numFmtId="180" formatCode="0_ "/>
    <numFmt numFmtId="181" formatCode="0_ ;[Red]\-0\ "/>
  </numFmts>
  <fonts count="9">
    <font>
      <sz val="12"/>
      <color theme="1"/>
      <name val="等线"/>
      <family val="2"/>
      <charset val="134"/>
      <scheme val="minor"/>
    </font>
    <font>
      <sz val="9"/>
      <name val="Times New Roman"/>
      <family val="1"/>
    </font>
    <font>
      <b/>
      <sz val="9"/>
      <name val="Times New Roman"/>
      <family val="1"/>
    </font>
    <font>
      <b/>
      <vertAlign val="superscript"/>
      <sz val="9"/>
      <name val="Times New Roman"/>
      <family val="1"/>
    </font>
    <font>
      <sz val="9"/>
      <name val="等线"/>
      <family val="2"/>
      <charset val="134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8" fontId="7" fillId="0" borderId="0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8" fontId="7" fillId="0" borderId="4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179" fontId="7" fillId="0" borderId="0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>
      <alignment horizontal="center" vertical="center"/>
    </xf>
    <xf numFmtId="179" fontId="7" fillId="0" borderId="4" xfId="0" applyNumberFormat="1" applyFont="1" applyBorder="1" applyAlignment="1">
      <alignment horizontal="center" vertical="center"/>
    </xf>
    <xf numFmtId="180" fontId="5" fillId="0" borderId="0" xfId="0" applyNumberFormat="1" applyFont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180" fontId="7" fillId="0" borderId="0" xfId="0" applyNumberFormat="1" applyFont="1" applyBorder="1" applyAlignment="1">
      <alignment horizontal="center" vertical="center"/>
    </xf>
    <xf numFmtId="180" fontId="5" fillId="0" borderId="4" xfId="0" applyNumberFormat="1" applyFont="1" applyBorder="1" applyAlignment="1">
      <alignment horizontal="center" vertical="center"/>
    </xf>
    <xf numFmtId="181" fontId="5" fillId="0" borderId="0" xfId="0" applyNumberFormat="1" applyFont="1" applyAlignment="1">
      <alignment horizontal="center" vertical="center"/>
    </xf>
    <xf numFmtId="181" fontId="5" fillId="0" borderId="0" xfId="0" applyNumberFormat="1" applyFont="1" applyBorder="1" applyAlignment="1">
      <alignment horizontal="center" vertical="center"/>
    </xf>
    <xf numFmtId="181" fontId="5" fillId="0" borderId="4" xfId="0" applyNumberFormat="1" applyFont="1" applyBorder="1" applyAlignment="1">
      <alignment horizontal="center" vertical="center"/>
    </xf>
    <xf numFmtId="181" fontId="6" fillId="0" borderId="0" xfId="0" applyNumberFormat="1" applyFont="1" applyAlignment="1">
      <alignment horizontal="center" vertical="center"/>
    </xf>
    <xf numFmtId="181" fontId="6" fillId="0" borderId="4" xfId="0" applyNumberFormat="1" applyFont="1" applyBorder="1" applyAlignment="1">
      <alignment horizontal="center" vertical="center"/>
    </xf>
    <xf numFmtId="181" fontId="7" fillId="0" borderId="0" xfId="0" applyNumberFormat="1" applyFont="1" applyAlignment="1">
      <alignment horizontal="center" vertical="center"/>
    </xf>
    <xf numFmtId="181" fontId="7" fillId="0" borderId="4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80" fontId="1" fillId="0" borderId="0" xfId="0" applyNumberFormat="1" applyFont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180" fontId="2" fillId="0" borderId="0" xfId="0" applyNumberFormat="1" applyFont="1" applyBorder="1" applyAlignment="1">
      <alignment horizontal="center" vertical="center" wrapText="1"/>
    </xf>
    <xf numFmtId="180" fontId="6" fillId="0" borderId="0" xfId="0" applyNumberFormat="1" applyFont="1" applyAlignment="1">
      <alignment horizontal="center" vertical="center"/>
    </xf>
    <xf numFmtId="180" fontId="8" fillId="0" borderId="0" xfId="0" applyNumberFormat="1" applyFont="1" applyAlignment="1">
      <alignment horizontal="center" vertical="center"/>
    </xf>
    <xf numFmtId="180" fontId="8" fillId="0" borderId="4" xfId="0" applyNumberFormat="1" applyFont="1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3B0EC-879A-9B4F-BD19-A5C1AE254832}">
  <dimension ref="A1:T179"/>
  <sheetViews>
    <sheetView tabSelected="1" zoomScale="125" workbookViewId="0">
      <selection activeCell="E185" sqref="E185"/>
    </sheetView>
  </sheetViews>
  <sheetFormatPr baseColWidth="10" defaultRowHeight="12" customHeight="1"/>
  <cols>
    <col min="1" max="3" width="7.5" style="1" customWidth="1"/>
    <col min="4" max="4" width="5.1640625" style="18" customWidth="1"/>
    <col min="5" max="5" width="9" style="17" customWidth="1"/>
    <col min="6" max="6" width="8" style="17" customWidth="1"/>
    <col min="7" max="7" width="8.83203125" style="17" customWidth="1"/>
    <col min="8" max="8" width="7.5" style="17" customWidth="1"/>
    <col min="9" max="9" width="8.1640625" style="17" customWidth="1"/>
    <col min="10" max="10" width="7.6640625" style="17" customWidth="1"/>
    <col min="11" max="11" width="6" style="18" customWidth="1"/>
    <col min="12" max="12" width="8.83203125" style="19" customWidth="1"/>
    <col min="13" max="13" width="5.33203125" style="19" customWidth="1"/>
    <col min="14" max="14" width="9.33203125" style="19" customWidth="1"/>
    <col min="15" max="15" width="5.83203125" style="19" customWidth="1"/>
    <col min="16" max="16" width="8.1640625" style="19" customWidth="1"/>
    <col min="17" max="17" width="4.83203125" style="19" customWidth="1"/>
    <col min="18" max="18" width="10" style="73" customWidth="1"/>
    <col min="19" max="19" width="9.1640625" style="19" customWidth="1"/>
    <col min="20" max="20" width="5.6640625" style="19" customWidth="1"/>
  </cols>
  <sheetData>
    <row r="1" spans="1:20" ht="12" customHeight="1">
      <c r="A1" s="51" t="s">
        <v>10</v>
      </c>
      <c r="B1" s="51"/>
      <c r="C1" s="51"/>
      <c r="D1" s="51"/>
      <c r="E1" s="7"/>
      <c r="F1" s="7"/>
      <c r="G1" s="7"/>
      <c r="H1" s="7"/>
      <c r="I1" s="7"/>
      <c r="J1" s="7"/>
      <c r="K1" s="12"/>
      <c r="L1" s="4"/>
      <c r="M1" s="4"/>
      <c r="N1" s="4"/>
      <c r="O1" s="4"/>
      <c r="P1" s="4"/>
      <c r="Q1" s="4"/>
      <c r="R1" s="66"/>
      <c r="S1" s="4"/>
      <c r="T1" s="4"/>
    </row>
    <row r="2" spans="1:20" ht="12" customHeight="1">
      <c r="A2" s="52" t="s">
        <v>3</v>
      </c>
      <c r="B2" s="31" t="s">
        <v>183</v>
      </c>
      <c r="C2" s="31" t="s">
        <v>184</v>
      </c>
      <c r="D2" s="54" t="s">
        <v>0</v>
      </c>
      <c r="E2" s="56" t="s">
        <v>4</v>
      </c>
      <c r="F2" s="56"/>
      <c r="G2" s="56"/>
      <c r="H2" s="56"/>
      <c r="I2" s="56"/>
      <c r="J2" s="56"/>
      <c r="K2" s="13"/>
      <c r="L2" s="57" t="s">
        <v>2</v>
      </c>
      <c r="M2" s="57"/>
      <c r="N2" s="57"/>
      <c r="O2" s="57"/>
      <c r="P2" s="57"/>
      <c r="Q2" s="57"/>
      <c r="R2" s="67" t="s">
        <v>182</v>
      </c>
      <c r="S2" s="49" t="s">
        <v>5</v>
      </c>
      <c r="T2" s="49" t="s">
        <v>6</v>
      </c>
    </row>
    <row r="3" spans="1:20" ht="12" customHeight="1">
      <c r="A3" s="53"/>
      <c r="B3" s="32" t="s">
        <v>185</v>
      </c>
      <c r="C3" s="32" t="s">
        <v>185</v>
      </c>
      <c r="D3" s="55"/>
      <c r="E3" s="8" t="s">
        <v>7</v>
      </c>
      <c r="F3" s="9" t="s">
        <v>6</v>
      </c>
      <c r="G3" s="8" t="s">
        <v>8</v>
      </c>
      <c r="H3" s="9" t="s">
        <v>6</v>
      </c>
      <c r="I3" s="8" t="s">
        <v>9</v>
      </c>
      <c r="J3" s="9" t="s">
        <v>6</v>
      </c>
      <c r="K3" s="14" t="s">
        <v>1</v>
      </c>
      <c r="L3" s="5" t="s">
        <v>7</v>
      </c>
      <c r="M3" s="6" t="s">
        <v>6</v>
      </c>
      <c r="N3" s="5" t="s">
        <v>8</v>
      </c>
      <c r="O3" s="6" t="s">
        <v>6</v>
      </c>
      <c r="P3" s="5" t="s">
        <v>9</v>
      </c>
      <c r="Q3" s="6" t="s">
        <v>6</v>
      </c>
      <c r="R3" s="68"/>
      <c r="S3" s="50"/>
      <c r="T3" s="50"/>
    </row>
    <row r="4" spans="1:20" ht="12" customHeight="1">
      <c r="A4" s="58"/>
      <c r="B4" s="58"/>
      <c r="C4" s="58"/>
      <c r="D4" s="59"/>
      <c r="E4" s="60"/>
      <c r="F4" s="61"/>
      <c r="G4" s="60"/>
      <c r="H4" s="61"/>
      <c r="I4" s="60"/>
      <c r="J4" s="61"/>
      <c r="K4" s="59"/>
      <c r="L4" s="62"/>
      <c r="M4" s="63"/>
      <c r="N4" s="62"/>
      <c r="O4" s="63"/>
      <c r="P4" s="62"/>
      <c r="Q4" s="63"/>
      <c r="R4" s="69"/>
      <c r="S4" s="64"/>
      <c r="T4" s="64"/>
    </row>
    <row r="5" spans="1:20" ht="12" customHeight="1">
      <c r="A5" s="2" t="s">
        <v>11</v>
      </c>
      <c r="B5" s="33">
        <v>178.51775032432792</v>
      </c>
      <c r="C5" s="33">
        <v>280.78539171076045</v>
      </c>
      <c r="D5" s="12">
        <f>B5/C5</f>
        <v>0.63578004979767844</v>
      </c>
      <c r="E5" s="10">
        <v>0.16257173606624026</v>
      </c>
      <c r="F5" s="10">
        <v>3.5782223437743001E-3</v>
      </c>
      <c r="G5" s="10">
        <v>10.250845929174485</v>
      </c>
      <c r="H5" s="10">
        <v>0.24671135841921632</v>
      </c>
      <c r="I5" s="10">
        <v>0.45609973399704234</v>
      </c>
      <c r="J5" s="10">
        <v>6.6052027816848116E-3</v>
      </c>
      <c r="K5" s="15">
        <v>0.6017233957121737</v>
      </c>
      <c r="L5" s="38">
        <v>2482.4050000000002</v>
      </c>
      <c r="M5" s="38">
        <v>32.409999999999854</v>
      </c>
      <c r="N5" s="38">
        <v>2457.6771280173866</v>
      </c>
      <c r="O5" s="38">
        <v>22.26914290857485</v>
      </c>
      <c r="P5" s="38">
        <v>2422.3139149261101</v>
      </c>
      <c r="Q5" s="38">
        <v>29.242615706705692</v>
      </c>
      <c r="R5" s="38">
        <v>101.45989390034755</v>
      </c>
      <c r="S5" s="42">
        <v>2482.4050000000002</v>
      </c>
      <c r="T5" s="42">
        <v>32.409999999999854</v>
      </c>
    </row>
    <row r="6" spans="1:20" ht="12" customHeight="1">
      <c r="A6" s="2" t="s">
        <v>12</v>
      </c>
      <c r="B6" s="33">
        <v>96.854892286759181</v>
      </c>
      <c r="C6" s="33">
        <v>319.88306212051248</v>
      </c>
      <c r="D6" s="12">
        <f>B6/C6</f>
        <v>0.30278218435420051</v>
      </c>
      <c r="E6" s="10">
        <v>5.7010386316794046E-2</v>
      </c>
      <c r="F6" s="10">
        <v>1.9845030880149663E-3</v>
      </c>
      <c r="G6" s="10">
        <v>0.51494467935511923</v>
      </c>
      <c r="H6" s="10">
        <v>1.7091748518046311E-2</v>
      </c>
      <c r="I6" s="10">
        <v>6.5528667169548915E-2</v>
      </c>
      <c r="J6" s="10">
        <v>8.029299623227423E-4</v>
      </c>
      <c r="K6" s="15">
        <v>0.36916490766161525</v>
      </c>
      <c r="L6" s="38">
        <v>500.04</v>
      </c>
      <c r="M6" s="38">
        <v>77.77</v>
      </c>
      <c r="N6" s="38">
        <v>421.7687191120317</v>
      </c>
      <c r="O6" s="38">
        <v>11.456133297838818</v>
      </c>
      <c r="P6" s="38">
        <v>409.16085152805539</v>
      </c>
      <c r="Q6" s="38">
        <v>4.8577013791881427</v>
      </c>
      <c r="R6" s="38">
        <v>103.08139635962014</v>
      </c>
      <c r="S6" s="42">
        <v>409.16085152805539</v>
      </c>
      <c r="T6" s="42">
        <v>4.8577013791881427</v>
      </c>
    </row>
    <row r="7" spans="1:20" ht="12" customHeight="1">
      <c r="A7" s="2" t="s">
        <v>13</v>
      </c>
      <c r="B7" s="33">
        <v>168.80882856188771</v>
      </c>
      <c r="C7" s="33">
        <v>335.83155793512026</v>
      </c>
      <c r="D7" s="12">
        <f>B7/C7</f>
        <v>0.50265921880545872</v>
      </c>
      <c r="E7" s="10">
        <v>0.15915665905942195</v>
      </c>
      <c r="F7" s="10">
        <v>3.702701328556332E-3</v>
      </c>
      <c r="G7" s="10">
        <v>9.8873208431130841</v>
      </c>
      <c r="H7" s="10">
        <v>0.25687892386235628</v>
      </c>
      <c r="I7" s="10">
        <v>0.44806005620804568</v>
      </c>
      <c r="J7" s="10">
        <v>5.9709654775321735E-3</v>
      </c>
      <c r="K7" s="15">
        <v>0.51293045426319162</v>
      </c>
      <c r="L7" s="38">
        <v>2446.6</v>
      </c>
      <c r="M7" s="38">
        <v>39.967500000000001</v>
      </c>
      <c r="N7" s="38">
        <v>2424.3274475918679</v>
      </c>
      <c r="O7" s="38">
        <v>23.961719022010129</v>
      </c>
      <c r="P7" s="38">
        <v>2386.6221974874998</v>
      </c>
      <c r="Q7" s="38">
        <v>26.581449107448634</v>
      </c>
      <c r="R7" s="38">
        <v>101.57985835144171</v>
      </c>
      <c r="S7" s="42">
        <v>2446.6</v>
      </c>
      <c r="T7" s="42">
        <v>39.967500000000001</v>
      </c>
    </row>
    <row r="8" spans="1:20" ht="12" customHeight="1">
      <c r="A8" s="21" t="s">
        <v>14</v>
      </c>
      <c r="B8" s="34">
        <v>172.9468899313664</v>
      </c>
      <c r="C8" s="34">
        <v>888.9096453906684</v>
      </c>
      <c r="D8" s="22">
        <f>B8/C8</f>
        <v>0.19456070797314579</v>
      </c>
      <c r="E8" s="23">
        <v>0.1483773976916675</v>
      </c>
      <c r="F8" s="23">
        <v>4.0292038875185824E-3</v>
      </c>
      <c r="G8" s="23">
        <v>5.8246195325558858</v>
      </c>
      <c r="H8" s="23">
        <v>0.18831217530824093</v>
      </c>
      <c r="I8" s="23">
        <v>0.28300509239727356</v>
      </c>
      <c r="J8" s="23">
        <v>5.4700536974509389E-3</v>
      </c>
      <c r="K8" s="24">
        <v>0.59784210916917058</v>
      </c>
      <c r="L8" s="39">
        <v>2327.4749999999999</v>
      </c>
      <c r="M8" s="39">
        <v>46.604999999999997</v>
      </c>
      <c r="N8" s="39">
        <v>1950.0803100690375</v>
      </c>
      <c r="O8" s="39">
        <v>28.02464521163688</v>
      </c>
      <c r="P8" s="39">
        <v>1606.4789992479455</v>
      </c>
      <c r="Q8" s="39">
        <v>27.484259882815309</v>
      </c>
      <c r="R8" s="39">
        <v>121.38847199259655</v>
      </c>
      <c r="S8" s="42"/>
      <c r="T8" s="42"/>
    </row>
    <row r="9" spans="1:20" ht="12" customHeight="1">
      <c r="A9" s="2" t="s">
        <v>15</v>
      </c>
      <c r="B9" s="33">
        <v>117.12305258790724</v>
      </c>
      <c r="C9" s="33">
        <v>1288.0186114814815</v>
      </c>
      <c r="D9" s="12">
        <f>B9/C9</f>
        <v>9.093273307067519E-2</v>
      </c>
      <c r="E9" s="10">
        <v>5.105099958601373E-2</v>
      </c>
      <c r="F9" s="10">
        <v>1.8795327505786701E-3</v>
      </c>
      <c r="G9" s="10">
        <v>0.27087209872435281</v>
      </c>
      <c r="H9" s="10">
        <v>1.0671075831070088E-2</v>
      </c>
      <c r="I9" s="10">
        <v>3.826544270666659E-2</v>
      </c>
      <c r="J9" s="10">
        <v>6.7575936218815702E-4</v>
      </c>
      <c r="K9" s="15">
        <v>0.44827177586884981</v>
      </c>
      <c r="L9" s="38">
        <v>242.66</v>
      </c>
      <c r="M9" s="38">
        <v>78.69</v>
      </c>
      <c r="N9" s="38">
        <v>243.39072621661197</v>
      </c>
      <c r="O9" s="38">
        <v>8.5260225810848169</v>
      </c>
      <c r="P9" s="38">
        <v>242.0723751975832</v>
      </c>
      <c r="Q9" s="38">
        <v>4.1956759534088945</v>
      </c>
      <c r="R9" s="38">
        <v>100.5446102711855</v>
      </c>
      <c r="S9" s="42">
        <v>242.0723751975832</v>
      </c>
      <c r="T9" s="42">
        <v>4.1956759534088945</v>
      </c>
    </row>
    <row r="10" spans="1:20" ht="12" customHeight="1">
      <c r="A10" s="2" t="s">
        <v>16</v>
      </c>
      <c r="B10" s="33">
        <v>488.17082526971194</v>
      </c>
      <c r="C10" s="33">
        <v>1355.470917640371</v>
      </c>
      <c r="D10" s="12">
        <f>B10/C10</f>
        <v>0.36014850552421207</v>
      </c>
      <c r="E10" s="10">
        <v>4.8344054726799174E-2</v>
      </c>
      <c r="F10" s="10">
        <v>2.0814409734188056E-3</v>
      </c>
      <c r="G10" s="10">
        <v>0.10479662498504455</v>
      </c>
      <c r="H10" s="10">
        <v>4.6317260077191405E-3</v>
      </c>
      <c r="I10" s="10">
        <v>1.5575549406682716E-2</v>
      </c>
      <c r="J10" s="10">
        <v>2.473772924665685E-4</v>
      </c>
      <c r="K10" s="15">
        <v>0.35935268389851183</v>
      </c>
      <c r="L10" s="38">
        <v>116.755</v>
      </c>
      <c r="M10" s="38">
        <v>99.987499999999997</v>
      </c>
      <c r="N10" s="38">
        <v>101.19436284021477</v>
      </c>
      <c r="O10" s="38">
        <v>4.2568953803184257</v>
      </c>
      <c r="P10" s="38">
        <v>99.632525612371793</v>
      </c>
      <c r="Q10" s="38">
        <v>1.5702391800976159</v>
      </c>
      <c r="R10" s="38">
        <v>101.56759774806817</v>
      </c>
      <c r="S10" s="42">
        <v>99.632525612371793</v>
      </c>
      <c r="T10" s="42">
        <v>1.5702391800976159</v>
      </c>
    </row>
    <row r="11" spans="1:20" ht="12" customHeight="1">
      <c r="A11" s="2" t="s">
        <v>17</v>
      </c>
      <c r="B11" s="33">
        <v>372.21869719254818</v>
      </c>
      <c r="C11" s="33">
        <v>547.07179220345745</v>
      </c>
      <c r="D11" s="12">
        <f>B11/C11</f>
        <v>0.68038363976572758</v>
      </c>
      <c r="E11" s="10">
        <v>6.2847991233107997E-2</v>
      </c>
      <c r="F11" s="10">
        <v>2.1692499377325139E-3</v>
      </c>
      <c r="G11" s="10">
        <v>0.74749713406182827</v>
      </c>
      <c r="H11" s="10">
        <v>2.6339087304699499E-2</v>
      </c>
      <c r="I11" s="10">
        <v>8.5193980808037098E-2</v>
      </c>
      <c r="J11" s="10">
        <v>1.2423064930002685E-3</v>
      </c>
      <c r="K11" s="15">
        <v>0.4138363675828402</v>
      </c>
      <c r="L11" s="38">
        <v>701.86</v>
      </c>
      <c r="M11" s="38">
        <v>74.067499999999995</v>
      </c>
      <c r="N11" s="38">
        <v>566.77113784093001</v>
      </c>
      <c r="O11" s="38">
        <v>15.305483418914662</v>
      </c>
      <c r="P11" s="38">
        <v>527.05079882232621</v>
      </c>
      <c r="Q11" s="38">
        <v>7.3797181287694116</v>
      </c>
      <c r="R11" s="38">
        <v>107.5363397811667</v>
      </c>
      <c r="S11" s="42">
        <v>527.05079882232621</v>
      </c>
      <c r="T11" s="42">
        <v>7.3797181287694116</v>
      </c>
    </row>
    <row r="12" spans="1:20" ht="12" customHeight="1">
      <c r="A12" s="2" t="s">
        <v>18</v>
      </c>
      <c r="B12" s="33">
        <v>55.735262845629244</v>
      </c>
      <c r="C12" s="33">
        <v>93.889510312518581</v>
      </c>
      <c r="D12" s="12">
        <f>B12/C12</f>
        <v>0.5936260894333143</v>
      </c>
      <c r="E12" s="10">
        <v>0.27124018514307663</v>
      </c>
      <c r="F12" s="10">
        <v>9.3832252996556911E-3</v>
      </c>
      <c r="G12" s="10">
        <v>22.596798117017677</v>
      </c>
      <c r="H12" s="10">
        <v>0.76144684114661665</v>
      </c>
      <c r="I12" s="10">
        <v>0.5963875055752581</v>
      </c>
      <c r="J12" s="10">
        <v>8.9672027730824735E-3</v>
      </c>
      <c r="K12" s="15">
        <v>0.44620637454419887</v>
      </c>
      <c r="L12" s="38">
        <v>3313.27</v>
      </c>
      <c r="M12" s="38">
        <v>54.319999999999936</v>
      </c>
      <c r="N12" s="38">
        <v>3209.738569141924</v>
      </c>
      <c r="O12" s="38">
        <v>32.776851527333292</v>
      </c>
      <c r="P12" s="38">
        <v>3015.2668334339583</v>
      </c>
      <c r="Q12" s="38">
        <v>36.211077149298035</v>
      </c>
      <c r="R12" s="38">
        <v>106.44956968821531</v>
      </c>
      <c r="S12" s="42">
        <v>3313.27</v>
      </c>
      <c r="T12" s="42">
        <v>54.319999999999936</v>
      </c>
    </row>
    <row r="13" spans="1:20" ht="12" customHeight="1">
      <c r="A13" s="2" t="s">
        <v>19</v>
      </c>
      <c r="B13" s="33">
        <v>112.30136988194906</v>
      </c>
      <c r="C13" s="33">
        <v>213.10794465085016</v>
      </c>
      <c r="D13" s="12">
        <f>B13/C13</f>
        <v>0.52696941949273801</v>
      </c>
      <c r="E13" s="10">
        <v>6.5197617886718101E-2</v>
      </c>
      <c r="F13" s="10">
        <v>2.8110658993731395E-3</v>
      </c>
      <c r="G13" s="10">
        <v>1.5475003023783924</v>
      </c>
      <c r="H13" s="10">
        <v>6.5692343616898533E-2</v>
      </c>
      <c r="I13" s="10">
        <v>0.16969196487351185</v>
      </c>
      <c r="J13" s="10">
        <v>3.3822205659295151E-3</v>
      </c>
      <c r="K13" s="15">
        <v>0.4695227435729874</v>
      </c>
      <c r="L13" s="38">
        <v>788.89</v>
      </c>
      <c r="M13" s="38">
        <v>95.362499999999997</v>
      </c>
      <c r="N13" s="38">
        <v>949.49749181181528</v>
      </c>
      <c r="O13" s="38">
        <v>26.189470275064423</v>
      </c>
      <c r="P13" s="38">
        <v>1010.4137712172154</v>
      </c>
      <c r="Q13" s="38">
        <v>18.640168560761481</v>
      </c>
      <c r="R13" s="38">
        <v>93.971155071252028</v>
      </c>
      <c r="S13" s="42">
        <v>1010.4137712172154</v>
      </c>
      <c r="T13" s="42">
        <v>18.640168560761481</v>
      </c>
    </row>
    <row r="14" spans="1:20" ht="12" customHeight="1">
      <c r="A14" s="2" t="s">
        <v>20</v>
      </c>
      <c r="B14" s="33">
        <v>165.21399897966378</v>
      </c>
      <c r="C14" s="33">
        <v>446.44578168922652</v>
      </c>
      <c r="D14" s="12">
        <f>B14/C14</f>
        <v>0.37006509134108068</v>
      </c>
      <c r="E14" s="10">
        <v>6.7009994377682916E-2</v>
      </c>
      <c r="F14" s="10">
        <v>3.2020322883632877E-3</v>
      </c>
      <c r="G14" s="10">
        <v>1.5528208275211295</v>
      </c>
      <c r="H14" s="10">
        <v>7.1596416860766635E-2</v>
      </c>
      <c r="I14" s="10">
        <v>0.16475237974894125</v>
      </c>
      <c r="J14" s="10">
        <v>3.057638172094459E-3</v>
      </c>
      <c r="K14" s="15">
        <v>0.40251721077370778</v>
      </c>
      <c r="L14" s="38">
        <v>838.88499999999999</v>
      </c>
      <c r="M14" s="38">
        <v>127.77500000000001</v>
      </c>
      <c r="N14" s="38">
        <v>951.61593607695647</v>
      </c>
      <c r="O14" s="38">
        <v>28.484904777903068</v>
      </c>
      <c r="P14" s="38">
        <v>983.13305304804533</v>
      </c>
      <c r="Q14" s="38">
        <v>16.922779208118584</v>
      </c>
      <c r="R14" s="38">
        <v>96.794216523045876</v>
      </c>
      <c r="S14" s="42">
        <v>983.13305304804533</v>
      </c>
      <c r="T14" s="42">
        <v>16.922779208118584</v>
      </c>
    </row>
    <row r="15" spans="1:20" ht="12" customHeight="1">
      <c r="A15" s="2" t="s">
        <v>21</v>
      </c>
      <c r="B15" s="33">
        <v>198.97841731185579</v>
      </c>
      <c r="C15" s="33">
        <v>261.67486676487056</v>
      </c>
      <c r="D15" s="12">
        <f>B15/C15</f>
        <v>0.76040324304683404</v>
      </c>
      <c r="E15" s="10">
        <v>0.11208302669820705</v>
      </c>
      <c r="F15" s="10">
        <v>4.2690035515931413E-3</v>
      </c>
      <c r="G15" s="10">
        <v>5.560093081985749</v>
      </c>
      <c r="H15" s="10">
        <v>0.21282021991942932</v>
      </c>
      <c r="I15" s="10">
        <v>0.35424887605854943</v>
      </c>
      <c r="J15" s="10">
        <v>5.9966903812361631E-3</v>
      </c>
      <c r="K15" s="15">
        <v>0.44225456011651509</v>
      </c>
      <c r="L15" s="38">
        <v>1835.19</v>
      </c>
      <c r="M15" s="38">
        <v>69.599999999999909</v>
      </c>
      <c r="N15" s="38">
        <v>1909.9403890769418</v>
      </c>
      <c r="O15" s="38">
        <v>32.952261507000799</v>
      </c>
      <c r="P15" s="38">
        <v>1954.8555398489414</v>
      </c>
      <c r="Q15" s="38">
        <v>28.545272043247792</v>
      </c>
      <c r="R15" s="38">
        <v>97.702380055384026</v>
      </c>
      <c r="S15" s="42">
        <v>1835.19</v>
      </c>
      <c r="T15" s="42">
        <v>69.599999999999909</v>
      </c>
    </row>
    <row r="16" spans="1:20" ht="12" customHeight="1">
      <c r="A16" s="2" t="s">
        <v>22</v>
      </c>
      <c r="B16" s="33">
        <v>174.09269533769773</v>
      </c>
      <c r="C16" s="33">
        <v>310.83511617224258</v>
      </c>
      <c r="D16" s="12">
        <f>B16/C16</f>
        <v>0.56008052591209811</v>
      </c>
      <c r="E16" s="10">
        <v>5.6097947994316104E-2</v>
      </c>
      <c r="F16" s="10">
        <v>2.4870898176077997E-3</v>
      </c>
      <c r="G16" s="10">
        <v>0.55512117172154163</v>
      </c>
      <c r="H16" s="10">
        <v>2.3975923741403164E-2</v>
      </c>
      <c r="I16" s="10">
        <v>7.1189111906375849E-2</v>
      </c>
      <c r="J16" s="10">
        <v>1.291863679803726E-3</v>
      </c>
      <c r="K16" s="15">
        <v>0.42016082375319685</v>
      </c>
      <c r="L16" s="38">
        <v>457.45</v>
      </c>
      <c r="M16" s="38">
        <v>98.137500000000003</v>
      </c>
      <c r="N16" s="38">
        <v>448.34590702337204</v>
      </c>
      <c r="O16" s="38">
        <v>15.655806284171604</v>
      </c>
      <c r="P16" s="38">
        <v>443.3157192847645</v>
      </c>
      <c r="Q16" s="38">
        <v>7.7744371108707071</v>
      </c>
      <c r="R16" s="38">
        <v>101.13467389487636</v>
      </c>
      <c r="S16" s="42">
        <v>443.3157192847645</v>
      </c>
      <c r="T16" s="42">
        <v>7.7744371108707071</v>
      </c>
    </row>
    <row r="17" spans="1:20" ht="12" customHeight="1">
      <c r="A17" s="2" t="s">
        <v>23</v>
      </c>
      <c r="B17" s="33">
        <v>37.719583001927191</v>
      </c>
      <c r="C17" s="33">
        <v>152.7447080723193</v>
      </c>
      <c r="D17" s="12">
        <f>B17/C17</f>
        <v>0.24694526886043269</v>
      </c>
      <c r="E17" s="10">
        <v>0.11598993601629445</v>
      </c>
      <c r="F17" s="10">
        <v>4.4427436512209494E-3</v>
      </c>
      <c r="G17" s="10">
        <v>5.2169872480328312</v>
      </c>
      <c r="H17" s="10">
        <v>0.19217453508862306</v>
      </c>
      <c r="I17" s="10">
        <v>0.32406528937700263</v>
      </c>
      <c r="J17" s="10">
        <v>4.8005759461655058E-3</v>
      </c>
      <c r="K17" s="15">
        <v>0.40214693639388588</v>
      </c>
      <c r="L17" s="38">
        <v>1895.37</v>
      </c>
      <c r="M17" s="38">
        <v>68.832499999999996</v>
      </c>
      <c r="N17" s="38">
        <v>1855.3946531353051</v>
      </c>
      <c r="O17" s="38">
        <v>31.396710876289717</v>
      </c>
      <c r="P17" s="38">
        <v>1809.5520935844572</v>
      </c>
      <c r="Q17" s="38">
        <v>23.372439947295902</v>
      </c>
      <c r="R17" s="38">
        <v>102.53336500857738</v>
      </c>
      <c r="S17" s="42">
        <v>1895.37</v>
      </c>
      <c r="T17" s="42">
        <v>68.832499999999996</v>
      </c>
    </row>
    <row r="18" spans="1:20" ht="12" customHeight="1">
      <c r="A18" s="2" t="s">
        <v>24</v>
      </c>
      <c r="B18" s="33">
        <v>120.51621434731264</v>
      </c>
      <c r="C18" s="33">
        <v>69.450123869024878</v>
      </c>
      <c r="D18" s="12">
        <f>B18/C18</f>
        <v>1.7352915680120695</v>
      </c>
      <c r="E18" s="10">
        <v>6.9280158331453123E-2</v>
      </c>
      <c r="F18" s="10">
        <v>4.0555360339769317E-3</v>
      </c>
      <c r="G18" s="10">
        <v>1.1876922115043635</v>
      </c>
      <c r="H18" s="10">
        <v>6.435248243116963E-2</v>
      </c>
      <c r="I18" s="10">
        <v>0.12568311886846006</v>
      </c>
      <c r="J18" s="10">
        <v>2.8917322680108472E-3</v>
      </c>
      <c r="K18" s="15">
        <v>0.42463886040117632</v>
      </c>
      <c r="L18" s="38">
        <v>907.1</v>
      </c>
      <c r="M18" s="38">
        <v>125</v>
      </c>
      <c r="N18" s="38">
        <v>794.88978372923407</v>
      </c>
      <c r="O18" s="38">
        <v>29.876815442384498</v>
      </c>
      <c r="P18" s="38">
        <v>763.19141432289587</v>
      </c>
      <c r="Q18" s="38">
        <v>16.560028836063736</v>
      </c>
      <c r="R18" s="38">
        <v>104.1533970130496</v>
      </c>
      <c r="S18" s="42">
        <v>763.19141432289587</v>
      </c>
      <c r="T18" s="42">
        <v>16.560028836063736</v>
      </c>
    </row>
    <row r="19" spans="1:20" ht="12" customHeight="1">
      <c r="A19" s="2" t="s">
        <v>25</v>
      </c>
      <c r="B19" s="33">
        <v>80.201336318360589</v>
      </c>
      <c r="C19" s="33">
        <v>383.11434536020079</v>
      </c>
      <c r="D19" s="12">
        <f>B19/C19</f>
        <v>0.20934046790379512</v>
      </c>
      <c r="E19" s="10">
        <v>5.9617918957427768E-2</v>
      </c>
      <c r="F19" s="10">
        <v>2.7512917992788817E-3</v>
      </c>
      <c r="G19" s="10">
        <v>0.60767827548216335</v>
      </c>
      <c r="H19" s="10">
        <v>2.8484909619489473E-2</v>
      </c>
      <c r="I19" s="10">
        <v>7.3880150862938559E-2</v>
      </c>
      <c r="J19" s="10">
        <v>1.5950434437290364E-3</v>
      </c>
      <c r="K19" s="15">
        <v>0.46057844318881341</v>
      </c>
      <c r="L19" s="38">
        <v>590.77</v>
      </c>
      <c r="M19" s="38">
        <v>99.984999999999999</v>
      </c>
      <c r="N19" s="38">
        <v>482.09480966862827</v>
      </c>
      <c r="O19" s="38">
        <v>17.992481525494469</v>
      </c>
      <c r="P19" s="38">
        <v>459.49007886931292</v>
      </c>
      <c r="Q19" s="38">
        <v>9.5749215868246154</v>
      </c>
      <c r="R19" s="38">
        <v>104.91952532575672</v>
      </c>
      <c r="S19" s="42">
        <v>459.49007886931292</v>
      </c>
      <c r="T19" s="42">
        <v>9.5749215868246154</v>
      </c>
    </row>
    <row r="20" spans="1:20" ht="12" customHeight="1">
      <c r="A20" s="2" t="s">
        <v>26</v>
      </c>
      <c r="B20" s="33">
        <v>433.78620070863917</v>
      </c>
      <c r="C20" s="33">
        <v>609.37229118409311</v>
      </c>
      <c r="D20" s="12">
        <f>B20/C20</f>
        <v>0.71185744246055838</v>
      </c>
      <c r="E20" s="10">
        <v>5.0877269948143976E-2</v>
      </c>
      <c r="F20" s="10">
        <v>2.5026378853217025E-3</v>
      </c>
      <c r="G20" s="10">
        <v>0.19988830007868597</v>
      </c>
      <c r="H20" s="10">
        <v>9.6812282164240732E-3</v>
      </c>
      <c r="I20" s="10">
        <v>2.8492576945310464E-2</v>
      </c>
      <c r="J20" s="10">
        <v>5.5680150857739439E-4</v>
      </c>
      <c r="K20" s="15">
        <v>0.40348332417679955</v>
      </c>
      <c r="L20" s="38">
        <v>235.25</v>
      </c>
      <c r="M20" s="38">
        <v>114.7975</v>
      </c>
      <c r="N20" s="38">
        <v>185.03169944019567</v>
      </c>
      <c r="O20" s="38">
        <v>8.192736262935199</v>
      </c>
      <c r="P20" s="38">
        <v>181.1069313450312</v>
      </c>
      <c r="Q20" s="38">
        <v>3.4899362160123957</v>
      </c>
      <c r="R20" s="38">
        <v>102.1670998818302</v>
      </c>
      <c r="S20" s="42">
        <v>181.1069313450312</v>
      </c>
      <c r="T20" s="42">
        <v>3.4899362160123957</v>
      </c>
    </row>
    <row r="21" spans="1:20" ht="12" customHeight="1">
      <c r="A21" s="2" t="s">
        <v>27</v>
      </c>
      <c r="B21" s="33">
        <v>125.81334543443171</v>
      </c>
      <c r="C21" s="33">
        <v>240.43764811506534</v>
      </c>
      <c r="D21" s="12">
        <f>B21/C21</f>
        <v>0.52326807561443822</v>
      </c>
      <c r="E21" s="10">
        <v>0.1308035147497591</v>
      </c>
      <c r="F21" s="10">
        <v>4.6696580336273432E-3</v>
      </c>
      <c r="G21" s="10">
        <v>6.6057448867140458</v>
      </c>
      <c r="H21" s="10">
        <v>0.22929276673799831</v>
      </c>
      <c r="I21" s="10">
        <v>0.36417623457855319</v>
      </c>
      <c r="J21" s="10">
        <v>6.4845518185082359E-3</v>
      </c>
      <c r="K21" s="15">
        <v>0.51297925967443903</v>
      </c>
      <c r="L21" s="38">
        <v>2108.9499999999998</v>
      </c>
      <c r="M21" s="38">
        <v>57.254999999999882</v>
      </c>
      <c r="N21" s="38">
        <v>2060.1146041384081</v>
      </c>
      <c r="O21" s="38">
        <v>30.620348849890661</v>
      </c>
      <c r="P21" s="38">
        <v>2001.9387933060291</v>
      </c>
      <c r="Q21" s="38">
        <v>30.642977495489504</v>
      </c>
      <c r="R21" s="38">
        <v>102.90597350063368</v>
      </c>
      <c r="S21" s="42">
        <v>2108.9499999999998</v>
      </c>
      <c r="T21" s="42">
        <v>57.254999999999882</v>
      </c>
    </row>
    <row r="22" spans="1:20" ht="12" customHeight="1">
      <c r="A22" s="2" t="s">
        <v>28</v>
      </c>
      <c r="B22" s="33">
        <v>42.949548715126404</v>
      </c>
      <c r="C22" s="33">
        <v>77.6575578948068</v>
      </c>
      <c r="D22" s="12">
        <f>B22/C22</f>
        <v>0.55306334475911423</v>
      </c>
      <c r="E22" s="10">
        <v>6.7159295143198433E-2</v>
      </c>
      <c r="F22" s="10">
        <v>3.6539350503447901E-3</v>
      </c>
      <c r="G22" s="10">
        <v>1.2127745104837808</v>
      </c>
      <c r="H22" s="10">
        <v>6.0745199887721188E-2</v>
      </c>
      <c r="I22" s="10">
        <v>0.12985531586429841</v>
      </c>
      <c r="J22" s="10">
        <v>2.6348445140337009E-3</v>
      </c>
      <c r="K22" s="15">
        <v>0.40510103623842092</v>
      </c>
      <c r="L22" s="38">
        <v>842.59</v>
      </c>
      <c r="M22" s="38">
        <v>114.81</v>
      </c>
      <c r="N22" s="38">
        <v>806.46510914213275</v>
      </c>
      <c r="O22" s="38">
        <v>27.881353246128469</v>
      </c>
      <c r="P22" s="38">
        <v>787.04003525161102</v>
      </c>
      <c r="Q22" s="38">
        <v>15.033190174883032</v>
      </c>
      <c r="R22" s="38">
        <v>102.46811763321692</v>
      </c>
      <c r="S22" s="42">
        <v>787.04003525161102</v>
      </c>
      <c r="T22" s="42">
        <v>15.033190174883032</v>
      </c>
    </row>
    <row r="23" spans="1:20" ht="12" customHeight="1">
      <c r="A23" s="2" t="s">
        <v>29</v>
      </c>
      <c r="B23" s="33">
        <v>261.52325237963584</v>
      </c>
      <c r="C23" s="33">
        <v>191.48114017725663</v>
      </c>
      <c r="D23" s="12">
        <f>B23/C23</f>
        <v>1.365791179943572</v>
      </c>
      <c r="E23" s="10">
        <v>7.9221593076149732E-2</v>
      </c>
      <c r="F23" s="10">
        <v>3.6526644691866716E-3</v>
      </c>
      <c r="G23" s="10">
        <v>1.7997870717386399</v>
      </c>
      <c r="H23" s="10">
        <v>7.9535513466148233E-2</v>
      </c>
      <c r="I23" s="10">
        <v>0.16256621184707901</v>
      </c>
      <c r="J23" s="10">
        <v>3.005989411846037E-3</v>
      </c>
      <c r="K23" s="15">
        <v>0.41842459014979932</v>
      </c>
      <c r="L23" s="38">
        <v>1177.47</v>
      </c>
      <c r="M23" s="38">
        <v>91.507499999999936</v>
      </c>
      <c r="N23" s="38">
        <v>1045.3808889494853</v>
      </c>
      <c r="O23" s="38">
        <v>28.852460943189385</v>
      </c>
      <c r="P23" s="38">
        <v>971.02216460927264</v>
      </c>
      <c r="Q23" s="38">
        <v>16.668208453510658</v>
      </c>
      <c r="R23" s="38">
        <v>107.65777827225331</v>
      </c>
      <c r="S23" s="42">
        <v>971.02216460927264</v>
      </c>
      <c r="T23" s="42">
        <v>16.668208453510658</v>
      </c>
    </row>
    <row r="24" spans="1:20" ht="12" customHeight="1">
      <c r="A24" s="2" t="s">
        <v>30</v>
      </c>
      <c r="B24" s="33">
        <v>121.2454125723599</v>
      </c>
      <c r="C24" s="33">
        <v>304.72493445130903</v>
      </c>
      <c r="D24" s="12">
        <f>B24/C24</f>
        <v>0.3978847769404748</v>
      </c>
      <c r="E24" s="10">
        <v>0.20721126124445619</v>
      </c>
      <c r="F24" s="10">
        <v>9.3459043972421753E-3</v>
      </c>
      <c r="G24" s="10">
        <v>15.051751451890389</v>
      </c>
      <c r="H24" s="10">
        <v>0.64306277100395592</v>
      </c>
      <c r="I24" s="10">
        <v>0.51617483911698769</v>
      </c>
      <c r="J24" s="10">
        <v>9.4452152770664773E-3</v>
      </c>
      <c r="K24" s="15">
        <v>0.42830061741720082</v>
      </c>
      <c r="L24" s="38">
        <v>2883.64</v>
      </c>
      <c r="M24" s="38">
        <v>73.144999999999996</v>
      </c>
      <c r="N24" s="38">
        <v>2818.5185239891644</v>
      </c>
      <c r="O24" s="38">
        <v>40.699901126231907</v>
      </c>
      <c r="P24" s="38">
        <v>2682.9370494963214</v>
      </c>
      <c r="Q24" s="38">
        <v>40.15932451446065</v>
      </c>
      <c r="R24" s="38">
        <v>105.05347207152312</v>
      </c>
      <c r="S24" s="42">
        <v>2883.64</v>
      </c>
      <c r="T24" s="42">
        <v>73.144999999999996</v>
      </c>
    </row>
    <row r="25" spans="1:20" ht="12" customHeight="1">
      <c r="A25" s="21" t="s">
        <v>31</v>
      </c>
      <c r="B25" s="34">
        <v>164.11899696969184</v>
      </c>
      <c r="C25" s="34">
        <v>607.40243414411384</v>
      </c>
      <c r="D25" s="22">
        <f>B25/C25</f>
        <v>0.2701981219435689</v>
      </c>
      <c r="E25" s="23">
        <v>8.8446659341141931E-2</v>
      </c>
      <c r="F25" s="23">
        <v>3.5296457073612148E-3</v>
      </c>
      <c r="G25" s="23">
        <v>2.2221539599198179</v>
      </c>
      <c r="H25" s="23">
        <v>9.2938826547995637E-2</v>
      </c>
      <c r="I25" s="23">
        <v>0.1780784063428078</v>
      </c>
      <c r="J25" s="23">
        <v>3.217945681995231E-3</v>
      </c>
      <c r="K25" s="24">
        <v>0.4320603461391751</v>
      </c>
      <c r="L25" s="39">
        <v>1392.28</v>
      </c>
      <c r="M25" s="39">
        <v>109.72499999999999</v>
      </c>
      <c r="N25" s="39">
        <v>1188.0490100760342</v>
      </c>
      <c r="O25" s="39">
        <v>29.295525275206273</v>
      </c>
      <c r="P25" s="39">
        <v>1056.468279641027</v>
      </c>
      <c r="Q25" s="39">
        <v>17.608558278036867</v>
      </c>
      <c r="R25" s="39">
        <v>112.45477341541353</v>
      </c>
      <c r="S25" s="42"/>
      <c r="T25" s="42"/>
    </row>
    <row r="26" spans="1:20" ht="12" customHeight="1">
      <c r="A26" s="21" t="s">
        <v>32</v>
      </c>
      <c r="B26" s="34">
        <v>224.83877414385819</v>
      </c>
      <c r="C26" s="34">
        <v>281.68555497233939</v>
      </c>
      <c r="D26" s="22">
        <f>B26/C26</f>
        <v>0.7981906426331894</v>
      </c>
      <c r="E26" s="23">
        <v>5.472270988029361E-2</v>
      </c>
      <c r="F26" s="23">
        <v>3.6412017262421616E-3</v>
      </c>
      <c r="G26" s="23">
        <v>0.1493981538255871</v>
      </c>
      <c r="H26" s="23">
        <v>1.0268250296059234E-2</v>
      </c>
      <c r="I26" s="23">
        <v>1.955349271730886E-2</v>
      </c>
      <c r="J26" s="23">
        <v>4.4686847399313891E-4</v>
      </c>
      <c r="K26" s="24">
        <v>0.33250957608283632</v>
      </c>
      <c r="L26" s="39">
        <v>466.71</v>
      </c>
      <c r="M26" s="39">
        <v>149.98500000000001</v>
      </c>
      <c r="N26" s="39">
        <v>141.38037354230428</v>
      </c>
      <c r="O26" s="39">
        <v>9.0712558430799106</v>
      </c>
      <c r="P26" s="39">
        <v>124.83338737640895</v>
      </c>
      <c r="Q26" s="39">
        <v>2.8254519976934844</v>
      </c>
      <c r="R26" s="39">
        <v>113.25525687771443</v>
      </c>
      <c r="S26" s="42"/>
      <c r="T26" s="42"/>
    </row>
    <row r="27" spans="1:20" ht="12" customHeight="1">
      <c r="A27" s="2" t="s">
        <v>33</v>
      </c>
      <c r="B27" s="33">
        <v>93.424443486341175</v>
      </c>
      <c r="C27" s="33">
        <v>217.43035305346291</v>
      </c>
      <c r="D27" s="12">
        <f>B27/C27</f>
        <v>0.42967526002852735</v>
      </c>
      <c r="E27" s="10">
        <v>0.20023101223784309</v>
      </c>
      <c r="F27" s="10">
        <v>5.5185655744340572E-3</v>
      </c>
      <c r="G27" s="10">
        <v>14.784101472945936</v>
      </c>
      <c r="H27" s="10">
        <v>0.40945938334171617</v>
      </c>
      <c r="I27" s="10">
        <v>0.52776031450599048</v>
      </c>
      <c r="J27" s="10">
        <v>7.6288929387744765E-3</v>
      </c>
      <c r="K27" s="15">
        <v>0.52192595797364816</v>
      </c>
      <c r="L27" s="38">
        <v>2828.085</v>
      </c>
      <c r="M27" s="38">
        <v>45.057499999999891</v>
      </c>
      <c r="N27" s="38">
        <v>2801.4450906719057</v>
      </c>
      <c r="O27" s="38">
        <v>26.34622050027042</v>
      </c>
      <c r="P27" s="38">
        <v>2732.0084848081374</v>
      </c>
      <c r="Q27" s="38">
        <v>32.190528799575759</v>
      </c>
      <c r="R27" s="38">
        <v>102.54159554224975</v>
      </c>
      <c r="S27" s="42">
        <v>2828.085</v>
      </c>
      <c r="T27" s="42">
        <v>45.057499999999891</v>
      </c>
    </row>
    <row r="28" spans="1:20" ht="12" customHeight="1">
      <c r="A28" s="2" t="s">
        <v>34</v>
      </c>
      <c r="B28" s="33">
        <v>87.76972527571445</v>
      </c>
      <c r="C28" s="33">
        <v>904.50793732951024</v>
      </c>
      <c r="D28" s="12">
        <f>B28/C28</f>
        <v>9.7035881779929736E-2</v>
      </c>
      <c r="E28" s="10">
        <v>7.2990701928351012E-2</v>
      </c>
      <c r="F28" s="10">
        <v>1.9277874253624872E-3</v>
      </c>
      <c r="G28" s="10">
        <v>1.646338582138722</v>
      </c>
      <c r="H28" s="10">
        <v>4.5656338035067079E-2</v>
      </c>
      <c r="I28" s="10">
        <v>0.16179476118240729</v>
      </c>
      <c r="J28" s="10">
        <v>2.7851568802288915E-3</v>
      </c>
      <c r="K28" s="15">
        <v>0.62073079053390012</v>
      </c>
      <c r="L28" s="38">
        <v>1012.96</v>
      </c>
      <c r="M28" s="38">
        <v>53.704999999999998</v>
      </c>
      <c r="N28" s="38">
        <v>988.14745138705496</v>
      </c>
      <c r="O28" s="38">
        <v>17.519780975761762</v>
      </c>
      <c r="P28" s="38">
        <v>966.74306102265336</v>
      </c>
      <c r="Q28" s="38">
        <v>15.45394230243204</v>
      </c>
      <c r="R28" s="38">
        <v>102.21407230394387</v>
      </c>
      <c r="S28" s="42">
        <v>966.74306102265336</v>
      </c>
      <c r="T28" s="42">
        <v>15.45394230243204</v>
      </c>
    </row>
    <row r="29" spans="1:20" ht="12" customHeight="1">
      <c r="A29" s="2" t="s">
        <v>35</v>
      </c>
      <c r="B29" s="33">
        <v>463.82816958268256</v>
      </c>
      <c r="C29" s="33">
        <v>550.50067641909652</v>
      </c>
      <c r="D29" s="12">
        <f>B29/C29</f>
        <v>0.8425569476132122</v>
      </c>
      <c r="E29" s="10">
        <v>5.8277620088087692E-2</v>
      </c>
      <c r="F29" s="10">
        <v>2.1236631643608028E-3</v>
      </c>
      <c r="G29" s="10">
        <v>0.52911349494382731</v>
      </c>
      <c r="H29" s="10">
        <v>1.9257307753063769E-2</v>
      </c>
      <c r="I29" s="10">
        <v>6.5426349721799643E-2</v>
      </c>
      <c r="J29" s="10">
        <v>1.073153229087416E-3</v>
      </c>
      <c r="K29" s="15">
        <v>0.45067380232088305</v>
      </c>
      <c r="L29" s="38">
        <v>538.92499999999995</v>
      </c>
      <c r="M29" s="38">
        <v>79.61749999999995</v>
      </c>
      <c r="N29" s="38">
        <v>431.22115287522973</v>
      </c>
      <c r="O29" s="38">
        <v>12.788179463341692</v>
      </c>
      <c r="P29" s="38">
        <v>408.54180453595387</v>
      </c>
      <c r="Q29" s="38">
        <v>6.4931682391204504</v>
      </c>
      <c r="R29" s="38">
        <v>105.55129195775605</v>
      </c>
      <c r="S29" s="42">
        <v>408.54180453595387</v>
      </c>
      <c r="T29" s="42">
        <v>6.4931682391204504</v>
      </c>
    </row>
    <row r="30" spans="1:20" ht="12" customHeight="1">
      <c r="A30" s="2" t="s">
        <v>36</v>
      </c>
      <c r="B30" s="33">
        <v>70.490098532233745</v>
      </c>
      <c r="C30" s="33">
        <v>262.02804457059767</v>
      </c>
      <c r="D30" s="12">
        <f>B30/C30</f>
        <v>0.26901738189036384</v>
      </c>
      <c r="E30" s="10">
        <v>5.836466168315995E-2</v>
      </c>
      <c r="F30" s="10">
        <v>2.5497662317164249E-3</v>
      </c>
      <c r="G30" s="10">
        <v>0.50754653741114908</v>
      </c>
      <c r="H30" s="10">
        <v>2.2631816833062934E-2</v>
      </c>
      <c r="I30" s="10">
        <v>6.3143292190258951E-2</v>
      </c>
      <c r="J30" s="10">
        <v>1.3217218920604451E-3</v>
      </c>
      <c r="K30" s="15">
        <v>0.46942834709214504</v>
      </c>
      <c r="L30" s="38">
        <v>542.63</v>
      </c>
      <c r="M30" s="38">
        <v>89.8</v>
      </c>
      <c r="N30" s="38">
        <v>416.79800957561406</v>
      </c>
      <c r="O30" s="38">
        <v>15.244431449641638</v>
      </c>
      <c r="P30" s="38">
        <v>394.71323176679118</v>
      </c>
      <c r="Q30" s="38">
        <v>8.0143205549682364</v>
      </c>
      <c r="R30" s="38">
        <v>105.59514503984788</v>
      </c>
      <c r="S30" s="42">
        <v>394.71323176679118</v>
      </c>
      <c r="T30" s="42">
        <v>8.0143205549682364</v>
      </c>
    </row>
    <row r="31" spans="1:20" ht="12" customHeight="1">
      <c r="A31" s="2" t="s">
        <v>37</v>
      </c>
      <c r="B31" s="33">
        <v>138.8604180064228</v>
      </c>
      <c r="C31" s="33">
        <v>274.28009282921715</v>
      </c>
      <c r="D31" s="12">
        <f>B31/C31</f>
        <v>0.50627231664561756</v>
      </c>
      <c r="E31" s="10">
        <v>7.1310330252372142E-2</v>
      </c>
      <c r="F31" s="10">
        <v>2.3061145954221046E-3</v>
      </c>
      <c r="G31" s="10">
        <v>1.5554155076246139</v>
      </c>
      <c r="H31" s="10">
        <v>5.0888758429805642E-2</v>
      </c>
      <c r="I31" s="10">
        <v>0.15825344464170105</v>
      </c>
      <c r="J31" s="10">
        <v>2.6056610686574877E-3</v>
      </c>
      <c r="K31" s="15">
        <v>0.50325641747666006</v>
      </c>
      <c r="L31" s="38">
        <v>966.35</v>
      </c>
      <c r="M31" s="38">
        <v>66.667500000000075</v>
      </c>
      <c r="N31" s="38">
        <v>952.64744451134618</v>
      </c>
      <c r="O31" s="38">
        <v>20.223096737723722</v>
      </c>
      <c r="P31" s="38">
        <v>947.06346053538834</v>
      </c>
      <c r="Q31" s="38">
        <v>14.502179018665572</v>
      </c>
      <c r="R31" s="38">
        <v>100.58961032799229</v>
      </c>
      <c r="S31" s="42">
        <v>947.06346053538834</v>
      </c>
      <c r="T31" s="42">
        <v>14.502179018665572</v>
      </c>
    </row>
    <row r="32" spans="1:20" ht="12" customHeight="1">
      <c r="A32" s="2" t="s">
        <v>38</v>
      </c>
      <c r="B32" s="33">
        <v>127.16903951460323</v>
      </c>
      <c r="C32" s="33">
        <v>257.44618735421</v>
      </c>
      <c r="D32" s="12">
        <f>B32/C32</f>
        <v>0.49396357670520241</v>
      </c>
      <c r="E32" s="10">
        <v>0.11989690148031974</v>
      </c>
      <c r="F32" s="10">
        <v>3.2867091006446776E-3</v>
      </c>
      <c r="G32" s="10">
        <v>5.4876133446425897</v>
      </c>
      <c r="H32" s="10">
        <v>0.15897017476491906</v>
      </c>
      <c r="I32" s="10">
        <v>0.33125416480728848</v>
      </c>
      <c r="J32" s="10">
        <v>4.6691791741024979E-3</v>
      </c>
      <c r="K32" s="15">
        <v>0.48657192234724145</v>
      </c>
      <c r="L32" s="38">
        <v>1954.635</v>
      </c>
      <c r="M32" s="38">
        <v>48.61</v>
      </c>
      <c r="N32" s="38">
        <v>1898.6594096311508</v>
      </c>
      <c r="O32" s="38">
        <v>24.885567416375352</v>
      </c>
      <c r="P32" s="38">
        <v>1844.4575598030119</v>
      </c>
      <c r="Q32" s="38">
        <v>22.609947120928837</v>
      </c>
      <c r="R32" s="38">
        <v>102.93863361290501</v>
      </c>
      <c r="S32" s="42">
        <v>1954.635</v>
      </c>
      <c r="T32" s="42">
        <v>48.61</v>
      </c>
    </row>
    <row r="33" spans="1:20" ht="12" customHeight="1">
      <c r="A33" s="21" t="s">
        <v>39</v>
      </c>
      <c r="B33" s="34">
        <v>238.8411919336487</v>
      </c>
      <c r="C33" s="34">
        <v>569.82910324704346</v>
      </c>
      <c r="D33" s="22">
        <f>B33/C33</f>
        <v>0.41914530264015243</v>
      </c>
      <c r="E33" s="23">
        <v>0.10172841139125602</v>
      </c>
      <c r="F33" s="23">
        <v>3.0314065750080442E-3</v>
      </c>
      <c r="G33" s="23">
        <v>2.7217344653272413</v>
      </c>
      <c r="H33" s="23">
        <v>8.537172124010016E-2</v>
      </c>
      <c r="I33" s="23">
        <v>0.19380410111060761</v>
      </c>
      <c r="J33" s="23">
        <v>2.8332958833378022E-3</v>
      </c>
      <c r="K33" s="24">
        <v>0.46608023130371379</v>
      </c>
      <c r="L33" s="39">
        <v>1657.4</v>
      </c>
      <c r="M33" s="39">
        <v>55.247499999999945</v>
      </c>
      <c r="N33" s="39">
        <v>1334.4060656370048</v>
      </c>
      <c r="O33" s="39">
        <v>23.295645796086092</v>
      </c>
      <c r="P33" s="39">
        <v>1141.9496025008777</v>
      </c>
      <c r="Q33" s="39">
        <v>15.299522794970017</v>
      </c>
      <c r="R33" s="39">
        <v>116.85332371189115</v>
      </c>
      <c r="S33" s="42"/>
      <c r="T33" s="42"/>
    </row>
    <row r="34" spans="1:20" ht="12" customHeight="1">
      <c r="A34" s="2" t="s">
        <v>40</v>
      </c>
      <c r="B34" s="33">
        <v>361.8743084022268</v>
      </c>
      <c r="C34" s="33">
        <v>1008.475446094345</v>
      </c>
      <c r="D34" s="12">
        <f>B34/C34</f>
        <v>0.35883303832899932</v>
      </c>
      <c r="E34" s="10">
        <v>8.8192124309812825E-2</v>
      </c>
      <c r="F34" s="10">
        <v>2.9890059821015549E-3</v>
      </c>
      <c r="G34" s="10">
        <v>2.1868773015353558</v>
      </c>
      <c r="H34" s="10">
        <v>7.9979670150803581E-2</v>
      </c>
      <c r="I34" s="10">
        <v>0.17970248557286742</v>
      </c>
      <c r="J34" s="10">
        <v>3.0431882613112453E-3</v>
      </c>
      <c r="K34" s="15">
        <v>0.46304110312626917</v>
      </c>
      <c r="L34" s="38">
        <v>1387.04</v>
      </c>
      <c r="M34" s="38">
        <v>64.97</v>
      </c>
      <c r="N34" s="38">
        <v>1176.0711326790199</v>
      </c>
      <c r="O34" s="38">
        <v>25.487977772231716</v>
      </c>
      <c r="P34" s="38">
        <v>1065.34907859333</v>
      </c>
      <c r="Q34" s="38">
        <v>16.62935843704895</v>
      </c>
      <c r="R34" s="38">
        <v>110.393030445184</v>
      </c>
      <c r="S34" s="42">
        <v>1387.04</v>
      </c>
      <c r="T34" s="42">
        <v>64.97</v>
      </c>
    </row>
    <row r="35" spans="1:20" ht="12" customHeight="1">
      <c r="A35" s="2" t="s">
        <v>41</v>
      </c>
      <c r="B35" s="33">
        <v>240.63933142413464</v>
      </c>
      <c r="C35" s="33">
        <v>854.15279898502968</v>
      </c>
      <c r="D35" s="12">
        <f>B35/C35</f>
        <v>0.28172866928502827</v>
      </c>
      <c r="E35" s="10">
        <v>0.1561453519397199</v>
      </c>
      <c r="F35" s="10">
        <v>4.6135732981293755E-3</v>
      </c>
      <c r="G35" s="10">
        <v>8.6206716563379491</v>
      </c>
      <c r="H35" s="10">
        <v>0.26447011058612752</v>
      </c>
      <c r="I35" s="10">
        <v>0.39843562992950204</v>
      </c>
      <c r="J35" s="10">
        <v>5.7484387051371776E-3</v>
      </c>
      <c r="K35" s="15">
        <v>0.47027971249307288</v>
      </c>
      <c r="L35" s="38">
        <v>2414.5</v>
      </c>
      <c r="M35" s="38">
        <v>49.995000000000118</v>
      </c>
      <c r="N35" s="38">
        <v>2298.7399918632768</v>
      </c>
      <c r="O35" s="38">
        <v>27.919687149900483</v>
      </c>
      <c r="P35" s="38">
        <v>2161.8321009710094</v>
      </c>
      <c r="Q35" s="38">
        <v>26.498914016258823</v>
      </c>
      <c r="R35" s="38">
        <v>106.33295670051221</v>
      </c>
      <c r="S35" s="42">
        <v>2414.5</v>
      </c>
      <c r="T35" s="42">
        <v>49.995000000000118</v>
      </c>
    </row>
    <row r="36" spans="1:20" ht="12" customHeight="1">
      <c r="A36" s="2" t="s">
        <v>42</v>
      </c>
      <c r="B36" s="33">
        <v>74.170880697078957</v>
      </c>
      <c r="C36" s="33">
        <v>448.32084402658518</v>
      </c>
      <c r="D36" s="12">
        <f>B36/C36</f>
        <v>0.16544151735376522</v>
      </c>
      <c r="E36" s="10">
        <v>5.9964791997871393E-2</v>
      </c>
      <c r="F36" s="10">
        <v>2.3401558109379691E-3</v>
      </c>
      <c r="G36" s="10">
        <v>0.5590395735578737</v>
      </c>
      <c r="H36" s="10">
        <v>2.2433487155582008E-2</v>
      </c>
      <c r="I36" s="10">
        <v>6.7440778611490906E-2</v>
      </c>
      <c r="J36" s="10">
        <v>1.2539454414636458E-3</v>
      </c>
      <c r="K36" s="15">
        <v>0.46334217179027687</v>
      </c>
      <c r="L36" s="38">
        <v>611.13</v>
      </c>
      <c r="M36" s="38">
        <v>83.32000000000005</v>
      </c>
      <c r="N36" s="38">
        <v>450.90112574557645</v>
      </c>
      <c r="O36" s="38">
        <v>14.611659242960911</v>
      </c>
      <c r="P36" s="38">
        <v>420.71869699407495</v>
      </c>
      <c r="Q36" s="38">
        <v>7.5727436666517747</v>
      </c>
      <c r="R36" s="38">
        <v>107.17401650251037</v>
      </c>
      <c r="S36" s="42">
        <v>420.71869699407495</v>
      </c>
      <c r="T36" s="42">
        <v>7.5727436666517747</v>
      </c>
    </row>
    <row r="37" spans="1:20" ht="12" customHeight="1">
      <c r="A37" s="2" t="s">
        <v>43</v>
      </c>
      <c r="B37" s="33">
        <v>207.30414990081425</v>
      </c>
      <c r="C37" s="33">
        <v>539.23763315555971</v>
      </c>
      <c r="D37" s="12">
        <f>B37/C37</f>
        <v>0.3844393216543382</v>
      </c>
      <c r="E37" s="10">
        <v>7.349817228202131E-2</v>
      </c>
      <c r="F37" s="10">
        <v>2.2422394102060922E-3</v>
      </c>
      <c r="G37" s="10">
        <v>1.7732555924680888</v>
      </c>
      <c r="H37" s="10">
        <v>5.2771519869428893E-2</v>
      </c>
      <c r="I37" s="10">
        <v>0.17356537021460566</v>
      </c>
      <c r="J37" s="10">
        <v>2.6273513783945097E-3</v>
      </c>
      <c r="K37" s="15">
        <v>0.50865909633550932</v>
      </c>
      <c r="L37" s="38">
        <v>1027.7750000000001</v>
      </c>
      <c r="M37" s="38">
        <v>61.5775000000001</v>
      </c>
      <c r="N37" s="38">
        <v>1035.7129859472291</v>
      </c>
      <c r="O37" s="38">
        <v>19.323778122153442</v>
      </c>
      <c r="P37" s="38">
        <v>1031.725641230302</v>
      </c>
      <c r="Q37" s="38">
        <v>14.43210912130894</v>
      </c>
      <c r="R37" s="38">
        <v>100.38647335663504</v>
      </c>
      <c r="S37" s="42">
        <v>1027.7750000000001</v>
      </c>
      <c r="T37" s="42">
        <v>61.5775000000001</v>
      </c>
    </row>
    <row r="38" spans="1:20" ht="12" customHeight="1">
      <c r="A38" s="21" t="s">
        <v>44</v>
      </c>
      <c r="B38" s="34">
        <v>188.09317169032173</v>
      </c>
      <c r="C38" s="34">
        <v>285.41535100878127</v>
      </c>
      <c r="D38" s="22">
        <f>B38/C38</f>
        <v>0.65901561014682331</v>
      </c>
      <c r="E38" s="23">
        <v>7.2645672946357501E-2</v>
      </c>
      <c r="F38" s="23">
        <v>3.5215379518570632E-3</v>
      </c>
      <c r="G38" s="23">
        <v>1.2671779130515644</v>
      </c>
      <c r="H38" s="23">
        <v>9.6705163752037263E-2</v>
      </c>
      <c r="I38" s="23">
        <v>0.11872792867203044</v>
      </c>
      <c r="J38" s="23">
        <v>5.2192404057875928E-3</v>
      </c>
      <c r="K38" s="24">
        <v>0.57602633651576185</v>
      </c>
      <c r="L38" s="39">
        <v>1005.5549999999999</v>
      </c>
      <c r="M38" s="39">
        <v>98.92</v>
      </c>
      <c r="N38" s="39">
        <v>831.12742849885001</v>
      </c>
      <c r="O38" s="39">
        <v>43.336872507814064</v>
      </c>
      <c r="P38" s="39">
        <v>723.2377879194446</v>
      </c>
      <c r="Q38" s="39">
        <v>30.074899011444415</v>
      </c>
      <c r="R38" s="39">
        <v>114.91758898408422</v>
      </c>
      <c r="S38" s="42"/>
      <c r="T38" s="42"/>
    </row>
    <row r="39" spans="1:20" ht="12" customHeight="1">
      <c r="A39" s="2" t="s">
        <v>45</v>
      </c>
      <c r="B39" s="33">
        <v>69.744519618884937</v>
      </c>
      <c r="C39" s="33">
        <v>84.776836751559145</v>
      </c>
      <c r="D39" s="12">
        <f>B39/C39</f>
        <v>0.82268367506177631</v>
      </c>
      <c r="E39" s="10">
        <v>0.1511363496880529</v>
      </c>
      <c r="F39" s="10">
        <v>5.7849133488418079E-3</v>
      </c>
      <c r="G39" s="10">
        <v>10.39242698394952</v>
      </c>
      <c r="H39" s="10">
        <v>0.37953886968621436</v>
      </c>
      <c r="I39" s="10">
        <v>0.49228348490481189</v>
      </c>
      <c r="J39" s="10">
        <v>9.4509808056636811E-3</v>
      </c>
      <c r="K39" s="15">
        <v>0.52568106835967443</v>
      </c>
      <c r="L39" s="38">
        <v>2358.9499999999998</v>
      </c>
      <c r="M39" s="38">
        <v>70.832499999999996</v>
      </c>
      <c r="N39" s="38">
        <v>2470.3750165021256</v>
      </c>
      <c r="O39" s="38">
        <v>33.840024377962436</v>
      </c>
      <c r="P39" s="38">
        <v>2580.5478615351367</v>
      </c>
      <c r="Q39" s="38">
        <v>40.827196641829687</v>
      </c>
      <c r="R39" s="38">
        <v>95.730641284542173</v>
      </c>
      <c r="S39" s="42">
        <v>2358.9499999999998</v>
      </c>
      <c r="T39" s="42">
        <v>70.832499999999996</v>
      </c>
    </row>
    <row r="40" spans="1:20" ht="12" customHeight="1">
      <c r="A40" s="2" t="s">
        <v>46</v>
      </c>
      <c r="B40" s="33">
        <v>216.29307177556129</v>
      </c>
      <c r="C40" s="33">
        <v>252.52971857451865</v>
      </c>
      <c r="D40" s="12">
        <f>B40/C40</f>
        <v>0.85650541645749179</v>
      </c>
      <c r="E40" s="10">
        <v>0.13747245917480996</v>
      </c>
      <c r="F40" s="10">
        <v>4.708639565108216E-3</v>
      </c>
      <c r="G40" s="10">
        <v>8.0065560365671882</v>
      </c>
      <c r="H40" s="10">
        <v>0.26808379611113625</v>
      </c>
      <c r="I40" s="10">
        <v>0.4156226366452494</v>
      </c>
      <c r="J40" s="10">
        <v>7.4172707285648058E-3</v>
      </c>
      <c r="K40" s="15">
        <v>0.53299130086699464</v>
      </c>
      <c r="L40" s="38">
        <v>2195.37</v>
      </c>
      <c r="M40" s="38">
        <v>59.575000000000003</v>
      </c>
      <c r="N40" s="38">
        <v>2231.763985027007</v>
      </c>
      <c r="O40" s="38">
        <v>30.232219200095869</v>
      </c>
      <c r="P40" s="38">
        <v>2240.5766975658253</v>
      </c>
      <c r="Q40" s="38">
        <v>33.776824093748246</v>
      </c>
      <c r="R40" s="38">
        <v>99.606676595878525</v>
      </c>
      <c r="S40" s="42">
        <v>2195.37</v>
      </c>
      <c r="T40" s="42">
        <v>59.575000000000003</v>
      </c>
    </row>
    <row r="41" spans="1:20" ht="12" customHeight="1">
      <c r="A41" s="2" t="s">
        <v>47</v>
      </c>
      <c r="B41" s="33">
        <v>47.569683634266703</v>
      </c>
      <c r="C41" s="33">
        <v>961.94418099903646</v>
      </c>
      <c r="D41" s="12">
        <f>B41/C41</f>
        <v>4.9451604962008032E-2</v>
      </c>
      <c r="E41" s="10">
        <v>7.1948299243131078E-2</v>
      </c>
      <c r="F41" s="10">
        <v>2.2570622272808853E-3</v>
      </c>
      <c r="G41" s="10">
        <v>1.5228785352156575</v>
      </c>
      <c r="H41" s="10">
        <v>4.5537741397030256E-2</v>
      </c>
      <c r="I41" s="10">
        <v>0.15149223879565499</v>
      </c>
      <c r="J41" s="10">
        <v>2.2145739300000488E-3</v>
      </c>
      <c r="K41" s="15">
        <v>0.48887021509868622</v>
      </c>
      <c r="L41" s="38">
        <v>984.26</v>
      </c>
      <c r="M41" s="38">
        <v>67.594999999999999</v>
      </c>
      <c r="N41" s="38">
        <v>939.63601106955923</v>
      </c>
      <c r="O41" s="38">
        <v>18.329567872324674</v>
      </c>
      <c r="P41" s="38">
        <v>909.32280531156232</v>
      </c>
      <c r="Q41" s="38">
        <v>12.397893715711234</v>
      </c>
      <c r="R41" s="38">
        <v>103.33360227863312</v>
      </c>
      <c r="S41" s="42">
        <v>909.32280531156232</v>
      </c>
      <c r="T41" s="42">
        <v>12.397893715711234</v>
      </c>
    </row>
    <row r="42" spans="1:20" ht="12" customHeight="1">
      <c r="A42" s="2" t="s">
        <v>48</v>
      </c>
      <c r="B42" s="33">
        <v>432.23971133020865</v>
      </c>
      <c r="C42" s="33">
        <v>780.5839425795117</v>
      </c>
      <c r="D42" s="12">
        <f>B42/C42</f>
        <v>0.55373892255819746</v>
      </c>
      <c r="E42" s="10">
        <v>5.3629438996598729E-2</v>
      </c>
      <c r="F42" s="10">
        <v>2.3501732860514088E-3</v>
      </c>
      <c r="G42" s="10">
        <v>0.17944526648256554</v>
      </c>
      <c r="H42" s="10">
        <v>8.2558432465451737E-3</v>
      </c>
      <c r="I42" s="10">
        <v>2.3982561892393402E-2</v>
      </c>
      <c r="J42" s="10">
        <v>4.6895550914703856E-4</v>
      </c>
      <c r="K42" s="15">
        <v>0.42501732791636904</v>
      </c>
      <c r="L42" s="38">
        <v>353.76</v>
      </c>
      <c r="M42" s="38">
        <v>98.137500000000003</v>
      </c>
      <c r="N42" s="38">
        <v>167.58309873521182</v>
      </c>
      <c r="O42" s="38">
        <v>7.1075618986639029</v>
      </c>
      <c r="P42" s="38">
        <v>152.77677402323678</v>
      </c>
      <c r="Q42" s="38">
        <v>2.9522784555140191</v>
      </c>
      <c r="R42" s="38">
        <v>109.69147621203408</v>
      </c>
      <c r="S42" s="42">
        <v>152.77677402323678</v>
      </c>
      <c r="T42" s="42">
        <v>2.9522784555140191</v>
      </c>
    </row>
    <row r="43" spans="1:20" ht="12" customHeight="1">
      <c r="A43" s="2" t="s">
        <v>49</v>
      </c>
      <c r="B43" s="33">
        <v>151.21284942372506</v>
      </c>
      <c r="C43" s="33">
        <v>409.39690510189962</v>
      </c>
      <c r="D43" s="12">
        <f>B43/C43</f>
        <v>0.36935513566251293</v>
      </c>
      <c r="E43" s="10">
        <v>0.12062965917760904</v>
      </c>
      <c r="F43" s="10">
        <v>3.2461898285209376E-3</v>
      </c>
      <c r="G43" s="10">
        <v>6.0737950261462341</v>
      </c>
      <c r="H43" s="10">
        <v>0.16984937878701761</v>
      </c>
      <c r="I43" s="10">
        <v>0.36092742886341306</v>
      </c>
      <c r="J43" s="10">
        <v>5.4258930786734976E-3</v>
      </c>
      <c r="K43" s="15">
        <v>0.53758545819922343</v>
      </c>
      <c r="L43" s="38">
        <v>1965.7449999999999</v>
      </c>
      <c r="M43" s="38">
        <v>47.84</v>
      </c>
      <c r="N43" s="38">
        <v>1986.4924757054871</v>
      </c>
      <c r="O43" s="38">
        <v>24.385119295572281</v>
      </c>
      <c r="P43" s="38">
        <v>1986.5682535059946</v>
      </c>
      <c r="Q43" s="38">
        <v>25.701399413941658</v>
      </c>
      <c r="R43" s="38">
        <v>99.996185492223901</v>
      </c>
      <c r="S43" s="42">
        <v>1965.7449999999999</v>
      </c>
      <c r="T43" s="42">
        <v>47.84</v>
      </c>
    </row>
    <row r="44" spans="1:20" ht="12" customHeight="1">
      <c r="A44" s="2" t="s">
        <v>50</v>
      </c>
      <c r="B44" s="33">
        <v>194.97453254066139</v>
      </c>
      <c r="C44" s="33">
        <v>408.60486845906024</v>
      </c>
      <c r="D44" s="12">
        <f>B44/C44</f>
        <v>0.47717133982263521</v>
      </c>
      <c r="E44" s="10">
        <v>0.11363338467799314</v>
      </c>
      <c r="F44" s="10">
        <v>3.3172265804754493E-3</v>
      </c>
      <c r="G44" s="10">
        <v>5.3976444005829185</v>
      </c>
      <c r="H44" s="10">
        <v>0.15938248853635559</v>
      </c>
      <c r="I44" s="10">
        <v>0.34132337484884345</v>
      </c>
      <c r="J44" s="10">
        <v>5.4058899951939304E-3</v>
      </c>
      <c r="K44" s="15">
        <v>0.53637044457070715</v>
      </c>
      <c r="L44" s="38">
        <v>1858.335</v>
      </c>
      <c r="M44" s="38">
        <v>52.314999999999941</v>
      </c>
      <c r="N44" s="38">
        <v>1884.4797280856108</v>
      </c>
      <c r="O44" s="38">
        <v>25.301151573208926</v>
      </c>
      <c r="P44" s="38">
        <v>1893.0328430898016</v>
      </c>
      <c r="Q44" s="38">
        <v>25.980904582533753</v>
      </c>
      <c r="R44" s="38">
        <v>99.548179259783439</v>
      </c>
      <c r="S44" s="42">
        <v>1858.335</v>
      </c>
      <c r="T44" s="42">
        <v>52.314999999999941</v>
      </c>
    </row>
    <row r="45" spans="1:20" ht="12" customHeight="1">
      <c r="A45" s="2" t="s">
        <v>51</v>
      </c>
      <c r="B45" s="33">
        <v>50.899494677900336</v>
      </c>
      <c r="C45" s="33">
        <v>957.85742215330242</v>
      </c>
      <c r="D45" s="12">
        <f>B45/C45</f>
        <v>5.3138905123766962E-2</v>
      </c>
      <c r="E45" s="10">
        <v>0.10668312827668103</v>
      </c>
      <c r="F45" s="10">
        <v>2.7991718756812233E-3</v>
      </c>
      <c r="G45" s="10">
        <v>3.938800406166167</v>
      </c>
      <c r="H45" s="10">
        <v>0.13541700739536972</v>
      </c>
      <c r="I45" s="10">
        <v>0.26437241079677593</v>
      </c>
      <c r="J45" s="10">
        <v>6.097153290139181E-3</v>
      </c>
      <c r="K45" s="15">
        <v>0.67081342340062489</v>
      </c>
      <c r="L45" s="38">
        <v>1743.5150000000001</v>
      </c>
      <c r="M45" s="38">
        <v>48.15</v>
      </c>
      <c r="N45" s="38">
        <v>1621.6910889488729</v>
      </c>
      <c r="O45" s="38">
        <v>27.84777603827672</v>
      </c>
      <c r="P45" s="38">
        <v>1512.17328686571</v>
      </c>
      <c r="Q45" s="38">
        <v>31.086632211900678</v>
      </c>
      <c r="R45" s="38">
        <v>107.24241084235531</v>
      </c>
      <c r="S45" s="42">
        <v>1743.5150000000001</v>
      </c>
      <c r="T45" s="42">
        <v>48.15</v>
      </c>
    </row>
    <row r="46" spans="1:20" ht="12" customHeight="1">
      <c r="A46" s="2" t="s">
        <v>52</v>
      </c>
      <c r="B46" s="33">
        <v>379.88830648485214</v>
      </c>
      <c r="C46" s="33">
        <v>393.17131085061277</v>
      </c>
      <c r="D46" s="12">
        <f>B46/C46</f>
        <v>0.96621573344956602</v>
      </c>
      <c r="E46" s="10">
        <v>4.6669574262482964E-2</v>
      </c>
      <c r="F46" s="10">
        <v>3.091715385004119E-3</v>
      </c>
      <c r="G46" s="10">
        <v>0.14057008269376978</v>
      </c>
      <c r="H46" s="10">
        <v>9.1683669863589778E-3</v>
      </c>
      <c r="I46" s="10">
        <v>2.1880290822269641E-2</v>
      </c>
      <c r="J46" s="10">
        <v>4.9974455248072988E-4</v>
      </c>
      <c r="K46" s="15">
        <v>0.35018367027972425</v>
      </c>
      <c r="L46" s="38">
        <v>31.58</v>
      </c>
      <c r="M46" s="38">
        <v>151.83500000000001</v>
      </c>
      <c r="N46" s="38">
        <v>133.55151540863676</v>
      </c>
      <c r="O46" s="38">
        <v>8.1622384500166234</v>
      </c>
      <c r="P46" s="38">
        <v>139.52846190591475</v>
      </c>
      <c r="Q46" s="38">
        <v>3.1525812331502294</v>
      </c>
      <c r="R46" s="38">
        <v>95.71632452932198</v>
      </c>
      <c r="S46" s="42">
        <v>139.52846190591475</v>
      </c>
      <c r="T46" s="42">
        <v>3.1525812331502294</v>
      </c>
    </row>
    <row r="47" spans="1:20" ht="12" customHeight="1">
      <c r="A47" s="21" t="s">
        <v>53</v>
      </c>
      <c r="B47" s="34">
        <v>60.59076785801544</v>
      </c>
      <c r="C47" s="34">
        <v>443.81593398279523</v>
      </c>
      <c r="D47" s="22">
        <f>B47/C47</f>
        <v>0.13652229047811582</v>
      </c>
      <c r="E47" s="23">
        <v>6.7466269769517431E-2</v>
      </c>
      <c r="F47" s="23">
        <v>2.815673888131484E-3</v>
      </c>
      <c r="G47" s="23">
        <v>0.65630587060123824</v>
      </c>
      <c r="H47" s="23">
        <v>3.0308512960925595E-2</v>
      </c>
      <c r="I47" s="23">
        <v>6.9695801213976588E-2</v>
      </c>
      <c r="J47" s="23">
        <v>1.4840076607018444E-3</v>
      </c>
      <c r="K47" s="24">
        <v>0.46107458908975357</v>
      </c>
      <c r="L47" s="39">
        <v>853.7</v>
      </c>
      <c r="M47" s="39">
        <v>85.95</v>
      </c>
      <c r="N47" s="39">
        <v>512.35187427186315</v>
      </c>
      <c r="O47" s="39">
        <v>18.582428900814705</v>
      </c>
      <c r="P47" s="39">
        <v>434.32270828450544</v>
      </c>
      <c r="Q47" s="39">
        <v>8.9432286794673246</v>
      </c>
      <c r="R47" s="39">
        <v>117.96571178503619</v>
      </c>
      <c r="S47" s="42"/>
      <c r="T47" s="42"/>
    </row>
    <row r="48" spans="1:20" ht="12" customHeight="1">
      <c r="A48" s="2" t="s">
        <v>54</v>
      </c>
      <c r="B48" s="33">
        <v>72.502529458441003</v>
      </c>
      <c r="C48" s="33">
        <v>213.81174572328393</v>
      </c>
      <c r="D48" s="12">
        <f>B48/C48</f>
        <v>0.33909516623223351</v>
      </c>
      <c r="E48" s="10">
        <v>4.9731429467446922E-2</v>
      </c>
      <c r="F48" s="10">
        <v>3.0821287998937432E-3</v>
      </c>
      <c r="G48" s="10">
        <v>0.2652642601352565</v>
      </c>
      <c r="H48" s="10">
        <v>1.5968564688803023E-2</v>
      </c>
      <c r="I48" s="10">
        <v>3.8530029662406678E-2</v>
      </c>
      <c r="J48" s="10">
        <v>9.1004721453319566E-4</v>
      </c>
      <c r="K48" s="15">
        <v>0.39235341724388473</v>
      </c>
      <c r="L48" s="38">
        <v>188.97</v>
      </c>
      <c r="M48" s="38">
        <v>144.42500000000001</v>
      </c>
      <c r="N48" s="38">
        <v>238.90034183412681</v>
      </c>
      <c r="O48" s="38">
        <v>12.815560705697493</v>
      </c>
      <c r="P48" s="38">
        <v>243.71494148377295</v>
      </c>
      <c r="Q48" s="38">
        <v>5.648890840115925</v>
      </c>
      <c r="R48" s="38">
        <v>98.024495494476412</v>
      </c>
      <c r="S48" s="42">
        <v>243.71494148377295</v>
      </c>
      <c r="T48" s="42">
        <v>5.648890840115925</v>
      </c>
    </row>
    <row r="49" spans="1:20" ht="12" customHeight="1">
      <c r="A49" s="2" t="s">
        <v>55</v>
      </c>
      <c r="B49" s="33">
        <v>301.92558461736337</v>
      </c>
      <c r="C49" s="33">
        <v>472.9922155638244</v>
      </c>
      <c r="D49" s="12">
        <f>B49/C49</f>
        <v>0.6383309802624485</v>
      </c>
      <c r="E49" s="10">
        <v>6.7624543419973426E-2</v>
      </c>
      <c r="F49" s="10">
        <v>2.7736834943764433E-3</v>
      </c>
      <c r="G49" s="10">
        <v>1.1289017360086129</v>
      </c>
      <c r="H49" s="10">
        <v>4.5358024831337919E-2</v>
      </c>
      <c r="I49" s="10">
        <v>0.12007754055460787</v>
      </c>
      <c r="J49" s="10">
        <v>2.1851266788870251E-3</v>
      </c>
      <c r="K49" s="15">
        <v>0.45291514358421869</v>
      </c>
      <c r="L49" s="38">
        <v>857.4</v>
      </c>
      <c r="M49" s="38">
        <v>85.644999999999996</v>
      </c>
      <c r="N49" s="38">
        <v>767.2297607228154</v>
      </c>
      <c r="O49" s="38">
        <v>21.636856080205405</v>
      </c>
      <c r="P49" s="38">
        <v>731.00993101419829</v>
      </c>
      <c r="Q49" s="38">
        <v>12.576137787570588</v>
      </c>
      <c r="R49" s="38">
        <v>104.95476575241132</v>
      </c>
      <c r="S49" s="42">
        <v>731.00993101419829</v>
      </c>
      <c r="T49" s="42">
        <v>12.576137787570588</v>
      </c>
    </row>
    <row r="50" spans="1:20" ht="12" customHeight="1">
      <c r="A50" s="2" t="s">
        <v>56</v>
      </c>
      <c r="B50" s="33">
        <v>116.91854515365783</v>
      </c>
      <c r="C50" s="33">
        <v>201.48980147227024</v>
      </c>
      <c r="D50" s="12">
        <f>B50/C50</f>
        <v>0.58027028812050607</v>
      </c>
      <c r="E50" s="10">
        <v>0.11869569720048202</v>
      </c>
      <c r="F50" s="10">
        <v>4.4155173291872589E-3</v>
      </c>
      <c r="G50" s="10">
        <v>5.171859516041641</v>
      </c>
      <c r="H50" s="10">
        <v>0.18381962423222895</v>
      </c>
      <c r="I50" s="10">
        <v>0.31391701423024554</v>
      </c>
      <c r="J50" s="10">
        <v>5.7360703201141021E-3</v>
      </c>
      <c r="K50" s="15">
        <v>0.5141081130222761</v>
      </c>
      <c r="L50" s="38">
        <v>1936.73</v>
      </c>
      <c r="M50" s="38">
        <v>66.355000000000004</v>
      </c>
      <c r="N50" s="38">
        <v>1847.997332329847</v>
      </c>
      <c r="O50" s="38">
        <v>30.250615583314357</v>
      </c>
      <c r="P50" s="38">
        <v>1759.9533472498713</v>
      </c>
      <c r="Q50" s="38">
        <v>28.142812350389136</v>
      </c>
      <c r="R50" s="38">
        <v>105.00263175825397</v>
      </c>
      <c r="S50" s="42">
        <v>1936.73</v>
      </c>
      <c r="T50" s="42">
        <v>66.355000000000004</v>
      </c>
    </row>
    <row r="51" spans="1:20" ht="12" customHeight="1">
      <c r="A51" s="21" t="s">
        <v>57</v>
      </c>
      <c r="B51" s="34">
        <v>125.55697290664968</v>
      </c>
      <c r="C51" s="34">
        <v>426.65937484177044</v>
      </c>
      <c r="D51" s="22">
        <f>B51/C51</f>
        <v>0.29427918454437652</v>
      </c>
      <c r="E51" s="23">
        <v>0.14876516625877886</v>
      </c>
      <c r="F51" s="23">
        <v>4.9043937592903484E-3</v>
      </c>
      <c r="G51" s="23">
        <v>7.3914879480729052</v>
      </c>
      <c r="H51" s="23">
        <v>0.41811674120596404</v>
      </c>
      <c r="I51" s="23">
        <v>0.34796298830473898</v>
      </c>
      <c r="J51" s="23">
        <v>1.4018363885397773E-2</v>
      </c>
      <c r="K51" s="24">
        <v>0.71219446392068686</v>
      </c>
      <c r="L51" s="39">
        <v>2331.8000000000002</v>
      </c>
      <c r="M51" s="39">
        <v>55.709999999999809</v>
      </c>
      <c r="N51" s="39">
        <v>2159.9409580733468</v>
      </c>
      <c r="O51" s="39">
        <v>50.634704690951821</v>
      </c>
      <c r="P51" s="39">
        <v>1924.8641764122203</v>
      </c>
      <c r="Q51" s="39">
        <v>67.042966773363219</v>
      </c>
      <c r="R51" s="39">
        <v>112.21264256158008</v>
      </c>
      <c r="S51" s="42"/>
      <c r="T51" s="42"/>
    </row>
    <row r="52" spans="1:20" ht="12" customHeight="1">
      <c r="A52" s="2" t="s">
        <v>58</v>
      </c>
      <c r="B52" s="33">
        <v>79.819336933844099</v>
      </c>
      <c r="C52" s="33">
        <v>767.87119716767597</v>
      </c>
      <c r="D52" s="12">
        <f>B52/C52</f>
        <v>0.1039488617729913</v>
      </c>
      <c r="E52" s="10">
        <v>7.3007991958982207E-2</v>
      </c>
      <c r="F52" s="10">
        <v>2.1582364053184225E-3</v>
      </c>
      <c r="G52" s="10">
        <v>1.6608434600612652</v>
      </c>
      <c r="H52" s="10">
        <v>4.8201949639458168E-2</v>
      </c>
      <c r="I52" s="10">
        <v>0.16390248396987619</v>
      </c>
      <c r="J52" s="10">
        <v>2.589339438862468E-3</v>
      </c>
      <c r="K52" s="15">
        <v>0.54433661322702931</v>
      </c>
      <c r="L52" s="38">
        <v>1013.885</v>
      </c>
      <c r="M52" s="38">
        <v>59.262499999999932</v>
      </c>
      <c r="N52" s="38">
        <v>993.69768267219968</v>
      </c>
      <c r="O52" s="38">
        <v>18.395970453588177</v>
      </c>
      <c r="P52" s="38">
        <v>978.42752065498053</v>
      </c>
      <c r="Q52" s="38">
        <v>14.341392211850291</v>
      </c>
      <c r="R52" s="38">
        <v>101.5606840256289</v>
      </c>
      <c r="S52" s="42">
        <v>978.42752065498053</v>
      </c>
      <c r="T52" s="42">
        <v>14.341392211850291</v>
      </c>
    </row>
    <row r="53" spans="1:20" ht="12" customHeight="1">
      <c r="A53" s="2" t="s">
        <v>59</v>
      </c>
      <c r="B53" s="33">
        <v>144.30532810397125</v>
      </c>
      <c r="C53" s="33">
        <v>786.28970452898773</v>
      </c>
      <c r="D53" s="12">
        <f>B53/C53</f>
        <v>0.18352692051387687</v>
      </c>
      <c r="E53" s="10">
        <v>0.13727721127178283</v>
      </c>
      <c r="F53" s="10">
        <v>4.1515585038232484E-3</v>
      </c>
      <c r="G53" s="10">
        <v>7.0333542449366062</v>
      </c>
      <c r="H53" s="10">
        <v>0.24534901750445037</v>
      </c>
      <c r="I53" s="10">
        <v>0.36669765373876201</v>
      </c>
      <c r="J53" s="10">
        <v>5.7458111397944182E-3</v>
      </c>
      <c r="K53" s="15">
        <v>0.44918100697469365</v>
      </c>
      <c r="L53" s="38">
        <v>2194.4450000000002</v>
      </c>
      <c r="M53" s="38">
        <v>57.875</v>
      </c>
      <c r="N53" s="38">
        <v>2115.6543178445991</v>
      </c>
      <c r="O53" s="38">
        <v>31.020757775365837</v>
      </c>
      <c r="P53" s="38">
        <v>2013.8427606929904</v>
      </c>
      <c r="Q53" s="38">
        <v>27.101895248074356</v>
      </c>
      <c r="R53" s="38">
        <v>105.05558622246029</v>
      </c>
      <c r="S53" s="42">
        <v>2194.4450000000002</v>
      </c>
      <c r="T53" s="42">
        <v>57.875</v>
      </c>
    </row>
    <row r="54" spans="1:20" ht="12" customHeight="1">
      <c r="A54" s="2" t="s">
        <v>60</v>
      </c>
      <c r="B54" s="33">
        <v>140.79584336032232</v>
      </c>
      <c r="C54" s="33">
        <v>108.43812609105656</v>
      </c>
      <c r="D54" s="12">
        <f>B54/C54</f>
        <v>1.2983979752849535</v>
      </c>
      <c r="E54" s="10">
        <v>7.230907815316448E-2</v>
      </c>
      <c r="F54" s="10">
        <v>3.38916131265258E-3</v>
      </c>
      <c r="G54" s="10">
        <v>1.6623948276138565</v>
      </c>
      <c r="H54" s="10">
        <v>8.0583855433948332E-2</v>
      </c>
      <c r="I54" s="10">
        <v>0.16591687712666006</v>
      </c>
      <c r="J54" s="10">
        <v>3.0480541845370568E-3</v>
      </c>
      <c r="K54" s="15">
        <v>0.37898171376158057</v>
      </c>
      <c r="L54" s="38">
        <v>994.44500000000005</v>
      </c>
      <c r="M54" s="38">
        <v>94.444999999999993</v>
      </c>
      <c r="N54" s="38">
        <v>994.28951504255099</v>
      </c>
      <c r="O54" s="38">
        <v>30.742428098278481</v>
      </c>
      <c r="P54" s="38">
        <v>989.5748362511182</v>
      </c>
      <c r="Q54" s="38">
        <v>16.852886232976402</v>
      </c>
      <c r="R54" s="38">
        <v>100.47643478984305</v>
      </c>
      <c r="S54" s="42">
        <v>989.5748362511182</v>
      </c>
      <c r="T54" s="42">
        <v>16.852886232976402</v>
      </c>
    </row>
    <row r="55" spans="1:20" ht="12" customHeight="1">
      <c r="A55" s="21" t="s">
        <v>61</v>
      </c>
      <c r="B55" s="34">
        <v>386.10822411703799</v>
      </c>
      <c r="C55" s="34">
        <v>678.93827608443428</v>
      </c>
      <c r="D55" s="22">
        <f>B55/C55</f>
        <v>0.568694147491282</v>
      </c>
      <c r="E55" s="23">
        <v>5.8888430905273854E-2</v>
      </c>
      <c r="F55" s="23">
        <v>2.4227647072490397E-3</v>
      </c>
      <c r="G55" s="23">
        <v>0.3643796869471308</v>
      </c>
      <c r="H55" s="23">
        <v>1.4402544427512329E-2</v>
      </c>
      <c r="I55" s="23">
        <v>4.4526534035089077E-2</v>
      </c>
      <c r="J55" s="23">
        <v>8.1675763286143826E-4</v>
      </c>
      <c r="K55" s="24">
        <v>0.46407614603240732</v>
      </c>
      <c r="L55" s="39">
        <v>561.14499999999998</v>
      </c>
      <c r="M55" s="39">
        <v>88.875</v>
      </c>
      <c r="N55" s="39">
        <v>315.47939640552551</v>
      </c>
      <c r="O55" s="39">
        <v>10.718895119004628</v>
      </c>
      <c r="P55" s="39">
        <v>280.82968746351003</v>
      </c>
      <c r="Q55" s="39">
        <v>5.040713557155982</v>
      </c>
      <c r="R55" s="39">
        <v>112.33833547121608</v>
      </c>
      <c r="S55" s="42"/>
      <c r="T55" s="42"/>
    </row>
    <row r="56" spans="1:20" ht="12" customHeight="1">
      <c r="A56" s="2" t="s">
        <v>62</v>
      </c>
      <c r="B56" s="33">
        <v>80.7934008729531</v>
      </c>
      <c r="C56" s="33">
        <v>569.59142574962982</v>
      </c>
      <c r="D56" s="12">
        <f>B56/C56</f>
        <v>0.14184448223851376</v>
      </c>
      <c r="E56" s="10">
        <v>5.2845467183234407E-2</v>
      </c>
      <c r="F56" s="10">
        <v>2.5761711221504156E-3</v>
      </c>
      <c r="G56" s="10">
        <v>0.28166617487093421</v>
      </c>
      <c r="H56" s="10">
        <v>1.3492392304187674E-2</v>
      </c>
      <c r="I56" s="10">
        <v>3.8102372648967292E-2</v>
      </c>
      <c r="J56" s="10">
        <v>6.1828531654967394E-4</v>
      </c>
      <c r="K56" s="15">
        <v>0.33875260859981621</v>
      </c>
      <c r="L56" s="38">
        <v>320.43</v>
      </c>
      <c r="M56" s="38">
        <v>111.0975</v>
      </c>
      <c r="N56" s="38">
        <v>251.97840338491943</v>
      </c>
      <c r="O56" s="38">
        <v>10.689564009281</v>
      </c>
      <c r="P56" s="38">
        <v>241.05982132632997</v>
      </c>
      <c r="Q56" s="38">
        <v>3.8394322270081886</v>
      </c>
      <c r="R56" s="38">
        <v>104.52940767918707</v>
      </c>
      <c r="S56" s="42">
        <v>241.05982132632997</v>
      </c>
      <c r="T56" s="42">
        <v>3.8394322270081886</v>
      </c>
    </row>
    <row r="57" spans="1:20" ht="12" customHeight="1">
      <c r="A57" s="2" t="s">
        <v>63</v>
      </c>
      <c r="B57" s="33">
        <v>80.732699727655643</v>
      </c>
      <c r="C57" s="33">
        <v>127.14041752072482</v>
      </c>
      <c r="D57" s="12">
        <f>B57/C57</f>
        <v>0.63498847417655846</v>
      </c>
      <c r="E57" s="10">
        <v>0.12356378846520694</v>
      </c>
      <c r="F57" s="10">
        <v>4.664821973977328E-3</v>
      </c>
      <c r="G57" s="10">
        <v>5.9861070805902967</v>
      </c>
      <c r="H57" s="10">
        <v>0.22025972405555916</v>
      </c>
      <c r="I57" s="10">
        <v>0.34534963478777086</v>
      </c>
      <c r="J57" s="10">
        <v>5.9101459945249193E-3</v>
      </c>
      <c r="K57" s="15">
        <v>0.46510241929046642</v>
      </c>
      <c r="L57" s="38">
        <v>2009.26</v>
      </c>
      <c r="M57" s="38">
        <v>66.97</v>
      </c>
      <c r="N57" s="38">
        <v>1973.8269524801958</v>
      </c>
      <c r="O57" s="38">
        <v>32.023863515996823</v>
      </c>
      <c r="P57" s="38">
        <v>1912.3541066064972</v>
      </c>
      <c r="Q57" s="38">
        <v>28.319399703000158</v>
      </c>
      <c r="R57" s="38">
        <v>103.21451166712963</v>
      </c>
      <c r="S57" s="42">
        <v>2009.26</v>
      </c>
      <c r="T57" s="42">
        <v>66.97</v>
      </c>
    </row>
    <row r="58" spans="1:20" ht="12" customHeight="1">
      <c r="A58" s="2" t="s">
        <v>64</v>
      </c>
      <c r="B58" s="33">
        <v>218.91812234684943</v>
      </c>
      <c r="C58" s="33">
        <v>437.54179521301552</v>
      </c>
      <c r="D58" s="12">
        <f>B58/C58</f>
        <v>0.50033648154748278</v>
      </c>
      <c r="E58" s="10">
        <v>0.17248353135803837</v>
      </c>
      <c r="F58" s="10">
        <v>6.4307397798859427E-3</v>
      </c>
      <c r="G58" s="10">
        <v>10.994571345834848</v>
      </c>
      <c r="H58" s="10">
        <v>0.39274432676219712</v>
      </c>
      <c r="I58" s="10">
        <v>0.45248563498327887</v>
      </c>
      <c r="J58" s="10">
        <v>7.4706647355397048E-3</v>
      </c>
      <c r="K58" s="15">
        <v>0.46219243420096812</v>
      </c>
      <c r="L58" s="38">
        <v>2583.335</v>
      </c>
      <c r="M58" s="38">
        <v>62.347499999999854</v>
      </c>
      <c r="N58" s="38">
        <v>2522.672650233691</v>
      </c>
      <c r="O58" s="38">
        <v>33.259091271619809</v>
      </c>
      <c r="P58" s="38">
        <v>2406.2937620526518</v>
      </c>
      <c r="Q58" s="38">
        <v>33.156557708543005</v>
      </c>
      <c r="R58" s="38">
        <v>104.83643726365995</v>
      </c>
      <c r="S58" s="42">
        <v>2583.335</v>
      </c>
      <c r="T58" s="42">
        <v>62.347499999999854</v>
      </c>
    </row>
    <row r="59" spans="1:20" ht="12" customHeight="1">
      <c r="A59" s="2" t="s">
        <v>65</v>
      </c>
      <c r="B59" s="33">
        <v>73.091785503798349</v>
      </c>
      <c r="C59" s="33">
        <v>492.0781567199262</v>
      </c>
      <c r="D59" s="12">
        <f>B59/C59</f>
        <v>0.14853694378756921</v>
      </c>
      <c r="E59" s="10">
        <v>0.17802603752409407</v>
      </c>
      <c r="F59" s="10">
        <v>7.4520120257034325E-3</v>
      </c>
      <c r="G59" s="10">
        <v>12.163164915919698</v>
      </c>
      <c r="H59" s="10">
        <v>0.48504558869967462</v>
      </c>
      <c r="I59" s="10">
        <v>0.4836506632511352</v>
      </c>
      <c r="J59" s="10">
        <v>8.612487955827957E-3</v>
      </c>
      <c r="K59" s="15">
        <v>0.44654052219856671</v>
      </c>
      <c r="L59" s="38">
        <v>2634.2650000000003</v>
      </c>
      <c r="M59" s="38">
        <v>68.982499999999845</v>
      </c>
      <c r="N59" s="38">
        <v>2617.0710180367869</v>
      </c>
      <c r="O59" s="38">
        <v>37.432499623207377</v>
      </c>
      <c r="P59" s="38">
        <v>2543.1472355318856</v>
      </c>
      <c r="Q59" s="38">
        <v>37.421402159402987</v>
      </c>
      <c r="R59" s="38">
        <v>102.90678343243624</v>
      </c>
      <c r="S59" s="42">
        <v>2634.2650000000003</v>
      </c>
      <c r="T59" s="42">
        <v>68.982499999999845</v>
      </c>
    </row>
    <row r="60" spans="1:20" ht="12" customHeight="1">
      <c r="A60" s="2" t="s">
        <v>66</v>
      </c>
      <c r="B60" s="33">
        <v>107.40151621599296</v>
      </c>
      <c r="C60" s="33">
        <v>761.10383027314663</v>
      </c>
      <c r="D60" s="12">
        <f>B60/C60</f>
        <v>0.14111283105413944</v>
      </c>
      <c r="E60" s="10">
        <v>9.2448193067657253E-2</v>
      </c>
      <c r="F60" s="10">
        <v>4.113946681733191E-3</v>
      </c>
      <c r="G60" s="10">
        <v>2.9123673286603977</v>
      </c>
      <c r="H60" s="10">
        <v>0.18237164363973965</v>
      </c>
      <c r="I60" s="10">
        <v>0.21703756102020844</v>
      </c>
      <c r="J60" s="10">
        <v>8.1846900212672845E-3</v>
      </c>
      <c r="K60" s="15">
        <v>0.60222138573615003</v>
      </c>
      <c r="L60" s="38">
        <v>1476.855</v>
      </c>
      <c r="M60" s="38">
        <v>84.105000000000004</v>
      </c>
      <c r="N60" s="38">
        <v>1385.1273246522433</v>
      </c>
      <c r="O60" s="38">
        <v>47.365535574543401</v>
      </c>
      <c r="P60" s="38">
        <v>1266.2025923915398</v>
      </c>
      <c r="Q60" s="38">
        <v>43.353384447025746</v>
      </c>
      <c r="R60" s="38">
        <v>109.39223572715045</v>
      </c>
      <c r="S60" s="42">
        <v>1476.855</v>
      </c>
      <c r="T60" s="42">
        <v>84.105000000000004</v>
      </c>
    </row>
    <row r="61" spans="1:20" ht="12" customHeight="1">
      <c r="A61" s="2" t="s">
        <v>67</v>
      </c>
      <c r="B61" s="33">
        <v>332.08972933601751</v>
      </c>
      <c r="C61" s="33">
        <v>1148.5329673282217</v>
      </c>
      <c r="D61" s="12">
        <f>B61/C61</f>
        <v>0.28914253119659444</v>
      </c>
      <c r="E61" s="10">
        <v>6.489178346201302E-2</v>
      </c>
      <c r="F61" s="10">
        <v>2.5364171731555732E-3</v>
      </c>
      <c r="G61" s="10">
        <v>1.2140250032026978</v>
      </c>
      <c r="H61" s="10">
        <v>4.4408307001925426E-2</v>
      </c>
      <c r="I61" s="10">
        <v>0.1319876521871243</v>
      </c>
      <c r="J61" s="10">
        <v>2.1752994897156954E-3</v>
      </c>
      <c r="K61" s="15">
        <v>0.45055640603736852</v>
      </c>
      <c r="L61" s="38">
        <v>772.22500000000002</v>
      </c>
      <c r="M61" s="38">
        <v>81.472499999999997</v>
      </c>
      <c r="N61" s="38">
        <v>807.03876473455659</v>
      </c>
      <c r="O61" s="38">
        <v>20.369006988105411</v>
      </c>
      <c r="P61" s="38">
        <v>799.194660819305</v>
      </c>
      <c r="Q61" s="38">
        <v>12.387854863061307</v>
      </c>
      <c r="R61" s="38">
        <v>100.98150104096166</v>
      </c>
      <c r="S61" s="42">
        <v>799.194660819305</v>
      </c>
      <c r="T61" s="42">
        <v>12.387854863061307</v>
      </c>
    </row>
    <row r="62" spans="1:20" ht="12" customHeight="1">
      <c r="A62" s="2" t="s">
        <v>68</v>
      </c>
      <c r="B62" s="33">
        <v>208.34920895812789</v>
      </c>
      <c r="C62" s="33">
        <v>244.35450682951935</v>
      </c>
      <c r="D62" s="12">
        <f>B62/C62</f>
        <v>0.85265138614156377</v>
      </c>
      <c r="E62" s="10">
        <v>6.0428445628286843E-2</v>
      </c>
      <c r="F62" s="10">
        <v>3.1565244863488253E-3</v>
      </c>
      <c r="G62" s="10">
        <v>0.64361753527554244</v>
      </c>
      <c r="H62" s="10">
        <v>3.2396357511634562E-2</v>
      </c>
      <c r="I62" s="10">
        <v>7.5349791022509383E-2</v>
      </c>
      <c r="J62" s="10">
        <v>1.7321850913172784E-3</v>
      </c>
      <c r="K62" s="15">
        <v>0.45671358410145391</v>
      </c>
      <c r="L62" s="38">
        <v>620.39</v>
      </c>
      <c r="M62" s="38">
        <v>112.94750000000001</v>
      </c>
      <c r="N62" s="38">
        <v>504.54346021427182</v>
      </c>
      <c r="O62" s="38">
        <v>20.016197536916337</v>
      </c>
      <c r="P62" s="38">
        <v>468.30617663459128</v>
      </c>
      <c r="Q62" s="38">
        <v>10.38396277173544</v>
      </c>
      <c r="R62" s="38">
        <v>107.73794696454659</v>
      </c>
      <c r="S62" s="42">
        <v>468.30617663459128</v>
      </c>
      <c r="T62" s="42">
        <v>10.38396277173544</v>
      </c>
    </row>
    <row r="63" spans="1:20" ht="12" customHeight="1">
      <c r="A63" s="25" t="s">
        <v>69</v>
      </c>
      <c r="B63" s="35">
        <v>59.993707110788698</v>
      </c>
      <c r="C63" s="35">
        <v>383.47677724563442</v>
      </c>
      <c r="D63" s="59">
        <f>B63/C63</f>
        <v>0.15644678027624079</v>
      </c>
      <c r="E63" s="26">
        <v>0.1184439703045319</v>
      </c>
      <c r="F63" s="26">
        <v>5.2880799961841458E-3</v>
      </c>
      <c r="G63" s="26">
        <v>3.5407166180171741</v>
      </c>
      <c r="H63" s="26">
        <v>0.14849342788603323</v>
      </c>
      <c r="I63" s="26">
        <v>0.21018518611724507</v>
      </c>
      <c r="J63" s="26">
        <v>3.8160459552066491E-3</v>
      </c>
      <c r="K63" s="27">
        <v>0.43290781804640815</v>
      </c>
      <c r="L63" s="40">
        <v>1933.03</v>
      </c>
      <c r="M63" s="40">
        <v>79.935000000000059</v>
      </c>
      <c r="N63" s="40">
        <v>1536.360709727591</v>
      </c>
      <c r="O63" s="40">
        <v>33.21755303909697</v>
      </c>
      <c r="P63" s="40">
        <v>1229.8043144311753</v>
      </c>
      <c r="Q63" s="40">
        <v>20.327380124166666</v>
      </c>
      <c r="R63" s="40">
        <v>124.92724994530597</v>
      </c>
      <c r="S63" s="43"/>
      <c r="T63" s="43"/>
    </row>
    <row r="64" spans="1:20" ht="12" customHeight="1">
      <c r="A64" s="2" t="s">
        <v>70</v>
      </c>
      <c r="B64" s="33">
        <v>1039.5111804779858</v>
      </c>
      <c r="C64" s="33">
        <v>675.81500683310935</v>
      </c>
      <c r="D64" s="12">
        <f>B64/C64</f>
        <v>1.538159363091341</v>
      </c>
      <c r="E64" s="10">
        <v>8.5169236516709337E-2</v>
      </c>
      <c r="F64" s="10">
        <v>4.3132302935295925E-3</v>
      </c>
      <c r="G64" s="10">
        <v>2.6972016377082255</v>
      </c>
      <c r="H64" s="10">
        <v>0.12666173393509547</v>
      </c>
      <c r="I64" s="10">
        <v>0.22225047757788455</v>
      </c>
      <c r="J64" s="10">
        <v>4.5310635072924963E-3</v>
      </c>
      <c r="K64" s="15">
        <v>0.43413563177721287</v>
      </c>
      <c r="L64" s="38">
        <v>1320.37</v>
      </c>
      <c r="M64" s="38">
        <v>98.144999999999996</v>
      </c>
      <c r="N64" s="38">
        <v>1327.6907339873528</v>
      </c>
      <c r="O64" s="38">
        <v>34.799435178594422</v>
      </c>
      <c r="P64" s="38">
        <v>1293.7554437595691</v>
      </c>
      <c r="Q64" s="38">
        <v>23.897921413677182</v>
      </c>
      <c r="R64" s="38">
        <v>102.62300656522612</v>
      </c>
      <c r="S64" s="42">
        <v>1320.37</v>
      </c>
      <c r="T64" s="42">
        <v>98.144999999999996</v>
      </c>
    </row>
    <row r="65" spans="1:20" ht="12" customHeight="1">
      <c r="A65" s="2" t="s">
        <v>71</v>
      </c>
      <c r="B65" s="33">
        <v>120.18703364901707</v>
      </c>
      <c r="C65" s="33">
        <v>259.49370257230612</v>
      </c>
      <c r="D65" s="12">
        <f>B65/C65</f>
        <v>0.46315973165293978</v>
      </c>
      <c r="E65" s="10">
        <v>0.12772648783613214</v>
      </c>
      <c r="F65" s="10">
        <v>5.2807630855081535E-3</v>
      </c>
      <c r="G65" s="10">
        <v>6.3543545321121711</v>
      </c>
      <c r="H65" s="10">
        <v>0.26401474811930969</v>
      </c>
      <c r="I65" s="10">
        <v>0.35322429707382058</v>
      </c>
      <c r="J65" s="10">
        <v>6.9019466968957919E-3</v>
      </c>
      <c r="K65" s="15">
        <v>0.47028842064255361</v>
      </c>
      <c r="L65" s="38">
        <v>2077.7750000000001</v>
      </c>
      <c r="M65" s="38">
        <v>73.302500000000123</v>
      </c>
      <c r="N65" s="38">
        <v>2025.9862833346615</v>
      </c>
      <c r="O65" s="38">
        <v>36.467014155429297</v>
      </c>
      <c r="P65" s="38">
        <v>1949.9765546174881</v>
      </c>
      <c r="Q65" s="38">
        <v>32.879392560510951</v>
      </c>
      <c r="R65" s="38">
        <v>103.89798167250702</v>
      </c>
      <c r="S65" s="42">
        <v>2077.7750000000001</v>
      </c>
      <c r="T65" s="42">
        <v>73.302500000000123</v>
      </c>
    </row>
    <row r="66" spans="1:20" ht="12" customHeight="1">
      <c r="A66" s="2" t="s">
        <v>72</v>
      </c>
      <c r="B66" s="33">
        <v>174.58918407144648</v>
      </c>
      <c r="C66" s="33">
        <v>401.3077989214537</v>
      </c>
      <c r="D66" s="12">
        <f>B66/C66</f>
        <v>0.43505056353419658</v>
      </c>
      <c r="E66" s="10">
        <v>6.0117276078131381E-2</v>
      </c>
      <c r="F66" s="10">
        <v>2.6637151723108341E-3</v>
      </c>
      <c r="G66" s="10">
        <v>0.57793957372626892</v>
      </c>
      <c r="H66" s="10">
        <v>2.613624457343558E-2</v>
      </c>
      <c r="I66" s="10">
        <v>6.8777567185636407E-2</v>
      </c>
      <c r="J66" s="10">
        <v>1.4043046864201834E-3</v>
      </c>
      <c r="K66" s="15">
        <v>0.45149587122555773</v>
      </c>
      <c r="L66" s="38">
        <v>609.28</v>
      </c>
      <c r="M66" s="38">
        <v>96.28</v>
      </c>
      <c r="N66" s="38">
        <v>463.13644589669121</v>
      </c>
      <c r="O66" s="38">
        <v>16.819862806156863</v>
      </c>
      <c r="P66" s="38">
        <v>428.78668682728397</v>
      </c>
      <c r="Q66" s="38">
        <v>8.4701767085286122</v>
      </c>
      <c r="R66" s="38">
        <v>108.01092014389975</v>
      </c>
      <c r="S66" s="42">
        <v>428.78668682728397</v>
      </c>
      <c r="T66" s="42">
        <v>8.4701767085286122</v>
      </c>
    </row>
    <row r="67" spans="1:20" ht="12" customHeight="1">
      <c r="A67" s="2" t="s">
        <v>73</v>
      </c>
      <c r="B67" s="33">
        <v>167.87373577378094</v>
      </c>
      <c r="C67" s="33">
        <v>271.93953797947484</v>
      </c>
      <c r="D67" s="12">
        <f>B67/C67</f>
        <v>0.61732007423816215</v>
      </c>
      <c r="E67" s="10">
        <v>5.5891518619759419E-2</v>
      </c>
      <c r="F67" s="10">
        <v>4.5601935451466671E-3</v>
      </c>
      <c r="G67" s="10">
        <v>0.29121751413148422</v>
      </c>
      <c r="H67" s="10">
        <v>2.2136400672799587E-2</v>
      </c>
      <c r="I67" s="10">
        <v>3.8420700589239534E-2</v>
      </c>
      <c r="J67" s="10">
        <v>9.1307955045876171E-4</v>
      </c>
      <c r="K67" s="15">
        <v>0.31264667898970316</v>
      </c>
      <c r="L67" s="38">
        <v>455.6</v>
      </c>
      <c r="M67" s="38">
        <v>181.46</v>
      </c>
      <c r="N67" s="38">
        <v>259.51726929966901</v>
      </c>
      <c r="O67" s="38">
        <v>17.409250040629928</v>
      </c>
      <c r="P67" s="38">
        <v>243.03627301256961</v>
      </c>
      <c r="Q67" s="38">
        <v>5.6683100376381077</v>
      </c>
      <c r="R67" s="38">
        <v>106.78129074430261</v>
      </c>
      <c r="S67" s="42">
        <v>243.03627301256961</v>
      </c>
      <c r="T67" s="42">
        <v>5.6683100376381077</v>
      </c>
    </row>
    <row r="68" spans="1:20" ht="12" customHeight="1">
      <c r="A68" s="21" t="s">
        <v>74</v>
      </c>
      <c r="B68" s="34">
        <v>40.042690312707045</v>
      </c>
      <c r="C68" s="34">
        <v>686.16214483043564</v>
      </c>
      <c r="D68" s="22">
        <f>B68/C68</f>
        <v>5.835747514547366E-2</v>
      </c>
      <c r="E68" s="23">
        <v>0.10056057599595634</v>
      </c>
      <c r="F68" s="23">
        <v>3.51086658186937E-3</v>
      </c>
      <c r="G68" s="23">
        <v>2.8997031907769641</v>
      </c>
      <c r="H68" s="23">
        <v>0.10998452023459807</v>
      </c>
      <c r="I68" s="23">
        <v>0.20741228057313826</v>
      </c>
      <c r="J68" s="23">
        <v>3.9699231939766795E-3</v>
      </c>
      <c r="K68" s="24">
        <v>0.50462599594465285</v>
      </c>
      <c r="L68" s="39">
        <v>1635.18</v>
      </c>
      <c r="M68" s="39">
        <v>64.815000000000055</v>
      </c>
      <c r="N68" s="39">
        <v>1381.8352493379602</v>
      </c>
      <c r="O68" s="39">
        <v>28.644754938207825</v>
      </c>
      <c r="P68" s="39">
        <v>1215.0166537804682</v>
      </c>
      <c r="Q68" s="39">
        <v>21.195627884017881</v>
      </c>
      <c r="R68" s="39">
        <v>113.72973736931453</v>
      </c>
      <c r="S68" s="42"/>
      <c r="T68" s="42"/>
    </row>
    <row r="69" spans="1:20" ht="12" customHeight="1">
      <c r="A69" s="2" t="s">
        <v>75</v>
      </c>
      <c r="B69" s="33">
        <v>316.97133615229507</v>
      </c>
      <c r="C69" s="33">
        <v>476.20867781356009</v>
      </c>
      <c r="D69" s="12">
        <f>B69/C69</f>
        <v>0.66561436387010187</v>
      </c>
      <c r="E69" s="10">
        <v>8.0149040707620314E-2</v>
      </c>
      <c r="F69" s="10">
        <v>3.1005299726946031E-3</v>
      </c>
      <c r="G69" s="10">
        <v>1.963747293035957</v>
      </c>
      <c r="H69" s="10">
        <v>8.1206276940378727E-2</v>
      </c>
      <c r="I69" s="10">
        <v>0.17678005328544058</v>
      </c>
      <c r="J69" s="10">
        <v>3.1013670478169464E-3</v>
      </c>
      <c r="K69" s="15">
        <v>0.42424419374016131</v>
      </c>
      <c r="L69" s="38">
        <v>1266.665</v>
      </c>
      <c r="M69" s="38">
        <v>75.924999999999997</v>
      </c>
      <c r="N69" s="38">
        <v>1103.1674316284787</v>
      </c>
      <c r="O69" s="38">
        <v>27.828324456796963</v>
      </c>
      <c r="P69" s="38">
        <v>1049.3598078971941</v>
      </c>
      <c r="Q69" s="38">
        <v>16.989362415757228</v>
      </c>
      <c r="R69" s="38">
        <v>105.12766196364139</v>
      </c>
      <c r="S69" s="42">
        <v>1266.665</v>
      </c>
      <c r="T69" s="42">
        <v>75.924999999999997</v>
      </c>
    </row>
    <row r="70" spans="1:20" ht="12" customHeight="1">
      <c r="A70" s="2" t="s">
        <v>76</v>
      </c>
      <c r="B70" s="33">
        <v>77.033333669874594</v>
      </c>
      <c r="C70" s="33">
        <v>441.02721115160006</v>
      </c>
      <c r="D70" s="12">
        <f>B70/C70</f>
        <v>0.17466798356665325</v>
      </c>
      <c r="E70" s="10">
        <v>0.16995082549673801</v>
      </c>
      <c r="F70" s="10">
        <v>5.9354159031608147E-3</v>
      </c>
      <c r="G70" s="10">
        <v>10.470946205848088</v>
      </c>
      <c r="H70" s="10">
        <v>0.4049169694491595</v>
      </c>
      <c r="I70" s="10">
        <v>0.44604589724804777</v>
      </c>
      <c r="J70" s="10">
        <v>8.384079955776445E-3</v>
      </c>
      <c r="K70" s="15">
        <v>0.48606663731692284</v>
      </c>
      <c r="L70" s="38">
        <v>2557.1</v>
      </c>
      <c r="M70" s="38">
        <v>58.637499999999818</v>
      </c>
      <c r="N70" s="38">
        <v>2477.3492630450337</v>
      </c>
      <c r="O70" s="38">
        <v>35.857262146647145</v>
      </c>
      <c r="P70" s="38">
        <v>2377.64940575848</v>
      </c>
      <c r="Q70" s="38">
        <v>37.376308500511641</v>
      </c>
      <c r="R70" s="38">
        <v>104.19321103629022</v>
      </c>
      <c r="S70" s="42">
        <v>2557.1</v>
      </c>
      <c r="T70" s="42">
        <v>58.637499999999818</v>
      </c>
    </row>
    <row r="71" spans="1:20" ht="12" customHeight="1">
      <c r="A71" s="2" t="s">
        <v>77</v>
      </c>
      <c r="B71" s="33">
        <v>37.03576884897263</v>
      </c>
      <c r="C71" s="33">
        <v>133.558368978836</v>
      </c>
      <c r="D71" s="12">
        <f>B71/C71</f>
        <v>0.27730024806488474</v>
      </c>
      <c r="E71" s="10">
        <v>0.26449658109385205</v>
      </c>
      <c r="F71" s="10">
        <v>8.4951278689090453E-3</v>
      </c>
      <c r="G71" s="10">
        <v>22.898420460175743</v>
      </c>
      <c r="H71" s="10">
        <v>0.79324903773993405</v>
      </c>
      <c r="I71" s="10">
        <v>0.62671799904106573</v>
      </c>
      <c r="J71" s="10">
        <v>1.0502010766628812E-2</v>
      </c>
      <c r="K71" s="15">
        <v>0.48372247159131904</v>
      </c>
      <c r="L71" s="38">
        <v>3273.76</v>
      </c>
      <c r="M71" s="38">
        <v>44.907499999999999</v>
      </c>
      <c r="N71" s="38">
        <v>3222.6352918932425</v>
      </c>
      <c r="O71" s="38">
        <v>33.715518039394283</v>
      </c>
      <c r="P71" s="38">
        <v>3136.5962126451668</v>
      </c>
      <c r="Q71" s="38">
        <v>41.618308629530702</v>
      </c>
      <c r="R71" s="38">
        <v>102.74307157871357</v>
      </c>
      <c r="S71" s="42">
        <v>3273.76</v>
      </c>
      <c r="T71" s="42">
        <v>44.907499999999999</v>
      </c>
    </row>
    <row r="72" spans="1:20" ht="12" customHeight="1">
      <c r="A72" s="2" t="s">
        <v>78</v>
      </c>
      <c r="B72" s="33">
        <v>37.120791933695365</v>
      </c>
      <c r="C72" s="33">
        <v>92.288656790620536</v>
      </c>
      <c r="D72" s="12">
        <f>B72/C72</f>
        <v>0.40222485866180707</v>
      </c>
      <c r="E72" s="10">
        <v>0.14236837104468958</v>
      </c>
      <c r="F72" s="10">
        <v>5.0480436829317419E-3</v>
      </c>
      <c r="G72" s="10">
        <v>7.388517929990245</v>
      </c>
      <c r="H72" s="10">
        <v>0.26370650374122379</v>
      </c>
      <c r="I72" s="10">
        <v>0.37774876637796434</v>
      </c>
      <c r="J72" s="10">
        <v>7.3860547131686322E-3</v>
      </c>
      <c r="K72" s="15">
        <v>0.5478301832000031</v>
      </c>
      <c r="L72" s="38">
        <v>2257.41</v>
      </c>
      <c r="M72" s="38">
        <v>60.957500000000003</v>
      </c>
      <c r="N72" s="38">
        <v>2159.5815176676156</v>
      </c>
      <c r="O72" s="38">
        <v>31.930714821223546</v>
      </c>
      <c r="P72" s="38">
        <v>2065.7588292791124</v>
      </c>
      <c r="Q72" s="38">
        <v>34.559293507455322</v>
      </c>
      <c r="R72" s="38">
        <v>104.54180260825726</v>
      </c>
      <c r="S72" s="42">
        <v>2257.41</v>
      </c>
      <c r="T72" s="42">
        <v>60.957500000000003</v>
      </c>
    </row>
    <row r="73" spans="1:20" ht="12" customHeight="1">
      <c r="A73" s="25" t="s">
        <v>79</v>
      </c>
      <c r="B73" s="35">
        <v>79.575539979763079</v>
      </c>
      <c r="C73" s="35">
        <v>94.776600350365499</v>
      </c>
      <c r="D73" s="22">
        <f>B73/C73</f>
        <v>0.83961167298248851</v>
      </c>
      <c r="E73" s="26">
        <v>9.509273453603323E-2</v>
      </c>
      <c r="F73" s="26">
        <v>3.8219610897423191E-3</v>
      </c>
      <c r="G73" s="26">
        <v>2.5794353297333457</v>
      </c>
      <c r="H73" s="26">
        <v>0.11366646756454205</v>
      </c>
      <c r="I73" s="26">
        <v>0.19632502481167186</v>
      </c>
      <c r="J73" s="26">
        <v>4.702921782151189E-3</v>
      </c>
      <c r="K73" s="27">
        <v>0.54360616714610399</v>
      </c>
      <c r="L73" s="40">
        <v>1531.49</v>
      </c>
      <c r="M73" s="40">
        <v>75.922499999999999</v>
      </c>
      <c r="N73" s="40">
        <v>1294.8216061809399</v>
      </c>
      <c r="O73" s="40">
        <v>32.254758873294122</v>
      </c>
      <c r="P73" s="40">
        <v>1155.5479676673233</v>
      </c>
      <c r="Q73" s="40">
        <v>25.341890554836823</v>
      </c>
      <c r="R73" s="40">
        <v>112.05260555256437</v>
      </c>
      <c r="S73" s="43"/>
      <c r="T73" s="43"/>
    </row>
    <row r="74" spans="1:20" ht="12" customHeight="1">
      <c r="A74" s="2" t="s">
        <v>80</v>
      </c>
      <c r="B74" s="33">
        <v>48.618986188428387</v>
      </c>
      <c r="C74" s="33">
        <v>153.68061508370658</v>
      </c>
      <c r="D74" s="12">
        <f>B74/C74</f>
        <v>0.31636381831206656</v>
      </c>
      <c r="E74" s="10">
        <v>6.3263986181874468E-2</v>
      </c>
      <c r="F74" s="10">
        <v>3.567725075178853E-3</v>
      </c>
      <c r="G74" s="10">
        <v>0.86131433571876881</v>
      </c>
      <c r="H74" s="10">
        <v>4.380076419337936E-2</v>
      </c>
      <c r="I74" s="10">
        <v>0.10053777137946833</v>
      </c>
      <c r="J74" s="10">
        <v>2.3570967847503792E-3</v>
      </c>
      <c r="K74" s="15">
        <v>0.46102889898539329</v>
      </c>
      <c r="L74" s="38">
        <v>716.67499999999995</v>
      </c>
      <c r="M74" s="38">
        <v>119.58499999999999</v>
      </c>
      <c r="N74" s="38">
        <v>630.84009776621758</v>
      </c>
      <c r="O74" s="38">
        <v>23.898578015964802</v>
      </c>
      <c r="P74" s="38">
        <v>617.55966744350815</v>
      </c>
      <c r="Q74" s="38">
        <v>13.80674591167417</v>
      </c>
      <c r="R74" s="38">
        <v>102.15046918100821</v>
      </c>
      <c r="S74" s="42">
        <v>617.55966744350815</v>
      </c>
      <c r="T74" s="42">
        <v>13.80674591167417</v>
      </c>
    </row>
    <row r="75" spans="1:20" ht="12" customHeight="1">
      <c r="A75" s="2" t="s">
        <v>81</v>
      </c>
      <c r="B75" s="33">
        <v>126.93178796618585</v>
      </c>
      <c r="C75" s="33">
        <v>313.65796079379595</v>
      </c>
      <c r="D75" s="12">
        <f>B75/C75</f>
        <v>0.404682181969655</v>
      </c>
      <c r="E75" s="10">
        <v>8.5539726770838778E-2</v>
      </c>
      <c r="F75" s="10">
        <v>3.3516093554588201E-3</v>
      </c>
      <c r="G75" s="10">
        <v>2.8556308667551544</v>
      </c>
      <c r="H75" s="10">
        <v>0.11218788924524879</v>
      </c>
      <c r="I75" s="10">
        <v>0.23945975412629303</v>
      </c>
      <c r="J75" s="10">
        <v>4.4136522989656141E-3</v>
      </c>
      <c r="K75" s="15">
        <v>0.46916075381519956</v>
      </c>
      <c r="L75" s="38">
        <v>1327.7750000000001</v>
      </c>
      <c r="M75" s="38">
        <v>80.557500000000118</v>
      </c>
      <c r="N75" s="38">
        <v>1370.2946058688995</v>
      </c>
      <c r="O75" s="38">
        <v>29.553100368500623</v>
      </c>
      <c r="P75" s="38">
        <v>1383.8878486619417</v>
      </c>
      <c r="Q75" s="38">
        <v>22.955445663003616</v>
      </c>
      <c r="R75" s="38">
        <v>99.017749682086929</v>
      </c>
      <c r="S75" s="42">
        <v>1327.7750000000001</v>
      </c>
      <c r="T75" s="42">
        <v>80.557500000000118</v>
      </c>
    </row>
    <row r="76" spans="1:20" ht="12" customHeight="1">
      <c r="A76" s="2" t="s">
        <v>82</v>
      </c>
      <c r="B76" s="33">
        <v>73.034811312906157</v>
      </c>
      <c r="C76" s="33">
        <v>219.79380349553608</v>
      </c>
      <c r="D76" s="12">
        <f>B76/C76</f>
        <v>0.33228785412228179</v>
      </c>
      <c r="E76" s="10">
        <v>6.1609705327275464E-2</v>
      </c>
      <c r="F76" s="10">
        <v>2.8842596440410494E-3</v>
      </c>
      <c r="G76" s="10">
        <v>1.1548527044611596</v>
      </c>
      <c r="H76" s="10">
        <v>5.4097353119851137E-2</v>
      </c>
      <c r="I76" s="10">
        <v>0.13453163082413333</v>
      </c>
      <c r="J76" s="10">
        <v>3.2502713362981975E-3</v>
      </c>
      <c r="K76" s="15">
        <v>0.51575778294871688</v>
      </c>
      <c r="L76" s="38">
        <v>661.125</v>
      </c>
      <c r="M76" s="38">
        <v>99.984999999999999</v>
      </c>
      <c r="N76" s="38">
        <v>779.53228473537365</v>
      </c>
      <c r="O76" s="38">
        <v>25.496443317095839</v>
      </c>
      <c r="P76" s="38">
        <v>813.66579016229969</v>
      </c>
      <c r="Q76" s="38">
        <v>18.468107888054419</v>
      </c>
      <c r="R76" s="38">
        <v>95.804972282278513</v>
      </c>
      <c r="S76" s="42">
        <v>813.66579016229969</v>
      </c>
      <c r="T76" s="42">
        <v>18.468107888054419</v>
      </c>
    </row>
    <row r="77" spans="1:20" ht="12" customHeight="1">
      <c r="A77" s="2" t="s">
        <v>83</v>
      </c>
      <c r="B77" s="33">
        <v>298.46881563542917</v>
      </c>
      <c r="C77" s="33">
        <v>685.69998856509346</v>
      </c>
      <c r="D77" s="12">
        <f>B77/C77</f>
        <v>0.43527609831233871</v>
      </c>
      <c r="E77" s="10">
        <v>0.17028392861880251</v>
      </c>
      <c r="F77" s="10">
        <v>6.9635345266359549E-3</v>
      </c>
      <c r="G77" s="10">
        <v>11.829215876805725</v>
      </c>
      <c r="H77" s="10">
        <v>0.44377455535249616</v>
      </c>
      <c r="I77" s="10">
        <v>0.4961868429625102</v>
      </c>
      <c r="J77" s="10">
        <v>7.9744931693144956E-3</v>
      </c>
      <c r="K77" s="15">
        <v>0.42840191761629598</v>
      </c>
      <c r="L77" s="38">
        <v>2560.1849999999999</v>
      </c>
      <c r="M77" s="38">
        <v>68.520000000000209</v>
      </c>
      <c r="N77" s="38">
        <v>2590.9783828774257</v>
      </c>
      <c r="O77" s="38">
        <v>35.137066529162212</v>
      </c>
      <c r="P77" s="38">
        <v>2597.3876988362076</v>
      </c>
      <c r="Q77" s="38">
        <v>34.358925754473375</v>
      </c>
      <c r="R77" s="38">
        <v>99.753239920183901</v>
      </c>
      <c r="S77" s="42">
        <v>2560.1849999999999</v>
      </c>
      <c r="T77" s="42">
        <v>68.520000000000209</v>
      </c>
    </row>
    <row r="78" spans="1:20" ht="12" customHeight="1">
      <c r="A78" s="2" t="s">
        <v>84</v>
      </c>
      <c r="B78" s="33">
        <v>157.29081034339035</v>
      </c>
      <c r="C78" s="33">
        <v>383.72027049724488</v>
      </c>
      <c r="D78" s="12">
        <f>B78/C78</f>
        <v>0.40991008929386152</v>
      </c>
      <c r="E78" s="10">
        <v>6.5408060821018771E-2</v>
      </c>
      <c r="F78" s="10">
        <v>3.2432420673051223E-3</v>
      </c>
      <c r="G78" s="10">
        <v>1.6249151092145329</v>
      </c>
      <c r="H78" s="10">
        <v>7.3849540746402764E-2</v>
      </c>
      <c r="I78" s="10">
        <v>0.17751539662381136</v>
      </c>
      <c r="J78" s="10">
        <v>3.5524297844894337E-3</v>
      </c>
      <c r="K78" s="15">
        <v>0.4403239960849889</v>
      </c>
      <c r="L78" s="38">
        <v>787.04</v>
      </c>
      <c r="M78" s="38">
        <v>104.47</v>
      </c>
      <c r="N78" s="38">
        <v>979.89394950887402</v>
      </c>
      <c r="O78" s="38">
        <v>28.574396802698573</v>
      </c>
      <c r="P78" s="38">
        <v>1053.3867688120001</v>
      </c>
      <c r="Q78" s="38">
        <v>19.44815608067654</v>
      </c>
      <c r="R78" s="38">
        <v>93.023187543354979</v>
      </c>
      <c r="S78" s="42">
        <v>787.04</v>
      </c>
      <c r="T78" s="42">
        <v>104.47</v>
      </c>
    </row>
    <row r="79" spans="1:20" ht="12" customHeight="1">
      <c r="A79" s="2" t="s">
        <v>85</v>
      </c>
      <c r="B79" s="33">
        <v>71.077119387370075</v>
      </c>
      <c r="C79" s="33">
        <v>68.050820656113913</v>
      </c>
      <c r="D79" s="12">
        <f>B79/C79</f>
        <v>1.0444711570276157</v>
      </c>
      <c r="E79" s="10">
        <v>6.0777116940665267E-2</v>
      </c>
      <c r="F79" s="10">
        <v>4.9748064736933172E-3</v>
      </c>
      <c r="G79" s="10">
        <v>1.1037705200892949</v>
      </c>
      <c r="H79" s="10">
        <v>8.4825769046212376E-2</v>
      </c>
      <c r="I79" s="10">
        <v>0.13024613401952134</v>
      </c>
      <c r="J79" s="10">
        <v>3.1235251084881081E-3</v>
      </c>
      <c r="K79" s="15">
        <v>0.31205499946495424</v>
      </c>
      <c r="L79" s="38">
        <v>631.5</v>
      </c>
      <c r="M79" s="38">
        <v>171.27500000000001</v>
      </c>
      <c r="N79" s="38">
        <v>755.17207750261366</v>
      </c>
      <c r="O79" s="38">
        <v>40.963293911490439</v>
      </c>
      <c r="P79" s="38">
        <v>789.26947121228147</v>
      </c>
      <c r="Q79" s="38">
        <v>17.815223792913628</v>
      </c>
      <c r="R79" s="38">
        <v>95.679879312030678</v>
      </c>
      <c r="S79" s="42">
        <v>789.26947121228147</v>
      </c>
      <c r="T79" s="42">
        <v>17.815223792913628</v>
      </c>
    </row>
    <row r="80" spans="1:20" ht="12" customHeight="1">
      <c r="A80" s="2" t="s">
        <v>86</v>
      </c>
      <c r="B80" s="33">
        <v>93.854895916216634</v>
      </c>
      <c r="C80" s="33">
        <v>525.93246450383526</v>
      </c>
      <c r="D80" s="12">
        <f>B80/C80</f>
        <v>0.17845427360100188</v>
      </c>
      <c r="E80" s="10">
        <v>4.8949347105762271E-2</v>
      </c>
      <c r="F80" s="10">
        <v>3.2745879898774871E-3</v>
      </c>
      <c r="G80" s="10">
        <v>0.2642103581572669</v>
      </c>
      <c r="H80" s="10">
        <v>1.6936006708822508E-2</v>
      </c>
      <c r="I80" s="10">
        <v>3.845221511287486E-2</v>
      </c>
      <c r="J80" s="10">
        <v>8.6887466805622411E-4</v>
      </c>
      <c r="K80" s="15">
        <v>0.35251255970067263</v>
      </c>
      <c r="L80" s="38">
        <v>146.38</v>
      </c>
      <c r="M80" s="38">
        <v>148.125</v>
      </c>
      <c r="N80" s="38">
        <v>238.05422599455409</v>
      </c>
      <c r="O80" s="38">
        <v>13.60340305363421</v>
      </c>
      <c r="P80" s="38">
        <v>243.23190912548122</v>
      </c>
      <c r="Q80" s="38">
        <v>5.3937265559074348</v>
      </c>
      <c r="R80" s="38">
        <v>97.871297746441641</v>
      </c>
      <c r="S80" s="42">
        <v>243.23190912548122</v>
      </c>
      <c r="T80" s="42">
        <v>5.3937265559074348</v>
      </c>
    </row>
    <row r="81" spans="1:20" ht="12" customHeight="1">
      <c r="A81" s="2" t="s">
        <v>87</v>
      </c>
      <c r="B81" s="33">
        <v>1159.5321160437504</v>
      </c>
      <c r="C81" s="33">
        <v>750.46718089657554</v>
      </c>
      <c r="D81" s="12">
        <f>B81/C81</f>
        <v>1.5450803786762122</v>
      </c>
      <c r="E81" s="10">
        <v>6.3973696478802772E-2</v>
      </c>
      <c r="F81" s="10">
        <v>2.9092129881940643E-3</v>
      </c>
      <c r="G81" s="10">
        <v>1.3974032481586534</v>
      </c>
      <c r="H81" s="10">
        <v>6.340852664999147E-2</v>
      </c>
      <c r="I81" s="10">
        <v>0.15576821342074468</v>
      </c>
      <c r="J81" s="10">
        <v>3.7117949100405369E-3</v>
      </c>
      <c r="K81" s="15">
        <v>0.52514498129640541</v>
      </c>
      <c r="L81" s="38">
        <v>742.6</v>
      </c>
      <c r="M81" s="38">
        <v>96.284999999999997</v>
      </c>
      <c r="N81" s="38">
        <v>887.83690070280375</v>
      </c>
      <c r="O81" s="38">
        <v>26.861965259604403</v>
      </c>
      <c r="P81" s="38">
        <v>933.21671377524058</v>
      </c>
      <c r="Q81" s="38">
        <v>20.702982947072769</v>
      </c>
      <c r="R81" s="38">
        <v>95.137269574946089</v>
      </c>
      <c r="S81" s="42">
        <v>933.21671377524058</v>
      </c>
      <c r="T81" s="42">
        <v>20.702982947072769</v>
      </c>
    </row>
    <row r="82" spans="1:20" ht="12" customHeight="1">
      <c r="A82" s="2" t="s">
        <v>88</v>
      </c>
      <c r="B82" s="33">
        <v>231.08393925861674</v>
      </c>
      <c r="C82" s="33">
        <v>374.88871810826498</v>
      </c>
      <c r="D82" s="12">
        <f>B82/C82</f>
        <v>0.61640675778320297</v>
      </c>
      <c r="E82" s="10">
        <v>6.7036572837074815E-2</v>
      </c>
      <c r="F82" s="10">
        <v>2.9279169823767811E-3</v>
      </c>
      <c r="G82" s="10">
        <v>1.456326547002379</v>
      </c>
      <c r="H82" s="10">
        <v>6.1455200995900447E-2</v>
      </c>
      <c r="I82" s="10">
        <v>0.15577981805639346</v>
      </c>
      <c r="J82" s="10">
        <v>3.061811353633345E-3</v>
      </c>
      <c r="K82" s="15">
        <v>0.4657655463162958</v>
      </c>
      <c r="L82" s="38">
        <v>838.88499999999999</v>
      </c>
      <c r="M82" s="38">
        <v>90.737499999999997</v>
      </c>
      <c r="N82" s="38">
        <v>912.49120203466339</v>
      </c>
      <c r="O82" s="38">
        <v>25.409322972957625</v>
      </c>
      <c r="P82" s="38">
        <v>933.28143948009767</v>
      </c>
      <c r="Q82" s="38">
        <v>17.077431183001977</v>
      </c>
      <c r="R82" s="38">
        <v>97.772350700875847</v>
      </c>
      <c r="S82" s="42">
        <v>933.28143948009767</v>
      </c>
      <c r="T82" s="42">
        <v>17.077431183001977</v>
      </c>
    </row>
    <row r="83" spans="1:20" ht="12" customHeight="1">
      <c r="A83" s="2" t="s">
        <v>89</v>
      </c>
      <c r="B83" s="33">
        <v>111.28568882774788</v>
      </c>
      <c r="C83" s="33">
        <v>317.24821731688866</v>
      </c>
      <c r="D83" s="12">
        <f>B83/C83</f>
        <v>0.35078428420793401</v>
      </c>
      <c r="E83" s="10">
        <v>0.11257718977483476</v>
      </c>
      <c r="F83" s="10">
        <v>4.5240361019535302E-3</v>
      </c>
      <c r="G83" s="10">
        <v>5.2580767561347477</v>
      </c>
      <c r="H83" s="10">
        <v>0.22279034354551547</v>
      </c>
      <c r="I83" s="10">
        <v>0.33336913316667266</v>
      </c>
      <c r="J83" s="10">
        <v>6.2341560144992796E-3</v>
      </c>
      <c r="K83" s="15">
        <v>0.44134970353950836</v>
      </c>
      <c r="L83" s="38">
        <v>1842.595</v>
      </c>
      <c r="M83" s="38">
        <v>76.855000000000004</v>
      </c>
      <c r="N83" s="38">
        <v>1862.0834751012553</v>
      </c>
      <c r="O83" s="38">
        <v>36.163375680619083</v>
      </c>
      <c r="P83" s="38">
        <v>1854.6908748837</v>
      </c>
      <c r="Q83" s="38">
        <v>30.140374175994566</v>
      </c>
      <c r="R83" s="38">
        <v>100.39858934540877</v>
      </c>
      <c r="S83" s="42">
        <v>1842.595</v>
      </c>
      <c r="T83" s="42">
        <v>76.855000000000004</v>
      </c>
    </row>
    <row r="84" spans="1:20" ht="12" customHeight="1">
      <c r="A84" s="3" t="s">
        <v>90</v>
      </c>
      <c r="B84" s="36">
        <v>55.400348771078775</v>
      </c>
      <c r="C84" s="36">
        <v>118.83515047200417</v>
      </c>
      <c r="D84" s="20">
        <f>B84/C84</f>
        <v>0.46619496462984905</v>
      </c>
      <c r="E84" s="11">
        <v>7.8125489138371168E-2</v>
      </c>
      <c r="F84" s="11">
        <v>3.9584318301369454E-3</v>
      </c>
      <c r="G84" s="11">
        <v>1.8713978247376266</v>
      </c>
      <c r="H84" s="11">
        <v>9.3855091504119303E-2</v>
      </c>
      <c r="I84" s="11">
        <v>0.17274077681500349</v>
      </c>
      <c r="J84" s="11">
        <v>3.6268491872790401E-3</v>
      </c>
      <c r="K84" s="16">
        <v>0.41864211092427456</v>
      </c>
      <c r="L84" s="41">
        <v>1150.0050000000001</v>
      </c>
      <c r="M84" s="41">
        <v>95.8275000000001</v>
      </c>
      <c r="N84" s="41">
        <v>1071.0249866980466</v>
      </c>
      <c r="O84" s="41">
        <v>33.200843521008551</v>
      </c>
      <c r="P84" s="41">
        <v>1027.1945438615721</v>
      </c>
      <c r="Q84" s="41">
        <v>19.93641479731474</v>
      </c>
      <c r="R84" s="41">
        <v>104.26700502824917</v>
      </c>
      <c r="S84" s="44">
        <v>1150.0050000000001</v>
      </c>
      <c r="T84" s="44">
        <v>95.8275000000001</v>
      </c>
    </row>
    <row r="86" spans="1:20" ht="12" customHeight="1">
      <c r="A86" s="51" t="s">
        <v>91</v>
      </c>
      <c r="B86" s="51"/>
      <c r="C86" s="51"/>
      <c r="D86" s="51"/>
      <c r="E86" s="7"/>
      <c r="F86" s="7"/>
      <c r="G86" s="7"/>
      <c r="H86" s="7"/>
      <c r="I86" s="7"/>
      <c r="J86" s="7"/>
      <c r="K86" s="12"/>
      <c r="L86" s="4"/>
      <c r="M86" s="4"/>
      <c r="N86" s="4"/>
      <c r="O86" s="4"/>
      <c r="P86" s="4"/>
      <c r="Q86" s="4"/>
      <c r="R86" s="66"/>
      <c r="S86" s="4"/>
      <c r="T86" s="4"/>
    </row>
    <row r="87" spans="1:20" ht="12" customHeight="1">
      <c r="A87" s="52" t="s">
        <v>3</v>
      </c>
      <c r="B87" s="31" t="s">
        <v>183</v>
      </c>
      <c r="C87" s="31" t="s">
        <v>184</v>
      </c>
      <c r="D87" s="54" t="s">
        <v>0</v>
      </c>
      <c r="E87" s="56" t="s">
        <v>4</v>
      </c>
      <c r="F87" s="56"/>
      <c r="G87" s="56"/>
      <c r="H87" s="56"/>
      <c r="I87" s="56"/>
      <c r="J87" s="56"/>
      <c r="K87" s="13"/>
      <c r="L87" s="57" t="s">
        <v>2</v>
      </c>
      <c r="M87" s="57"/>
      <c r="N87" s="57"/>
      <c r="O87" s="57"/>
      <c r="P87" s="57"/>
      <c r="Q87" s="57"/>
      <c r="R87" s="67" t="s">
        <v>182</v>
      </c>
      <c r="S87" s="49" t="s">
        <v>5</v>
      </c>
      <c r="T87" s="49" t="s">
        <v>6</v>
      </c>
    </row>
    <row r="88" spans="1:20" ht="12" customHeight="1">
      <c r="A88" s="53"/>
      <c r="B88" s="32" t="s">
        <v>185</v>
      </c>
      <c r="C88" s="32" t="s">
        <v>185</v>
      </c>
      <c r="D88" s="55"/>
      <c r="E88" s="8" t="s">
        <v>7</v>
      </c>
      <c r="F88" s="9" t="s">
        <v>6</v>
      </c>
      <c r="G88" s="8" t="s">
        <v>8</v>
      </c>
      <c r="H88" s="9" t="s">
        <v>6</v>
      </c>
      <c r="I88" s="8" t="s">
        <v>9</v>
      </c>
      <c r="J88" s="9" t="s">
        <v>6</v>
      </c>
      <c r="K88" s="14" t="s">
        <v>1</v>
      </c>
      <c r="L88" s="5" t="s">
        <v>7</v>
      </c>
      <c r="M88" s="6" t="s">
        <v>6</v>
      </c>
      <c r="N88" s="5" t="s">
        <v>8</v>
      </c>
      <c r="O88" s="6" t="s">
        <v>6</v>
      </c>
      <c r="P88" s="5" t="s">
        <v>9</v>
      </c>
      <c r="Q88" s="6" t="s">
        <v>6</v>
      </c>
      <c r="R88" s="68"/>
      <c r="S88" s="50"/>
      <c r="T88" s="50"/>
    </row>
    <row r="89" spans="1:20" ht="12" customHeight="1">
      <c r="A89" s="2" t="s">
        <v>92</v>
      </c>
      <c r="B89" s="33">
        <v>26.662436708705478</v>
      </c>
      <c r="C89" s="33">
        <v>120.18478454208163</v>
      </c>
      <c r="D89" s="15">
        <f>B89/C89</f>
        <v>0.22184535929645791</v>
      </c>
      <c r="E89" s="10">
        <v>6.614038249401169E-2</v>
      </c>
      <c r="F89" s="10">
        <v>2.8937264575846096E-3</v>
      </c>
      <c r="G89" s="10">
        <v>1.1374244670400475</v>
      </c>
      <c r="H89" s="10">
        <v>4.9500009854846448E-2</v>
      </c>
      <c r="I89" s="10">
        <v>0.12392760875009085</v>
      </c>
      <c r="J89" s="10">
        <v>2.349618287457598E-3</v>
      </c>
      <c r="K89" s="15">
        <v>0.43565883377746761</v>
      </c>
      <c r="L89" s="42">
        <v>810.8</v>
      </c>
      <c r="M89" s="42">
        <v>91.50750000000005</v>
      </c>
      <c r="N89" s="42">
        <v>771.28657577003821</v>
      </c>
      <c r="O89" s="42">
        <v>23.51917474753543</v>
      </c>
      <c r="P89" s="42">
        <v>753.13034243865945</v>
      </c>
      <c r="Q89" s="42">
        <v>13.476521617915921</v>
      </c>
      <c r="R89" s="70">
        <v>102.41076906722259</v>
      </c>
      <c r="S89" s="45">
        <v>753.13030000000003</v>
      </c>
      <c r="T89" s="45">
        <v>13.476520000000001</v>
      </c>
    </row>
    <row r="90" spans="1:20" ht="12" customHeight="1">
      <c r="A90" s="2" t="s">
        <v>181</v>
      </c>
      <c r="B90" s="33">
        <v>249.17943794442508</v>
      </c>
      <c r="C90" s="33">
        <v>604.7145956515277</v>
      </c>
      <c r="D90" s="15">
        <f t="shared" ref="D90:D153" si="0">B90/C90</f>
        <v>0.41206122646329674</v>
      </c>
      <c r="E90" s="10">
        <v>5.534857564798535E-2</v>
      </c>
      <c r="F90" s="10">
        <v>1.9272191048200513E-3</v>
      </c>
      <c r="G90" s="10">
        <v>0.52956631574448343</v>
      </c>
      <c r="H90" s="10">
        <v>1.8277734496166247E-2</v>
      </c>
      <c r="I90" s="10">
        <v>6.881845367052751E-2</v>
      </c>
      <c r="J90" s="10">
        <v>1.0088438518197867E-3</v>
      </c>
      <c r="K90" s="15">
        <v>0.42473400253315347</v>
      </c>
      <c r="L90" s="42">
        <v>427.82499999999999</v>
      </c>
      <c r="M90" s="42">
        <v>77.77</v>
      </c>
      <c r="N90" s="42">
        <v>431.52179668168554</v>
      </c>
      <c r="O90" s="42">
        <v>12.134018059122269</v>
      </c>
      <c r="P90" s="42">
        <v>429.03329209181391</v>
      </c>
      <c r="Q90" s="42">
        <v>6.084688398599468</v>
      </c>
      <c r="R90" s="70">
        <v>100.58002598766602</v>
      </c>
      <c r="S90" s="45">
        <v>429.0333</v>
      </c>
      <c r="T90" s="45">
        <v>6.0846879999999999</v>
      </c>
    </row>
    <row r="91" spans="1:20" ht="12" customHeight="1">
      <c r="A91" s="2" t="s">
        <v>93</v>
      </c>
      <c r="B91" s="33">
        <v>107.10727530015768</v>
      </c>
      <c r="C91" s="33">
        <v>77.706030499379551</v>
      </c>
      <c r="D91" s="15">
        <f t="shared" si="0"/>
        <v>1.3783650330846959</v>
      </c>
      <c r="E91" s="10">
        <v>5.724827527613939E-2</v>
      </c>
      <c r="F91" s="10">
        <v>3.056060737332081E-3</v>
      </c>
      <c r="G91" s="10">
        <v>0.62950355893088605</v>
      </c>
      <c r="H91" s="10">
        <v>3.3870468051643843E-2</v>
      </c>
      <c r="I91" s="10">
        <v>8.0029748698231498E-2</v>
      </c>
      <c r="J91" s="10">
        <v>1.7234503967906429E-3</v>
      </c>
      <c r="K91" s="15">
        <v>0.4002435360674037</v>
      </c>
      <c r="L91" s="42">
        <v>501.89</v>
      </c>
      <c r="M91" s="42">
        <v>112.02</v>
      </c>
      <c r="N91" s="42">
        <v>495.78656989006839</v>
      </c>
      <c r="O91" s="42">
        <v>21.108547621682789</v>
      </c>
      <c r="P91" s="42">
        <v>496.30031166945628</v>
      </c>
      <c r="Q91" s="42">
        <v>10.286831935567704</v>
      </c>
      <c r="R91" s="70">
        <v>99.896485702847997</v>
      </c>
      <c r="S91" s="45">
        <v>496.30029999999999</v>
      </c>
      <c r="T91" s="45">
        <v>10.28683</v>
      </c>
    </row>
    <row r="92" spans="1:20" ht="12" customHeight="1">
      <c r="A92" s="2" t="s">
        <v>94</v>
      </c>
      <c r="B92" s="33">
        <v>105.64533312292033</v>
      </c>
      <c r="C92" s="33">
        <v>139.07020314134519</v>
      </c>
      <c r="D92" s="15">
        <f t="shared" si="0"/>
        <v>0.75965469767486282</v>
      </c>
      <c r="E92" s="10">
        <v>5.2728124492715904E-2</v>
      </c>
      <c r="F92" s="10">
        <v>2.8642500498421378E-3</v>
      </c>
      <c r="G92" s="10">
        <v>0.40851724274009221</v>
      </c>
      <c r="H92" s="10">
        <v>2.1742045636208778E-2</v>
      </c>
      <c r="I92" s="10">
        <v>5.6143472506409275E-2</v>
      </c>
      <c r="J92" s="10">
        <v>1.2100907930397157E-3</v>
      </c>
      <c r="K92" s="15">
        <v>0.40497542993906277</v>
      </c>
      <c r="L92" s="42">
        <v>316.72500000000002</v>
      </c>
      <c r="M92" s="42">
        <v>124.05500000000001</v>
      </c>
      <c r="N92" s="42">
        <v>347.80682355318783</v>
      </c>
      <c r="O92" s="42">
        <v>15.674822913909765</v>
      </c>
      <c r="P92" s="42">
        <v>352.1291872444441</v>
      </c>
      <c r="Q92" s="42">
        <v>7.3860702324119529</v>
      </c>
      <c r="R92" s="70">
        <v>98.772506271042019</v>
      </c>
      <c r="S92" s="45">
        <v>352.12920000000003</v>
      </c>
      <c r="T92" s="45">
        <v>7.3860700000000001</v>
      </c>
    </row>
    <row r="93" spans="1:20" ht="12" customHeight="1">
      <c r="A93" s="2" t="s">
        <v>95</v>
      </c>
      <c r="B93" s="33">
        <v>146.27660082212688</v>
      </c>
      <c r="C93" s="33">
        <v>494.84162984564551</v>
      </c>
      <c r="D93" s="15">
        <f t="shared" si="0"/>
        <v>0.29560285958106336</v>
      </c>
      <c r="E93" s="10">
        <v>6.1178303064290715E-2</v>
      </c>
      <c r="F93" s="10">
        <v>1.8368049390284841E-3</v>
      </c>
      <c r="G93" s="10">
        <v>0.92609944541255984</v>
      </c>
      <c r="H93" s="10">
        <v>3.1876669783960442E-2</v>
      </c>
      <c r="I93" s="10">
        <v>0.10891274630191698</v>
      </c>
      <c r="J93" s="10">
        <v>1.8742499426189711E-3</v>
      </c>
      <c r="K93" s="15">
        <v>0.49995794885498474</v>
      </c>
      <c r="L93" s="42">
        <v>655.57</v>
      </c>
      <c r="M93" s="42">
        <v>60.177500000000002</v>
      </c>
      <c r="N93" s="42">
        <v>665.58048959248595</v>
      </c>
      <c r="O93" s="42">
        <v>16.805978497830267</v>
      </c>
      <c r="P93" s="42">
        <v>666.43047514483783</v>
      </c>
      <c r="Q93" s="42">
        <v>10.89553975836418</v>
      </c>
      <c r="R93" s="70">
        <v>99.87245698027732</v>
      </c>
      <c r="S93" s="45">
        <v>666.43050000000005</v>
      </c>
      <c r="T93" s="45">
        <v>10.89554</v>
      </c>
    </row>
    <row r="94" spans="1:20" ht="12" customHeight="1">
      <c r="A94" s="2" t="s">
        <v>96</v>
      </c>
      <c r="B94" s="33">
        <v>138.48118279736954</v>
      </c>
      <c r="C94" s="33">
        <v>345.96377814021093</v>
      </c>
      <c r="D94" s="15">
        <f t="shared" si="0"/>
        <v>0.400276536294636</v>
      </c>
      <c r="E94" s="10">
        <v>5.2070542095646433E-2</v>
      </c>
      <c r="F94" s="10">
        <v>2.0343174942542095E-3</v>
      </c>
      <c r="G94" s="10">
        <v>0.49415807574813964</v>
      </c>
      <c r="H94" s="10">
        <v>1.8460606212295241E-2</v>
      </c>
      <c r="I94" s="10">
        <v>6.9106499491333823E-2</v>
      </c>
      <c r="J94" s="10">
        <v>1.1511443343728226E-3</v>
      </c>
      <c r="K94" s="15">
        <v>0.44589317439257886</v>
      </c>
      <c r="L94" s="42">
        <v>287.10000000000002</v>
      </c>
      <c r="M94" s="42">
        <v>88.875</v>
      </c>
      <c r="N94" s="42">
        <v>407.74015146853611</v>
      </c>
      <c r="O94" s="42">
        <v>12.545888473194481</v>
      </c>
      <c r="P94" s="42">
        <v>430.77036211649664</v>
      </c>
      <c r="Q94" s="42">
        <v>6.9410821410782546</v>
      </c>
      <c r="R94" s="70">
        <v>94.653715140752354</v>
      </c>
      <c r="S94" s="45">
        <v>430.7704</v>
      </c>
      <c r="T94" s="45">
        <v>6.9410819999999998</v>
      </c>
    </row>
    <row r="95" spans="1:20" ht="12" customHeight="1">
      <c r="A95" s="2" t="s">
        <v>97</v>
      </c>
      <c r="B95" s="33">
        <v>38.054263484611397</v>
      </c>
      <c r="C95" s="33">
        <v>33.82716982014481</v>
      </c>
      <c r="D95" s="15">
        <f t="shared" si="0"/>
        <v>1.124961493584641</v>
      </c>
      <c r="E95" s="10">
        <v>0.11443809259532567</v>
      </c>
      <c r="F95" s="10">
        <v>4.0405962510168753E-3</v>
      </c>
      <c r="G95" s="10">
        <v>5.2074729943133615</v>
      </c>
      <c r="H95" s="10">
        <v>0.17164192506441178</v>
      </c>
      <c r="I95" s="10">
        <v>0.33171291741767844</v>
      </c>
      <c r="J95" s="10">
        <v>5.6821233700501588E-3</v>
      </c>
      <c r="K95" s="15">
        <v>0.5196990519429151</v>
      </c>
      <c r="L95" s="42">
        <v>1872.2249999999999</v>
      </c>
      <c r="M95" s="42">
        <v>69.292499999999905</v>
      </c>
      <c r="N95" s="42">
        <v>1853.8395571889173</v>
      </c>
      <c r="O95" s="42">
        <v>28.083366528365787</v>
      </c>
      <c r="P95" s="42">
        <v>1846.6786232045793</v>
      </c>
      <c r="Q95" s="42">
        <v>27.505585088411635</v>
      </c>
      <c r="R95" s="70">
        <v>100.38777369783548</v>
      </c>
      <c r="S95" s="45">
        <v>1872.2249999999999</v>
      </c>
      <c r="T95" s="45">
        <v>69.292500000000004</v>
      </c>
    </row>
    <row r="96" spans="1:20" ht="12" customHeight="1">
      <c r="A96" s="2" t="s">
        <v>98</v>
      </c>
      <c r="B96" s="33">
        <v>245.7120001819043</v>
      </c>
      <c r="C96" s="33">
        <v>65.259120531058457</v>
      </c>
      <c r="D96" s="15">
        <f t="shared" si="0"/>
        <v>3.7651748626456554</v>
      </c>
      <c r="E96" s="10">
        <v>0.15602831153073302</v>
      </c>
      <c r="F96" s="10">
        <v>4.2043687011592114E-3</v>
      </c>
      <c r="G96" s="10">
        <v>9.2727587044176367</v>
      </c>
      <c r="H96" s="10">
        <v>0.24770714225917534</v>
      </c>
      <c r="I96" s="10">
        <v>0.43136383889751229</v>
      </c>
      <c r="J96" s="10">
        <v>6.3554644471135778E-3</v>
      </c>
      <c r="K96" s="15">
        <v>0.55153615586389371</v>
      </c>
      <c r="L96" s="42">
        <v>2413.27</v>
      </c>
      <c r="M96" s="42">
        <v>45.982499999999845</v>
      </c>
      <c r="N96" s="42">
        <v>2365.3303605943647</v>
      </c>
      <c r="O96" s="42">
        <v>24.48868954449199</v>
      </c>
      <c r="P96" s="42">
        <v>2311.8628412683834</v>
      </c>
      <c r="Q96" s="42">
        <v>28.623208352113807</v>
      </c>
      <c r="R96" s="70">
        <v>102.3127461703847</v>
      </c>
      <c r="S96" s="45">
        <v>2413.27</v>
      </c>
      <c r="T96" s="45">
        <v>45.982500000000002</v>
      </c>
    </row>
    <row r="97" spans="1:20" ht="12" customHeight="1">
      <c r="A97" s="2" t="s">
        <v>99</v>
      </c>
      <c r="B97" s="33">
        <v>403.22668936814915</v>
      </c>
      <c r="C97" s="33">
        <v>618.42155665135704</v>
      </c>
      <c r="D97" s="15">
        <f t="shared" si="0"/>
        <v>0.65202560459171266</v>
      </c>
      <c r="E97" s="10">
        <v>4.6533772665776914E-2</v>
      </c>
      <c r="F97" s="10">
        <v>2.0171409890114489E-3</v>
      </c>
      <c r="G97" s="10">
        <v>0.15152182380269863</v>
      </c>
      <c r="H97" s="10">
        <v>6.4842362559429665E-3</v>
      </c>
      <c r="I97" s="10">
        <v>2.3686827261210505E-2</v>
      </c>
      <c r="J97" s="10">
        <v>3.961354241457007E-4</v>
      </c>
      <c r="K97" s="15">
        <v>0.39079873265421761</v>
      </c>
      <c r="L97" s="42">
        <v>33.43</v>
      </c>
      <c r="M97" s="42">
        <v>94.435000000000002</v>
      </c>
      <c r="N97" s="42">
        <v>143.2547013231391</v>
      </c>
      <c r="O97" s="42">
        <v>5.717697278382559</v>
      </c>
      <c r="P97" s="42">
        <v>150.91472740189019</v>
      </c>
      <c r="Q97" s="42">
        <v>2.4945648177848057</v>
      </c>
      <c r="R97" s="70">
        <v>94.924268684293338</v>
      </c>
      <c r="S97" s="45">
        <v>150.91470000000001</v>
      </c>
      <c r="T97" s="45">
        <v>2.4945650000000001</v>
      </c>
    </row>
    <row r="98" spans="1:20" ht="12" customHeight="1">
      <c r="A98" s="2" t="s">
        <v>100</v>
      </c>
      <c r="B98" s="33">
        <v>97.104951906637055</v>
      </c>
      <c r="C98" s="33">
        <v>380.16599549755989</v>
      </c>
      <c r="D98" s="15">
        <f t="shared" si="0"/>
        <v>0.25542776854501792</v>
      </c>
      <c r="E98" s="10">
        <v>5.8361886950824081E-2</v>
      </c>
      <c r="F98" s="10">
        <v>2.0199963469267937E-3</v>
      </c>
      <c r="G98" s="10">
        <v>0.81774426328865113</v>
      </c>
      <c r="H98" s="10">
        <v>3.0100813103962554E-2</v>
      </c>
      <c r="I98" s="10">
        <v>0.10181327023736005</v>
      </c>
      <c r="J98" s="10">
        <v>2.0318725371005269E-3</v>
      </c>
      <c r="K98" s="15">
        <v>0.54216484305873391</v>
      </c>
      <c r="L98" s="42">
        <v>542.63</v>
      </c>
      <c r="M98" s="42">
        <v>75.912499999999994</v>
      </c>
      <c r="N98" s="42">
        <v>606.78917256665613</v>
      </c>
      <c r="O98" s="42">
        <v>16.815704100537062</v>
      </c>
      <c r="P98" s="42">
        <v>625.02659228039261</v>
      </c>
      <c r="Q98" s="42">
        <v>11.887955192894424</v>
      </c>
      <c r="R98" s="70">
        <v>97.082136994012089</v>
      </c>
      <c r="S98" s="45">
        <v>625.02660000000003</v>
      </c>
      <c r="T98" s="45">
        <v>11.88796</v>
      </c>
    </row>
    <row r="99" spans="1:20" ht="12" customHeight="1">
      <c r="A99" s="21" t="s">
        <v>101</v>
      </c>
      <c r="B99" s="34">
        <v>5.1711604107516473</v>
      </c>
      <c r="C99" s="34">
        <v>57.544773637922987</v>
      </c>
      <c r="D99" s="24">
        <f t="shared" si="0"/>
        <v>8.9863250541032003E-2</v>
      </c>
      <c r="E99" s="23">
        <v>0.10116574432590686</v>
      </c>
      <c r="F99" s="23">
        <v>4.4383148569291531E-3</v>
      </c>
      <c r="G99" s="23">
        <v>2.7345766209072262</v>
      </c>
      <c r="H99" s="23">
        <v>0.15945426814202721</v>
      </c>
      <c r="I99" s="23">
        <v>0.19596477314528427</v>
      </c>
      <c r="J99" s="23">
        <v>7.4215855897994312E-3</v>
      </c>
      <c r="K99" s="24">
        <v>0.64949025485590206</v>
      </c>
      <c r="L99" s="47">
        <v>1655.55</v>
      </c>
      <c r="M99" s="47">
        <v>81.477500000000006</v>
      </c>
      <c r="N99" s="47">
        <v>1337.9036986853109</v>
      </c>
      <c r="O99" s="47">
        <v>43.379925512189175</v>
      </c>
      <c r="P99" s="47">
        <v>1153.6064541676894</v>
      </c>
      <c r="Q99" s="47">
        <v>40.003877876777665</v>
      </c>
      <c r="R99" s="71">
        <v>115.97574665535217</v>
      </c>
      <c r="S99" s="45"/>
      <c r="T99" s="45"/>
    </row>
    <row r="100" spans="1:20" ht="12" customHeight="1">
      <c r="A100" s="2" t="s">
        <v>102</v>
      </c>
      <c r="B100" s="33">
        <v>216.33197738456269</v>
      </c>
      <c r="C100" s="33">
        <v>436.05947546526232</v>
      </c>
      <c r="D100" s="15">
        <f t="shared" si="0"/>
        <v>0.49610658535453905</v>
      </c>
      <c r="E100" s="10">
        <v>5.4139307677127088E-2</v>
      </c>
      <c r="F100" s="10">
        <v>2.3396599312870458E-3</v>
      </c>
      <c r="G100" s="10">
        <v>0.51675800424936247</v>
      </c>
      <c r="H100" s="10">
        <v>2.1830549239795861E-2</v>
      </c>
      <c r="I100" s="10">
        <v>6.9256913803674602E-2</v>
      </c>
      <c r="J100" s="10">
        <v>1.1117827930282982E-3</v>
      </c>
      <c r="K100" s="15">
        <v>0.37999629597847828</v>
      </c>
      <c r="L100" s="42">
        <v>375.98</v>
      </c>
      <c r="M100" s="42">
        <v>98.137500000000003</v>
      </c>
      <c r="N100" s="42">
        <v>422.98336301308802</v>
      </c>
      <c r="O100" s="42">
        <v>14.615317999939066</v>
      </c>
      <c r="P100" s="42">
        <v>431.67725469783989</v>
      </c>
      <c r="Q100" s="42">
        <v>6.7027997244573783</v>
      </c>
      <c r="R100" s="70">
        <v>97.986020437690811</v>
      </c>
      <c r="S100" s="45">
        <v>431.6773</v>
      </c>
      <c r="T100" s="45">
        <v>6.7027999999999999</v>
      </c>
    </row>
    <row r="101" spans="1:20" ht="12" customHeight="1">
      <c r="A101" s="2" t="s">
        <v>103</v>
      </c>
      <c r="B101" s="33">
        <v>39.998113291436269</v>
      </c>
      <c r="C101" s="33">
        <v>80.255690618781173</v>
      </c>
      <c r="D101" s="15">
        <f t="shared" si="0"/>
        <v>0.4983835162721289</v>
      </c>
      <c r="E101" s="10">
        <v>7.98125414625694E-2</v>
      </c>
      <c r="F101" s="10">
        <v>3.3285919940505039E-3</v>
      </c>
      <c r="G101" s="10">
        <v>1.9258152435228397</v>
      </c>
      <c r="H101" s="10">
        <v>8.5256889833483063E-2</v>
      </c>
      <c r="I101" s="10">
        <v>0.17474318945126865</v>
      </c>
      <c r="J101" s="10">
        <v>3.8799646215194705E-3</v>
      </c>
      <c r="K101" s="15">
        <v>0.50154816029959914</v>
      </c>
      <c r="L101" s="42">
        <v>1192.28</v>
      </c>
      <c r="M101" s="42">
        <v>81.477500000000006</v>
      </c>
      <c r="N101" s="42">
        <v>1090.0879906423409</v>
      </c>
      <c r="O101" s="42">
        <v>29.596166707061798</v>
      </c>
      <c r="P101" s="42">
        <v>1038.1921775264957</v>
      </c>
      <c r="Q101" s="42">
        <v>21.291419380594732</v>
      </c>
      <c r="R101" s="70">
        <v>104.9986711746844</v>
      </c>
      <c r="S101" s="45">
        <v>1192.28</v>
      </c>
      <c r="T101" s="45">
        <v>81.477500000000006</v>
      </c>
    </row>
    <row r="102" spans="1:20" ht="12" customHeight="1">
      <c r="A102" s="21" t="s">
        <v>104</v>
      </c>
      <c r="B102" s="34">
        <v>488.53791442486659</v>
      </c>
      <c r="C102" s="34">
        <v>566.75305252069688</v>
      </c>
      <c r="D102" s="24">
        <f t="shared" si="0"/>
        <v>0.86199432407472742</v>
      </c>
      <c r="E102" s="23">
        <v>5.8389689468266129E-2</v>
      </c>
      <c r="F102" s="23">
        <v>3.1660716956324474E-3</v>
      </c>
      <c r="G102" s="23">
        <v>0.1974741951032391</v>
      </c>
      <c r="H102" s="23">
        <v>1.0424860284401403E-2</v>
      </c>
      <c r="I102" s="23">
        <v>2.4578988475487423E-2</v>
      </c>
      <c r="J102" s="23">
        <v>5.2838780984657029E-4</v>
      </c>
      <c r="K102" s="24">
        <v>0.40721980617671749</v>
      </c>
      <c r="L102" s="47">
        <v>542.63</v>
      </c>
      <c r="M102" s="47">
        <v>118.5</v>
      </c>
      <c r="N102" s="47">
        <v>182.98675036444143</v>
      </c>
      <c r="O102" s="47">
        <v>8.8398513609699023</v>
      </c>
      <c r="P102" s="47">
        <v>156.53044487758811</v>
      </c>
      <c r="Q102" s="47">
        <v>3.3244942667506052</v>
      </c>
      <c r="R102" s="71">
        <v>116.90169954320579</v>
      </c>
      <c r="S102" s="45"/>
      <c r="T102" s="45"/>
    </row>
    <row r="103" spans="1:20" ht="12" customHeight="1">
      <c r="A103" s="2" t="s">
        <v>105</v>
      </c>
      <c r="B103" s="33">
        <v>83.200652420596796</v>
      </c>
      <c r="C103" s="33">
        <v>299.16920196951901</v>
      </c>
      <c r="D103" s="15">
        <f t="shared" si="0"/>
        <v>0.27810567355483917</v>
      </c>
      <c r="E103" s="10">
        <v>5.0580858344019125E-2</v>
      </c>
      <c r="F103" s="10">
        <v>3.368732062449877E-3</v>
      </c>
      <c r="G103" s="10">
        <v>0.26417607558077344</v>
      </c>
      <c r="H103" s="10">
        <v>1.717004620905738E-2</v>
      </c>
      <c r="I103" s="10">
        <v>3.8240097641165073E-2</v>
      </c>
      <c r="J103" s="10">
        <v>8.8834498213065448E-4</v>
      </c>
      <c r="K103" s="15">
        <v>0.35742479879915706</v>
      </c>
      <c r="L103" s="42">
        <v>220.44</v>
      </c>
      <c r="M103" s="42">
        <v>153.6825</v>
      </c>
      <c r="N103" s="42">
        <v>238.02669068845452</v>
      </c>
      <c r="O103" s="42">
        <v>13.791786153982486</v>
      </c>
      <c r="P103" s="42">
        <v>241.91501006030811</v>
      </c>
      <c r="Q103" s="42">
        <v>5.5157194389889952</v>
      </c>
      <c r="R103" s="70">
        <v>98.392691974390416</v>
      </c>
      <c r="S103" s="45">
        <v>241.91499999999999</v>
      </c>
      <c r="T103" s="45">
        <v>5.5157189999999998</v>
      </c>
    </row>
    <row r="104" spans="1:20" ht="12" customHeight="1">
      <c r="A104" s="2" t="s">
        <v>106</v>
      </c>
      <c r="B104" s="33">
        <v>81.998319118467492</v>
      </c>
      <c r="C104" s="33">
        <v>111.68044536265437</v>
      </c>
      <c r="D104" s="15">
        <f t="shared" si="0"/>
        <v>0.73422270883858332</v>
      </c>
      <c r="E104" s="10">
        <v>5.6301301925633138E-2</v>
      </c>
      <c r="F104" s="10">
        <v>3.9323027120097319E-3</v>
      </c>
      <c r="G104" s="10">
        <v>0.5005844358274264</v>
      </c>
      <c r="H104" s="10">
        <v>3.468801096536385E-2</v>
      </c>
      <c r="I104" s="10">
        <v>6.5110865164489426E-2</v>
      </c>
      <c r="J104" s="10">
        <v>1.6952435383302432E-3</v>
      </c>
      <c r="K104" s="15">
        <v>0.37573060877259756</v>
      </c>
      <c r="L104" s="42">
        <v>464.86</v>
      </c>
      <c r="M104" s="42">
        <v>155.535</v>
      </c>
      <c r="N104" s="42">
        <v>412.09793989890812</v>
      </c>
      <c r="O104" s="42">
        <v>23.476115964381648</v>
      </c>
      <c r="P104" s="42">
        <v>406.6326671361121</v>
      </c>
      <c r="Q104" s="42">
        <v>10.260200672974975</v>
      </c>
      <c r="R104" s="70">
        <v>101.34403190016374</v>
      </c>
      <c r="S104" s="45">
        <v>406.6327</v>
      </c>
      <c r="T104" s="45">
        <v>10.260199999999999</v>
      </c>
    </row>
    <row r="105" spans="1:20" ht="12" customHeight="1">
      <c r="A105" s="21" t="s">
        <v>107</v>
      </c>
      <c r="B105" s="34">
        <v>228.62371324844125</v>
      </c>
      <c r="C105" s="34">
        <v>306.81163457423003</v>
      </c>
      <c r="D105" s="24">
        <f t="shared" si="0"/>
        <v>0.74515985538067331</v>
      </c>
      <c r="E105" s="23">
        <v>0.21706551166153834</v>
      </c>
      <c r="F105" s="23">
        <v>1.986152414019568E-2</v>
      </c>
      <c r="G105" s="23">
        <v>0.70335785585892419</v>
      </c>
      <c r="H105" s="23">
        <v>7.0299652225478543E-2</v>
      </c>
      <c r="I105" s="23">
        <v>2.2706122196299514E-2</v>
      </c>
      <c r="J105" s="23">
        <v>6.1962711916986916E-4</v>
      </c>
      <c r="K105" s="24">
        <v>0.27303015298030275</v>
      </c>
      <c r="L105" s="47">
        <v>2958.95</v>
      </c>
      <c r="M105" s="47">
        <v>148.15</v>
      </c>
      <c r="N105" s="47">
        <v>540.79454965723892</v>
      </c>
      <c r="O105" s="47">
        <v>41.929912060035633</v>
      </c>
      <c r="P105" s="47">
        <v>144.73602010662245</v>
      </c>
      <c r="Q105" s="47">
        <v>3.9056904527069634</v>
      </c>
      <c r="R105" s="71">
        <v>373.64199268354395</v>
      </c>
      <c r="S105" s="45"/>
      <c r="T105" s="45"/>
    </row>
    <row r="106" spans="1:20" ht="12" customHeight="1">
      <c r="A106" s="2" t="s">
        <v>108</v>
      </c>
      <c r="B106" s="33">
        <v>71.97471105189851</v>
      </c>
      <c r="C106" s="33">
        <v>99.39647411646537</v>
      </c>
      <c r="D106" s="15">
        <f t="shared" si="0"/>
        <v>0.72411734613004397</v>
      </c>
      <c r="E106" s="10">
        <v>0.11571964365543284</v>
      </c>
      <c r="F106" s="10">
        <v>4.0759182508427775E-3</v>
      </c>
      <c r="G106" s="10">
        <v>5.0982056500564106</v>
      </c>
      <c r="H106" s="10">
        <v>0.17591965628824677</v>
      </c>
      <c r="I106" s="10">
        <v>0.31740985655161613</v>
      </c>
      <c r="J106" s="10">
        <v>5.2525462620286378E-3</v>
      </c>
      <c r="K106" s="15">
        <v>0.47957049904875382</v>
      </c>
      <c r="L106" s="42">
        <v>1891.05</v>
      </c>
      <c r="M106" s="42">
        <v>62.967500000000001</v>
      </c>
      <c r="N106" s="42">
        <v>1835.807048970428</v>
      </c>
      <c r="O106" s="42">
        <v>29.299669967193154</v>
      </c>
      <c r="P106" s="42">
        <v>1777.0673909295444</v>
      </c>
      <c r="Q106" s="42">
        <v>25.702151814450758</v>
      </c>
      <c r="R106" s="70">
        <v>103.30542658881147</v>
      </c>
      <c r="S106" s="45">
        <v>1891.05</v>
      </c>
      <c r="T106" s="45">
        <v>62.967500000000001</v>
      </c>
    </row>
    <row r="107" spans="1:20" ht="12" customHeight="1">
      <c r="A107" s="2" t="s">
        <v>109</v>
      </c>
      <c r="B107" s="33">
        <v>70.253492740533545</v>
      </c>
      <c r="C107" s="33">
        <v>75.029486454294428</v>
      </c>
      <c r="D107" s="15">
        <f>B107/C107</f>
        <v>0.93634510990995168</v>
      </c>
      <c r="E107" s="10">
        <v>0.16812942564267105</v>
      </c>
      <c r="F107" s="10">
        <v>5.9094799040876568E-3</v>
      </c>
      <c r="G107" s="10">
        <v>9.7748005696395399</v>
      </c>
      <c r="H107" s="10">
        <v>0.34435016361478432</v>
      </c>
      <c r="I107" s="10">
        <v>0.41857381277599048</v>
      </c>
      <c r="J107" s="10">
        <v>7.5142250637831778E-3</v>
      </c>
      <c r="K107" s="15">
        <v>0.50958866176048379</v>
      </c>
      <c r="L107" s="42">
        <v>2539.1950000000002</v>
      </c>
      <c r="M107" s="42">
        <v>59.725000000000136</v>
      </c>
      <c r="N107" s="42">
        <v>2413.7788771898104</v>
      </c>
      <c r="O107" s="42">
        <v>32.461522675313745</v>
      </c>
      <c r="P107" s="42">
        <v>2254.0016741885956</v>
      </c>
      <c r="Q107" s="42">
        <v>34.147155149507626</v>
      </c>
      <c r="R107" s="70">
        <v>107.08860178902626</v>
      </c>
      <c r="S107" s="45">
        <v>2539.1950000000002</v>
      </c>
      <c r="T107" s="45">
        <v>59.725000000000001</v>
      </c>
    </row>
    <row r="108" spans="1:20" ht="12" customHeight="1">
      <c r="A108" s="2" t="s">
        <v>110</v>
      </c>
      <c r="B108" s="33">
        <v>138.96916994386112</v>
      </c>
      <c r="C108" s="33">
        <v>238.09579078688179</v>
      </c>
      <c r="D108" s="15">
        <f t="shared" si="0"/>
        <v>0.58366915889013615</v>
      </c>
      <c r="E108" s="10">
        <v>5.4199832729242808E-2</v>
      </c>
      <c r="F108" s="10">
        <v>2.7659225513912353E-3</v>
      </c>
      <c r="G108" s="10">
        <v>0.39999551375911008</v>
      </c>
      <c r="H108" s="10">
        <v>1.9808769014637174E-2</v>
      </c>
      <c r="I108" s="10">
        <v>5.3567552888125897E-2</v>
      </c>
      <c r="J108" s="10">
        <v>1.0983911273468388E-3</v>
      </c>
      <c r="K108" s="15">
        <v>0.41405005017927388</v>
      </c>
      <c r="L108" s="42">
        <v>388.94</v>
      </c>
      <c r="M108" s="42">
        <v>119.4325</v>
      </c>
      <c r="N108" s="42">
        <v>341.64495319926903</v>
      </c>
      <c r="O108" s="42">
        <v>14.36778229619722</v>
      </c>
      <c r="P108" s="42">
        <v>336.38726542558521</v>
      </c>
      <c r="Q108" s="42">
        <v>6.7206765116814324</v>
      </c>
      <c r="R108" s="70">
        <v>101.56298656758958</v>
      </c>
      <c r="S108" s="45">
        <v>336.38729999999998</v>
      </c>
      <c r="T108" s="45">
        <v>6.7206770000000002</v>
      </c>
    </row>
    <row r="109" spans="1:20" ht="12" customHeight="1">
      <c r="A109" s="2" t="s">
        <v>111</v>
      </c>
      <c r="B109" s="33">
        <v>131.66696498061251</v>
      </c>
      <c r="C109" s="33">
        <v>201.48237147155737</v>
      </c>
      <c r="D109" s="15">
        <f t="shared" si="0"/>
        <v>0.65349124103991163</v>
      </c>
      <c r="E109" s="10">
        <v>9.6122634857922759E-2</v>
      </c>
      <c r="F109" s="10">
        <v>3.1625240247372651E-3</v>
      </c>
      <c r="G109" s="10">
        <v>3.9051244426072032</v>
      </c>
      <c r="H109" s="10">
        <v>0.12921897807933583</v>
      </c>
      <c r="I109" s="10">
        <v>0.29010741757152186</v>
      </c>
      <c r="J109" s="10">
        <v>5.8882937310860183E-3</v>
      </c>
      <c r="K109" s="15">
        <v>0.6133935554156611</v>
      </c>
      <c r="L109" s="42">
        <v>1550.31</v>
      </c>
      <c r="M109" s="42">
        <v>61.88</v>
      </c>
      <c r="N109" s="42">
        <v>1614.7438323172262</v>
      </c>
      <c r="O109" s="42">
        <v>26.755106153643624</v>
      </c>
      <c r="P109" s="42">
        <v>1642.0659748084581</v>
      </c>
      <c r="Q109" s="42">
        <v>29.422855247166353</v>
      </c>
      <c r="R109" s="70">
        <v>98.336111769539642</v>
      </c>
      <c r="S109" s="45">
        <v>1550.31</v>
      </c>
      <c r="T109" s="45">
        <v>61.88</v>
      </c>
    </row>
    <row r="110" spans="1:20" ht="12" customHeight="1">
      <c r="A110" s="2" t="s">
        <v>112</v>
      </c>
      <c r="B110" s="33">
        <v>101.8946131491665</v>
      </c>
      <c r="C110" s="33">
        <v>423.64018975097935</v>
      </c>
      <c r="D110" s="15">
        <f t="shared" si="0"/>
        <v>0.24052159264932194</v>
      </c>
      <c r="E110" s="10">
        <v>5.0520934014992087E-2</v>
      </c>
      <c r="F110" s="10">
        <v>2.6282340567519344E-3</v>
      </c>
      <c r="G110" s="10">
        <v>0.26836538551028605</v>
      </c>
      <c r="H110" s="10">
        <v>1.3547166632736576E-2</v>
      </c>
      <c r="I110" s="10">
        <v>3.8015567673148953E-2</v>
      </c>
      <c r="J110" s="10">
        <v>7.7397261341114636E-4</v>
      </c>
      <c r="K110" s="15">
        <v>0.40331292448458522</v>
      </c>
      <c r="L110" s="42">
        <v>220.44</v>
      </c>
      <c r="M110" s="42">
        <v>124.9825</v>
      </c>
      <c r="N110" s="42">
        <v>241.38597088390185</v>
      </c>
      <c r="O110" s="42">
        <v>10.845523449398286</v>
      </c>
      <c r="P110" s="42">
        <v>240.52075674175069</v>
      </c>
      <c r="Q110" s="42">
        <v>4.8066224743325137</v>
      </c>
      <c r="R110" s="70">
        <v>100.35972535338402</v>
      </c>
      <c r="S110" s="45">
        <v>240.52080000000001</v>
      </c>
      <c r="T110" s="45">
        <v>4.806622</v>
      </c>
    </row>
    <row r="111" spans="1:20" ht="12" customHeight="1">
      <c r="A111" s="2" t="s">
        <v>113</v>
      </c>
      <c r="B111" s="33">
        <v>40.800190116031487</v>
      </c>
      <c r="C111" s="33">
        <v>292.57788794733551</v>
      </c>
      <c r="D111" s="15">
        <f t="shared" si="0"/>
        <v>0.13945069602585822</v>
      </c>
      <c r="E111" s="10">
        <v>0.11034436457433409</v>
      </c>
      <c r="F111" s="10">
        <v>3.4549858994914954E-3</v>
      </c>
      <c r="G111" s="10">
        <v>5.2722831439616584</v>
      </c>
      <c r="H111" s="10">
        <v>0.15846566880296603</v>
      </c>
      <c r="I111" s="10">
        <v>0.33807738328340731</v>
      </c>
      <c r="J111" s="10">
        <v>5.6065138632444573E-3</v>
      </c>
      <c r="K111" s="15">
        <v>0.551747431160996</v>
      </c>
      <c r="L111" s="42">
        <v>1805.5550000000001</v>
      </c>
      <c r="M111" s="42">
        <v>56.7974999999999</v>
      </c>
      <c r="N111" s="42">
        <v>1864.3858721182733</v>
      </c>
      <c r="O111" s="42">
        <v>25.658535889322934</v>
      </c>
      <c r="P111" s="42">
        <v>1877.4136668723359</v>
      </c>
      <c r="Q111" s="42">
        <v>27.010487162660411</v>
      </c>
      <c r="R111" s="70">
        <v>99.306077558508136</v>
      </c>
      <c r="S111" s="45">
        <v>1805.5550000000001</v>
      </c>
      <c r="T111" s="45">
        <v>56.797499999999999</v>
      </c>
    </row>
    <row r="112" spans="1:20" ht="12" customHeight="1">
      <c r="A112" s="2" t="s">
        <v>114</v>
      </c>
      <c r="B112" s="33">
        <v>432.11632308077367</v>
      </c>
      <c r="C112" s="33">
        <v>742.81956286662148</v>
      </c>
      <c r="D112" s="15">
        <f t="shared" si="0"/>
        <v>0.58172447884004264</v>
      </c>
      <c r="E112" s="10">
        <v>6.6827109866845771E-2</v>
      </c>
      <c r="F112" s="10">
        <v>2.2893966020645969E-3</v>
      </c>
      <c r="G112" s="10">
        <v>1.3683969067305339</v>
      </c>
      <c r="H112" s="10">
        <v>4.2606940352889644E-2</v>
      </c>
      <c r="I112" s="10">
        <v>0.14492085251407161</v>
      </c>
      <c r="J112" s="10">
        <v>2.8198869929549732E-3</v>
      </c>
      <c r="K112" s="15">
        <v>0.62493170674557752</v>
      </c>
      <c r="L112" s="42">
        <v>831.48</v>
      </c>
      <c r="M112" s="42">
        <v>70.367500000000007</v>
      </c>
      <c r="N112" s="42">
        <v>875.47678896879097</v>
      </c>
      <c r="O112" s="42">
        <v>18.268489120392871</v>
      </c>
      <c r="P112" s="42">
        <v>872.42875213627622</v>
      </c>
      <c r="Q112" s="42">
        <v>15.877251445498757</v>
      </c>
      <c r="R112" s="70">
        <v>100.34937372536739</v>
      </c>
      <c r="S112" s="45">
        <v>872.42880000000002</v>
      </c>
      <c r="T112" s="45">
        <v>15.87725</v>
      </c>
    </row>
    <row r="113" spans="1:20" ht="12" customHeight="1">
      <c r="A113" s="2" t="s">
        <v>115</v>
      </c>
      <c r="B113" s="33">
        <v>184.97846216063411</v>
      </c>
      <c r="C113" s="33">
        <v>233.93427626936773</v>
      </c>
      <c r="D113" s="15">
        <f t="shared" si="0"/>
        <v>0.79072834092784849</v>
      </c>
      <c r="E113" s="10">
        <v>4.8170264858656608E-2</v>
      </c>
      <c r="F113" s="10">
        <v>2.8478522177265253E-3</v>
      </c>
      <c r="G113" s="10">
        <v>0.46852982973863821</v>
      </c>
      <c r="H113" s="10">
        <v>2.5509199553809744E-2</v>
      </c>
      <c r="I113" s="10">
        <v>6.9025750932203422E-2</v>
      </c>
      <c r="J113" s="10">
        <v>1.738577151025697E-3</v>
      </c>
      <c r="K113" s="15">
        <v>0.46261876258866103</v>
      </c>
      <c r="L113" s="42">
        <v>109.35</v>
      </c>
      <c r="M113" s="42">
        <v>133.31</v>
      </c>
      <c r="N113" s="42">
        <v>390.17290401285385</v>
      </c>
      <c r="O113" s="42">
        <v>17.639556263327421</v>
      </c>
      <c r="P113" s="42">
        <v>430.28345242519293</v>
      </c>
      <c r="Q113" s="42">
        <v>10.483936681923382</v>
      </c>
      <c r="R113" s="70">
        <v>90.678110397630846</v>
      </c>
      <c r="S113" s="45">
        <v>430.2835</v>
      </c>
      <c r="T113" s="45">
        <v>10.48394</v>
      </c>
    </row>
    <row r="114" spans="1:20" ht="12" customHeight="1">
      <c r="A114" s="2" t="s">
        <v>116</v>
      </c>
      <c r="B114" s="33">
        <v>172.79572756569172</v>
      </c>
      <c r="C114" s="33">
        <v>302.8950097606583</v>
      </c>
      <c r="D114" s="15">
        <f t="shared" si="0"/>
        <v>0.57048060218037766</v>
      </c>
      <c r="E114" s="10">
        <v>5.2546169424692216E-2</v>
      </c>
      <c r="F114" s="10">
        <v>3.2502565364830992E-3</v>
      </c>
      <c r="G114" s="10">
        <v>0.16850305481173186</v>
      </c>
      <c r="H114" s="10">
        <v>9.1864487599726385E-3</v>
      </c>
      <c r="I114" s="10">
        <v>2.3115918024497934E-2</v>
      </c>
      <c r="J114" s="10">
        <v>5.8018296457626288E-4</v>
      </c>
      <c r="K114" s="15">
        <v>0.46037735011829584</v>
      </c>
      <c r="L114" s="42">
        <v>309.32</v>
      </c>
      <c r="M114" s="42">
        <v>140.7225</v>
      </c>
      <c r="N114" s="42">
        <v>158.11899202439514</v>
      </c>
      <c r="O114" s="42">
        <v>7.9828260028985909</v>
      </c>
      <c r="P114" s="42">
        <v>147.31856504168013</v>
      </c>
      <c r="Q114" s="42">
        <v>3.6555975975729069</v>
      </c>
      <c r="R114" s="70">
        <v>107.33134142303062</v>
      </c>
      <c r="S114" s="45">
        <v>147.3186</v>
      </c>
      <c r="T114" s="45">
        <v>3.6555979999999999</v>
      </c>
    </row>
    <row r="115" spans="1:20" ht="12" customHeight="1">
      <c r="A115" s="2" t="s">
        <v>117</v>
      </c>
      <c r="B115" s="33">
        <v>95.255485106938679</v>
      </c>
      <c r="C115" s="33">
        <v>376.53334463392309</v>
      </c>
      <c r="D115" s="15">
        <f t="shared" si="0"/>
        <v>0.25298021135299159</v>
      </c>
      <c r="E115" s="10">
        <v>5.2180697392734982E-2</v>
      </c>
      <c r="F115" s="10">
        <v>2.5044087228530986E-3</v>
      </c>
      <c r="G115" s="10">
        <v>0.31500802247904458</v>
      </c>
      <c r="H115" s="10">
        <v>1.4427500808709958E-2</v>
      </c>
      <c r="I115" s="10">
        <v>4.2844141889057337E-2</v>
      </c>
      <c r="J115" s="10">
        <v>8.558557762933924E-4</v>
      </c>
      <c r="K115" s="15">
        <v>0.43615378353212936</v>
      </c>
      <c r="L115" s="42">
        <v>294.505</v>
      </c>
      <c r="M115" s="42">
        <v>104.61499999999999</v>
      </c>
      <c r="N115" s="42">
        <v>278.0553042144885</v>
      </c>
      <c r="O115" s="42">
        <v>11.140637477545425</v>
      </c>
      <c r="P115" s="42">
        <v>270.43824231810805</v>
      </c>
      <c r="Q115" s="42">
        <v>5.2905336772841167</v>
      </c>
      <c r="R115" s="70">
        <v>102.81656241775923</v>
      </c>
      <c r="S115" s="45">
        <v>270.43819999999999</v>
      </c>
      <c r="T115" s="45">
        <v>5.2905340000000001</v>
      </c>
    </row>
    <row r="116" spans="1:20" ht="12" customHeight="1">
      <c r="A116" s="2" t="s">
        <v>118</v>
      </c>
      <c r="B116" s="33">
        <v>57.476400859022</v>
      </c>
      <c r="C116" s="33">
        <v>141.4783143108186</v>
      </c>
      <c r="D116" s="15">
        <f t="shared" si="0"/>
        <v>0.40625590670206957</v>
      </c>
      <c r="E116" s="10">
        <v>6.1335851747495666E-2</v>
      </c>
      <c r="F116" s="10">
        <v>2.8126483449113903E-3</v>
      </c>
      <c r="G116" s="10">
        <v>1.0727458195254433</v>
      </c>
      <c r="H116" s="10">
        <v>4.3393112503546563E-2</v>
      </c>
      <c r="I116" s="10">
        <v>0.1256888786535223</v>
      </c>
      <c r="J116" s="10">
        <v>2.4461340102775596E-3</v>
      </c>
      <c r="K116" s="15">
        <v>0.48112666024423478</v>
      </c>
      <c r="L116" s="42">
        <v>650.01499999999999</v>
      </c>
      <c r="M116" s="42">
        <v>98.132499999999993</v>
      </c>
      <c r="N116" s="42">
        <v>740.08652194613649</v>
      </c>
      <c r="O116" s="42">
        <v>21.260238122284193</v>
      </c>
      <c r="P116" s="42">
        <v>763.22439861882913</v>
      </c>
      <c r="Q116" s="42">
        <v>14.008149226881699</v>
      </c>
      <c r="R116" s="70">
        <v>96.968404480443212</v>
      </c>
      <c r="S116" s="45">
        <v>763.22439999999995</v>
      </c>
      <c r="T116" s="45">
        <v>14.008150000000001</v>
      </c>
    </row>
    <row r="117" spans="1:20" ht="12" customHeight="1">
      <c r="A117" s="2" t="s">
        <v>119</v>
      </c>
      <c r="B117" s="33">
        <v>71.087480916970918</v>
      </c>
      <c r="C117" s="33">
        <v>228.54537729072035</v>
      </c>
      <c r="D117" s="15">
        <f t="shared" si="0"/>
        <v>0.31104317995696906</v>
      </c>
      <c r="E117" s="10">
        <v>5.4268237646846587E-2</v>
      </c>
      <c r="F117" s="10">
        <v>3.2482210322461774E-3</v>
      </c>
      <c r="G117" s="10">
        <v>0.3173313478832952</v>
      </c>
      <c r="H117" s="10">
        <v>1.8198405038270079E-2</v>
      </c>
      <c r="I117" s="10">
        <v>4.2018655455061352E-2</v>
      </c>
      <c r="J117" s="10">
        <v>8.7718440301110488E-4</v>
      </c>
      <c r="K117" s="15">
        <v>0.36402264354534286</v>
      </c>
      <c r="L117" s="42">
        <v>383.38499999999999</v>
      </c>
      <c r="M117" s="42">
        <v>139.80000000000001</v>
      </c>
      <c r="N117" s="42">
        <v>279.84767633930448</v>
      </c>
      <c r="O117" s="42">
        <v>14.02800269310552</v>
      </c>
      <c r="P117" s="42">
        <v>265.33341936274491</v>
      </c>
      <c r="Q117" s="42">
        <v>5.4266737759685668</v>
      </c>
      <c r="R117" s="70">
        <v>105.47019557936528</v>
      </c>
      <c r="S117" s="45">
        <v>265.33339999999998</v>
      </c>
      <c r="T117" s="45">
        <v>5.4266740000000002</v>
      </c>
    </row>
    <row r="118" spans="1:20" ht="12" customHeight="1">
      <c r="A118" s="2" t="s">
        <v>120</v>
      </c>
      <c r="B118" s="33">
        <v>286.70512870983248</v>
      </c>
      <c r="C118" s="33">
        <v>865.75349154166224</v>
      </c>
      <c r="D118" s="15">
        <f t="shared" si="0"/>
        <v>0.33116254396998351</v>
      </c>
      <c r="E118" s="10">
        <v>5.4675147691996211E-2</v>
      </c>
      <c r="F118" s="10">
        <v>2.5758652159363535E-3</v>
      </c>
      <c r="G118" s="10">
        <v>0.52753899968004137</v>
      </c>
      <c r="H118" s="10">
        <v>2.4377208161551867E-2</v>
      </c>
      <c r="I118" s="10">
        <v>6.9020760595397704E-2</v>
      </c>
      <c r="J118" s="10">
        <v>1.2463280404013375E-3</v>
      </c>
      <c r="K118" s="15">
        <v>0.39077181395212762</v>
      </c>
      <c r="L118" s="42">
        <v>398.2</v>
      </c>
      <c r="M118" s="42">
        <v>100.91500000000001</v>
      </c>
      <c r="N118" s="42">
        <v>430.17509614978212</v>
      </c>
      <c r="O118" s="42">
        <v>16.205350973448105</v>
      </c>
      <c r="P118" s="42">
        <v>430.25335974218996</v>
      </c>
      <c r="Q118" s="42">
        <v>7.5156168070162721</v>
      </c>
      <c r="R118" s="70">
        <v>99.981809882331945</v>
      </c>
      <c r="S118" s="45">
        <v>430.2534</v>
      </c>
      <c r="T118" s="45">
        <v>7.5156169999999998</v>
      </c>
    </row>
    <row r="119" spans="1:20" ht="12" customHeight="1">
      <c r="A119" s="2" t="s">
        <v>121</v>
      </c>
      <c r="B119" s="33">
        <v>60.263958539003745</v>
      </c>
      <c r="C119" s="33">
        <v>192.29022780608676</v>
      </c>
      <c r="D119" s="15">
        <f t="shared" si="0"/>
        <v>0.31340104604679314</v>
      </c>
      <c r="E119" s="10">
        <v>0.13889018053481178</v>
      </c>
      <c r="F119" s="10">
        <v>5.3772854018698047E-3</v>
      </c>
      <c r="G119" s="10">
        <v>7.3219609270713493</v>
      </c>
      <c r="H119" s="10">
        <v>0.29920309677556189</v>
      </c>
      <c r="I119" s="10">
        <v>0.37671112737817486</v>
      </c>
      <c r="J119" s="10">
        <v>6.9112370962148197E-3</v>
      </c>
      <c r="K119" s="15">
        <v>0.44896105118124924</v>
      </c>
      <c r="L119" s="42">
        <v>2213.27</v>
      </c>
      <c r="M119" s="42">
        <v>66.5150000000001</v>
      </c>
      <c r="N119" s="42">
        <v>2151.49303489151</v>
      </c>
      <c r="O119" s="42">
        <v>36.522252751647557</v>
      </c>
      <c r="P119" s="42">
        <v>2060.9019416578863</v>
      </c>
      <c r="Q119" s="42">
        <v>32.361960484781662</v>
      </c>
      <c r="R119" s="70">
        <v>104.39570128992881</v>
      </c>
      <c r="S119" s="45">
        <v>2213.27</v>
      </c>
      <c r="T119" s="45">
        <v>66.515000000000001</v>
      </c>
    </row>
    <row r="120" spans="1:20" ht="12" customHeight="1">
      <c r="A120" s="2" t="s">
        <v>122</v>
      </c>
      <c r="B120" s="33">
        <v>109.21425511179442</v>
      </c>
      <c r="C120" s="33">
        <v>234.57340428061616</v>
      </c>
      <c r="D120" s="15">
        <f t="shared" si="0"/>
        <v>0.46558669106896394</v>
      </c>
      <c r="E120" s="10">
        <v>4.9274131184063298E-2</v>
      </c>
      <c r="F120" s="10">
        <v>3.4955927842244723E-3</v>
      </c>
      <c r="G120" s="10">
        <v>0.26034291104020285</v>
      </c>
      <c r="H120" s="10">
        <v>1.7479579383700254E-2</v>
      </c>
      <c r="I120" s="10">
        <v>3.8197429866731254E-2</v>
      </c>
      <c r="J120" s="10">
        <v>8.8752948584471219E-4</v>
      </c>
      <c r="K120" s="15">
        <v>0.34606958077752603</v>
      </c>
      <c r="L120" s="42">
        <v>161.19499999999999</v>
      </c>
      <c r="M120" s="42">
        <v>159.23500000000001</v>
      </c>
      <c r="N120" s="42">
        <v>234.94322542119215</v>
      </c>
      <c r="O120" s="42">
        <v>14.083156744610804</v>
      </c>
      <c r="P120" s="42">
        <v>241.6500811687591</v>
      </c>
      <c r="Q120" s="42">
        <v>5.510882510158595</v>
      </c>
      <c r="R120" s="70">
        <v>97.224558868290572</v>
      </c>
      <c r="S120" s="45">
        <v>241.65010000000001</v>
      </c>
      <c r="T120" s="45">
        <v>5.5108829999999998</v>
      </c>
    </row>
    <row r="121" spans="1:20" ht="12" customHeight="1">
      <c r="A121" s="2" t="s">
        <v>123</v>
      </c>
      <c r="B121" s="33">
        <v>394.7775909959729</v>
      </c>
      <c r="C121" s="33">
        <v>907.63572062799153</v>
      </c>
      <c r="D121" s="15">
        <f t="shared" si="0"/>
        <v>0.43495158026925934</v>
      </c>
      <c r="E121" s="10">
        <v>5.3099849357907077E-2</v>
      </c>
      <c r="F121" s="10">
        <v>2.5229494467760376E-3</v>
      </c>
      <c r="G121" s="10">
        <v>0.18379964872832832</v>
      </c>
      <c r="H121" s="10">
        <v>8.6547418797016749E-3</v>
      </c>
      <c r="I121" s="10">
        <v>2.4790932840545985E-2</v>
      </c>
      <c r="J121" s="10">
        <v>4.4789301705539555E-4</v>
      </c>
      <c r="K121" s="15">
        <v>0.38368248994699344</v>
      </c>
      <c r="L121" s="42">
        <v>331.54</v>
      </c>
      <c r="M121" s="42">
        <v>109.2475</v>
      </c>
      <c r="N121" s="42">
        <v>171.32487845069286</v>
      </c>
      <c r="O121" s="42">
        <v>7.4235828855030803</v>
      </c>
      <c r="P121" s="42">
        <v>157.86381192996069</v>
      </c>
      <c r="Q121" s="42">
        <v>2.8174567011985232</v>
      </c>
      <c r="R121" s="70">
        <v>108.52701221145252</v>
      </c>
      <c r="S121" s="45">
        <v>157.8638</v>
      </c>
      <c r="T121" s="45">
        <v>2.8174570000000001</v>
      </c>
    </row>
    <row r="122" spans="1:20" ht="12" customHeight="1">
      <c r="A122" s="2" t="s">
        <v>124</v>
      </c>
      <c r="B122" s="33">
        <v>69.310677538175739</v>
      </c>
      <c r="C122" s="33">
        <v>328.38739564295338</v>
      </c>
      <c r="D122" s="15">
        <f t="shared" si="0"/>
        <v>0.21106375718980194</v>
      </c>
      <c r="E122" s="10">
        <v>5.4285952320491306E-2</v>
      </c>
      <c r="F122" s="10">
        <v>3.2064254728579422E-3</v>
      </c>
      <c r="G122" s="10">
        <v>0.52050346889309429</v>
      </c>
      <c r="H122" s="10">
        <v>2.9914467129077228E-2</v>
      </c>
      <c r="I122" s="10">
        <v>6.9113641717592558E-2</v>
      </c>
      <c r="J122" s="10">
        <v>1.5603286823978534E-3</v>
      </c>
      <c r="K122" s="15">
        <v>0.39282097722451476</v>
      </c>
      <c r="L122" s="42">
        <v>383.38499999999999</v>
      </c>
      <c r="M122" s="42">
        <v>133.32</v>
      </c>
      <c r="N122" s="42">
        <v>425.48764740693855</v>
      </c>
      <c r="O122" s="42">
        <v>19.979278918733684</v>
      </c>
      <c r="P122" s="42">
        <v>430.81342760611562</v>
      </c>
      <c r="Q122" s="42">
        <v>9.4082908459062367</v>
      </c>
      <c r="R122" s="70">
        <v>98.763785003459475</v>
      </c>
      <c r="S122" s="45">
        <v>430.8134</v>
      </c>
      <c r="T122" s="45">
        <v>9.4082910000000002</v>
      </c>
    </row>
    <row r="123" spans="1:20" ht="12" customHeight="1">
      <c r="A123" s="21" t="s">
        <v>125</v>
      </c>
      <c r="B123" s="34">
        <v>464.87763252409059</v>
      </c>
      <c r="C123" s="34">
        <v>300.87117230400992</v>
      </c>
      <c r="D123" s="24">
        <f t="shared" si="0"/>
        <v>1.5451052653670763</v>
      </c>
      <c r="E123" s="23">
        <v>5.4161673813802234E-2</v>
      </c>
      <c r="F123" s="23">
        <v>4.8720136499625826E-3</v>
      </c>
      <c r="G123" s="23">
        <v>0.11170434067862273</v>
      </c>
      <c r="H123" s="23">
        <v>9.623549285681654E-3</v>
      </c>
      <c r="I123" s="23">
        <v>1.5195659673241635E-2</v>
      </c>
      <c r="J123" s="23">
        <v>4.6564635593897052E-4</v>
      </c>
      <c r="K123" s="24">
        <v>0.35568981118679804</v>
      </c>
      <c r="L123" s="47">
        <v>375.98</v>
      </c>
      <c r="M123" s="47">
        <v>203.67750000000001</v>
      </c>
      <c r="N123" s="47">
        <v>107.52325713678533</v>
      </c>
      <c r="O123" s="47">
        <v>8.7899566389595165</v>
      </c>
      <c r="P123" s="47">
        <v>97.22070631642238</v>
      </c>
      <c r="Q123" s="47">
        <v>2.9568186730093942</v>
      </c>
      <c r="R123" s="71">
        <v>110.59707464666162</v>
      </c>
      <c r="S123" s="45"/>
      <c r="T123" s="45"/>
    </row>
    <row r="124" spans="1:20" ht="12" customHeight="1">
      <c r="A124" s="2" t="s">
        <v>126</v>
      </c>
      <c r="B124" s="33">
        <v>64.10910958574047</v>
      </c>
      <c r="C124" s="33">
        <v>206.14484926693135</v>
      </c>
      <c r="D124" s="15">
        <f t="shared" si="0"/>
        <v>0.31099059624200132</v>
      </c>
      <c r="E124" s="10">
        <v>5.4538354977844379E-2</v>
      </c>
      <c r="F124" s="10">
        <v>3.2837932165569635E-3</v>
      </c>
      <c r="G124" s="10">
        <v>0.48705963663843371</v>
      </c>
      <c r="H124" s="10">
        <v>2.8357404111435714E-2</v>
      </c>
      <c r="I124" s="10">
        <v>6.4491164264474043E-2</v>
      </c>
      <c r="J124" s="10">
        <v>1.5367580181634883E-3</v>
      </c>
      <c r="K124" s="15">
        <v>0.40928039186319159</v>
      </c>
      <c r="L124" s="42">
        <v>394.495</v>
      </c>
      <c r="M124" s="42">
        <v>135.16999999999999</v>
      </c>
      <c r="N124" s="42">
        <v>402.90477942059908</v>
      </c>
      <c r="O124" s="42">
        <v>19.36514032742565</v>
      </c>
      <c r="P124" s="42">
        <v>402.88093443856712</v>
      </c>
      <c r="Q124" s="42">
        <v>9.3064046913419816</v>
      </c>
      <c r="R124" s="70">
        <v>100.00591861763456</v>
      </c>
      <c r="S124" s="45">
        <v>402.8809</v>
      </c>
      <c r="T124" s="45">
        <v>9.3064049999999998</v>
      </c>
    </row>
    <row r="125" spans="1:20" ht="12" customHeight="1">
      <c r="A125" s="2" t="s">
        <v>127</v>
      </c>
      <c r="B125" s="33">
        <v>134.88520197647784</v>
      </c>
      <c r="C125" s="33">
        <v>307.97408555814286</v>
      </c>
      <c r="D125" s="15">
        <f t="shared" si="0"/>
        <v>0.43797581777708594</v>
      </c>
      <c r="E125" s="10">
        <v>5.4040599575440738E-2</v>
      </c>
      <c r="F125" s="10">
        <v>3.1144145713155468E-3</v>
      </c>
      <c r="G125" s="10">
        <v>0.34662252325896925</v>
      </c>
      <c r="H125" s="10">
        <v>1.8298589902531054E-2</v>
      </c>
      <c r="I125" s="10">
        <v>4.6536915645943443E-2</v>
      </c>
      <c r="J125" s="10">
        <v>9.1237762729943681E-4</v>
      </c>
      <c r="K125" s="15">
        <v>0.37137801162336626</v>
      </c>
      <c r="L125" s="42">
        <v>372.27499999999998</v>
      </c>
      <c r="M125" s="42">
        <v>129.61750000000001</v>
      </c>
      <c r="N125" s="42">
        <v>302.17761385946068</v>
      </c>
      <c r="O125" s="42">
        <v>13.798389288613123</v>
      </c>
      <c r="P125" s="42">
        <v>293.22506123625152</v>
      </c>
      <c r="Q125" s="42">
        <v>5.6200268506744351</v>
      </c>
      <c r="R125" s="70">
        <v>103.05313351644119</v>
      </c>
      <c r="S125" s="45">
        <v>293.2251</v>
      </c>
      <c r="T125" s="45">
        <v>5.6200270000000003</v>
      </c>
    </row>
    <row r="126" spans="1:20" ht="12" customHeight="1">
      <c r="A126" s="2" t="s">
        <v>128</v>
      </c>
      <c r="B126" s="33">
        <v>62.275531130400736</v>
      </c>
      <c r="C126" s="33">
        <v>190.91426809917124</v>
      </c>
      <c r="D126" s="15">
        <f t="shared" si="0"/>
        <v>0.3261963170717625</v>
      </c>
      <c r="E126" s="10">
        <v>5.3775532550087442E-2</v>
      </c>
      <c r="F126" s="10">
        <v>3.2118703817390552E-3</v>
      </c>
      <c r="G126" s="10">
        <v>0.51675544381564598</v>
      </c>
      <c r="H126" s="10">
        <v>3.0529544457338124E-2</v>
      </c>
      <c r="I126" s="10">
        <v>6.9217491306088216E-2</v>
      </c>
      <c r="J126" s="10">
        <v>1.3536864679416004E-3</v>
      </c>
      <c r="K126" s="15">
        <v>0.33102970657375302</v>
      </c>
      <c r="L126" s="42">
        <v>361.16500000000002</v>
      </c>
      <c r="M126" s="42">
        <v>139.80000000000001</v>
      </c>
      <c r="N126" s="42">
        <v>422.9816489471711</v>
      </c>
      <c r="O126" s="42">
        <v>20.440585585902312</v>
      </c>
      <c r="P126" s="42">
        <v>431.43957708340787</v>
      </c>
      <c r="Q126" s="42">
        <v>8.1615091209534398</v>
      </c>
      <c r="R126" s="70">
        <v>98.039603090329919</v>
      </c>
      <c r="S126" s="45">
        <v>431.43959999999998</v>
      </c>
      <c r="T126" s="45">
        <v>8.1615090000000006</v>
      </c>
    </row>
    <row r="127" spans="1:20" ht="12" customHeight="1">
      <c r="A127" s="2" t="s">
        <v>129</v>
      </c>
      <c r="B127" s="33">
        <v>220.67057816306561</v>
      </c>
      <c r="C127" s="33">
        <v>447.6434379995091</v>
      </c>
      <c r="D127" s="15">
        <f t="shared" si="0"/>
        <v>0.49296060085059845</v>
      </c>
      <c r="E127" s="10">
        <v>0.10823289342452126</v>
      </c>
      <c r="F127" s="10">
        <v>4.1391659932306984E-3</v>
      </c>
      <c r="G127" s="10">
        <v>4.5214800028605495</v>
      </c>
      <c r="H127" s="10">
        <v>0.16766322316423363</v>
      </c>
      <c r="I127" s="10">
        <v>0.29914696859538642</v>
      </c>
      <c r="J127" s="10">
        <v>5.3252088659525333E-3</v>
      </c>
      <c r="K127" s="15">
        <v>0.48005925160610358</v>
      </c>
      <c r="L127" s="42">
        <v>1770.06</v>
      </c>
      <c r="M127" s="42">
        <v>70.214999999999918</v>
      </c>
      <c r="N127" s="42">
        <v>1734.9301323170571</v>
      </c>
      <c r="O127" s="42">
        <v>30.842228814917007</v>
      </c>
      <c r="P127" s="42">
        <v>1687.0773317320411</v>
      </c>
      <c r="Q127" s="42">
        <v>26.424026725665271</v>
      </c>
      <c r="R127" s="70">
        <v>102.83643195750179</v>
      </c>
      <c r="S127" s="45">
        <v>1770.06</v>
      </c>
      <c r="T127" s="45">
        <v>70.215000000000003</v>
      </c>
    </row>
    <row r="128" spans="1:20" ht="12" customHeight="1">
      <c r="A128" s="21" t="s">
        <v>130</v>
      </c>
      <c r="B128" s="34">
        <v>1026.2297699103592</v>
      </c>
      <c r="C128" s="34">
        <v>669.15531056267344</v>
      </c>
      <c r="D128" s="24">
        <f t="shared" si="0"/>
        <v>1.5336197048894855</v>
      </c>
      <c r="E128" s="23">
        <v>0.18056953931074221</v>
      </c>
      <c r="F128" s="23">
        <v>7.5522976171061651E-3</v>
      </c>
      <c r="G128" s="23">
        <v>7.3919775653569646</v>
      </c>
      <c r="H128" s="23">
        <v>0.29774587442217187</v>
      </c>
      <c r="I128" s="23">
        <v>0.29263174982964119</v>
      </c>
      <c r="J128" s="23">
        <v>5.2318426809130391E-3</v>
      </c>
      <c r="K128" s="24">
        <v>0.44386215745875107</v>
      </c>
      <c r="L128" s="47">
        <v>2658.335</v>
      </c>
      <c r="M128" s="47">
        <v>69.135000000000005</v>
      </c>
      <c r="N128" s="47">
        <v>2160.0002007956032</v>
      </c>
      <c r="O128" s="47">
        <v>36.040738484201938</v>
      </c>
      <c r="P128" s="47">
        <v>1654.6672445427264</v>
      </c>
      <c r="Q128" s="47">
        <v>26.091583337534303</v>
      </c>
      <c r="R128" s="71">
        <v>130.53985373310073</v>
      </c>
      <c r="S128" s="45"/>
      <c r="T128" s="45"/>
    </row>
    <row r="129" spans="1:20" ht="12" customHeight="1">
      <c r="A129" s="2" t="s">
        <v>131</v>
      </c>
      <c r="B129" s="33">
        <v>364.49286348493865</v>
      </c>
      <c r="C129" s="33">
        <v>751.85113159542061</v>
      </c>
      <c r="D129" s="15">
        <f t="shared" si="0"/>
        <v>0.48479392816964767</v>
      </c>
      <c r="E129" s="10">
        <v>6.2734042134680632E-2</v>
      </c>
      <c r="F129" s="10">
        <v>2.3662809745160899E-3</v>
      </c>
      <c r="G129" s="10">
        <v>0.9884443559879672</v>
      </c>
      <c r="H129" s="10">
        <v>3.6869851360671592E-2</v>
      </c>
      <c r="I129" s="10">
        <v>0.11331071651839948</v>
      </c>
      <c r="J129" s="10">
        <v>2.0749736572402535E-3</v>
      </c>
      <c r="K129" s="15">
        <v>0.49093324300224522</v>
      </c>
      <c r="L129" s="42">
        <v>698.16</v>
      </c>
      <c r="M129" s="42">
        <v>80.392499999999998</v>
      </c>
      <c r="N129" s="42">
        <v>697.92618405477333</v>
      </c>
      <c r="O129" s="42">
        <v>18.829449967726589</v>
      </c>
      <c r="P129" s="42">
        <v>691.94651803207387</v>
      </c>
      <c r="Q129" s="42">
        <v>12.014754642476703</v>
      </c>
      <c r="R129" s="70">
        <v>100.8641803762097</v>
      </c>
      <c r="S129" s="45">
        <v>691.94650000000001</v>
      </c>
      <c r="T129" s="45">
        <v>12.014749999999999</v>
      </c>
    </row>
    <row r="130" spans="1:20" ht="12" customHeight="1">
      <c r="A130" s="2" t="s">
        <v>132</v>
      </c>
      <c r="B130" s="33">
        <v>149.67520671601076</v>
      </c>
      <c r="C130" s="33">
        <v>149.0798477035982</v>
      </c>
      <c r="D130" s="15">
        <f t="shared" si="0"/>
        <v>1.0039935579595993</v>
      </c>
      <c r="E130" s="10">
        <v>8.0846139339971979E-2</v>
      </c>
      <c r="F130" s="10">
        <v>3.1069721364062417E-3</v>
      </c>
      <c r="G130" s="10">
        <v>2.0572482780383412</v>
      </c>
      <c r="H130" s="10">
        <v>8.0355587437677567E-2</v>
      </c>
      <c r="I130" s="10">
        <v>0.18336757285655739</v>
      </c>
      <c r="J130" s="10">
        <v>3.5567985420886196E-3</v>
      </c>
      <c r="K130" s="15">
        <v>0.49660073499075946</v>
      </c>
      <c r="L130" s="42">
        <v>1217.5899999999999</v>
      </c>
      <c r="M130" s="42">
        <v>75.612499999999997</v>
      </c>
      <c r="N130" s="42">
        <v>1134.7060525444858</v>
      </c>
      <c r="O130" s="42">
        <v>26.694102256084989</v>
      </c>
      <c r="P130" s="42">
        <v>1085.345683861206</v>
      </c>
      <c r="Q130" s="42">
        <v>19.375776501265477</v>
      </c>
      <c r="R130" s="70">
        <v>104.54789376483964</v>
      </c>
      <c r="S130" s="45">
        <v>1217.5899999999999</v>
      </c>
      <c r="T130" s="45">
        <v>75.612499999999997</v>
      </c>
    </row>
    <row r="131" spans="1:20" ht="12" customHeight="1">
      <c r="A131" s="2" t="s">
        <v>133</v>
      </c>
      <c r="B131" s="33">
        <v>61.829583263167372</v>
      </c>
      <c r="C131" s="33">
        <v>164.22140299831025</v>
      </c>
      <c r="D131" s="15">
        <f t="shared" si="0"/>
        <v>0.3765013703104434</v>
      </c>
      <c r="E131" s="10">
        <v>7.2556026915198316E-2</v>
      </c>
      <c r="F131" s="10">
        <v>3.1028391977400414E-3</v>
      </c>
      <c r="G131" s="10">
        <v>1.5090376814442898</v>
      </c>
      <c r="H131" s="10">
        <v>6.25934813115398E-2</v>
      </c>
      <c r="I131" s="10">
        <v>0.15114855561562379</v>
      </c>
      <c r="J131" s="10">
        <v>3.0603088556586987E-3</v>
      </c>
      <c r="K131" s="15">
        <v>0.48812633091345786</v>
      </c>
      <c r="L131" s="42">
        <v>1011.11</v>
      </c>
      <c r="M131" s="42">
        <v>82.41</v>
      </c>
      <c r="N131" s="42">
        <v>934.05014548670806</v>
      </c>
      <c r="O131" s="42">
        <v>25.336227753257162</v>
      </c>
      <c r="P131" s="42">
        <v>907.39847204365924</v>
      </c>
      <c r="Q131" s="42">
        <v>17.13772283242605</v>
      </c>
      <c r="R131" s="70">
        <v>102.93715211829964</v>
      </c>
      <c r="S131" s="45">
        <v>907.39850000000001</v>
      </c>
      <c r="T131" s="45">
        <v>17.137720000000002</v>
      </c>
    </row>
    <row r="132" spans="1:20" ht="12" customHeight="1">
      <c r="A132" s="2" t="s">
        <v>134</v>
      </c>
      <c r="B132" s="33">
        <v>61.8390284667313</v>
      </c>
      <c r="C132" s="33">
        <v>391.25025330685895</v>
      </c>
      <c r="D132" s="15">
        <f t="shared" si="0"/>
        <v>0.15805492250564943</v>
      </c>
      <c r="E132" s="10">
        <v>5.5323234974226157E-2</v>
      </c>
      <c r="F132" s="10">
        <v>2.2709018768007085E-3</v>
      </c>
      <c r="G132" s="10">
        <v>0.55162101511250683</v>
      </c>
      <c r="H132" s="10">
        <v>2.3328925326517855E-2</v>
      </c>
      <c r="I132" s="10">
        <v>7.2395854672503243E-2</v>
      </c>
      <c r="J132" s="10">
        <v>1.6072366132851776E-3</v>
      </c>
      <c r="K132" s="15">
        <v>0.52494304704250572</v>
      </c>
      <c r="L132" s="42">
        <v>433.38</v>
      </c>
      <c r="M132" s="42">
        <v>95.36</v>
      </c>
      <c r="N132" s="42">
        <v>446.05797903029975</v>
      </c>
      <c r="O132" s="42">
        <v>15.26763324943704</v>
      </c>
      <c r="P132" s="42">
        <v>450.5738076039101</v>
      </c>
      <c r="Q132" s="42">
        <v>9.6614702587058616</v>
      </c>
      <c r="R132" s="70">
        <v>98.997760522826468</v>
      </c>
      <c r="S132" s="45">
        <v>450.57380000000001</v>
      </c>
      <c r="T132" s="45">
        <v>9.6614699999999996</v>
      </c>
    </row>
    <row r="133" spans="1:20" ht="12" customHeight="1">
      <c r="A133" s="2" t="s">
        <v>135</v>
      </c>
      <c r="B133" s="33">
        <v>48.395333741959504</v>
      </c>
      <c r="C133" s="33">
        <v>54.596055389773554</v>
      </c>
      <c r="D133" s="15">
        <f t="shared" si="0"/>
        <v>0.88642546419250079</v>
      </c>
      <c r="E133" s="10">
        <v>6.3307565269288463E-2</v>
      </c>
      <c r="F133" s="10">
        <v>4.1746869409261429E-3</v>
      </c>
      <c r="G133" s="10">
        <v>1.0754728968884597</v>
      </c>
      <c r="H133" s="10">
        <v>7.3172153524434985E-2</v>
      </c>
      <c r="I133" s="10">
        <v>0.12256375598677829</v>
      </c>
      <c r="J133" s="10">
        <v>3.1574039128976004E-3</v>
      </c>
      <c r="K133" s="15">
        <v>0.37863583528778416</v>
      </c>
      <c r="L133" s="42">
        <v>720.38</v>
      </c>
      <c r="M133" s="42">
        <v>140.7225</v>
      </c>
      <c r="N133" s="42">
        <v>741.42156656530437</v>
      </c>
      <c r="O133" s="42">
        <v>35.812836113413198</v>
      </c>
      <c r="P133" s="42">
        <v>745.30306029201756</v>
      </c>
      <c r="Q133" s="42">
        <v>18.131698024840375</v>
      </c>
      <c r="R133" s="70">
        <v>99.479205985657387</v>
      </c>
      <c r="S133" s="45">
        <v>745.30309999999997</v>
      </c>
      <c r="T133" s="45">
        <v>18.131699999999999</v>
      </c>
    </row>
    <row r="134" spans="1:20" ht="12" customHeight="1">
      <c r="A134" s="2" t="s">
        <v>136</v>
      </c>
      <c r="B134" s="33">
        <v>280.94943621234677</v>
      </c>
      <c r="C134" s="33">
        <v>306.96823392291498</v>
      </c>
      <c r="D134" s="15">
        <f t="shared" si="0"/>
        <v>0.91523944553460868</v>
      </c>
      <c r="E134" s="10">
        <v>4.8140523963573247E-2</v>
      </c>
      <c r="F134" s="10">
        <v>3.0626697970456878E-3</v>
      </c>
      <c r="G134" s="10">
        <v>0.16735803197956767</v>
      </c>
      <c r="H134" s="10">
        <v>1.107029089059351E-2</v>
      </c>
      <c r="I134" s="10">
        <v>2.5306922081333692E-2</v>
      </c>
      <c r="J134" s="10">
        <v>6.576372408291718E-4</v>
      </c>
      <c r="K134" s="15">
        <v>0.39285709235455929</v>
      </c>
      <c r="L134" s="42">
        <v>105.645</v>
      </c>
      <c r="M134" s="42">
        <v>144.41999999999999</v>
      </c>
      <c r="N134" s="42">
        <v>157.12352454641092</v>
      </c>
      <c r="O134" s="42">
        <v>9.6293702828035492</v>
      </c>
      <c r="P134" s="42">
        <v>161.1088086718313</v>
      </c>
      <c r="Q134" s="42">
        <v>4.1347644554315224</v>
      </c>
      <c r="R134" s="70">
        <v>97.526340019347941</v>
      </c>
      <c r="S134" s="45">
        <v>161.1088</v>
      </c>
      <c r="T134" s="45">
        <v>4.1347639999999997</v>
      </c>
    </row>
    <row r="135" spans="1:20" ht="12" customHeight="1">
      <c r="A135" s="21" t="s">
        <v>137</v>
      </c>
      <c r="B135" s="34">
        <v>326.24123853339461</v>
      </c>
      <c r="C135" s="34">
        <v>501.1929737750973</v>
      </c>
      <c r="D135" s="24">
        <f t="shared" si="0"/>
        <v>0.65092939367460168</v>
      </c>
      <c r="E135" s="23">
        <v>6.9204256289149113E-2</v>
      </c>
      <c r="F135" s="23">
        <v>6.7315088854741972E-3</v>
      </c>
      <c r="G135" s="23">
        <v>4.7062844928804512E-2</v>
      </c>
      <c r="H135" s="23">
        <v>4.405349280974284E-3</v>
      </c>
      <c r="I135" s="23">
        <v>5.2812096960180724E-3</v>
      </c>
      <c r="J135" s="23">
        <v>2.1170932759188507E-4</v>
      </c>
      <c r="K135" s="24">
        <v>0.42825694042024837</v>
      </c>
      <c r="L135" s="47">
        <v>905.55499999999995</v>
      </c>
      <c r="M135" s="47">
        <v>197.2175</v>
      </c>
      <c r="N135" s="47">
        <v>46.69640442381008</v>
      </c>
      <c r="O135" s="47">
        <v>4.2720868374443768</v>
      </c>
      <c r="P135" s="47">
        <v>33.955281316010193</v>
      </c>
      <c r="Q135" s="47">
        <v>1.3575962814056979</v>
      </c>
      <c r="R135" s="71">
        <v>137.52324414344446</v>
      </c>
      <c r="S135" s="45"/>
      <c r="T135" s="45"/>
    </row>
    <row r="136" spans="1:20" ht="12" customHeight="1">
      <c r="A136" s="2" t="s">
        <v>138</v>
      </c>
      <c r="B136" s="33">
        <v>471.87360865663192</v>
      </c>
      <c r="C136" s="33">
        <v>912.59281874351313</v>
      </c>
      <c r="D136" s="15">
        <f t="shared" si="0"/>
        <v>0.51706916706436779</v>
      </c>
      <c r="E136" s="10">
        <v>6.4737944925413238E-2</v>
      </c>
      <c r="F136" s="10">
        <v>1.9573929898413838E-3</v>
      </c>
      <c r="G136" s="10">
        <v>1.0828560724729446</v>
      </c>
      <c r="H136" s="10">
        <v>3.3728833871490435E-2</v>
      </c>
      <c r="I136" s="10">
        <v>0.12053406740073062</v>
      </c>
      <c r="J136" s="10">
        <v>1.8845561244983291E-3</v>
      </c>
      <c r="K136" s="15">
        <v>0.50195949516162264</v>
      </c>
      <c r="L136" s="42">
        <v>764.82</v>
      </c>
      <c r="M136" s="42">
        <v>62.957500000000003</v>
      </c>
      <c r="N136" s="42">
        <v>745.02722609858176</v>
      </c>
      <c r="O136" s="42">
        <v>16.444093687196016</v>
      </c>
      <c r="P136" s="42">
        <v>733.63685766729259</v>
      </c>
      <c r="Q136" s="42">
        <v>10.841830816081369</v>
      </c>
      <c r="R136" s="70">
        <v>101.55258944697879</v>
      </c>
      <c r="S136" s="45">
        <v>733.63689999999997</v>
      </c>
      <c r="T136" s="45">
        <v>10.84183</v>
      </c>
    </row>
    <row r="137" spans="1:20" ht="12" customHeight="1">
      <c r="A137" s="2" t="s">
        <v>139</v>
      </c>
      <c r="B137" s="33">
        <v>106.96406866672906</v>
      </c>
      <c r="C137" s="33">
        <v>215.27736372180877</v>
      </c>
      <c r="D137" s="15">
        <f t="shared" si="0"/>
        <v>0.49686630687726607</v>
      </c>
      <c r="E137" s="10">
        <v>0.12685003117522195</v>
      </c>
      <c r="F137" s="10">
        <v>3.9963514756987031E-3</v>
      </c>
      <c r="G137" s="10">
        <v>6.1297120690310862</v>
      </c>
      <c r="H137" s="10">
        <v>0.19131230728526444</v>
      </c>
      <c r="I137" s="10">
        <v>0.34763990986418808</v>
      </c>
      <c r="J137" s="10">
        <v>4.7504455495945824E-3</v>
      </c>
      <c r="K137" s="15">
        <v>0.43782633569791213</v>
      </c>
      <c r="L137" s="42">
        <v>2054.625</v>
      </c>
      <c r="M137" s="42">
        <v>55.865000000000002</v>
      </c>
      <c r="N137" s="42">
        <v>1994.4873336911157</v>
      </c>
      <c r="O137" s="42">
        <v>27.252421308999828</v>
      </c>
      <c r="P137" s="42">
        <v>1923.3189210242774</v>
      </c>
      <c r="Q137" s="42">
        <v>22.723775229485227</v>
      </c>
      <c r="R137" s="70">
        <v>103.70029181790284</v>
      </c>
      <c r="S137" s="45">
        <v>2054.625</v>
      </c>
      <c r="T137" s="45">
        <v>55.865000000000002</v>
      </c>
    </row>
    <row r="138" spans="1:20" ht="12" customHeight="1">
      <c r="A138" s="2" t="s">
        <v>140</v>
      </c>
      <c r="B138" s="33">
        <v>290.07333078670365</v>
      </c>
      <c r="C138" s="33">
        <v>542.64475598261413</v>
      </c>
      <c r="D138" s="15">
        <f t="shared" si="0"/>
        <v>0.53455474799796532</v>
      </c>
      <c r="E138" s="10">
        <v>4.7635470618158017E-2</v>
      </c>
      <c r="F138" s="10">
        <v>3.3113326255037848E-3</v>
      </c>
      <c r="G138" s="10">
        <v>0.15718420727944563</v>
      </c>
      <c r="H138" s="10">
        <v>1.0234863133011239E-2</v>
      </c>
      <c r="I138" s="10">
        <v>2.4015031883146378E-2</v>
      </c>
      <c r="J138" s="10">
        <v>5.1611788603420192E-4</v>
      </c>
      <c r="K138" s="15">
        <v>0.33005978466920899</v>
      </c>
      <c r="L138" s="42">
        <v>79.72</v>
      </c>
      <c r="M138" s="42">
        <v>159.23500000000001</v>
      </c>
      <c r="N138" s="42">
        <v>148.23541318023226</v>
      </c>
      <c r="O138" s="42">
        <v>8.9809189520829449</v>
      </c>
      <c r="P138" s="42">
        <v>152.98118345178003</v>
      </c>
      <c r="Q138" s="42">
        <v>3.2490831074837843</v>
      </c>
      <c r="R138" s="70">
        <v>96.89780784507812</v>
      </c>
      <c r="S138" s="45">
        <v>152.9812</v>
      </c>
      <c r="T138" s="45">
        <v>3.2490830000000002</v>
      </c>
    </row>
    <row r="139" spans="1:20" ht="12" customHeight="1">
      <c r="A139" s="2" t="s">
        <v>141</v>
      </c>
      <c r="B139" s="33">
        <v>455.81701086406514</v>
      </c>
      <c r="C139" s="33">
        <v>475.7628441746055</v>
      </c>
      <c r="D139" s="15">
        <f t="shared" si="0"/>
        <v>0.95807610124505593</v>
      </c>
      <c r="E139" s="10">
        <v>6.5474157945294209E-2</v>
      </c>
      <c r="F139" s="10">
        <v>2.3095901505661123E-3</v>
      </c>
      <c r="G139" s="10">
        <v>1.0799381955788547</v>
      </c>
      <c r="H139" s="10">
        <v>3.663392137831941E-2</v>
      </c>
      <c r="I139" s="10">
        <v>0.11912154870071262</v>
      </c>
      <c r="J139" s="10">
        <v>1.7969385464479942E-3</v>
      </c>
      <c r="K139" s="15">
        <v>0.44469104770982038</v>
      </c>
      <c r="L139" s="42">
        <v>790.74</v>
      </c>
      <c r="M139" s="42">
        <v>69.4375</v>
      </c>
      <c r="N139" s="42">
        <v>743.603776826679</v>
      </c>
      <c r="O139" s="42">
        <v>17.885776687373493</v>
      </c>
      <c r="P139" s="42">
        <v>725.50553451016447</v>
      </c>
      <c r="Q139" s="42">
        <v>10.350814975092078</v>
      </c>
      <c r="R139" s="70">
        <v>102.49456984897212</v>
      </c>
      <c r="S139" s="45">
        <v>725.50549999999998</v>
      </c>
      <c r="T139" s="45">
        <v>10.350809999999999</v>
      </c>
    </row>
    <row r="140" spans="1:20" ht="12" customHeight="1">
      <c r="A140" s="2" t="s">
        <v>142</v>
      </c>
      <c r="B140" s="33">
        <v>151.38734983130212</v>
      </c>
      <c r="C140" s="33">
        <v>316.59701784243674</v>
      </c>
      <c r="D140" s="15">
        <f t="shared" si="0"/>
        <v>0.47817048582132954</v>
      </c>
      <c r="E140" s="10">
        <v>4.7244881136222876E-2</v>
      </c>
      <c r="F140" s="10">
        <v>2.9075171286724656E-3</v>
      </c>
      <c r="G140" s="10">
        <v>0.1536459717514625</v>
      </c>
      <c r="H140" s="10">
        <v>9.5788401265549314E-3</v>
      </c>
      <c r="I140" s="10">
        <v>2.345344400219777E-2</v>
      </c>
      <c r="J140" s="10">
        <v>4.8320021981591274E-4</v>
      </c>
      <c r="K140" s="15">
        <v>0.33046749735106012</v>
      </c>
      <c r="L140" s="42">
        <v>61.204999999999998</v>
      </c>
      <c r="M140" s="42">
        <v>149.97999999999999</v>
      </c>
      <c r="N140" s="42">
        <v>145.12599628431798</v>
      </c>
      <c r="O140" s="42">
        <v>8.4310227700101592</v>
      </c>
      <c r="P140" s="42">
        <v>149.4448865918551</v>
      </c>
      <c r="Q140" s="42">
        <v>3.0435277730673818</v>
      </c>
      <c r="R140" s="70">
        <v>97.110044775682198</v>
      </c>
      <c r="S140" s="45">
        <v>149.44489999999999</v>
      </c>
      <c r="T140" s="45">
        <v>3.0435279999999998</v>
      </c>
    </row>
    <row r="141" spans="1:20" ht="12" customHeight="1">
      <c r="A141" s="2" t="s">
        <v>143</v>
      </c>
      <c r="B141" s="33">
        <v>105.47993732354024</v>
      </c>
      <c r="C141" s="33">
        <v>154.79137132375143</v>
      </c>
      <c r="D141" s="15">
        <f t="shared" si="0"/>
        <v>0.68143292756884588</v>
      </c>
      <c r="E141" s="10">
        <v>5.9881467966877128E-2</v>
      </c>
      <c r="F141" s="10">
        <v>3.4101806297232745E-3</v>
      </c>
      <c r="G141" s="10">
        <v>0.57615618177839056</v>
      </c>
      <c r="H141" s="10">
        <v>3.4280995999703252E-2</v>
      </c>
      <c r="I141" s="10">
        <v>6.9066749766267213E-2</v>
      </c>
      <c r="J141" s="10">
        <v>1.620983663491949E-3</v>
      </c>
      <c r="K141" s="15">
        <v>0.3944540446817334</v>
      </c>
      <c r="L141" s="42">
        <v>598.16999999999996</v>
      </c>
      <c r="M141" s="42">
        <v>122.205</v>
      </c>
      <c r="N141" s="42">
        <v>461.9882079898336</v>
      </c>
      <c r="O141" s="42">
        <v>22.087806436841987</v>
      </c>
      <c r="P141" s="42">
        <v>430.53067789865065</v>
      </c>
      <c r="Q141" s="42">
        <v>9.7744505547339315</v>
      </c>
      <c r="R141" s="70">
        <v>107.30668723648731</v>
      </c>
      <c r="S141" s="45">
        <v>430.53070000000002</v>
      </c>
      <c r="T141" s="45">
        <v>9.7744509999999991</v>
      </c>
    </row>
    <row r="142" spans="1:20" ht="12" customHeight="1">
      <c r="A142" s="2" t="s">
        <v>144</v>
      </c>
      <c r="B142" s="33">
        <v>70.297899675044874</v>
      </c>
      <c r="C142" s="33">
        <v>589.91904642789643</v>
      </c>
      <c r="D142" s="15">
        <f t="shared" si="0"/>
        <v>0.11916533310920505</v>
      </c>
      <c r="E142" s="10">
        <v>6.9695950706817764E-2</v>
      </c>
      <c r="F142" s="10">
        <v>2.4295789302326396E-3</v>
      </c>
      <c r="G142" s="10">
        <v>1.234918602097592</v>
      </c>
      <c r="H142" s="10">
        <v>4.6912374373073482E-2</v>
      </c>
      <c r="I142" s="10">
        <v>0.12762011661608227</v>
      </c>
      <c r="J142" s="10">
        <v>2.3874137976835001E-3</v>
      </c>
      <c r="K142" s="15">
        <v>0.49244698241738344</v>
      </c>
      <c r="L142" s="42">
        <v>920.37</v>
      </c>
      <c r="M142" s="42">
        <v>67.594999999999999</v>
      </c>
      <c r="N142" s="42">
        <v>816.57593314635233</v>
      </c>
      <c r="O142" s="42">
        <v>21.316672425744059</v>
      </c>
      <c r="P142" s="42">
        <v>774.27442581470075</v>
      </c>
      <c r="Q142" s="42">
        <v>13.648462752078899</v>
      </c>
      <c r="R142" s="70">
        <v>105.46337395648079</v>
      </c>
      <c r="S142" s="45">
        <v>774.27440000000001</v>
      </c>
      <c r="T142" s="45">
        <v>13.64846</v>
      </c>
    </row>
    <row r="143" spans="1:20" ht="12" customHeight="1">
      <c r="A143" s="2" t="s">
        <v>145</v>
      </c>
      <c r="B143" s="33">
        <v>571.70360431305062</v>
      </c>
      <c r="C143" s="33">
        <v>479.76756371638487</v>
      </c>
      <c r="D143" s="15">
        <f t="shared" si="0"/>
        <v>1.19162621141894</v>
      </c>
      <c r="E143" s="10">
        <v>0.1025926371900707</v>
      </c>
      <c r="F143" s="10">
        <v>3.8542592648712222E-3</v>
      </c>
      <c r="G143" s="10">
        <v>3.6326971955882521</v>
      </c>
      <c r="H143" s="10">
        <v>0.14460784603160867</v>
      </c>
      <c r="I143" s="10">
        <v>0.25512994813775697</v>
      </c>
      <c r="J143" s="10">
        <v>4.4342815800617321E-3</v>
      </c>
      <c r="K143" s="15">
        <v>0.43661551915119468</v>
      </c>
      <c r="L143" s="42">
        <v>1672.2149999999999</v>
      </c>
      <c r="M143" s="42">
        <v>130.405</v>
      </c>
      <c r="N143" s="42">
        <v>1556.7236087997003</v>
      </c>
      <c r="O143" s="42">
        <v>31.705088143390185</v>
      </c>
      <c r="P143" s="42">
        <v>1464.8774314667321</v>
      </c>
      <c r="Q143" s="42">
        <v>22.774800838691021</v>
      </c>
      <c r="R143" s="70">
        <v>106.26988820771209</v>
      </c>
      <c r="S143" s="45">
        <v>1672.2149999999999</v>
      </c>
      <c r="T143" s="45">
        <v>130.405</v>
      </c>
    </row>
    <row r="144" spans="1:20" ht="12" customHeight="1">
      <c r="A144" s="2" t="s">
        <v>146</v>
      </c>
      <c r="B144" s="33">
        <v>173.60250014227358</v>
      </c>
      <c r="C144" s="33">
        <v>1320.3477334452971</v>
      </c>
      <c r="D144" s="15">
        <f t="shared" si="0"/>
        <v>0.1314824085692014</v>
      </c>
      <c r="E144" s="10">
        <v>7.3575236237336722E-2</v>
      </c>
      <c r="F144" s="10">
        <v>2.5729574819102576E-3</v>
      </c>
      <c r="G144" s="10">
        <v>1.5081283118875242</v>
      </c>
      <c r="H144" s="10">
        <v>5.3517526336505417E-2</v>
      </c>
      <c r="I144" s="10">
        <v>0.1480902031069746</v>
      </c>
      <c r="J144" s="10">
        <v>2.3672434870173529E-3</v>
      </c>
      <c r="K144" s="15">
        <v>0.4504627285430538</v>
      </c>
      <c r="L144" s="42">
        <v>1031.4849999999999</v>
      </c>
      <c r="M144" s="42">
        <v>66.204999999999998</v>
      </c>
      <c r="N144" s="42">
        <v>933.68206579852313</v>
      </c>
      <c r="O144" s="42">
        <v>21.669161946052327</v>
      </c>
      <c r="P144" s="42">
        <v>890.24895371851301</v>
      </c>
      <c r="Q144" s="42">
        <v>13.291859447849845</v>
      </c>
      <c r="R144" s="70">
        <v>104.87876024999443</v>
      </c>
      <c r="S144" s="45">
        <v>890.24900000000002</v>
      </c>
      <c r="T144" s="45">
        <v>13.29186</v>
      </c>
    </row>
    <row r="145" spans="1:20" ht="12" customHeight="1">
      <c r="A145" s="2" t="s">
        <v>147</v>
      </c>
      <c r="B145" s="33">
        <v>669.36951120747813</v>
      </c>
      <c r="C145" s="33">
        <v>480.89792963060978</v>
      </c>
      <c r="D145" s="15">
        <f t="shared" si="0"/>
        <v>1.39191597626889</v>
      </c>
      <c r="E145" s="10">
        <v>5.989584457209933E-2</v>
      </c>
      <c r="F145" s="10">
        <v>2.8056846857390369E-3</v>
      </c>
      <c r="G145" s="10">
        <v>0.56539496037891901</v>
      </c>
      <c r="H145" s="10">
        <v>2.462028260396951E-2</v>
      </c>
      <c r="I145" s="10">
        <v>6.9072812764337743E-2</v>
      </c>
      <c r="J145" s="10">
        <v>1.4283318916806019E-3</v>
      </c>
      <c r="K145" s="15">
        <v>0.47487673253426543</v>
      </c>
      <c r="L145" s="42">
        <v>598.16999999999996</v>
      </c>
      <c r="M145" s="42">
        <v>101.83750000000001</v>
      </c>
      <c r="N145" s="42">
        <v>455.03189622896912</v>
      </c>
      <c r="O145" s="42">
        <v>15.971099917295021</v>
      </c>
      <c r="P145" s="42">
        <v>430.56723734260288</v>
      </c>
      <c r="Q145" s="42">
        <v>8.6127196688232175</v>
      </c>
      <c r="R145" s="70">
        <v>105.68196015966251</v>
      </c>
      <c r="S145" s="45">
        <v>430.56720000000001</v>
      </c>
      <c r="T145" s="45">
        <v>8.6127199999999995</v>
      </c>
    </row>
    <row r="146" spans="1:20" ht="12" customHeight="1">
      <c r="A146" s="2" t="s">
        <v>148</v>
      </c>
      <c r="B146" s="33">
        <v>319.31712526054469</v>
      </c>
      <c r="C146" s="33">
        <v>331.84946063903539</v>
      </c>
      <c r="D146" s="15">
        <f t="shared" si="0"/>
        <v>0.96223487796437135</v>
      </c>
      <c r="E146" s="10">
        <v>5.2845140604956008E-2</v>
      </c>
      <c r="F146" s="10">
        <v>3.498568413489828E-3</v>
      </c>
      <c r="G146" s="10">
        <v>0.27565068986637442</v>
      </c>
      <c r="H146" s="10">
        <v>1.6998444412755057E-2</v>
      </c>
      <c r="I146" s="10">
        <v>3.8200795165639616E-2</v>
      </c>
      <c r="J146" s="10">
        <v>8.5756147347939118E-4</v>
      </c>
      <c r="K146" s="15">
        <v>0.36403468348386742</v>
      </c>
      <c r="L146" s="42">
        <v>320.43</v>
      </c>
      <c r="M146" s="42">
        <v>149.97999999999999</v>
      </c>
      <c r="N146" s="42">
        <v>247.20149608763577</v>
      </c>
      <c r="O146" s="42">
        <v>13.531097670435258</v>
      </c>
      <c r="P146" s="42">
        <v>241.67097707432038</v>
      </c>
      <c r="Q146" s="42">
        <v>5.3247866190108084</v>
      </c>
      <c r="R146" s="70">
        <v>102.28844980902056</v>
      </c>
      <c r="S146" s="45">
        <v>241.67099999999999</v>
      </c>
      <c r="T146" s="45">
        <v>5.3247869999999997</v>
      </c>
    </row>
    <row r="147" spans="1:20" ht="12" customHeight="1">
      <c r="A147" s="2" t="s">
        <v>149</v>
      </c>
      <c r="B147" s="33">
        <v>197.73330156359066</v>
      </c>
      <c r="C147" s="33">
        <v>250.6187518158772</v>
      </c>
      <c r="D147" s="15">
        <f t="shared" si="0"/>
        <v>0.78898047385081527</v>
      </c>
      <c r="E147" s="10">
        <v>4.8186628657743695E-2</v>
      </c>
      <c r="F147" s="10">
        <v>3.7023617530145534E-3</v>
      </c>
      <c r="G147" s="10">
        <v>0.24915711031623017</v>
      </c>
      <c r="H147" s="10">
        <v>1.906945330684582E-2</v>
      </c>
      <c r="I147" s="10">
        <v>3.7938446915037963E-2</v>
      </c>
      <c r="J147" s="10">
        <v>1.1746205864603533E-3</v>
      </c>
      <c r="K147" s="15">
        <v>0.40453220576675342</v>
      </c>
      <c r="L147" s="42">
        <v>109.35</v>
      </c>
      <c r="M147" s="42">
        <v>170.34</v>
      </c>
      <c r="N147" s="42">
        <v>225.89126477816293</v>
      </c>
      <c r="O147" s="42">
        <v>15.501896371980209</v>
      </c>
      <c r="P147" s="42">
        <v>240.04179396554454</v>
      </c>
      <c r="Q147" s="42">
        <v>7.2953208952097128</v>
      </c>
      <c r="R147" s="70">
        <v>94.104972740949961</v>
      </c>
      <c r="S147" s="45">
        <v>240.04179999999999</v>
      </c>
      <c r="T147" s="45">
        <v>7.2953210000000004</v>
      </c>
    </row>
    <row r="148" spans="1:20" ht="12" customHeight="1">
      <c r="A148" s="2" t="s">
        <v>150</v>
      </c>
      <c r="B148" s="33">
        <v>117.19123083141959</v>
      </c>
      <c r="C148" s="33">
        <v>199.07678686936185</v>
      </c>
      <c r="D148" s="15">
        <f t="shared" si="0"/>
        <v>0.58867350972628874</v>
      </c>
      <c r="E148" s="10">
        <v>7.2021837622674501E-2</v>
      </c>
      <c r="F148" s="10">
        <v>2.9916311015973241E-3</v>
      </c>
      <c r="G148" s="10">
        <v>1.5351696473184799</v>
      </c>
      <c r="H148" s="10">
        <v>6.7257982476354977E-2</v>
      </c>
      <c r="I148" s="10">
        <v>0.15285546962786223</v>
      </c>
      <c r="J148" s="10">
        <v>3.1517421889308383E-3</v>
      </c>
      <c r="K148" s="15">
        <v>0.47063285367422425</v>
      </c>
      <c r="L148" s="42">
        <v>987.04</v>
      </c>
      <c r="M148" s="42">
        <v>116.82250000000001</v>
      </c>
      <c r="N148" s="42">
        <v>944.57080451144066</v>
      </c>
      <c r="O148" s="42">
        <v>26.944407760182344</v>
      </c>
      <c r="P148" s="42">
        <v>916.95008444422831</v>
      </c>
      <c r="Q148" s="42">
        <v>17.623619523792343</v>
      </c>
      <c r="R148" s="70">
        <v>103.01223812896572</v>
      </c>
      <c r="S148" s="45">
        <v>916.95010000000002</v>
      </c>
      <c r="T148" s="45">
        <v>17.623619999999999</v>
      </c>
    </row>
    <row r="149" spans="1:20" ht="12" customHeight="1">
      <c r="A149" s="21" t="s">
        <v>151</v>
      </c>
      <c r="B149" s="34">
        <v>50.432067575843512</v>
      </c>
      <c r="C149" s="34">
        <v>1045.7765069015275</v>
      </c>
      <c r="D149" s="24">
        <f t="shared" si="0"/>
        <v>4.8224517612530667E-2</v>
      </c>
      <c r="E149" s="23">
        <v>0.13705468543521032</v>
      </c>
      <c r="F149" s="23">
        <v>4.4646067906613544E-3</v>
      </c>
      <c r="G149" s="23">
        <v>1.5466261380810438</v>
      </c>
      <c r="H149" s="23">
        <v>9.2877927444735497E-2</v>
      </c>
      <c r="I149" s="23">
        <v>8.0859306425586808E-2</v>
      </c>
      <c r="J149" s="23">
        <v>3.7809326791096399E-3</v>
      </c>
      <c r="K149" s="24">
        <v>0.77864905831138265</v>
      </c>
      <c r="L149" s="47">
        <v>2190.4299999999998</v>
      </c>
      <c r="M149" s="47">
        <v>56.792499999999997</v>
      </c>
      <c r="N149" s="47">
        <v>949.14900748093851</v>
      </c>
      <c r="O149" s="47">
        <v>37.048437920511446</v>
      </c>
      <c r="P149" s="47">
        <v>501.24982349055659</v>
      </c>
      <c r="Q149" s="47">
        <v>22.550166627479683</v>
      </c>
      <c r="R149" s="71">
        <v>189.35647714972617</v>
      </c>
      <c r="S149" s="45"/>
      <c r="T149" s="45"/>
    </row>
    <row r="150" spans="1:20" ht="12" customHeight="1">
      <c r="A150" s="2" t="s">
        <v>152</v>
      </c>
      <c r="B150" s="33">
        <v>274.8525318430456</v>
      </c>
      <c r="C150" s="33">
        <v>409.76078120377457</v>
      </c>
      <c r="D150" s="15">
        <f t="shared" si="0"/>
        <v>0.67076339281567576</v>
      </c>
      <c r="E150" s="10">
        <v>0.11322298127643846</v>
      </c>
      <c r="F150" s="10">
        <v>3.3543109133570576E-3</v>
      </c>
      <c r="G150" s="10">
        <v>5.1803764324393979</v>
      </c>
      <c r="H150" s="10">
        <v>0.15893291372235285</v>
      </c>
      <c r="I150" s="10">
        <v>0.33091830125588206</v>
      </c>
      <c r="J150" s="10">
        <v>4.8579336310942654E-3</v>
      </c>
      <c r="K150" s="15">
        <v>0.4784959480542933</v>
      </c>
      <c r="L150" s="42">
        <v>1851.55</v>
      </c>
      <c r="M150" s="42">
        <v>53.702500000000001</v>
      </c>
      <c r="N150" s="42">
        <v>1849.397553954954</v>
      </c>
      <c r="O150" s="42">
        <v>26.117078153967213</v>
      </c>
      <c r="P150" s="42">
        <v>1842.8309818106934</v>
      </c>
      <c r="Q150" s="42">
        <v>23.529912618786966</v>
      </c>
      <c r="R150" s="70">
        <v>100.35633067867182</v>
      </c>
      <c r="S150" s="45">
        <v>1851.55</v>
      </c>
      <c r="T150" s="45">
        <v>53.702500000000001</v>
      </c>
    </row>
    <row r="151" spans="1:20" ht="12" customHeight="1">
      <c r="A151" s="2" t="s">
        <v>153</v>
      </c>
      <c r="B151" s="33">
        <v>166.83281683210643</v>
      </c>
      <c r="C151" s="33">
        <v>283.59820656512159</v>
      </c>
      <c r="D151" s="15">
        <f t="shared" si="0"/>
        <v>0.5882717625500824</v>
      </c>
      <c r="E151" s="10">
        <v>5.1612313732078759E-2</v>
      </c>
      <c r="F151" s="10">
        <v>2.9590987140568148E-3</v>
      </c>
      <c r="G151" s="10">
        <v>0.28909703079204135</v>
      </c>
      <c r="H151" s="10">
        <v>1.6633665533923224E-2</v>
      </c>
      <c r="I151" s="10">
        <v>4.0517902935564544E-2</v>
      </c>
      <c r="J151" s="10">
        <v>9.6703818200276587E-4</v>
      </c>
      <c r="K151" s="15">
        <v>0.41481297169348125</v>
      </c>
      <c r="L151" s="42">
        <v>333.39</v>
      </c>
      <c r="M151" s="42">
        <v>131.46250000000001</v>
      </c>
      <c r="N151" s="42">
        <v>257.84840041194809</v>
      </c>
      <c r="O151" s="42">
        <v>13.102566475534204</v>
      </c>
      <c r="P151" s="42">
        <v>256.04237094272702</v>
      </c>
      <c r="Q151" s="42">
        <v>5.9911803808197703</v>
      </c>
      <c r="R151" s="70">
        <v>100.70536351564448</v>
      </c>
      <c r="S151" s="45">
        <v>256.04239999999999</v>
      </c>
      <c r="T151" s="45">
        <v>5.9911799999999999</v>
      </c>
    </row>
    <row r="152" spans="1:20" ht="12" customHeight="1">
      <c r="A152" s="2" t="s">
        <v>154</v>
      </c>
      <c r="B152" s="33">
        <v>89.960824741410462</v>
      </c>
      <c r="C152" s="33">
        <v>381.91122103271113</v>
      </c>
      <c r="D152" s="15">
        <f t="shared" si="0"/>
        <v>0.23555428536022308</v>
      </c>
      <c r="E152" s="10">
        <v>4.7870895777363157E-2</v>
      </c>
      <c r="F152" s="10">
        <v>2.9471433297497802E-3</v>
      </c>
      <c r="G152" s="10">
        <v>0.24716309177567941</v>
      </c>
      <c r="H152" s="10">
        <v>1.4554966781010889E-2</v>
      </c>
      <c r="I152" s="10">
        <v>3.8160303280589142E-2</v>
      </c>
      <c r="J152" s="10">
        <v>7.9877316790267973E-4</v>
      </c>
      <c r="K152" s="15">
        <v>0.35545452788464094</v>
      </c>
      <c r="L152" s="42">
        <v>100.09</v>
      </c>
      <c r="M152" s="42">
        <v>131.46</v>
      </c>
      <c r="N152" s="42">
        <v>224.26912266443887</v>
      </c>
      <c r="O152" s="42">
        <v>11.850525180859862</v>
      </c>
      <c r="P152" s="42">
        <v>241.41954926412066</v>
      </c>
      <c r="Q152" s="42">
        <v>4.9599504794117735</v>
      </c>
      <c r="R152" s="70">
        <v>92.896007530476055</v>
      </c>
      <c r="S152" s="45">
        <v>241.4195</v>
      </c>
      <c r="T152" s="45">
        <v>4.9599500000000001</v>
      </c>
    </row>
    <row r="153" spans="1:20" ht="12" customHeight="1">
      <c r="A153" s="2" t="s">
        <v>155</v>
      </c>
      <c r="B153" s="33">
        <v>418.74066690833547</v>
      </c>
      <c r="C153" s="33">
        <v>497.34700196129251</v>
      </c>
      <c r="D153" s="15">
        <f t="shared" si="0"/>
        <v>0.8419487103712856</v>
      </c>
      <c r="E153" s="10">
        <v>5.6690198067521187E-2</v>
      </c>
      <c r="F153" s="10">
        <v>2.8408253531212423E-3</v>
      </c>
      <c r="G153" s="10">
        <v>0.53969431997690931</v>
      </c>
      <c r="H153" s="10">
        <v>2.7498051258572128E-2</v>
      </c>
      <c r="I153" s="10">
        <v>6.9459042384493186E-2</v>
      </c>
      <c r="J153" s="10">
        <v>1.2978391972243053E-3</v>
      </c>
      <c r="K153" s="15">
        <v>0.36672289568625138</v>
      </c>
      <c r="L153" s="42">
        <v>479.67</v>
      </c>
      <c r="M153" s="42">
        <v>111.0975</v>
      </c>
      <c r="N153" s="42">
        <v>438.22298136934972</v>
      </c>
      <c r="O153" s="42">
        <v>18.136083252680294</v>
      </c>
      <c r="P153" s="42">
        <v>432.89574708352359</v>
      </c>
      <c r="Q153" s="42">
        <v>7.8230327507431525</v>
      </c>
      <c r="R153" s="70">
        <v>101.23060444038003</v>
      </c>
      <c r="S153" s="45">
        <v>432.89569999999998</v>
      </c>
      <c r="T153" s="45">
        <v>7.8230329999999997</v>
      </c>
    </row>
    <row r="154" spans="1:20" ht="12" customHeight="1">
      <c r="A154" s="2" t="s">
        <v>156</v>
      </c>
      <c r="B154" s="33">
        <v>68.788610544698145</v>
      </c>
      <c r="C154" s="33">
        <v>263.82618521700971</v>
      </c>
      <c r="D154" s="15">
        <f t="shared" ref="D154:D178" si="1">B154/C154</f>
        <v>0.26073458359759177</v>
      </c>
      <c r="E154" s="10">
        <v>6.3938420324527151E-2</v>
      </c>
      <c r="F154" s="10">
        <v>2.8794370776025311E-3</v>
      </c>
      <c r="G154" s="10">
        <v>0.90915753999677973</v>
      </c>
      <c r="H154" s="10">
        <v>4.4504247884128934E-2</v>
      </c>
      <c r="I154" s="10">
        <v>0.10253948484573108</v>
      </c>
      <c r="J154" s="10">
        <v>2.0748134116962062E-3</v>
      </c>
      <c r="K154" s="15">
        <v>0.41335728339132077</v>
      </c>
      <c r="L154" s="42">
        <v>738.89499999999998</v>
      </c>
      <c r="M154" s="42">
        <v>94.435000000000002</v>
      </c>
      <c r="N154" s="42">
        <v>656.60970322289722</v>
      </c>
      <c r="O154" s="42">
        <v>23.673817391479474</v>
      </c>
      <c r="P154" s="42">
        <v>629.27407972016988</v>
      </c>
      <c r="Q154" s="42">
        <v>12.131195821051449</v>
      </c>
      <c r="R154" s="70">
        <v>104.34399324295754</v>
      </c>
      <c r="S154" s="45">
        <v>629.27409999999998</v>
      </c>
      <c r="T154" s="45">
        <v>12.1312</v>
      </c>
    </row>
    <row r="155" spans="1:20" ht="12" customHeight="1">
      <c r="A155" s="21" t="s">
        <v>157</v>
      </c>
      <c r="B155" s="34">
        <v>125.21831964151755</v>
      </c>
      <c r="C155" s="34">
        <v>133.58747176055934</v>
      </c>
      <c r="D155" s="24">
        <f t="shared" si="1"/>
        <v>0.93735077093125496</v>
      </c>
      <c r="E155" s="23">
        <v>6.0537796402423238E-2</v>
      </c>
      <c r="F155" s="23">
        <v>5.813176645639879E-3</v>
      </c>
      <c r="G155" s="23">
        <v>0.28505824570216687</v>
      </c>
      <c r="H155" s="23">
        <v>2.5631302209106765E-2</v>
      </c>
      <c r="I155" s="23">
        <v>3.5346028030066534E-2</v>
      </c>
      <c r="J155" s="23">
        <v>1.0275939332335025E-3</v>
      </c>
      <c r="K155" s="24">
        <v>0.32332839832328159</v>
      </c>
      <c r="L155" s="47">
        <v>633.35</v>
      </c>
      <c r="M155" s="47">
        <v>174.97749999999999</v>
      </c>
      <c r="N155" s="47">
        <v>254.66217669148625</v>
      </c>
      <c r="O155" s="47">
        <v>20.255145668448492</v>
      </c>
      <c r="P155" s="47">
        <v>223.92069261399749</v>
      </c>
      <c r="Q155" s="47">
        <v>6.3981491216131587</v>
      </c>
      <c r="R155" s="71">
        <v>113.72873749121615</v>
      </c>
      <c r="S155" s="45"/>
      <c r="T155" s="45"/>
    </row>
    <row r="156" spans="1:20" ht="12" customHeight="1">
      <c r="A156" s="21" t="s">
        <v>158</v>
      </c>
      <c r="B156" s="34">
        <v>71.414759829151791</v>
      </c>
      <c r="C156" s="34">
        <v>301.82588923725785</v>
      </c>
      <c r="D156" s="24">
        <f t="shared" si="1"/>
        <v>0.23660912590905817</v>
      </c>
      <c r="E156" s="23">
        <v>8.4791070139479605E-2</v>
      </c>
      <c r="F156" s="23">
        <v>5.3442044295463863E-3</v>
      </c>
      <c r="G156" s="23">
        <v>0.864886498463458</v>
      </c>
      <c r="H156" s="23">
        <v>7.6823548398869457E-2</v>
      </c>
      <c r="I156" s="23">
        <v>6.7401005747942416E-2</v>
      </c>
      <c r="J156" s="23">
        <v>3.3553805566266595E-3</v>
      </c>
      <c r="K156" s="24">
        <v>0.56045424265540511</v>
      </c>
      <c r="L156" s="47">
        <v>1310.8</v>
      </c>
      <c r="M156" s="47">
        <v>122.6825</v>
      </c>
      <c r="N156" s="47">
        <v>632.78691426215244</v>
      </c>
      <c r="O156" s="47">
        <v>41.85214457172907</v>
      </c>
      <c r="P156" s="47">
        <v>420.47849900511761</v>
      </c>
      <c r="Q156" s="47">
        <v>20.264402916658952</v>
      </c>
      <c r="R156" s="71">
        <v>150.4920978740582</v>
      </c>
      <c r="S156" s="45"/>
      <c r="T156" s="45"/>
    </row>
    <row r="157" spans="1:20" ht="12" customHeight="1">
      <c r="A157" s="2" t="s">
        <v>159</v>
      </c>
      <c r="B157" s="33">
        <v>101.35924996575747</v>
      </c>
      <c r="C157" s="33">
        <v>125.07708685635714</v>
      </c>
      <c r="D157" s="15">
        <f t="shared" si="1"/>
        <v>0.81037424610122188</v>
      </c>
      <c r="E157" s="10">
        <v>9.0449075126344328E-2</v>
      </c>
      <c r="F157" s="10">
        <v>4.1309269085126714E-3</v>
      </c>
      <c r="G157" s="10">
        <v>3.1970948508573271</v>
      </c>
      <c r="H157" s="10">
        <v>0.13732025406215673</v>
      </c>
      <c r="I157" s="10">
        <v>0.25274514361366979</v>
      </c>
      <c r="J157" s="10">
        <v>5.1997350021936563E-3</v>
      </c>
      <c r="K157" s="15">
        <v>0.47898213354181335</v>
      </c>
      <c r="L157" s="42">
        <v>1435.19</v>
      </c>
      <c r="M157" s="42">
        <v>87.04</v>
      </c>
      <c r="N157" s="42">
        <v>1456.4579212836193</v>
      </c>
      <c r="O157" s="42">
        <v>33.233092955140023</v>
      </c>
      <c r="P157" s="42">
        <v>1452.6172974671795</v>
      </c>
      <c r="Q157" s="42">
        <v>26.75710868033616</v>
      </c>
      <c r="R157" s="70">
        <v>100.26439336934349</v>
      </c>
      <c r="S157" s="45">
        <v>1435.19</v>
      </c>
      <c r="T157" s="45">
        <v>87.04</v>
      </c>
    </row>
    <row r="158" spans="1:20" ht="12" customHeight="1">
      <c r="A158" s="2" t="s">
        <v>160</v>
      </c>
      <c r="B158" s="33">
        <v>40.267817741332777</v>
      </c>
      <c r="C158" s="33">
        <v>211.67450451549797</v>
      </c>
      <c r="D158" s="15">
        <f t="shared" si="1"/>
        <v>0.19023461438354058</v>
      </c>
      <c r="E158" s="10">
        <v>0.11689881886163184</v>
      </c>
      <c r="F158" s="10">
        <v>5.3814543535255482E-3</v>
      </c>
      <c r="G158" s="10">
        <v>5.530613068714552</v>
      </c>
      <c r="H158" s="10">
        <v>0.24146381801791456</v>
      </c>
      <c r="I158" s="10">
        <v>0.33519978001225459</v>
      </c>
      <c r="J158" s="10">
        <v>7.181704682852663E-3</v>
      </c>
      <c r="K158" s="15">
        <v>0.49073273577117432</v>
      </c>
      <c r="L158" s="42">
        <v>1909.57</v>
      </c>
      <c r="M158" s="42">
        <v>83.17999999999995</v>
      </c>
      <c r="N158" s="42">
        <v>1905.3671359395375</v>
      </c>
      <c r="O158" s="42">
        <v>37.56003986681651</v>
      </c>
      <c r="P158" s="42">
        <v>1863.5353979392737</v>
      </c>
      <c r="Q158" s="42">
        <v>34.673979193770606</v>
      </c>
      <c r="R158" s="70">
        <v>102.24475145717768</v>
      </c>
      <c r="S158" s="45">
        <v>1909.57</v>
      </c>
      <c r="T158" s="45">
        <v>83.18</v>
      </c>
    </row>
    <row r="159" spans="1:20" ht="12" customHeight="1">
      <c r="A159" s="2" t="s">
        <v>161</v>
      </c>
      <c r="B159" s="33">
        <v>387.62142085696559</v>
      </c>
      <c r="C159" s="33">
        <v>521.45830045048081</v>
      </c>
      <c r="D159" s="15">
        <f t="shared" si="1"/>
        <v>0.74334116557758245</v>
      </c>
      <c r="E159" s="10">
        <v>6.0151799128964824E-2</v>
      </c>
      <c r="F159" s="10">
        <v>2.9657885743363489E-3</v>
      </c>
      <c r="G159" s="10">
        <v>0.58660294070484653</v>
      </c>
      <c r="H159" s="10">
        <v>2.7441758004260932E-2</v>
      </c>
      <c r="I159" s="10">
        <v>6.929339517155296E-2</v>
      </c>
      <c r="J159" s="10">
        <v>1.4408213698120776E-3</v>
      </c>
      <c r="K159" s="15">
        <v>0.44447834380771761</v>
      </c>
      <c r="L159" s="42">
        <v>609.28</v>
      </c>
      <c r="M159" s="42">
        <v>112.02</v>
      </c>
      <c r="N159" s="42">
        <v>468.69595912812304</v>
      </c>
      <c r="O159" s="42">
        <v>17.563735889567141</v>
      </c>
      <c r="P159" s="42">
        <v>431.89719248121435</v>
      </c>
      <c r="Q159" s="42">
        <v>8.686238010495174</v>
      </c>
      <c r="R159" s="70">
        <v>108.52026067488487</v>
      </c>
      <c r="S159" s="45">
        <v>431.8972</v>
      </c>
      <c r="T159" s="45">
        <v>8.6862379999999995</v>
      </c>
    </row>
    <row r="160" spans="1:20" ht="12" customHeight="1">
      <c r="A160" s="2" t="s">
        <v>162</v>
      </c>
      <c r="B160" s="33">
        <v>575.1524028104127</v>
      </c>
      <c r="C160" s="33">
        <v>654.28160293308383</v>
      </c>
      <c r="D160" s="15">
        <f t="shared" si="1"/>
        <v>0.87905941452741099</v>
      </c>
      <c r="E160" s="10">
        <v>5.1389962738827413E-2</v>
      </c>
      <c r="F160" s="10">
        <v>7.9526335026290727E-3</v>
      </c>
      <c r="G160" s="10">
        <v>4.1224665247657236E-2</v>
      </c>
      <c r="H160" s="10">
        <v>5.0913908614459444E-3</v>
      </c>
      <c r="I160" s="10">
        <v>6.0358878237588929E-3</v>
      </c>
      <c r="J160" s="10">
        <v>2.1822003002707144E-4</v>
      </c>
      <c r="K160" s="15">
        <v>0.29273466278273164</v>
      </c>
      <c r="L160" s="42">
        <v>257.47000000000003</v>
      </c>
      <c r="M160" s="42">
        <v>331.44499999999999</v>
      </c>
      <c r="N160" s="42">
        <v>41.019021280624131</v>
      </c>
      <c r="O160" s="42">
        <v>4.9650698589657729</v>
      </c>
      <c r="P160" s="42">
        <v>38.792875566967282</v>
      </c>
      <c r="Q160" s="42">
        <v>1.3982967560860722</v>
      </c>
      <c r="R160" s="70">
        <v>105.73854266053029</v>
      </c>
      <c r="S160" s="45">
        <v>38.792879999999997</v>
      </c>
      <c r="T160" s="45">
        <v>1.3982969999999999</v>
      </c>
    </row>
    <row r="161" spans="1:20" ht="12" customHeight="1">
      <c r="A161" s="2" t="s">
        <v>163</v>
      </c>
      <c r="B161" s="33">
        <v>215.66815777676524</v>
      </c>
      <c r="C161" s="33">
        <v>374.43008096451319</v>
      </c>
      <c r="D161" s="15">
        <f t="shared" si="1"/>
        <v>0.57599046855748026</v>
      </c>
      <c r="E161" s="10">
        <v>4.7171404844604761E-2</v>
      </c>
      <c r="F161" s="10">
        <v>3.0268165774398849E-3</v>
      </c>
      <c r="G161" s="10">
        <v>0.17235601849995646</v>
      </c>
      <c r="H161" s="10">
        <v>1.1261257902106738E-2</v>
      </c>
      <c r="I161" s="10">
        <v>2.5989458311868472E-2</v>
      </c>
      <c r="J161" s="10">
        <v>6.9305557290949809E-4</v>
      </c>
      <c r="K161" s="15">
        <v>0.40814114711322697</v>
      </c>
      <c r="L161" s="42">
        <v>57.5</v>
      </c>
      <c r="M161" s="42">
        <v>153.685</v>
      </c>
      <c r="N161" s="42">
        <v>161.46155767598893</v>
      </c>
      <c r="O161" s="42">
        <v>9.7537283498689646</v>
      </c>
      <c r="P161" s="42">
        <v>165.39869231882977</v>
      </c>
      <c r="Q161" s="42">
        <v>4.3545515185763577</v>
      </c>
      <c r="R161" s="70">
        <v>97.619609570279152</v>
      </c>
      <c r="S161" s="45">
        <v>165.39869999999999</v>
      </c>
      <c r="T161" s="45">
        <v>4.354552</v>
      </c>
    </row>
    <row r="162" spans="1:20" ht="12" customHeight="1">
      <c r="A162" s="21" t="s">
        <v>164</v>
      </c>
      <c r="B162" s="34">
        <v>83.302797160236963</v>
      </c>
      <c r="C162" s="34">
        <v>337.09798367051343</v>
      </c>
      <c r="D162" s="24">
        <f t="shared" si="1"/>
        <v>0.24711745900461643</v>
      </c>
      <c r="E162" s="23">
        <v>6.37906457992789E-2</v>
      </c>
      <c r="F162" s="23">
        <v>4.1668053873533161E-3</v>
      </c>
      <c r="G162" s="23">
        <v>0.4046774223877424</v>
      </c>
      <c r="H162" s="23">
        <v>2.926656870418818E-2</v>
      </c>
      <c r="I162" s="23">
        <v>4.4539500455770833E-2</v>
      </c>
      <c r="J162" s="23">
        <v>1.4335667970838291E-3</v>
      </c>
      <c r="K162" s="24">
        <v>0.44505097776541219</v>
      </c>
      <c r="L162" s="47">
        <v>744.45</v>
      </c>
      <c r="M162" s="47">
        <v>143.5025</v>
      </c>
      <c r="N162" s="47">
        <v>345.03496351596976</v>
      </c>
      <c r="O162" s="47">
        <v>21.158650776184658</v>
      </c>
      <c r="P162" s="47">
        <v>280.90971070527979</v>
      </c>
      <c r="Q162" s="47">
        <v>8.8473160948050804</v>
      </c>
      <c r="R162" s="71">
        <v>122.82770953331972</v>
      </c>
      <c r="S162" s="45"/>
      <c r="T162" s="45"/>
    </row>
    <row r="163" spans="1:20" ht="12" customHeight="1">
      <c r="A163" s="2" t="s">
        <v>165</v>
      </c>
      <c r="B163" s="33">
        <v>119.76232692373777</v>
      </c>
      <c r="C163" s="33">
        <v>236.04326104611954</v>
      </c>
      <c r="D163" s="15">
        <f t="shared" si="1"/>
        <v>0.50737448039382027</v>
      </c>
      <c r="E163" s="10">
        <v>6.1558050438931887E-2</v>
      </c>
      <c r="F163" s="10">
        <v>3.3788760086226918E-3</v>
      </c>
      <c r="G163" s="10">
        <v>0.70139324968018901</v>
      </c>
      <c r="H163" s="10">
        <v>4.0322912048248165E-2</v>
      </c>
      <c r="I163" s="10">
        <v>7.9882145868605536E-2</v>
      </c>
      <c r="J163" s="10">
        <v>1.7834257520092088E-3</v>
      </c>
      <c r="K163" s="15">
        <v>0.38834257316857451</v>
      </c>
      <c r="L163" s="42">
        <v>657.42</v>
      </c>
      <c r="M163" s="42">
        <v>86.1</v>
      </c>
      <c r="N163" s="42">
        <v>539.62275883919096</v>
      </c>
      <c r="O163" s="42">
        <v>24.06902102057785</v>
      </c>
      <c r="P163" s="42">
        <v>495.4192489019473</v>
      </c>
      <c r="Q163" s="42">
        <v>10.646265017654883</v>
      </c>
      <c r="R163" s="70">
        <v>108.92244498678984</v>
      </c>
      <c r="S163" s="45">
        <v>495.41919999999999</v>
      </c>
      <c r="T163" s="45">
        <v>10.646269999999999</v>
      </c>
    </row>
    <row r="164" spans="1:20" ht="12" customHeight="1">
      <c r="A164" s="2" t="s">
        <v>166</v>
      </c>
      <c r="B164" s="33">
        <v>147.07444411550898</v>
      </c>
      <c r="C164" s="33">
        <v>204.11244860143762</v>
      </c>
      <c r="D164" s="15">
        <f t="shared" si="1"/>
        <v>0.72055597354914636</v>
      </c>
      <c r="E164" s="10">
        <v>0.10288491904607165</v>
      </c>
      <c r="F164" s="10">
        <v>4.9175833528427295E-3</v>
      </c>
      <c r="G164" s="10">
        <v>3.8149836973804994</v>
      </c>
      <c r="H164" s="10">
        <v>0.18203334715483416</v>
      </c>
      <c r="I164" s="10">
        <v>0.26357287125819806</v>
      </c>
      <c r="J164" s="10">
        <v>5.6838805872351465E-3</v>
      </c>
      <c r="K164" s="15">
        <v>0.45194539879104972</v>
      </c>
      <c r="L164" s="42">
        <v>1676.85</v>
      </c>
      <c r="M164" s="42">
        <v>87.805000000000064</v>
      </c>
      <c r="N164" s="42">
        <v>1595.9107066516879</v>
      </c>
      <c r="O164" s="42">
        <v>38.405469605731355</v>
      </c>
      <c r="P164" s="42">
        <v>1508.0955378502561</v>
      </c>
      <c r="Q164" s="42">
        <v>28.997849191520231</v>
      </c>
      <c r="R164" s="70">
        <v>105.82291815057086</v>
      </c>
      <c r="S164" s="45">
        <v>1676.85</v>
      </c>
      <c r="T164" s="45">
        <v>87.805000000000007</v>
      </c>
    </row>
    <row r="165" spans="1:20" ht="12" customHeight="1">
      <c r="A165" s="2" t="s">
        <v>167</v>
      </c>
      <c r="B165" s="33">
        <v>98.503484750201324</v>
      </c>
      <c r="C165" s="33">
        <v>280.53906992033166</v>
      </c>
      <c r="D165" s="15">
        <f t="shared" si="1"/>
        <v>0.35112216197970086</v>
      </c>
      <c r="E165" s="10">
        <v>0.17058724606949774</v>
      </c>
      <c r="F165" s="10">
        <v>6.8485228231043079E-3</v>
      </c>
      <c r="G165" s="10">
        <v>10.556732172301697</v>
      </c>
      <c r="H165" s="10">
        <v>0.38955079666943854</v>
      </c>
      <c r="I165" s="10">
        <v>0.44027638875536879</v>
      </c>
      <c r="J165" s="10">
        <v>6.9630722534022704E-3</v>
      </c>
      <c r="K165" s="15">
        <v>0.42858889372837833</v>
      </c>
      <c r="L165" s="42">
        <v>2564.81</v>
      </c>
      <c r="M165" s="42">
        <v>67.282499999999999</v>
      </c>
      <c r="N165" s="42">
        <v>2484.914595344078</v>
      </c>
      <c r="O165" s="42">
        <v>34.239193242297461</v>
      </c>
      <c r="P165" s="42">
        <v>2351.8777231658501</v>
      </c>
      <c r="Q165" s="42">
        <v>31.16568305270107</v>
      </c>
      <c r="R165" s="70">
        <v>105.65662367851112</v>
      </c>
      <c r="S165" s="45">
        <v>2564.81</v>
      </c>
      <c r="T165" s="45">
        <v>67.282499999999999</v>
      </c>
    </row>
    <row r="166" spans="1:20" ht="12" customHeight="1">
      <c r="A166" s="2" t="s">
        <v>168</v>
      </c>
      <c r="B166" s="33">
        <v>177.97118665079094</v>
      </c>
      <c r="C166" s="33">
        <v>287.01574827657049</v>
      </c>
      <c r="D166" s="15">
        <f t="shared" si="1"/>
        <v>0.62007463952569108</v>
      </c>
      <c r="E166" s="10">
        <v>5.7388117437349208E-2</v>
      </c>
      <c r="F166" s="10">
        <v>3.3100778044342105E-3</v>
      </c>
      <c r="G166" s="10">
        <v>0.65513811015440138</v>
      </c>
      <c r="H166" s="10">
        <v>3.5852027705387625E-2</v>
      </c>
      <c r="I166" s="10">
        <v>8.1382460951488572E-2</v>
      </c>
      <c r="J166" s="10">
        <v>1.5898362726837608E-3</v>
      </c>
      <c r="K166" s="15">
        <v>0.35697740081325052</v>
      </c>
      <c r="L166" s="42">
        <v>505.59500000000003</v>
      </c>
      <c r="M166" s="42">
        <v>125.9075</v>
      </c>
      <c r="N166" s="42">
        <v>511.63573700725954</v>
      </c>
      <c r="O166" s="42">
        <v>21.997702949069975</v>
      </c>
      <c r="P166" s="42">
        <v>504.36924415100123</v>
      </c>
      <c r="Q166" s="42">
        <v>9.4774521037827242</v>
      </c>
      <c r="R166" s="70">
        <v>101.44070895291999</v>
      </c>
      <c r="S166" s="45">
        <v>504.36919999999998</v>
      </c>
      <c r="T166" s="45">
        <v>9.4774519999999995</v>
      </c>
    </row>
    <row r="167" spans="1:20" ht="12" customHeight="1">
      <c r="A167" s="21" t="s">
        <v>169</v>
      </c>
      <c r="B167" s="34">
        <v>221.82793828907936</v>
      </c>
      <c r="C167" s="34">
        <v>280.00869724036443</v>
      </c>
      <c r="D167" s="24">
        <f t="shared" si="1"/>
        <v>0.79221802920877959</v>
      </c>
      <c r="E167" s="23">
        <v>5.9145163262747776E-2</v>
      </c>
      <c r="F167" s="23">
        <v>6.8872548411329044E-3</v>
      </c>
      <c r="G167" s="23">
        <v>0.10895528246369041</v>
      </c>
      <c r="H167" s="23">
        <v>1.1985257445687601E-2</v>
      </c>
      <c r="I167" s="23">
        <v>1.377587817074062E-2</v>
      </c>
      <c r="J167" s="23">
        <v>4.4047440505787824E-4</v>
      </c>
      <c r="K167" s="24">
        <v>0.29067140375951639</v>
      </c>
      <c r="L167" s="47">
        <v>572.255</v>
      </c>
      <c r="M167" s="47">
        <v>254.44499999999999</v>
      </c>
      <c r="N167" s="47">
        <v>105.00927568668399</v>
      </c>
      <c r="O167" s="47">
        <v>10.974384048735054</v>
      </c>
      <c r="P167" s="47">
        <v>88.198893110696986</v>
      </c>
      <c r="Q167" s="47">
        <v>2.8008958305710294</v>
      </c>
      <c r="R167" s="71">
        <v>119.05962986960456</v>
      </c>
      <c r="S167" s="45"/>
      <c r="T167" s="45"/>
    </row>
    <row r="168" spans="1:20" ht="12" customHeight="1">
      <c r="A168" s="2" t="s">
        <v>170</v>
      </c>
      <c r="B168" s="33">
        <v>203.76594024536968</v>
      </c>
      <c r="C168" s="33">
        <v>343.86563232180697</v>
      </c>
      <c r="D168" s="15">
        <f t="shared" si="1"/>
        <v>0.59257431127829352</v>
      </c>
      <c r="E168" s="10">
        <v>7.1073331691538622E-2</v>
      </c>
      <c r="F168" s="10">
        <v>3.6913275150940892E-3</v>
      </c>
      <c r="G168" s="10">
        <v>1.6121255496704761</v>
      </c>
      <c r="H168" s="10">
        <v>7.6457933216626695E-2</v>
      </c>
      <c r="I168" s="10">
        <v>0.16079382170765114</v>
      </c>
      <c r="J168" s="10">
        <v>3.1539772755822424E-3</v>
      </c>
      <c r="K168" s="15">
        <v>0.41358569506921949</v>
      </c>
      <c r="L168" s="42">
        <v>961.11</v>
      </c>
      <c r="M168" s="42">
        <v>106.02249999999999</v>
      </c>
      <c r="N168" s="42">
        <v>974.9345349530289</v>
      </c>
      <c r="O168" s="42">
        <v>29.729149978776547</v>
      </c>
      <c r="P168" s="42">
        <v>961.18678569046665</v>
      </c>
      <c r="Q168" s="42">
        <v>17.515508347004868</v>
      </c>
      <c r="R168" s="70">
        <v>101.43028904134243</v>
      </c>
      <c r="S168" s="45">
        <v>961.18679999999995</v>
      </c>
      <c r="T168" s="45">
        <v>17.515509999999999</v>
      </c>
    </row>
    <row r="169" spans="1:20" ht="12" customHeight="1">
      <c r="A169" s="2" t="s">
        <v>171</v>
      </c>
      <c r="B169" s="33">
        <v>46.298654443636856</v>
      </c>
      <c r="C169" s="33">
        <v>268.15090870381647</v>
      </c>
      <c r="D169" s="15">
        <f t="shared" si="1"/>
        <v>0.17265895039265219</v>
      </c>
      <c r="E169" s="10">
        <v>5.6390356888619694E-2</v>
      </c>
      <c r="F169" s="10">
        <v>3.6365837829616179E-3</v>
      </c>
      <c r="G169" s="10">
        <v>0.64429141467630191</v>
      </c>
      <c r="H169" s="10">
        <v>4.3680076413459265E-2</v>
      </c>
      <c r="I169" s="10">
        <v>7.9769084297256293E-2</v>
      </c>
      <c r="J169" s="10">
        <v>2.299397753717704E-3</v>
      </c>
      <c r="K169" s="15">
        <v>0.42518550542133676</v>
      </c>
      <c r="L169" s="42">
        <v>477.82</v>
      </c>
      <c r="M169" s="42">
        <v>144.42500000000001</v>
      </c>
      <c r="N169" s="42">
        <v>504.95967960688074</v>
      </c>
      <c r="O169" s="42">
        <v>26.979674154806276</v>
      </c>
      <c r="P169" s="42">
        <v>494.74428647515924</v>
      </c>
      <c r="Q169" s="42">
        <v>13.727835805067116</v>
      </c>
      <c r="R169" s="70">
        <v>102.06478243629691</v>
      </c>
      <c r="S169" s="45">
        <v>494.74430000000001</v>
      </c>
      <c r="T169" s="45">
        <v>13.72784</v>
      </c>
    </row>
    <row r="170" spans="1:20" ht="12" customHeight="1">
      <c r="A170" s="2" t="s">
        <v>172</v>
      </c>
      <c r="B170" s="33">
        <v>20.398541928499451</v>
      </c>
      <c r="C170" s="33">
        <v>48.552553445741523</v>
      </c>
      <c r="D170" s="15">
        <f t="shared" si="1"/>
        <v>0.42013324698350296</v>
      </c>
      <c r="E170" s="10">
        <v>7.4884599770071975E-2</v>
      </c>
      <c r="F170" s="10">
        <v>6.1201684975635828E-3</v>
      </c>
      <c r="G170" s="10">
        <v>1.7366298663332218</v>
      </c>
      <c r="H170" s="10">
        <v>0.11505618190473557</v>
      </c>
      <c r="I170" s="10">
        <v>0.17024965576082937</v>
      </c>
      <c r="J170" s="10">
        <v>4.7463701073607546E-3</v>
      </c>
      <c r="K170" s="15">
        <v>0.42079702947817837</v>
      </c>
      <c r="L170" s="42">
        <v>1064.82</v>
      </c>
      <c r="M170" s="42">
        <v>160.64750000000001</v>
      </c>
      <c r="N170" s="42">
        <v>1022.2137255096064</v>
      </c>
      <c r="O170" s="42">
        <v>42.714948905309143</v>
      </c>
      <c r="P170" s="42">
        <v>1013.4865884889001</v>
      </c>
      <c r="Q170" s="42">
        <v>26.145904165569277</v>
      </c>
      <c r="R170" s="70">
        <v>100.86110039539038</v>
      </c>
      <c r="S170" s="45">
        <v>1064.82</v>
      </c>
      <c r="T170" s="45">
        <v>160.64750000000001</v>
      </c>
    </row>
    <row r="171" spans="1:20" ht="12" customHeight="1">
      <c r="A171" s="2" t="s">
        <v>173</v>
      </c>
      <c r="B171" s="33">
        <v>138.3535641027124</v>
      </c>
      <c r="C171" s="33">
        <v>238.10194229919776</v>
      </c>
      <c r="D171" s="15">
        <f t="shared" si="1"/>
        <v>0.58106860770105762</v>
      </c>
      <c r="E171" s="10">
        <v>5.6439234684705124E-2</v>
      </c>
      <c r="F171" s="10">
        <v>4.183296752660816E-3</v>
      </c>
      <c r="G171" s="10">
        <v>0.54820945899861195</v>
      </c>
      <c r="H171" s="10">
        <v>3.585125628304963E-2</v>
      </c>
      <c r="I171" s="10">
        <v>6.9049194530933777E-2</v>
      </c>
      <c r="J171" s="10">
        <v>1.5685099277081807E-3</v>
      </c>
      <c r="K171" s="15">
        <v>0.34735279767200472</v>
      </c>
      <c r="L171" s="42">
        <v>477.82</v>
      </c>
      <c r="M171" s="42">
        <v>163.71</v>
      </c>
      <c r="N171" s="42">
        <v>443.82299380074932</v>
      </c>
      <c r="O171" s="42">
        <v>23.517016172464565</v>
      </c>
      <c r="P171" s="42">
        <v>430.42481991809711</v>
      </c>
      <c r="Q171" s="42">
        <v>9.4581914002930887</v>
      </c>
      <c r="R171" s="70">
        <v>103.1127791109262</v>
      </c>
      <c r="S171" s="45">
        <v>430.4248</v>
      </c>
      <c r="T171" s="45">
        <v>9.4581909999999993</v>
      </c>
    </row>
    <row r="172" spans="1:20" ht="12" customHeight="1">
      <c r="A172" s="2" t="s">
        <v>174</v>
      </c>
      <c r="B172" s="33">
        <v>55.930596046623741</v>
      </c>
      <c r="C172" s="33">
        <v>107.01881693727071</v>
      </c>
      <c r="D172" s="15">
        <f t="shared" si="1"/>
        <v>0.5226239426605469</v>
      </c>
      <c r="E172" s="10">
        <v>6.3837166923980268E-2</v>
      </c>
      <c r="F172" s="10">
        <v>4.3898191931919725E-3</v>
      </c>
      <c r="G172" s="10">
        <v>1.202915708006024</v>
      </c>
      <c r="H172" s="10">
        <v>7.5425841013460102E-2</v>
      </c>
      <c r="I172" s="10">
        <v>0.13400285474364571</v>
      </c>
      <c r="J172" s="10">
        <v>3.4808981465962378E-3</v>
      </c>
      <c r="K172" s="15">
        <v>0.41427840921817427</v>
      </c>
      <c r="L172" s="42">
        <v>744.45</v>
      </c>
      <c r="M172" s="42">
        <v>146.2825</v>
      </c>
      <c r="N172" s="42">
        <v>801.93106028473517</v>
      </c>
      <c r="O172" s="42">
        <v>34.779392255191794</v>
      </c>
      <c r="P172" s="42">
        <v>810.66058155045334</v>
      </c>
      <c r="Q172" s="42">
        <v>19.787764696935426</v>
      </c>
      <c r="R172" s="70">
        <v>98.92315952392525</v>
      </c>
      <c r="S172" s="45">
        <v>810.66060000000004</v>
      </c>
      <c r="T172" s="45">
        <v>19.787759999999999</v>
      </c>
    </row>
    <row r="173" spans="1:20" ht="12" customHeight="1">
      <c r="A173" s="2" t="s">
        <v>175</v>
      </c>
      <c r="B173" s="33">
        <v>78.748247329136817</v>
      </c>
      <c r="C173" s="33">
        <v>253.87287577832109</v>
      </c>
      <c r="D173" s="15">
        <f t="shared" si="1"/>
        <v>0.31018771535837053</v>
      </c>
      <c r="E173" s="10">
        <v>6.3944258571200507E-2</v>
      </c>
      <c r="F173" s="10">
        <v>3.8186908820389753E-3</v>
      </c>
      <c r="G173" s="10">
        <v>1.2279484403413525</v>
      </c>
      <c r="H173" s="10">
        <v>6.6973641023496691E-2</v>
      </c>
      <c r="I173" s="10">
        <v>0.13418886403633704</v>
      </c>
      <c r="J173" s="10">
        <v>3.1892057480248006E-3</v>
      </c>
      <c r="K173" s="15">
        <v>0.43575490419277757</v>
      </c>
      <c r="L173" s="42">
        <v>738.89499999999998</v>
      </c>
      <c r="M173" s="42">
        <v>125.91249999999999</v>
      </c>
      <c r="N173" s="42">
        <v>813.40425457606364</v>
      </c>
      <c r="O173" s="42">
        <v>30.53230217189099</v>
      </c>
      <c r="P173" s="42">
        <v>811.71789335982953</v>
      </c>
      <c r="Q173" s="42">
        <v>18.126606599866875</v>
      </c>
      <c r="R173" s="70">
        <v>100.20775213039275</v>
      </c>
      <c r="S173" s="45">
        <v>811.71789999999999</v>
      </c>
      <c r="T173" s="45">
        <v>18.126609999999999</v>
      </c>
    </row>
    <row r="174" spans="1:20" ht="12" customHeight="1">
      <c r="A174" s="2" t="s">
        <v>176</v>
      </c>
      <c r="B174" s="33">
        <v>226.6819035815374</v>
      </c>
      <c r="C174" s="33">
        <v>452.71508746516457</v>
      </c>
      <c r="D174" s="15">
        <f t="shared" si="1"/>
        <v>0.50071647678183484</v>
      </c>
      <c r="E174" s="10">
        <v>0.13199222005366201</v>
      </c>
      <c r="F174" s="10">
        <v>7.0344761189210106E-3</v>
      </c>
      <c r="G174" s="10">
        <v>7.6834430081452529</v>
      </c>
      <c r="H174" s="10">
        <v>0.4520164674540294</v>
      </c>
      <c r="I174" s="10">
        <v>0.39862562430594545</v>
      </c>
      <c r="J174" s="10">
        <v>1.2409759212168277E-2</v>
      </c>
      <c r="K174" s="15">
        <v>0.52917553777188819</v>
      </c>
      <c r="L174" s="42">
        <v>2124.38</v>
      </c>
      <c r="M174" s="42">
        <v>94.29</v>
      </c>
      <c r="N174" s="42">
        <v>2194.6673198437088</v>
      </c>
      <c r="O174" s="42">
        <v>52.903565536974384</v>
      </c>
      <c r="P174" s="42">
        <v>2162.707864734034</v>
      </c>
      <c r="Q174" s="42">
        <v>57.199400494991551</v>
      </c>
      <c r="R174" s="70">
        <v>101.47775183282117</v>
      </c>
      <c r="S174" s="45">
        <v>2124.38</v>
      </c>
      <c r="T174" s="45">
        <v>94.29</v>
      </c>
    </row>
    <row r="175" spans="1:20" ht="12" customHeight="1">
      <c r="A175" s="2" t="s">
        <v>177</v>
      </c>
      <c r="B175" s="33">
        <v>51.689662831188258</v>
      </c>
      <c r="C175" s="33">
        <v>21.664402398394859</v>
      </c>
      <c r="D175" s="15">
        <f t="shared" si="1"/>
        <v>2.3859260865196079</v>
      </c>
      <c r="E175" s="10">
        <v>0.11208610539526651</v>
      </c>
      <c r="F175" s="10">
        <v>8.0394298442998825E-3</v>
      </c>
      <c r="G175" s="10">
        <v>5.2431564380006659</v>
      </c>
      <c r="H175" s="10">
        <v>0.32850984841042713</v>
      </c>
      <c r="I175" s="10">
        <v>0.33867958077569388</v>
      </c>
      <c r="J175" s="10">
        <v>1.1027188048752141E-2</v>
      </c>
      <c r="K175" s="15">
        <v>0.51966107714159293</v>
      </c>
      <c r="L175" s="42">
        <v>1835.19</v>
      </c>
      <c r="M175" s="42">
        <v>130.0925</v>
      </c>
      <c r="N175" s="42">
        <v>1859.6597389560707</v>
      </c>
      <c r="O175" s="42">
        <v>53.478028796552962</v>
      </c>
      <c r="P175" s="42">
        <v>1880.3142025371908</v>
      </c>
      <c r="Q175" s="42">
        <v>53.102647067143494</v>
      </c>
      <c r="R175" s="70">
        <v>98.901541904366297</v>
      </c>
      <c r="S175" s="45">
        <v>1835.19</v>
      </c>
      <c r="T175" s="45">
        <v>130.0925</v>
      </c>
    </row>
    <row r="176" spans="1:20" ht="12" customHeight="1">
      <c r="A176" s="21" t="s">
        <v>178</v>
      </c>
      <c r="B176" s="34">
        <v>564.560493410758</v>
      </c>
      <c r="C176" s="34">
        <v>493.63602646660416</v>
      </c>
      <c r="D176" s="24">
        <f t="shared" si="1"/>
        <v>1.1436776554819628</v>
      </c>
      <c r="E176" s="23">
        <v>0.10859724094369609</v>
      </c>
      <c r="F176" s="23">
        <v>4.6152394946959328E-3</v>
      </c>
      <c r="G176" s="23">
        <v>3.7574028881127561</v>
      </c>
      <c r="H176" s="23">
        <v>0.15892701591700284</v>
      </c>
      <c r="I176" s="23">
        <v>0.24252327549801819</v>
      </c>
      <c r="J176" s="23">
        <v>5.3794677900016663E-3</v>
      </c>
      <c r="K176" s="24">
        <v>0.52441598626595987</v>
      </c>
      <c r="L176" s="47">
        <v>1776.24</v>
      </c>
      <c r="M176" s="47">
        <v>76.699999999999932</v>
      </c>
      <c r="N176" s="47">
        <v>1583.6948851115008</v>
      </c>
      <c r="O176" s="47">
        <v>33.93277210497854</v>
      </c>
      <c r="P176" s="47">
        <v>1399.8015252755895</v>
      </c>
      <c r="Q176" s="47">
        <v>27.909734017437017</v>
      </c>
      <c r="R176" s="71">
        <v>113.1371024045503</v>
      </c>
      <c r="S176" s="45"/>
      <c r="T176" s="45"/>
    </row>
    <row r="177" spans="1:20" ht="12" customHeight="1">
      <c r="A177" s="2" t="s">
        <v>179</v>
      </c>
      <c r="B177" s="33">
        <v>103.36130362782194</v>
      </c>
      <c r="C177" s="33">
        <v>569.36953783170122</v>
      </c>
      <c r="D177" s="15">
        <f t="shared" si="1"/>
        <v>0.18153641310254692</v>
      </c>
      <c r="E177" s="10">
        <v>5.5680184446263228E-2</v>
      </c>
      <c r="F177" s="10">
        <v>2.7882075989303784E-3</v>
      </c>
      <c r="G177" s="10">
        <v>0.54324946791353679</v>
      </c>
      <c r="H177" s="10">
        <v>2.6144506865975851E-2</v>
      </c>
      <c r="I177" s="10">
        <v>6.893988647572355E-2</v>
      </c>
      <c r="J177" s="10">
        <v>1.4700332375084009E-3</v>
      </c>
      <c r="K177" s="15">
        <v>0.44307316278325848</v>
      </c>
      <c r="L177" s="42">
        <v>438.935</v>
      </c>
      <c r="M177" s="42">
        <v>111.1</v>
      </c>
      <c r="N177" s="42">
        <v>440.56479413996539</v>
      </c>
      <c r="O177" s="42">
        <v>17.203459239469083</v>
      </c>
      <c r="P177" s="42">
        <v>429.76565378465011</v>
      </c>
      <c r="Q177" s="42">
        <v>8.8652778368955296</v>
      </c>
      <c r="R177" s="70">
        <v>102.51279744209774</v>
      </c>
      <c r="S177" s="45">
        <v>429.76569999999998</v>
      </c>
      <c r="T177" s="45">
        <v>8.865278</v>
      </c>
    </row>
    <row r="178" spans="1:20" ht="12" customHeight="1">
      <c r="A178" s="28" t="s">
        <v>180</v>
      </c>
      <c r="B178" s="37">
        <v>276.14353527465937</v>
      </c>
      <c r="C178" s="37">
        <v>343.5737120679189</v>
      </c>
      <c r="D178" s="29">
        <f t="shared" si="1"/>
        <v>0.80373883558376058</v>
      </c>
      <c r="E178" s="30">
        <v>5.7999617271421486E-2</v>
      </c>
      <c r="F178" s="30">
        <v>5.7516461726246013E-3</v>
      </c>
      <c r="G178" s="30">
        <v>0.13593561047047684</v>
      </c>
      <c r="H178" s="30">
        <v>1.3301441702763622E-2</v>
      </c>
      <c r="I178" s="30">
        <v>1.6564186889205558E-2</v>
      </c>
      <c r="J178" s="30">
        <v>4.9947363764656614E-4</v>
      </c>
      <c r="K178" s="29">
        <v>0.30816050392503103</v>
      </c>
      <c r="L178" s="48">
        <v>531.52</v>
      </c>
      <c r="M178" s="48">
        <v>224.9725</v>
      </c>
      <c r="N178" s="48">
        <v>129.41731001539242</v>
      </c>
      <c r="O178" s="48">
        <v>11.890353393908065</v>
      </c>
      <c r="P178" s="48">
        <v>105.90489662827933</v>
      </c>
      <c r="Q178" s="48">
        <v>3.1673496292117491</v>
      </c>
      <c r="R178" s="72">
        <v>122.20144123235437</v>
      </c>
      <c r="S178" s="46"/>
      <c r="T178" s="46"/>
    </row>
    <row r="179" spans="1:20" ht="23" customHeight="1">
      <c r="A179" s="65" t="s">
        <v>186</v>
      </c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</row>
  </sheetData>
  <mergeCells count="17">
    <mergeCell ref="A179:T179"/>
    <mergeCell ref="A1:D1"/>
    <mergeCell ref="A2:A3"/>
    <mergeCell ref="D2:D3"/>
    <mergeCell ref="E2:J2"/>
    <mergeCell ref="L2:Q2"/>
    <mergeCell ref="T2:T3"/>
    <mergeCell ref="R2:R3"/>
    <mergeCell ref="A86:D86"/>
    <mergeCell ref="A87:A88"/>
    <mergeCell ref="D87:D88"/>
    <mergeCell ref="E87:J87"/>
    <mergeCell ref="L87:Q87"/>
    <mergeCell ref="R87:R88"/>
    <mergeCell ref="S87:S88"/>
    <mergeCell ref="T87:T88"/>
    <mergeCell ref="S2:S3"/>
  </mergeCells>
  <phoneticPr fontId="4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</dc:creator>
  <cp:lastModifiedBy>CW</cp:lastModifiedBy>
  <dcterms:created xsi:type="dcterms:W3CDTF">2020-06-11T08:42:15Z</dcterms:created>
  <dcterms:modified xsi:type="dcterms:W3CDTF">2020-08-01T14:09:41Z</dcterms:modified>
</cp:coreProperties>
</file>