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tablas_minerals\"/>
    </mc:Choice>
  </mc:AlternateContent>
  <bookViews>
    <workbookView xWindow="2775" yWindow="1560" windowWidth="28035" windowHeight="17445"/>
  </bookViews>
  <sheets>
    <sheet name="feldspars" sheetId="1" r:id="rId1"/>
    <sheet name="amphibole" sheetId="2" r:id="rId2"/>
    <sheet name="trioctahedral mica" sheetId="3" r:id="rId3"/>
    <sheet name="dioctahedral white mica" sheetId="4" r:id="rId4"/>
    <sheet name="titanite" sheetId="5" r:id="rId5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4" l="1"/>
  <c r="M22" i="4"/>
  <c r="M23" i="4"/>
  <c r="L21" i="4"/>
  <c r="L22" i="4"/>
  <c r="L23" i="4"/>
  <c r="K21" i="4"/>
  <c r="K22" i="4"/>
  <c r="K23" i="4"/>
  <c r="J21" i="4"/>
  <c r="J22" i="4"/>
  <c r="J23" i="4"/>
  <c r="I21" i="4"/>
  <c r="I22" i="4"/>
  <c r="I23" i="4"/>
  <c r="H21" i="4"/>
  <c r="H22" i="4"/>
  <c r="H23" i="4"/>
  <c r="G21" i="4"/>
  <c r="G22" i="4"/>
  <c r="G23" i="4"/>
  <c r="F21" i="4"/>
  <c r="F22" i="4"/>
  <c r="F23" i="4"/>
  <c r="E21" i="4"/>
  <c r="E22" i="4"/>
  <c r="E23" i="4"/>
  <c r="D21" i="4"/>
  <c r="D22" i="4"/>
  <c r="D23" i="4"/>
  <c r="C21" i="4"/>
  <c r="C22" i="4"/>
  <c r="C23" i="4"/>
  <c r="B21" i="4"/>
  <c r="B22" i="4"/>
  <c r="B23" i="4"/>
  <c r="BE21" i="3"/>
  <c r="BE22" i="3"/>
  <c r="BE23" i="3"/>
  <c r="BD21" i="3"/>
  <c r="BD22" i="3"/>
  <c r="BD23" i="3"/>
  <c r="BC21" i="3"/>
  <c r="BC22" i="3"/>
  <c r="BC23" i="3"/>
  <c r="BB21" i="3"/>
  <c r="BB22" i="3"/>
  <c r="BB23" i="3"/>
  <c r="BA21" i="3"/>
  <c r="BA22" i="3"/>
  <c r="BA23" i="3"/>
  <c r="AZ21" i="3"/>
  <c r="AZ22" i="3"/>
  <c r="AZ23" i="3"/>
  <c r="AY21" i="3"/>
  <c r="AY22" i="3"/>
  <c r="AY23" i="3"/>
  <c r="AX21" i="3"/>
  <c r="AX22" i="3"/>
  <c r="AX23" i="3"/>
  <c r="AW21" i="3"/>
  <c r="AW22" i="3"/>
  <c r="AW23" i="3"/>
  <c r="AV21" i="3"/>
  <c r="AV22" i="3"/>
  <c r="AV23" i="3"/>
  <c r="AU21" i="3"/>
  <c r="AU22" i="3"/>
  <c r="AU23" i="3"/>
  <c r="AT21" i="3"/>
  <c r="AT22" i="3"/>
  <c r="AT23" i="3"/>
  <c r="AS21" i="3"/>
  <c r="AS22" i="3"/>
  <c r="AS23" i="3"/>
  <c r="AR21" i="3"/>
  <c r="AR22" i="3"/>
  <c r="AR23" i="3"/>
  <c r="AQ21" i="3"/>
  <c r="AQ22" i="3"/>
  <c r="AQ23" i="3"/>
  <c r="AP21" i="3"/>
  <c r="AP22" i="3"/>
  <c r="AP23" i="3"/>
  <c r="AO21" i="3"/>
  <c r="AO22" i="3"/>
  <c r="AO23" i="3"/>
  <c r="AN21" i="3"/>
  <c r="AN22" i="3"/>
  <c r="AN23" i="3"/>
  <c r="AM21" i="3"/>
  <c r="AM22" i="3"/>
  <c r="AM23" i="3"/>
  <c r="AL21" i="3"/>
  <c r="AL22" i="3"/>
  <c r="AL23" i="3"/>
  <c r="AK21" i="3"/>
  <c r="AK22" i="3"/>
  <c r="AK23" i="3"/>
  <c r="AJ21" i="3"/>
  <c r="AJ22" i="3"/>
  <c r="AJ23" i="3"/>
  <c r="AI21" i="3"/>
  <c r="AI22" i="3"/>
  <c r="AI23" i="3"/>
  <c r="AH21" i="3"/>
  <c r="AH22" i="3"/>
  <c r="AH23" i="3"/>
  <c r="AG21" i="3"/>
  <c r="AG22" i="3"/>
  <c r="AG23" i="3"/>
  <c r="AF21" i="3"/>
  <c r="AF22" i="3"/>
  <c r="AF23" i="3"/>
  <c r="AE21" i="3"/>
  <c r="AE22" i="3"/>
  <c r="AE23" i="3"/>
  <c r="AD21" i="3"/>
  <c r="AD22" i="3"/>
  <c r="AD23" i="3"/>
  <c r="AC21" i="3"/>
  <c r="AC22" i="3"/>
  <c r="AC23" i="3"/>
  <c r="AB21" i="3"/>
  <c r="AB22" i="3"/>
  <c r="AB23" i="3"/>
  <c r="AA21" i="3"/>
  <c r="AA22" i="3"/>
  <c r="AA23" i="3"/>
  <c r="Z21" i="3"/>
  <c r="Z22" i="3"/>
  <c r="Z23" i="3"/>
  <c r="Y21" i="3"/>
  <c r="Y22" i="3"/>
  <c r="Y23" i="3"/>
  <c r="X21" i="3"/>
  <c r="X22" i="3"/>
  <c r="X23" i="3"/>
  <c r="W21" i="3"/>
  <c r="W22" i="3"/>
  <c r="W23" i="3"/>
  <c r="V21" i="3"/>
  <c r="V22" i="3"/>
  <c r="V23" i="3"/>
  <c r="U21" i="3"/>
  <c r="U22" i="3"/>
  <c r="U23" i="3"/>
  <c r="T21" i="3"/>
  <c r="T22" i="3"/>
  <c r="T23" i="3"/>
  <c r="S21" i="3"/>
  <c r="S22" i="3"/>
  <c r="S23" i="3"/>
  <c r="R21" i="3"/>
  <c r="R22" i="3"/>
  <c r="R23" i="3"/>
  <c r="Q21" i="3"/>
  <c r="Q22" i="3"/>
  <c r="Q23" i="3"/>
  <c r="P21" i="3"/>
  <c r="P22" i="3"/>
  <c r="P23" i="3"/>
  <c r="O21" i="3"/>
  <c r="O22" i="3"/>
  <c r="O23" i="3"/>
  <c r="N21" i="3"/>
  <c r="N22" i="3"/>
  <c r="N23" i="3"/>
  <c r="M21" i="3"/>
  <c r="M22" i="3"/>
  <c r="M23" i="3"/>
  <c r="L21" i="3"/>
  <c r="L22" i="3"/>
  <c r="L23" i="3"/>
  <c r="K21" i="3"/>
  <c r="K22" i="3"/>
  <c r="K23" i="3"/>
  <c r="J21" i="3"/>
  <c r="J22" i="3"/>
  <c r="J23" i="3"/>
  <c r="I21" i="3"/>
  <c r="I22" i="3"/>
  <c r="I23" i="3"/>
  <c r="H21" i="3"/>
  <c r="H22" i="3"/>
  <c r="H23" i="3"/>
  <c r="G21" i="3"/>
  <c r="G22" i="3"/>
  <c r="G23" i="3"/>
  <c r="F21" i="3"/>
  <c r="F22" i="3"/>
  <c r="F23" i="3"/>
  <c r="E21" i="3"/>
  <c r="E22" i="3"/>
  <c r="E23" i="3"/>
  <c r="D21" i="3"/>
  <c r="D22" i="3"/>
  <c r="D23" i="3"/>
  <c r="C21" i="3"/>
  <c r="C22" i="3"/>
  <c r="C23" i="3"/>
  <c r="B21" i="3"/>
  <c r="B22" i="3"/>
  <c r="B23" i="3"/>
  <c r="CS18" i="1"/>
  <c r="CR18" i="1"/>
  <c r="CQ18" i="1"/>
  <c r="CP18" i="1"/>
  <c r="CO18" i="1"/>
</calcChain>
</file>

<file path=xl/sharedStrings.xml><?xml version="1.0" encoding="utf-8"?>
<sst xmlns="http://schemas.openxmlformats.org/spreadsheetml/2006/main" count="941" uniqueCount="137">
  <si>
    <t xml:space="preserve">Electron microprobe (EMP) analyses feldspars from the granitoids of the Sierra de Guasayán. </t>
  </si>
  <si>
    <r>
      <t>Rock unit</t>
    </r>
    <r>
      <rPr>
        <vertAlign val="superscript"/>
        <sz val="9"/>
        <color rgb="FF000000"/>
        <rFont val="Times New Roman"/>
        <family val="1"/>
      </rPr>
      <t>1</t>
    </r>
  </si>
  <si>
    <t>QDI</t>
  </si>
  <si>
    <t>MME</t>
  </si>
  <si>
    <t>EEP</t>
  </si>
  <si>
    <t>EMP</t>
  </si>
  <si>
    <t>GP</t>
  </si>
  <si>
    <t>ABG</t>
  </si>
  <si>
    <t>Sample</t>
  </si>
  <si>
    <t>GUA 32032</t>
  </si>
  <si>
    <t>GUA 32030</t>
  </si>
  <si>
    <t>GUA 23026</t>
  </si>
  <si>
    <t>GUA 32050</t>
  </si>
  <si>
    <t>GUA 32055</t>
  </si>
  <si>
    <t>GUA 1</t>
  </si>
  <si>
    <t>GUA1</t>
  </si>
  <si>
    <t>GUA 32023</t>
  </si>
  <si>
    <t>GUA 32012</t>
  </si>
  <si>
    <r>
      <t>Mineral</t>
    </r>
    <r>
      <rPr>
        <vertAlign val="superscript"/>
        <sz val="9"/>
        <color rgb="FF000000"/>
        <rFont val="Times New Roman"/>
        <family val="1"/>
      </rPr>
      <t>2</t>
    </r>
  </si>
  <si>
    <t>plg</t>
  </si>
  <si>
    <t>kfs</t>
  </si>
  <si>
    <t>Analysis</t>
  </si>
  <si>
    <r>
      <t>SiO</t>
    </r>
    <r>
      <rPr>
        <vertAlign val="subscript"/>
        <sz val="9"/>
        <rFont val="Times New Roman"/>
        <family val="1"/>
      </rPr>
      <t>2</t>
    </r>
  </si>
  <si>
    <r>
      <t>Al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</si>
  <si>
    <t>FeO</t>
  </si>
  <si>
    <t>MgO</t>
  </si>
  <si>
    <t>-</t>
  </si>
  <si>
    <t>MnO</t>
  </si>
  <si>
    <t>CaO</t>
  </si>
  <si>
    <r>
      <t>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</si>
  <si>
    <r>
      <t>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</si>
  <si>
    <t>BaO</t>
  </si>
  <si>
    <t>SrO</t>
  </si>
  <si>
    <t>Total</t>
  </si>
  <si>
    <t>Formula based on 8 oxygens</t>
  </si>
  <si>
    <t>Si</t>
  </si>
  <si>
    <t>Al</t>
  </si>
  <si>
    <t>Fe</t>
  </si>
  <si>
    <t>Mg</t>
  </si>
  <si>
    <t>Mn</t>
  </si>
  <si>
    <t>Ca</t>
  </si>
  <si>
    <t>Na</t>
  </si>
  <si>
    <t>K</t>
  </si>
  <si>
    <t>Ba</t>
  </si>
  <si>
    <t>Sr</t>
  </si>
  <si>
    <t>Ab%</t>
  </si>
  <si>
    <t>Or%</t>
  </si>
  <si>
    <t>An%</t>
  </si>
  <si>
    <t>1: ABG, Alto Bello granodiorite; EEP, El Escondido pluton; EMP, El Martirizado pluton; GP, Guasayán pluton; MME, mafic microgranular enclave; QDI, La Soledad quartz-diorite.</t>
  </si>
  <si>
    <t>2: kfs, alkali feldspar; plg, plagioclase.</t>
  </si>
  <si>
    <t xml:space="preserve">EMP analyses of amphibole from the granitoids of the Sierra de Guasayán. </t>
  </si>
  <si>
    <t>Rock unit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</si>
  <si>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</si>
  <si>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</si>
  <si>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</si>
  <si>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</si>
  <si>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</si>
  <si>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</si>
  <si>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</si>
  <si>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</si>
  <si>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</si>
  <si>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</si>
  <si>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</si>
  <si>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</si>
  <si>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</si>
  <si>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</si>
  <si>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</si>
  <si>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</si>
  <si>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</si>
  <si>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</si>
  <si>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</si>
  <si>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</si>
  <si>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</si>
  <si>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</si>
  <si>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</si>
  <si>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</si>
  <si>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</si>
  <si>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</si>
  <si>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</si>
  <si>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</si>
  <si>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</si>
  <si>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</si>
  <si>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</si>
  <si>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</si>
  <si>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</si>
  <si>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</si>
  <si>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</si>
  <si>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</si>
  <si>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</si>
  <si>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</si>
  <si>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</si>
  <si>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</si>
  <si>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</si>
  <si>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</si>
  <si>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</si>
  <si>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</si>
  <si>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Texture</t>
  </si>
  <si>
    <t>c</t>
  </si>
  <si>
    <t>r</t>
  </si>
  <si>
    <r>
      <t>TiO</t>
    </r>
    <r>
      <rPr>
        <vertAlign val="subscript"/>
        <sz val="9"/>
        <rFont val="Times New Roman"/>
        <family val="1"/>
      </rPr>
      <t>2</t>
    </r>
  </si>
  <si>
    <r>
      <t>Cr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</si>
  <si>
    <t>ZnO</t>
  </si>
  <si>
    <t>F</t>
  </si>
  <si>
    <t>Cl</t>
  </si>
  <si>
    <t>O_F_Cl</t>
  </si>
  <si>
    <t>Formula based on 23 oxygens</t>
  </si>
  <si>
    <t>Ti</t>
  </si>
  <si>
    <r>
      <t>Al</t>
    </r>
    <r>
      <rPr>
        <vertAlign val="superscript"/>
        <sz val="9"/>
        <color rgb="FF000000"/>
        <rFont val="Times New Roman"/>
        <family val="1"/>
      </rPr>
      <t>IV</t>
    </r>
  </si>
  <si>
    <r>
      <t>Al</t>
    </r>
    <r>
      <rPr>
        <vertAlign val="superscript"/>
        <sz val="9"/>
        <color rgb="FF000000"/>
        <rFont val="Times New Roman"/>
        <family val="1"/>
      </rPr>
      <t>VI</t>
    </r>
  </si>
  <si>
    <t>Cr</t>
  </si>
  <si>
    <r>
      <t>Fe</t>
    </r>
    <r>
      <rPr>
        <vertAlign val="superscript"/>
        <sz val="9"/>
        <color rgb="FF000000"/>
        <rFont val="Times New Roman"/>
        <family val="1"/>
      </rPr>
      <t>+3</t>
    </r>
  </si>
  <si>
    <r>
      <t>Fe</t>
    </r>
    <r>
      <rPr>
        <vertAlign val="superscript"/>
        <sz val="9"/>
        <color rgb="FF000000"/>
        <rFont val="Times New Roman"/>
        <family val="1"/>
      </rPr>
      <t>+2</t>
    </r>
  </si>
  <si>
    <t>Zn</t>
  </si>
  <si>
    <r>
      <t>Mg/(Mg+Fe</t>
    </r>
    <r>
      <rPr>
        <vertAlign val="superscript"/>
        <sz val="9"/>
        <color rgb="FF000000"/>
        <rFont val="Times New Roman"/>
        <family val="1"/>
      </rPr>
      <t>2+</t>
    </r>
    <r>
      <rPr>
        <sz val="9"/>
        <color rgb="FF000000"/>
        <rFont val="Times New Roman"/>
        <family val="1"/>
      </rPr>
      <t>)</t>
    </r>
  </si>
  <si>
    <t>P (kbar)</t>
  </si>
  <si>
    <t>T (ºC)</t>
  </si>
  <si>
    <t>Rock unit: MME, mafic microgranular enclave; QDI, La Soledad quartz-diorite.</t>
  </si>
  <si>
    <t xml:space="preserve">Texture: c, core; r, rim.  </t>
  </si>
  <si>
    <t>P calculated with Al-in-amphibole barometer of Mutch et l. (2016).</t>
  </si>
  <si>
    <t>T calculated with Ti-amphibole thermometer of Liao et al. (2020).</t>
  </si>
  <si>
    <t>EMP analyses of trioctahedral mica from the granitoids of the Sierra de Guasayán.</t>
  </si>
  <si>
    <r>
      <t>Li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</si>
  <si>
    <t>–O = F + Cl</t>
  </si>
  <si>
    <t>Formula bsed on 22 oxygens</t>
  </si>
  <si>
    <t>Li</t>
  </si>
  <si>
    <t>XMg</t>
  </si>
  <si>
    <t>P(kbar)</t>
  </si>
  <si>
    <t>Li contents calculated from expressions derived by Tischendorf et al. (2004).</t>
  </si>
  <si>
    <t>P caculated with the Al-in-biotite barometer of Uchida et al. (2007).</t>
  </si>
  <si>
    <t>EMP analyses of dioctahedral white mica from the granioitds of the Sierra de Guasayán.</t>
  </si>
  <si>
    <t>Analyses</t>
  </si>
  <si>
    <t>Formula based on 22 oxygens</t>
  </si>
  <si>
    <t>Mg/(Mg+Fe)</t>
  </si>
  <si>
    <t>EMP analyses of titanite from the La Soledad quartz-diorite.</t>
  </si>
  <si>
    <t>Fe/Al</t>
  </si>
  <si>
    <t>Abbreviations: QDI, La Soledad quartz-diorite.</t>
  </si>
  <si>
    <t>P calulated with the Al2O3 in titanite barometer of Erdmann et al. (2019).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</si>
</sst>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5" x14ac:knownFonts="1">
    <font>
      <sz val="12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Arial"/>
      <family val="2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vertAlign val="superscript"/>
      <sz val="9"/>
      <color rgb="FF000000"/>
      <name val="Times New Roman"/>
      <family val="1"/>
    </font>
    <font>
      <sz val="9"/>
      <name val="Times New Roman"/>
      <family val="1"/>
    </font>
    <font>
      <vertAlign val="subscript"/>
      <sz val="9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9"/>
      <name val="Calibri"/>
      <family val="2"/>
      <scheme val="minor"/>
    </font>
    <font>
      <i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0" xfId="0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Border="1" applyAlignment="1">
      <alignment horizontal="center" wrapText="1"/>
    </xf>
    <xf numFmtId="164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 wrapText="1"/>
    </xf>
    <xf numFmtId="1" fontId="6" fillId="0" borderId="0" xfId="0" applyNumberFormat="1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/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165" fontId="8" fillId="0" borderId="2" xfId="0" applyNumberFormat="1" applyFont="1" applyBorder="1" applyAlignment="1">
      <alignment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12" fillId="0" borderId="0" xfId="0" applyFont="1" applyAlignment="1"/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164" fontId="8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39"/>
  <sheetViews>
    <sheetView tabSelected="1" topLeftCell="DF1" workbookViewId="0">
      <selection activeCell="B6" sqref="B6:ED6"/>
    </sheetView>
  </sheetViews>
  <sheetFormatPr baseColWidth="10" defaultColWidth="10.875" defaultRowHeight="12.75" x14ac:dyDescent="0.2"/>
  <cols>
    <col min="1" max="1" width="8.5" style="40" bestFit="1" customWidth="1"/>
    <col min="2" max="8" width="6" style="41" customWidth="1"/>
    <col min="9" max="51" width="6" style="38" customWidth="1"/>
    <col min="52" max="110" width="6" style="5" customWidth="1"/>
    <col min="111" max="111" width="6" style="38" customWidth="1"/>
    <col min="112" max="134" width="6" style="5" customWidth="1"/>
    <col min="135" max="16384" width="10.875" style="5"/>
  </cols>
  <sheetData>
    <row r="1" spans="1:134" ht="15" x14ac:dyDescent="0.25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4"/>
    </row>
    <row r="2" spans="1:134" x14ac:dyDescent="0.2">
      <c r="A2" s="6"/>
      <c r="B2" s="2"/>
      <c r="C2" s="2"/>
      <c r="D2" s="2"/>
      <c r="E2" s="2"/>
      <c r="F2" s="2"/>
      <c r="G2" s="2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4"/>
    </row>
    <row r="3" spans="1:134" ht="13.5" x14ac:dyDescent="0.2">
      <c r="A3" s="7" t="s">
        <v>1</v>
      </c>
      <c r="B3" s="8" t="s">
        <v>2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9" t="s">
        <v>3</v>
      </c>
      <c r="N3" s="9" t="s">
        <v>3</v>
      </c>
      <c r="O3" s="9" t="s">
        <v>3</v>
      </c>
      <c r="P3" s="9" t="s">
        <v>3</v>
      </c>
      <c r="Q3" s="9" t="s">
        <v>3</v>
      </c>
      <c r="R3" s="9" t="s">
        <v>3</v>
      </c>
      <c r="S3" s="9" t="s">
        <v>3</v>
      </c>
      <c r="T3" s="9" t="s">
        <v>3</v>
      </c>
      <c r="U3" s="9" t="s">
        <v>3</v>
      </c>
      <c r="V3" s="9" t="s">
        <v>3</v>
      </c>
      <c r="W3" s="9" t="s">
        <v>3</v>
      </c>
      <c r="X3" s="9" t="s">
        <v>3</v>
      </c>
      <c r="Y3" s="9" t="s">
        <v>3</v>
      </c>
      <c r="Z3" s="9" t="s">
        <v>3</v>
      </c>
      <c r="AA3" s="9" t="s">
        <v>3</v>
      </c>
      <c r="AB3" s="9" t="s">
        <v>3</v>
      </c>
      <c r="AC3" s="9" t="s">
        <v>3</v>
      </c>
      <c r="AD3" s="9" t="s">
        <v>3</v>
      </c>
      <c r="AE3" s="9" t="s">
        <v>3</v>
      </c>
      <c r="AF3" s="9" t="s">
        <v>3</v>
      </c>
      <c r="AG3" s="9" t="s">
        <v>3</v>
      </c>
      <c r="AH3" s="9" t="s">
        <v>3</v>
      </c>
      <c r="AI3" s="9" t="s">
        <v>3</v>
      </c>
      <c r="AJ3" s="9" t="s">
        <v>3</v>
      </c>
      <c r="AK3" s="9" t="s">
        <v>3</v>
      </c>
      <c r="AL3" s="9" t="s">
        <v>3</v>
      </c>
      <c r="AM3" s="9" t="s">
        <v>3</v>
      </c>
      <c r="AN3" s="9" t="s">
        <v>3</v>
      </c>
      <c r="AO3" s="9" t="s">
        <v>3</v>
      </c>
      <c r="AP3" s="9" t="s">
        <v>3</v>
      </c>
      <c r="AQ3" s="9" t="s">
        <v>3</v>
      </c>
      <c r="AR3" s="9" t="s">
        <v>3</v>
      </c>
      <c r="AS3" s="9" t="s">
        <v>3</v>
      </c>
      <c r="AT3" s="9" t="s">
        <v>3</v>
      </c>
      <c r="AU3" s="9" t="s">
        <v>3</v>
      </c>
      <c r="AV3" s="9" t="s">
        <v>3</v>
      </c>
      <c r="AW3" s="9" t="s">
        <v>4</v>
      </c>
      <c r="AX3" s="9" t="s">
        <v>4</v>
      </c>
      <c r="AY3" s="9" t="s">
        <v>4</v>
      </c>
      <c r="AZ3" s="9" t="s">
        <v>4</v>
      </c>
      <c r="BA3" s="9" t="s">
        <v>4</v>
      </c>
      <c r="BB3" s="9" t="s">
        <v>4</v>
      </c>
      <c r="BC3" s="9" t="s">
        <v>4</v>
      </c>
      <c r="BD3" s="9" t="s">
        <v>4</v>
      </c>
      <c r="BE3" s="9" t="s">
        <v>4</v>
      </c>
      <c r="BF3" s="9" t="s">
        <v>4</v>
      </c>
      <c r="BG3" s="9" t="s">
        <v>4</v>
      </c>
      <c r="BH3" s="9" t="s">
        <v>4</v>
      </c>
      <c r="BI3" s="9" t="s">
        <v>4</v>
      </c>
      <c r="BJ3" s="9" t="s">
        <v>4</v>
      </c>
      <c r="BK3" s="9" t="s">
        <v>4</v>
      </c>
      <c r="BL3" s="9" t="s">
        <v>4</v>
      </c>
      <c r="BM3" s="9" t="s">
        <v>4</v>
      </c>
      <c r="BN3" s="9" t="s">
        <v>4</v>
      </c>
      <c r="BO3" s="9" t="s">
        <v>5</v>
      </c>
      <c r="BP3" s="9" t="s">
        <v>5</v>
      </c>
      <c r="BQ3" s="9" t="s">
        <v>5</v>
      </c>
      <c r="BR3" s="9" t="s">
        <v>5</v>
      </c>
      <c r="BS3" s="9" t="s">
        <v>5</v>
      </c>
      <c r="BT3" s="9" t="s">
        <v>5</v>
      </c>
      <c r="BU3" s="9" t="s">
        <v>5</v>
      </c>
      <c r="BV3" s="9" t="s">
        <v>5</v>
      </c>
      <c r="BW3" s="9" t="s">
        <v>5</v>
      </c>
      <c r="BX3" s="9" t="s">
        <v>5</v>
      </c>
      <c r="BY3" s="9" t="s">
        <v>5</v>
      </c>
      <c r="BZ3" s="9" t="s">
        <v>5</v>
      </c>
      <c r="CA3" s="9" t="s">
        <v>5</v>
      </c>
      <c r="CB3" s="9" t="s">
        <v>5</v>
      </c>
      <c r="CC3" s="9" t="s">
        <v>5</v>
      </c>
      <c r="CD3" s="9" t="s">
        <v>5</v>
      </c>
      <c r="CE3" s="9" t="s">
        <v>5</v>
      </c>
      <c r="CF3" s="9" t="s">
        <v>5</v>
      </c>
      <c r="CG3" s="9" t="s">
        <v>5</v>
      </c>
      <c r="CH3" s="9" t="s">
        <v>5</v>
      </c>
      <c r="CI3" s="9" t="s">
        <v>5</v>
      </c>
      <c r="CJ3" s="9" t="s">
        <v>5</v>
      </c>
      <c r="CK3" s="9" t="s">
        <v>5</v>
      </c>
      <c r="CL3" s="9" t="s">
        <v>5</v>
      </c>
      <c r="CM3" s="9" t="s">
        <v>5</v>
      </c>
      <c r="CN3" s="9" t="s">
        <v>5</v>
      </c>
      <c r="CO3" s="9" t="s">
        <v>6</v>
      </c>
      <c r="CP3" s="9" t="s">
        <v>6</v>
      </c>
      <c r="CQ3" s="9" t="s">
        <v>6</v>
      </c>
      <c r="CR3" s="9" t="s">
        <v>6</v>
      </c>
      <c r="CS3" s="9" t="s">
        <v>6</v>
      </c>
      <c r="CT3" s="9" t="s">
        <v>6</v>
      </c>
      <c r="CU3" s="9" t="s">
        <v>6</v>
      </c>
      <c r="CV3" s="9" t="s">
        <v>6</v>
      </c>
      <c r="CW3" s="9" t="s">
        <v>6</v>
      </c>
      <c r="CX3" s="9" t="s">
        <v>6</v>
      </c>
      <c r="CY3" s="9" t="s">
        <v>6</v>
      </c>
      <c r="CZ3" s="9" t="s">
        <v>6</v>
      </c>
      <c r="DA3" s="9" t="s">
        <v>6</v>
      </c>
      <c r="DB3" s="9" t="s">
        <v>6</v>
      </c>
      <c r="DC3" s="9" t="s">
        <v>6</v>
      </c>
      <c r="DD3" s="9" t="s">
        <v>6</v>
      </c>
      <c r="DE3" s="9" t="s">
        <v>6</v>
      </c>
      <c r="DF3" s="9" t="s">
        <v>6</v>
      </c>
      <c r="DG3" s="9" t="s">
        <v>7</v>
      </c>
      <c r="DH3" s="9" t="s">
        <v>7</v>
      </c>
      <c r="DI3" s="9" t="s">
        <v>7</v>
      </c>
      <c r="DJ3" s="9" t="s">
        <v>7</v>
      </c>
      <c r="DK3" s="9" t="s">
        <v>7</v>
      </c>
      <c r="DL3" s="9" t="s">
        <v>6</v>
      </c>
      <c r="DM3" s="9" t="s">
        <v>6</v>
      </c>
      <c r="DN3" s="9" t="s">
        <v>6</v>
      </c>
      <c r="DO3" s="9" t="s">
        <v>6</v>
      </c>
      <c r="DP3" s="9" t="s">
        <v>6</v>
      </c>
      <c r="DQ3" s="9" t="s">
        <v>6</v>
      </c>
      <c r="DR3" s="9" t="s">
        <v>6</v>
      </c>
      <c r="DS3" s="9" t="s">
        <v>6</v>
      </c>
      <c r="DT3" s="9" t="s">
        <v>6</v>
      </c>
      <c r="DU3" s="9" t="s">
        <v>6</v>
      </c>
      <c r="DV3" s="9" t="s">
        <v>6</v>
      </c>
      <c r="DW3" s="9" t="s">
        <v>6</v>
      </c>
      <c r="DX3" s="9" t="s">
        <v>6</v>
      </c>
      <c r="DY3" s="9" t="s">
        <v>6</v>
      </c>
      <c r="DZ3" s="9" t="s">
        <v>6</v>
      </c>
      <c r="EA3" s="9" t="s">
        <v>6</v>
      </c>
      <c r="EB3" s="9" t="s">
        <v>6</v>
      </c>
      <c r="EC3" s="9" t="s">
        <v>6</v>
      </c>
      <c r="ED3" s="9" t="s">
        <v>6</v>
      </c>
    </row>
    <row r="4" spans="1:134" ht="24" x14ac:dyDescent="0.2">
      <c r="A4" s="10" t="s">
        <v>8</v>
      </c>
      <c r="B4" s="11" t="s">
        <v>9</v>
      </c>
      <c r="C4" s="11" t="s">
        <v>9</v>
      </c>
      <c r="D4" s="11" t="s">
        <v>9</v>
      </c>
      <c r="E4" s="11" t="s">
        <v>9</v>
      </c>
      <c r="F4" s="11" t="s">
        <v>9</v>
      </c>
      <c r="G4" s="11" t="s">
        <v>9</v>
      </c>
      <c r="H4" s="11" t="s">
        <v>9</v>
      </c>
      <c r="I4" s="11" t="s">
        <v>9</v>
      </c>
      <c r="J4" s="11" t="s">
        <v>9</v>
      </c>
      <c r="K4" s="11" t="s">
        <v>9</v>
      </c>
      <c r="L4" s="11" t="s">
        <v>9</v>
      </c>
      <c r="M4" s="12" t="s">
        <v>10</v>
      </c>
      <c r="N4" s="12" t="s">
        <v>10</v>
      </c>
      <c r="O4" s="12" t="s">
        <v>10</v>
      </c>
      <c r="P4" s="12" t="s">
        <v>10</v>
      </c>
      <c r="Q4" s="12" t="s">
        <v>10</v>
      </c>
      <c r="R4" s="12" t="s">
        <v>10</v>
      </c>
      <c r="S4" s="12" t="s">
        <v>10</v>
      </c>
      <c r="T4" s="12" t="s">
        <v>10</v>
      </c>
      <c r="U4" s="12" t="s">
        <v>10</v>
      </c>
      <c r="V4" s="12" t="s">
        <v>10</v>
      </c>
      <c r="W4" s="12" t="s">
        <v>10</v>
      </c>
      <c r="X4" s="12" t="s">
        <v>11</v>
      </c>
      <c r="Y4" s="12" t="s">
        <v>11</v>
      </c>
      <c r="Z4" s="12" t="s">
        <v>11</v>
      </c>
      <c r="AA4" s="12" t="s">
        <v>11</v>
      </c>
      <c r="AB4" s="12" t="s">
        <v>11</v>
      </c>
      <c r="AC4" s="12" t="s">
        <v>11</v>
      </c>
      <c r="AD4" s="12" t="s">
        <v>11</v>
      </c>
      <c r="AE4" s="12" t="s">
        <v>11</v>
      </c>
      <c r="AF4" s="12" t="s">
        <v>11</v>
      </c>
      <c r="AG4" s="12" t="s">
        <v>11</v>
      </c>
      <c r="AH4" s="12" t="s">
        <v>11</v>
      </c>
      <c r="AI4" s="12" t="s">
        <v>11</v>
      </c>
      <c r="AJ4" s="12" t="s">
        <v>11</v>
      </c>
      <c r="AK4" s="12" t="s">
        <v>11</v>
      </c>
      <c r="AL4" s="12" t="s">
        <v>11</v>
      </c>
      <c r="AM4" s="12" t="s">
        <v>11</v>
      </c>
      <c r="AN4" s="12" t="s">
        <v>11</v>
      </c>
      <c r="AO4" s="12" t="s">
        <v>11</v>
      </c>
      <c r="AP4" s="12" t="s">
        <v>11</v>
      </c>
      <c r="AQ4" s="12" t="s">
        <v>11</v>
      </c>
      <c r="AR4" s="12" t="s">
        <v>11</v>
      </c>
      <c r="AS4" s="12" t="s">
        <v>11</v>
      </c>
      <c r="AT4" s="12" t="s">
        <v>11</v>
      </c>
      <c r="AU4" s="12" t="s">
        <v>11</v>
      </c>
      <c r="AV4" s="12" t="s">
        <v>11</v>
      </c>
      <c r="AW4" s="12" t="s">
        <v>12</v>
      </c>
      <c r="AX4" s="12" t="s">
        <v>12</v>
      </c>
      <c r="AY4" s="12" t="s">
        <v>12</v>
      </c>
      <c r="AZ4" s="12" t="s">
        <v>12</v>
      </c>
      <c r="BA4" s="12" t="s">
        <v>12</v>
      </c>
      <c r="BB4" s="12" t="s">
        <v>12</v>
      </c>
      <c r="BC4" s="12" t="s">
        <v>12</v>
      </c>
      <c r="BD4" s="12" t="s">
        <v>12</v>
      </c>
      <c r="BE4" s="12" t="s">
        <v>12</v>
      </c>
      <c r="BF4" s="12" t="s">
        <v>12</v>
      </c>
      <c r="BG4" s="12" t="s">
        <v>12</v>
      </c>
      <c r="BH4" s="12" t="s">
        <v>12</v>
      </c>
      <c r="BI4" s="12" t="s">
        <v>12</v>
      </c>
      <c r="BJ4" s="12" t="s">
        <v>12</v>
      </c>
      <c r="BK4" s="12" t="s">
        <v>12</v>
      </c>
      <c r="BL4" s="12" t="s">
        <v>12</v>
      </c>
      <c r="BM4" s="12" t="s">
        <v>12</v>
      </c>
      <c r="BN4" s="12" t="s">
        <v>12</v>
      </c>
      <c r="BO4" s="12" t="s">
        <v>13</v>
      </c>
      <c r="BP4" s="12" t="s">
        <v>13</v>
      </c>
      <c r="BQ4" s="12" t="s">
        <v>13</v>
      </c>
      <c r="BR4" s="12" t="s">
        <v>13</v>
      </c>
      <c r="BS4" s="12" t="s">
        <v>13</v>
      </c>
      <c r="BT4" s="12" t="s">
        <v>13</v>
      </c>
      <c r="BU4" s="12" t="s">
        <v>13</v>
      </c>
      <c r="BV4" s="12" t="s">
        <v>13</v>
      </c>
      <c r="BW4" s="12" t="s">
        <v>13</v>
      </c>
      <c r="BX4" s="12" t="s">
        <v>13</v>
      </c>
      <c r="BY4" s="12" t="s">
        <v>13</v>
      </c>
      <c r="BZ4" s="12" t="s">
        <v>13</v>
      </c>
      <c r="CA4" s="12" t="s">
        <v>13</v>
      </c>
      <c r="CB4" s="12" t="s">
        <v>13</v>
      </c>
      <c r="CC4" s="12" t="s">
        <v>13</v>
      </c>
      <c r="CD4" s="12" t="s">
        <v>13</v>
      </c>
      <c r="CE4" s="12" t="s">
        <v>13</v>
      </c>
      <c r="CF4" s="12" t="s">
        <v>13</v>
      </c>
      <c r="CG4" s="12" t="s">
        <v>13</v>
      </c>
      <c r="CH4" s="12" t="s">
        <v>13</v>
      </c>
      <c r="CI4" s="12" t="s">
        <v>13</v>
      </c>
      <c r="CJ4" s="12" t="s">
        <v>13</v>
      </c>
      <c r="CK4" s="12" t="s">
        <v>13</v>
      </c>
      <c r="CL4" s="12" t="s">
        <v>13</v>
      </c>
      <c r="CM4" s="12" t="s">
        <v>13</v>
      </c>
      <c r="CN4" s="12" t="s">
        <v>13</v>
      </c>
      <c r="CO4" s="12" t="s">
        <v>14</v>
      </c>
      <c r="CP4" s="12" t="s">
        <v>14</v>
      </c>
      <c r="CQ4" s="12" t="s">
        <v>14</v>
      </c>
      <c r="CR4" s="12" t="s">
        <v>14</v>
      </c>
      <c r="CS4" s="12" t="s">
        <v>14</v>
      </c>
      <c r="CT4" s="12" t="s">
        <v>15</v>
      </c>
      <c r="CU4" s="12" t="s">
        <v>14</v>
      </c>
      <c r="CV4" s="12" t="s">
        <v>14</v>
      </c>
      <c r="CW4" s="12" t="s">
        <v>14</v>
      </c>
      <c r="CX4" s="12" t="s">
        <v>14</v>
      </c>
      <c r="CY4" s="12" t="s">
        <v>14</v>
      </c>
      <c r="CZ4" s="12" t="s">
        <v>14</v>
      </c>
      <c r="DA4" s="12" t="s">
        <v>14</v>
      </c>
      <c r="DB4" s="12" t="s">
        <v>14</v>
      </c>
      <c r="DC4" s="12" t="s">
        <v>14</v>
      </c>
      <c r="DD4" s="12" t="s">
        <v>14</v>
      </c>
      <c r="DE4" s="12" t="s">
        <v>14</v>
      </c>
      <c r="DF4" s="12" t="s">
        <v>14</v>
      </c>
      <c r="DG4" s="12" t="s">
        <v>16</v>
      </c>
      <c r="DH4" s="12" t="s">
        <v>16</v>
      </c>
      <c r="DI4" s="12" t="s">
        <v>16</v>
      </c>
      <c r="DJ4" s="12" t="s">
        <v>16</v>
      </c>
      <c r="DK4" s="12" t="s">
        <v>16</v>
      </c>
      <c r="DL4" s="12" t="s">
        <v>17</v>
      </c>
      <c r="DM4" s="12" t="s">
        <v>17</v>
      </c>
      <c r="DN4" s="12" t="s">
        <v>17</v>
      </c>
      <c r="DO4" s="12" t="s">
        <v>17</v>
      </c>
      <c r="DP4" s="12" t="s">
        <v>17</v>
      </c>
      <c r="DQ4" s="12" t="s">
        <v>17</v>
      </c>
      <c r="DR4" s="12" t="s">
        <v>17</v>
      </c>
      <c r="DS4" s="12" t="s">
        <v>17</v>
      </c>
      <c r="DT4" s="12" t="s">
        <v>17</v>
      </c>
      <c r="DU4" s="12" t="s">
        <v>17</v>
      </c>
      <c r="DV4" s="12" t="s">
        <v>17</v>
      </c>
      <c r="DW4" s="12" t="s">
        <v>17</v>
      </c>
      <c r="DX4" s="12" t="s">
        <v>17</v>
      </c>
      <c r="DY4" s="12" t="s">
        <v>17</v>
      </c>
      <c r="DZ4" s="12" t="s">
        <v>17</v>
      </c>
      <c r="EA4" s="12" t="s">
        <v>17</v>
      </c>
      <c r="EB4" s="12" t="s">
        <v>17</v>
      </c>
      <c r="EC4" s="12" t="s">
        <v>17</v>
      </c>
      <c r="ED4" s="12" t="s">
        <v>17</v>
      </c>
    </row>
    <row r="5" spans="1:134" ht="13.5" x14ac:dyDescent="0.2">
      <c r="A5" s="10" t="s">
        <v>18</v>
      </c>
      <c r="B5" s="11" t="s">
        <v>19</v>
      </c>
      <c r="C5" s="11" t="s">
        <v>19</v>
      </c>
      <c r="D5" s="11" t="s">
        <v>20</v>
      </c>
      <c r="E5" s="11" t="s">
        <v>20</v>
      </c>
      <c r="F5" s="11" t="s">
        <v>20</v>
      </c>
      <c r="G5" s="11" t="s">
        <v>19</v>
      </c>
      <c r="H5" s="11" t="s">
        <v>19</v>
      </c>
      <c r="I5" s="11" t="s">
        <v>19</v>
      </c>
      <c r="J5" s="11" t="s">
        <v>19</v>
      </c>
      <c r="K5" s="11" t="s">
        <v>19</v>
      </c>
      <c r="L5" s="11" t="s">
        <v>19</v>
      </c>
      <c r="M5" s="11" t="s">
        <v>19</v>
      </c>
      <c r="N5" s="11" t="s">
        <v>19</v>
      </c>
      <c r="O5" s="11" t="s">
        <v>19</v>
      </c>
      <c r="P5" s="11" t="s">
        <v>19</v>
      </c>
      <c r="Q5" s="11" t="s">
        <v>19</v>
      </c>
      <c r="R5" s="11" t="s">
        <v>19</v>
      </c>
      <c r="S5" s="11" t="s">
        <v>19</v>
      </c>
      <c r="T5" s="11" t="s">
        <v>19</v>
      </c>
      <c r="U5" s="11" t="s">
        <v>19</v>
      </c>
      <c r="V5" s="11" t="s">
        <v>19</v>
      </c>
      <c r="W5" s="11" t="s">
        <v>19</v>
      </c>
      <c r="X5" s="11" t="s">
        <v>19</v>
      </c>
      <c r="Y5" s="11" t="s">
        <v>19</v>
      </c>
      <c r="Z5" s="11" t="s">
        <v>19</v>
      </c>
      <c r="AA5" s="11" t="s">
        <v>19</v>
      </c>
      <c r="AB5" s="11" t="s">
        <v>19</v>
      </c>
      <c r="AC5" s="11" t="s">
        <v>19</v>
      </c>
      <c r="AD5" s="11" t="s">
        <v>19</v>
      </c>
      <c r="AE5" s="11" t="s">
        <v>19</v>
      </c>
      <c r="AF5" s="11" t="s">
        <v>19</v>
      </c>
      <c r="AG5" s="11" t="s">
        <v>19</v>
      </c>
      <c r="AH5" s="11" t="s">
        <v>19</v>
      </c>
      <c r="AI5" s="11" t="s">
        <v>19</v>
      </c>
      <c r="AJ5" s="11" t="s">
        <v>19</v>
      </c>
      <c r="AK5" s="11" t="s">
        <v>19</v>
      </c>
      <c r="AL5" s="11" t="s">
        <v>19</v>
      </c>
      <c r="AM5" s="11" t="s">
        <v>19</v>
      </c>
      <c r="AN5" s="12" t="s">
        <v>20</v>
      </c>
      <c r="AO5" s="11" t="s">
        <v>19</v>
      </c>
      <c r="AP5" s="11" t="s">
        <v>19</v>
      </c>
      <c r="AQ5" s="11" t="s">
        <v>19</v>
      </c>
      <c r="AR5" s="11" t="s">
        <v>19</v>
      </c>
      <c r="AS5" s="11" t="s">
        <v>19</v>
      </c>
      <c r="AT5" s="11" t="s">
        <v>19</v>
      </c>
      <c r="AU5" s="11" t="s">
        <v>19</v>
      </c>
      <c r="AV5" s="11" t="s">
        <v>19</v>
      </c>
      <c r="AW5" s="11" t="s">
        <v>19</v>
      </c>
      <c r="AX5" s="11" t="s">
        <v>19</v>
      </c>
      <c r="AY5" s="11" t="s">
        <v>19</v>
      </c>
      <c r="AZ5" s="11" t="s">
        <v>19</v>
      </c>
      <c r="BA5" s="11" t="s">
        <v>19</v>
      </c>
      <c r="BB5" s="11" t="s">
        <v>19</v>
      </c>
      <c r="BC5" s="11" t="s">
        <v>19</v>
      </c>
      <c r="BD5" s="11" t="s">
        <v>19</v>
      </c>
      <c r="BE5" s="11" t="s">
        <v>19</v>
      </c>
      <c r="BF5" s="11" t="s">
        <v>19</v>
      </c>
      <c r="BG5" s="12" t="s">
        <v>20</v>
      </c>
      <c r="BH5" s="12" t="s">
        <v>20</v>
      </c>
      <c r="BI5" s="11" t="s">
        <v>19</v>
      </c>
      <c r="BJ5" s="11" t="s">
        <v>19</v>
      </c>
      <c r="BK5" s="11" t="s">
        <v>19</v>
      </c>
      <c r="BL5" s="12" t="s">
        <v>20</v>
      </c>
      <c r="BM5" s="12" t="s">
        <v>20</v>
      </c>
      <c r="BN5" s="12" t="s">
        <v>20</v>
      </c>
      <c r="BO5" s="11" t="s">
        <v>19</v>
      </c>
      <c r="BP5" s="11" t="s">
        <v>19</v>
      </c>
      <c r="BQ5" s="11" t="s">
        <v>19</v>
      </c>
      <c r="BR5" s="11" t="s">
        <v>19</v>
      </c>
      <c r="BS5" s="11" t="s">
        <v>19</v>
      </c>
      <c r="BT5" s="11" t="s">
        <v>19</v>
      </c>
      <c r="BU5" s="11" t="s">
        <v>19</v>
      </c>
      <c r="BV5" s="11" t="s">
        <v>19</v>
      </c>
      <c r="BW5" s="11" t="s">
        <v>19</v>
      </c>
      <c r="BX5" s="11" t="s">
        <v>19</v>
      </c>
      <c r="BY5" s="11" t="s">
        <v>19</v>
      </c>
      <c r="BZ5" s="12" t="s">
        <v>20</v>
      </c>
      <c r="CA5" s="12" t="s">
        <v>20</v>
      </c>
      <c r="CB5" s="12" t="s">
        <v>20</v>
      </c>
      <c r="CC5" s="12" t="s">
        <v>20</v>
      </c>
      <c r="CD5" s="12" t="s">
        <v>20</v>
      </c>
      <c r="CE5" s="12" t="s">
        <v>20</v>
      </c>
      <c r="CF5" s="12" t="s">
        <v>20</v>
      </c>
      <c r="CG5" s="12" t="s">
        <v>20</v>
      </c>
      <c r="CH5" s="12" t="s">
        <v>20</v>
      </c>
      <c r="CI5" s="12" t="s">
        <v>20</v>
      </c>
      <c r="CJ5" s="12" t="s">
        <v>20</v>
      </c>
      <c r="CK5" s="12" t="s">
        <v>20</v>
      </c>
      <c r="CL5" s="12" t="s">
        <v>19</v>
      </c>
      <c r="CM5" s="12" t="s">
        <v>19</v>
      </c>
      <c r="CN5" s="12" t="s">
        <v>19</v>
      </c>
      <c r="CO5" s="12" t="s">
        <v>20</v>
      </c>
      <c r="CP5" s="12" t="s">
        <v>19</v>
      </c>
      <c r="CQ5" s="12" t="s">
        <v>19</v>
      </c>
      <c r="CR5" s="12" t="s">
        <v>19</v>
      </c>
      <c r="CS5" s="12" t="s">
        <v>19</v>
      </c>
      <c r="CT5" s="12" t="s">
        <v>20</v>
      </c>
      <c r="CU5" s="12" t="s">
        <v>19</v>
      </c>
      <c r="CV5" s="12" t="s">
        <v>19</v>
      </c>
      <c r="CW5" s="12" t="s">
        <v>19</v>
      </c>
      <c r="CX5" s="12" t="s">
        <v>19</v>
      </c>
      <c r="CY5" s="12" t="s">
        <v>19</v>
      </c>
      <c r="CZ5" s="12" t="s">
        <v>19</v>
      </c>
      <c r="DA5" s="12" t="s">
        <v>19</v>
      </c>
      <c r="DB5" s="12" t="s">
        <v>19</v>
      </c>
      <c r="DC5" s="12" t="s">
        <v>19</v>
      </c>
      <c r="DD5" s="12" t="s">
        <v>19</v>
      </c>
      <c r="DE5" s="12" t="s">
        <v>19</v>
      </c>
      <c r="DF5" s="12" t="s">
        <v>19</v>
      </c>
      <c r="DG5" s="11" t="s">
        <v>19</v>
      </c>
      <c r="DH5" s="11" t="s">
        <v>19</v>
      </c>
      <c r="DI5" s="11" t="s">
        <v>19</v>
      </c>
      <c r="DJ5" s="11" t="s">
        <v>19</v>
      </c>
      <c r="DK5" s="11" t="s">
        <v>19</v>
      </c>
      <c r="DL5" s="11" t="s">
        <v>19</v>
      </c>
      <c r="DM5" s="11" t="s">
        <v>19</v>
      </c>
      <c r="DN5" s="11" t="s">
        <v>19</v>
      </c>
      <c r="DO5" s="11" t="s">
        <v>19</v>
      </c>
      <c r="DP5" s="11" t="s">
        <v>19</v>
      </c>
      <c r="DQ5" s="11" t="s">
        <v>19</v>
      </c>
      <c r="DR5" s="11" t="s">
        <v>19</v>
      </c>
      <c r="DS5" s="11" t="s">
        <v>19</v>
      </c>
      <c r="DT5" s="11" t="s">
        <v>19</v>
      </c>
      <c r="DU5" s="11" t="s">
        <v>20</v>
      </c>
      <c r="DV5" s="11" t="s">
        <v>20</v>
      </c>
      <c r="DW5" s="11" t="s">
        <v>19</v>
      </c>
      <c r="DX5" s="11" t="s">
        <v>19</v>
      </c>
      <c r="DY5" s="11" t="s">
        <v>19</v>
      </c>
      <c r="DZ5" s="11" t="s">
        <v>19</v>
      </c>
      <c r="EA5" s="11" t="s">
        <v>19</v>
      </c>
      <c r="EB5" s="11" t="s">
        <v>20</v>
      </c>
      <c r="EC5" s="11" t="s">
        <v>20</v>
      </c>
      <c r="ED5" s="11" t="s">
        <v>20</v>
      </c>
    </row>
    <row r="6" spans="1:134" s="15" customFormat="1" ht="12" x14ac:dyDescent="0.2">
      <c r="A6" s="13" t="s">
        <v>21</v>
      </c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  <c r="Q6" s="14">
        <v>16</v>
      </c>
      <c r="R6" s="14">
        <v>17</v>
      </c>
      <c r="S6" s="14">
        <v>18</v>
      </c>
      <c r="T6" s="14">
        <v>19</v>
      </c>
      <c r="U6" s="14">
        <v>20</v>
      </c>
      <c r="V6" s="14">
        <v>21</v>
      </c>
      <c r="W6" s="14">
        <v>22</v>
      </c>
      <c r="X6" s="14">
        <v>23</v>
      </c>
      <c r="Y6" s="14">
        <v>24</v>
      </c>
      <c r="Z6" s="14">
        <v>25</v>
      </c>
      <c r="AA6" s="14">
        <v>26</v>
      </c>
      <c r="AB6" s="14">
        <v>27</v>
      </c>
      <c r="AC6" s="14">
        <v>28</v>
      </c>
      <c r="AD6" s="14">
        <v>29</v>
      </c>
      <c r="AE6" s="14">
        <v>30</v>
      </c>
      <c r="AF6" s="14">
        <v>31</v>
      </c>
      <c r="AG6" s="14">
        <v>32</v>
      </c>
      <c r="AH6" s="14">
        <v>33</v>
      </c>
      <c r="AI6" s="14">
        <v>34</v>
      </c>
      <c r="AJ6" s="14">
        <v>35</v>
      </c>
      <c r="AK6" s="14">
        <v>36</v>
      </c>
      <c r="AL6" s="14">
        <v>37</v>
      </c>
      <c r="AM6" s="14">
        <v>38</v>
      </c>
      <c r="AN6" s="14">
        <v>39</v>
      </c>
      <c r="AO6" s="14">
        <v>40</v>
      </c>
      <c r="AP6" s="14">
        <v>41</v>
      </c>
      <c r="AQ6" s="14">
        <v>42</v>
      </c>
      <c r="AR6" s="14">
        <v>43</v>
      </c>
      <c r="AS6" s="14">
        <v>44</v>
      </c>
      <c r="AT6" s="14">
        <v>45</v>
      </c>
      <c r="AU6" s="14">
        <v>46</v>
      </c>
      <c r="AV6" s="14">
        <v>47</v>
      </c>
      <c r="AW6" s="14">
        <v>48</v>
      </c>
      <c r="AX6" s="14">
        <v>49</v>
      </c>
      <c r="AY6" s="14">
        <v>50</v>
      </c>
      <c r="AZ6" s="14">
        <v>51</v>
      </c>
      <c r="BA6" s="14">
        <v>52</v>
      </c>
      <c r="BB6" s="14">
        <v>53</v>
      </c>
      <c r="BC6" s="14">
        <v>54</v>
      </c>
      <c r="BD6" s="14">
        <v>55</v>
      </c>
      <c r="BE6" s="14">
        <v>56</v>
      </c>
      <c r="BF6" s="14">
        <v>57</v>
      </c>
      <c r="BG6" s="14">
        <v>58</v>
      </c>
      <c r="BH6" s="14">
        <v>59</v>
      </c>
      <c r="BI6" s="14">
        <v>60</v>
      </c>
      <c r="BJ6" s="14">
        <v>61</v>
      </c>
      <c r="BK6" s="14">
        <v>62</v>
      </c>
      <c r="BL6" s="14">
        <v>63</v>
      </c>
      <c r="BM6" s="14">
        <v>64</v>
      </c>
      <c r="BN6" s="14">
        <v>65</v>
      </c>
      <c r="BO6" s="14">
        <v>66</v>
      </c>
      <c r="BP6" s="14">
        <v>67</v>
      </c>
      <c r="BQ6" s="14">
        <v>68</v>
      </c>
      <c r="BR6" s="14">
        <v>69</v>
      </c>
      <c r="BS6" s="14">
        <v>70</v>
      </c>
      <c r="BT6" s="14">
        <v>71</v>
      </c>
      <c r="BU6" s="14">
        <v>72</v>
      </c>
      <c r="BV6" s="14">
        <v>73</v>
      </c>
      <c r="BW6" s="14">
        <v>74</v>
      </c>
      <c r="BX6" s="14">
        <v>75</v>
      </c>
      <c r="BY6" s="14">
        <v>76</v>
      </c>
      <c r="BZ6" s="14">
        <v>77</v>
      </c>
      <c r="CA6" s="14">
        <v>78</v>
      </c>
      <c r="CB6" s="14">
        <v>79</v>
      </c>
      <c r="CC6" s="14">
        <v>80</v>
      </c>
      <c r="CD6" s="14">
        <v>81</v>
      </c>
      <c r="CE6" s="14">
        <v>82</v>
      </c>
      <c r="CF6" s="14">
        <v>83</v>
      </c>
      <c r="CG6" s="14">
        <v>84</v>
      </c>
      <c r="CH6" s="14">
        <v>85</v>
      </c>
      <c r="CI6" s="14">
        <v>86</v>
      </c>
      <c r="CJ6" s="14">
        <v>87</v>
      </c>
      <c r="CK6" s="14">
        <v>88</v>
      </c>
      <c r="CL6" s="14">
        <v>89</v>
      </c>
      <c r="CM6" s="14">
        <v>90</v>
      </c>
      <c r="CN6" s="14">
        <v>91</v>
      </c>
      <c r="CO6" s="14">
        <v>92</v>
      </c>
      <c r="CP6" s="14">
        <v>93</v>
      </c>
      <c r="CQ6" s="14">
        <v>94</v>
      </c>
      <c r="CR6" s="14">
        <v>95</v>
      </c>
      <c r="CS6" s="14">
        <v>96</v>
      </c>
      <c r="CT6" s="14">
        <v>97</v>
      </c>
      <c r="CU6" s="14">
        <v>98</v>
      </c>
      <c r="CV6" s="14">
        <v>99</v>
      </c>
      <c r="CW6" s="14">
        <v>100</v>
      </c>
      <c r="CX6" s="14">
        <v>101</v>
      </c>
      <c r="CY6" s="14">
        <v>102</v>
      </c>
      <c r="CZ6" s="14">
        <v>103</v>
      </c>
      <c r="DA6" s="14">
        <v>104</v>
      </c>
      <c r="DB6" s="14">
        <v>105</v>
      </c>
      <c r="DC6" s="14">
        <v>106</v>
      </c>
      <c r="DD6" s="14">
        <v>107</v>
      </c>
      <c r="DE6" s="14">
        <v>108</v>
      </c>
      <c r="DF6" s="14">
        <v>109</v>
      </c>
      <c r="DG6" s="14">
        <v>110</v>
      </c>
      <c r="DH6" s="14">
        <v>111</v>
      </c>
      <c r="DI6" s="14">
        <v>112</v>
      </c>
      <c r="DJ6" s="14">
        <v>113</v>
      </c>
      <c r="DK6" s="14">
        <v>114</v>
      </c>
      <c r="DL6" s="14">
        <v>115</v>
      </c>
      <c r="DM6" s="14">
        <v>116</v>
      </c>
      <c r="DN6" s="14">
        <v>117</v>
      </c>
      <c r="DO6" s="14">
        <v>118</v>
      </c>
      <c r="DP6" s="14">
        <v>119</v>
      </c>
      <c r="DQ6" s="14">
        <v>120</v>
      </c>
      <c r="DR6" s="14">
        <v>121</v>
      </c>
      <c r="DS6" s="14">
        <v>122</v>
      </c>
      <c r="DT6" s="14">
        <v>123</v>
      </c>
      <c r="DU6" s="14">
        <v>124</v>
      </c>
      <c r="DV6" s="14">
        <v>125</v>
      </c>
      <c r="DW6" s="14">
        <v>126</v>
      </c>
      <c r="DX6" s="14">
        <v>127</v>
      </c>
      <c r="DY6" s="14">
        <v>128</v>
      </c>
      <c r="DZ6" s="14">
        <v>129</v>
      </c>
      <c r="EA6" s="14">
        <v>130</v>
      </c>
      <c r="EB6" s="14">
        <v>131</v>
      </c>
      <c r="EC6" s="14">
        <v>132</v>
      </c>
      <c r="ED6" s="14">
        <v>133</v>
      </c>
    </row>
    <row r="7" spans="1:134" ht="12" x14ac:dyDescent="0.2">
      <c r="A7" s="16"/>
      <c r="B7" s="11"/>
      <c r="C7" s="11"/>
      <c r="D7" s="11"/>
      <c r="E7" s="11"/>
      <c r="F7" s="11"/>
      <c r="G7" s="11"/>
      <c r="H7" s="11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</row>
    <row r="8" spans="1:134" ht="13.5" x14ac:dyDescent="0.2">
      <c r="A8" s="19" t="s">
        <v>22</v>
      </c>
      <c r="B8" s="20">
        <v>60.75</v>
      </c>
      <c r="C8" s="20">
        <v>61.35</v>
      </c>
      <c r="D8" s="20">
        <v>65.86</v>
      </c>
      <c r="E8" s="20">
        <v>66.09</v>
      </c>
      <c r="F8" s="20">
        <v>65.52</v>
      </c>
      <c r="G8" s="20">
        <v>55.35</v>
      </c>
      <c r="H8" s="20">
        <v>60.02</v>
      </c>
      <c r="I8" s="20">
        <v>60.46</v>
      </c>
      <c r="J8" s="20">
        <v>58.21</v>
      </c>
      <c r="K8" s="20">
        <v>65.16</v>
      </c>
      <c r="L8" s="20">
        <v>58.15</v>
      </c>
      <c r="M8" s="20">
        <v>55.78</v>
      </c>
      <c r="N8" s="20">
        <v>60.85</v>
      </c>
      <c r="O8" s="20">
        <v>60.88</v>
      </c>
      <c r="P8" s="20">
        <v>58.31</v>
      </c>
      <c r="Q8" s="20">
        <v>54.21</v>
      </c>
      <c r="R8" s="20">
        <v>54.13</v>
      </c>
      <c r="S8" s="20">
        <v>60.53</v>
      </c>
      <c r="T8" s="21">
        <v>59.5</v>
      </c>
      <c r="U8" s="21">
        <v>60.93</v>
      </c>
      <c r="V8" s="21">
        <v>60.55</v>
      </c>
      <c r="W8" s="21">
        <v>54.65</v>
      </c>
      <c r="X8" s="21">
        <v>58.24</v>
      </c>
      <c r="Y8" s="21">
        <v>58.08</v>
      </c>
      <c r="Z8" s="21">
        <v>53.73</v>
      </c>
      <c r="AA8" s="21">
        <v>54.58</v>
      </c>
      <c r="AB8" s="21">
        <v>59.92</v>
      </c>
      <c r="AC8" s="21">
        <v>60.07</v>
      </c>
      <c r="AD8" s="21">
        <v>63.86</v>
      </c>
      <c r="AE8" s="21">
        <v>56.68</v>
      </c>
      <c r="AF8" s="21">
        <v>59.69</v>
      </c>
      <c r="AG8" s="21">
        <v>54.03</v>
      </c>
      <c r="AH8" s="21">
        <v>59.01</v>
      </c>
      <c r="AI8" s="20">
        <v>59.9</v>
      </c>
      <c r="AJ8" s="20">
        <v>56.33</v>
      </c>
      <c r="AK8" s="20">
        <v>60.37</v>
      </c>
      <c r="AL8" s="20">
        <v>59.83</v>
      </c>
      <c r="AM8" s="20">
        <v>62.78</v>
      </c>
      <c r="AN8" s="20">
        <v>62.66</v>
      </c>
      <c r="AO8" s="20">
        <v>60.51</v>
      </c>
      <c r="AP8" s="20">
        <v>61.51</v>
      </c>
      <c r="AQ8" s="20">
        <v>62.26</v>
      </c>
      <c r="AR8" s="20">
        <v>60.8</v>
      </c>
      <c r="AS8" s="20">
        <v>57.79</v>
      </c>
      <c r="AT8" s="20">
        <v>58.29</v>
      </c>
      <c r="AU8" s="20">
        <v>58.4</v>
      </c>
      <c r="AV8" s="20">
        <v>57.79</v>
      </c>
      <c r="AW8" s="20">
        <v>59.05</v>
      </c>
      <c r="AX8" s="20">
        <v>64.22</v>
      </c>
      <c r="AY8" s="20">
        <v>60.58</v>
      </c>
      <c r="AZ8" s="20">
        <v>58.62</v>
      </c>
      <c r="BA8" s="20">
        <v>60.06</v>
      </c>
      <c r="BB8" s="20">
        <v>63.76</v>
      </c>
      <c r="BC8" s="20">
        <v>64.650000000000006</v>
      </c>
      <c r="BD8" s="20">
        <v>59.57</v>
      </c>
      <c r="BE8" s="20">
        <v>63.46</v>
      </c>
      <c r="BF8" s="20">
        <v>66.81</v>
      </c>
      <c r="BG8" s="20">
        <v>64.61</v>
      </c>
      <c r="BH8" s="20">
        <v>64.400000000000006</v>
      </c>
      <c r="BI8" s="20">
        <v>67.16</v>
      </c>
      <c r="BJ8" s="20">
        <v>60.25</v>
      </c>
      <c r="BK8" s="20">
        <v>69.56</v>
      </c>
      <c r="BL8" s="20">
        <v>65.709999999999994</v>
      </c>
      <c r="BM8" s="20">
        <v>65.14</v>
      </c>
      <c r="BN8" s="21">
        <v>65.22</v>
      </c>
      <c r="BO8" s="21">
        <v>59.73</v>
      </c>
      <c r="BP8" s="21">
        <v>59.33</v>
      </c>
      <c r="BQ8" s="21">
        <v>59.15</v>
      </c>
      <c r="BR8" s="21">
        <v>64.459999999999994</v>
      </c>
      <c r="BS8" s="21">
        <v>59.65</v>
      </c>
      <c r="BT8" s="21">
        <v>60.36</v>
      </c>
      <c r="BU8" s="21">
        <v>65.12</v>
      </c>
      <c r="BV8" s="21">
        <v>63.78</v>
      </c>
      <c r="BW8" s="21">
        <v>63.28</v>
      </c>
      <c r="BX8" s="21">
        <v>68.47</v>
      </c>
      <c r="BY8" s="21">
        <v>59.81</v>
      </c>
      <c r="BZ8" s="21">
        <v>64.489999999999995</v>
      </c>
      <c r="CA8" s="21">
        <v>64.540000000000006</v>
      </c>
      <c r="CB8" s="21">
        <v>64.900000000000006</v>
      </c>
      <c r="CC8" s="21">
        <v>64.150000000000006</v>
      </c>
      <c r="CD8" s="21">
        <v>64.16</v>
      </c>
      <c r="CE8" s="21">
        <v>64.790000000000006</v>
      </c>
      <c r="CF8" s="20">
        <v>64.77</v>
      </c>
      <c r="CG8" s="20">
        <v>64.88</v>
      </c>
      <c r="CH8" s="20">
        <v>64.33</v>
      </c>
      <c r="CI8" s="20">
        <v>63.95</v>
      </c>
      <c r="CJ8" s="20">
        <v>64.91</v>
      </c>
      <c r="CK8" s="20">
        <v>65.540000000000006</v>
      </c>
      <c r="CL8" s="20">
        <v>59</v>
      </c>
      <c r="CM8" s="20">
        <v>63.93</v>
      </c>
      <c r="CN8" s="20">
        <v>67.930000000000007</v>
      </c>
      <c r="CO8" s="20">
        <v>63.594999999999999</v>
      </c>
      <c r="CP8" s="20">
        <v>62.329000000000001</v>
      </c>
      <c r="CQ8" s="20">
        <v>62.683999999999997</v>
      </c>
      <c r="CR8" s="20">
        <v>59.5</v>
      </c>
      <c r="CS8" s="20">
        <v>61.616</v>
      </c>
      <c r="CT8" s="20">
        <v>62.997999999999998</v>
      </c>
      <c r="CU8" s="20">
        <v>62.276000000000003</v>
      </c>
      <c r="CV8" s="20">
        <v>58.098999999999997</v>
      </c>
      <c r="CW8" s="20">
        <v>56.826999999999998</v>
      </c>
      <c r="CX8" s="20">
        <v>54.896999999999998</v>
      </c>
      <c r="CY8" s="20">
        <v>55.872</v>
      </c>
      <c r="CZ8" s="20">
        <v>55.593000000000004</v>
      </c>
      <c r="DA8" s="20">
        <v>55.625</v>
      </c>
      <c r="DB8" s="20">
        <v>54.728999999999999</v>
      </c>
      <c r="DC8" s="20">
        <v>54.581000000000003</v>
      </c>
      <c r="DD8" s="20">
        <v>55.290999999999997</v>
      </c>
      <c r="DE8" s="20">
        <v>56.19</v>
      </c>
      <c r="DF8" s="20">
        <v>58.360999999999997</v>
      </c>
      <c r="DG8" s="20">
        <v>60.89</v>
      </c>
      <c r="DH8" s="20">
        <v>62.39</v>
      </c>
      <c r="DI8" s="20">
        <v>61.07</v>
      </c>
      <c r="DJ8" s="20">
        <v>63.26</v>
      </c>
      <c r="DK8" s="20">
        <v>60.85</v>
      </c>
      <c r="DL8" s="20">
        <v>57.41</v>
      </c>
      <c r="DM8" s="20">
        <v>58.68</v>
      </c>
      <c r="DN8" s="20">
        <v>57.42</v>
      </c>
      <c r="DO8" s="20">
        <v>56.39</v>
      </c>
      <c r="DP8" s="20">
        <v>61.94</v>
      </c>
      <c r="DQ8" s="20">
        <v>56.48</v>
      </c>
      <c r="DR8" s="20">
        <v>57.97</v>
      </c>
      <c r="DS8" s="20">
        <v>58.56</v>
      </c>
      <c r="DT8" s="20">
        <v>61.12</v>
      </c>
      <c r="DU8" s="20">
        <v>64.03</v>
      </c>
      <c r="DV8" s="20">
        <v>64.260000000000005</v>
      </c>
      <c r="DW8" s="20">
        <v>59.82</v>
      </c>
      <c r="DX8" s="20">
        <v>59.53</v>
      </c>
      <c r="DY8" s="20">
        <v>61.86</v>
      </c>
      <c r="DZ8" s="20">
        <v>63.36</v>
      </c>
      <c r="EA8" s="20">
        <v>59.12</v>
      </c>
      <c r="EB8" s="20">
        <v>64.27</v>
      </c>
      <c r="EC8" s="20">
        <v>64.260000000000005</v>
      </c>
      <c r="ED8" s="20">
        <v>64.430000000000007</v>
      </c>
    </row>
    <row r="9" spans="1:134" ht="13.5" x14ac:dyDescent="0.2">
      <c r="A9" s="19" t="s">
        <v>23</v>
      </c>
      <c r="B9" s="20">
        <v>25.34</v>
      </c>
      <c r="C9" s="20">
        <v>24.77</v>
      </c>
      <c r="D9" s="20">
        <v>18.489999999999998</v>
      </c>
      <c r="E9" s="20">
        <v>18.3</v>
      </c>
      <c r="F9" s="20">
        <v>18.53</v>
      </c>
      <c r="G9" s="20">
        <v>29.18</v>
      </c>
      <c r="H9" s="20">
        <v>25.75</v>
      </c>
      <c r="I9" s="20">
        <v>25.88</v>
      </c>
      <c r="J9" s="20">
        <v>27.1</v>
      </c>
      <c r="K9" s="20">
        <v>22.64</v>
      </c>
      <c r="L9" s="20">
        <v>27.14</v>
      </c>
      <c r="M9" s="20">
        <v>28.46</v>
      </c>
      <c r="N9" s="20">
        <v>25.5</v>
      </c>
      <c r="O9" s="20">
        <v>25.21</v>
      </c>
      <c r="P9" s="20">
        <v>26.96</v>
      </c>
      <c r="Q9" s="20">
        <v>29.32</v>
      </c>
      <c r="R9" s="20">
        <v>29.51</v>
      </c>
      <c r="S9" s="20">
        <v>25.49</v>
      </c>
      <c r="T9" s="21">
        <v>26.41</v>
      </c>
      <c r="U9" s="21">
        <v>25.41</v>
      </c>
      <c r="V9" s="21">
        <v>25.55</v>
      </c>
      <c r="W9" s="21">
        <v>29.16</v>
      </c>
      <c r="X9" s="21">
        <v>26.27</v>
      </c>
      <c r="Y9" s="21">
        <v>25.17</v>
      </c>
      <c r="Z9" s="21">
        <v>29.56</v>
      </c>
      <c r="AA9" s="21">
        <v>28.96</v>
      </c>
      <c r="AB9" s="21">
        <v>25.54</v>
      </c>
      <c r="AC9" s="21">
        <v>25.77</v>
      </c>
      <c r="AD9" s="21">
        <v>22.96</v>
      </c>
      <c r="AE9" s="21">
        <v>27.78</v>
      </c>
      <c r="AF9" s="21">
        <v>24.99</v>
      </c>
      <c r="AG9" s="21">
        <v>28.67</v>
      </c>
      <c r="AH9" s="21">
        <v>25.22</v>
      </c>
      <c r="AI9" s="20">
        <v>24.79</v>
      </c>
      <c r="AJ9" s="20">
        <v>27.81</v>
      </c>
      <c r="AK9" s="20">
        <v>25.55</v>
      </c>
      <c r="AL9" s="20">
        <v>25</v>
      </c>
      <c r="AM9" s="20">
        <v>23.23</v>
      </c>
      <c r="AN9" s="20">
        <v>18.25</v>
      </c>
      <c r="AO9" s="20">
        <v>25.09</v>
      </c>
      <c r="AP9" s="20">
        <v>24.71</v>
      </c>
      <c r="AQ9" s="20">
        <v>22.76</v>
      </c>
      <c r="AR9" s="20">
        <v>25.12</v>
      </c>
      <c r="AS9" s="20">
        <v>26.81</v>
      </c>
      <c r="AT9" s="20">
        <v>26.29</v>
      </c>
      <c r="AU9" s="20">
        <v>26.56</v>
      </c>
      <c r="AV9" s="20">
        <v>27.02</v>
      </c>
      <c r="AW9" s="20">
        <v>25.64</v>
      </c>
      <c r="AX9" s="20">
        <v>22.81</v>
      </c>
      <c r="AY9" s="20">
        <v>23.97</v>
      </c>
      <c r="AZ9" s="20">
        <v>24.9</v>
      </c>
      <c r="BA9" s="20">
        <v>25.19</v>
      </c>
      <c r="BB9" s="20">
        <v>21.96</v>
      </c>
      <c r="BC9" s="20">
        <v>22.65</v>
      </c>
      <c r="BD9" s="20">
        <v>25.25</v>
      </c>
      <c r="BE9" s="20">
        <v>22.52</v>
      </c>
      <c r="BF9" s="20">
        <v>20.47</v>
      </c>
      <c r="BG9" s="20">
        <v>17.899999999999999</v>
      </c>
      <c r="BH9" s="20">
        <v>17.71</v>
      </c>
      <c r="BI9" s="20">
        <v>19.29</v>
      </c>
      <c r="BJ9" s="20">
        <v>24.95</v>
      </c>
      <c r="BK9" s="20">
        <v>19.350000000000001</v>
      </c>
      <c r="BL9" s="20">
        <v>18.149999999999999</v>
      </c>
      <c r="BM9" s="20">
        <v>18.36</v>
      </c>
      <c r="BN9" s="21">
        <v>18.489999999999998</v>
      </c>
      <c r="BO9" s="21">
        <v>24.67</v>
      </c>
      <c r="BP9" s="21">
        <v>25.09</v>
      </c>
      <c r="BQ9" s="21">
        <v>24.91</v>
      </c>
      <c r="BR9" s="21">
        <v>21.5</v>
      </c>
      <c r="BS9" s="21">
        <v>24.62</v>
      </c>
      <c r="BT9" s="21">
        <v>24.11</v>
      </c>
      <c r="BU9" s="21">
        <v>20.93</v>
      </c>
      <c r="BV9" s="21">
        <v>22.13</v>
      </c>
      <c r="BW9" s="21">
        <v>22.1</v>
      </c>
      <c r="BX9" s="21">
        <v>19.27</v>
      </c>
      <c r="BY9" s="21">
        <v>24.23</v>
      </c>
      <c r="BZ9" s="21">
        <v>18.100000000000001</v>
      </c>
      <c r="CA9" s="21">
        <v>17.82</v>
      </c>
      <c r="CB9" s="21">
        <v>17.84</v>
      </c>
      <c r="CC9" s="21">
        <v>17.760000000000002</v>
      </c>
      <c r="CD9" s="21">
        <v>18.14</v>
      </c>
      <c r="CE9" s="21">
        <v>17.93</v>
      </c>
      <c r="CF9" s="20">
        <v>17.61</v>
      </c>
      <c r="CG9" s="20">
        <v>18.11</v>
      </c>
      <c r="CH9" s="20">
        <v>17.88</v>
      </c>
      <c r="CI9" s="20">
        <v>17.809999999999999</v>
      </c>
      <c r="CJ9" s="20">
        <v>17.96</v>
      </c>
      <c r="CK9" s="20">
        <v>17.920000000000002</v>
      </c>
      <c r="CL9" s="20">
        <v>25.04</v>
      </c>
      <c r="CM9" s="20">
        <v>21.57</v>
      </c>
      <c r="CN9" s="20">
        <v>19.04</v>
      </c>
      <c r="CO9" s="20">
        <v>18.619</v>
      </c>
      <c r="CP9" s="20">
        <v>23.265000000000001</v>
      </c>
      <c r="CQ9" s="20">
        <v>23.343</v>
      </c>
      <c r="CR9" s="20">
        <v>25</v>
      </c>
      <c r="CS9" s="20">
        <v>23.67</v>
      </c>
      <c r="CT9" s="20">
        <v>19.215</v>
      </c>
      <c r="CU9" s="20">
        <v>23.125</v>
      </c>
      <c r="CV9" s="20">
        <v>25.978000000000002</v>
      </c>
      <c r="CW9" s="20">
        <v>26.629000000000001</v>
      </c>
      <c r="CX9" s="20">
        <v>28.300999999999998</v>
      </c>
      <c r="CY9" s="20">
        <v>27.135000000000002</v>
      </c>
      <c r="CZ9" s="20">
        <v>27.603999999999999</v>
      </c>
      <c r="DA9" s="20">
        <v>27.603999999999999</v>
      </c>
      <c r="DB9" s="20">
        <v>28.07</v>
      </c>
      <c r="DC9" s="20">
        <v>28.167000000000002</v>
      </c>
      <c r="DD9" s="20">
        <v>27.562999999999999</v>
      </c>
      <c r="DE9" s="20">
        <v>26.655000000000001</v>
      </c>
      <c r="DF9" s="20">
        <v>25.654</v>
      </c>
      <c r="DG9" s="20">
        <v>24.09</v>
      </c>
      <c r="DH9" s="20">
        <v>22.43</v>
      </c>
      <c r="DI9" s="20">
        <v>23.31</v>
      </c>
      <c r="DJ9" s="20">
        <v>22.33</v>
      </c>
      <c r="DK9" s="20">
        <v>23.94</v>
      </c>
      <c r="DL9" s="20">
        <v>26.26</v>
      </c>
      <c r="DM9" s="20">
        <v>24.98</v>
      </c>
      <c r="DN9" s="20">
        <v>25.72</v>
      </c>
      <c r="DO9" s="20">
        <v>26.48</v>
      </c>
      <c r="DP9" s="20">
        <v>23.18</v>
      </c>
      <c r="DQ9" s="20">
        <v>27.23</v>
      </c>
      <c r="DR9" s="20">
        <v>26.13</v>
      </c>
      <c r="DS9" s="20">
        <v>25.6</v>
      </c>
      <c r="DT9" s="20">
        <v>24.07</v>
      </c>
      <c r="DU9" s="20">
        <v>18.38</v>
      </c>
      <c r="DV9" s="20">
        <v>18.059999999999999</v>
      </c>
      <c r="DW9" s="20">
        <v>24.9</v>
      </c>
      <c r="DX9" s="20">
        <v>25.44</v>
      </c>
      <c r="DY9" s="20">
        <v>23.87</v>
      </c>
      <c r="DZ9" s="20">
        <v>22.76</v>
      </c>
      <c r="EA9" s="20">
        <v>25.13</v>
      </c>
      <c r="EB9" s="20">
        <v>18.28</v>
      </c>
      <c r="EC9" s="20">
        <v>18.5</v>
      </c>
      <c r="ED9" s="20">
        <v>18.489999999999998</v>
      </c>
    </row>
    <row r="10" spans="1:134" ht="12" x14ac:dyDescent="0.2">
      <c r="A10" s="19" t="s">
        <v>24</v>
      </c>
      <c r="B10" s="20">
        <v>0.1663</v>
      </c>
      <c r="C10" s="20">
        <v>0.2797</v>
      </c>
      <c r="D10" s="20">
        <v>5.2699999999999997E-2</v>
      </c>
      <c r="E10" s="20">
        <v>1.5100000000000001E-2</v>
      </c>
      <c r="F10" s="20">
        <v>8.2600000000000007E-2</v>
      </c>
      <c r="G10" s="20">
        <v>0.1207</v>
      </c>
      <c r="H10" s="20">
        <v>0.1133</v>
      </c>
      <c r="I10" s="20">
        <v>0.1133</v>
      </c>
      <c r="J10" s="20">
        <v>6.0299999999999999E-2</v>
      </c>
      <c r="K10" s="20">
        <v>1.5100000000000001E-2</v>
      </c>
      <c r="L10" s="20">
        <v>0.21890000000000001</v>
      </c>
      <c r="M10" s="20">
        <v>0.2419</v>
      </c>
      <c r="N10" s="20">
        <v>0</v>
      </c>
      <c r="O10" s="20">
        <v>0.25719999999999998</v>
      </c>
      <c r="P10" s="20">
        <v>0.10589999999999999</v>
      </c>
      <c r="Q10" s="20">
        <v>0</v>
      </c>
      <c r="R10" s="20">
        <v>0.18870000000000001</v>
      </c>
      <c r="S10" s="20">
        <v>0.24179999999999999</v>
      </c>
      <c r="T10" s="21">
        <v>1.5100000000000001E-2</v>
      </c>
      <c r="U10" s="21">
        <v>0.1134</v>
      </c>
      <c r="V10" s="21">
        <v>0.1134</v>
      </c>
      <c r="W10" s="21">
        <v>0</v>
      </c>
      <c r="X10" s="21">
        <v>0.25629999999999997</v>
      </c>
      <c r="Y10" s="21">
        <v>8.2900000000000001E-2</v>
      </c>
      <c r="Z10" s="21">
        <v>8.3000000000000004E-2</v>
      </c>
      <c r="AA10" s="21">
        <v>6.0299999999999999E-2</v>
      </c>
      <c r="AB10" s="21">
        <v>0.2263</v>
      </c>
      <c r="AC10" s="21">
        <v>0.1663</v>
      </c>
      <c r="AD10" s="21">
        <v>6.0100000000000001E-2</v>
      </c>
      <c r="AE10" s="21">
        <v>0.2117</v>
      </c>
      <c r="AF10" s="21">
        <v>0.1812</v>
      </c>
      <c r="AG10" s="21">
        <v>0.12839999999999999</v>
      </c>
      <c r="AH10" s="21">
        <v>0.30170000000000002</v>
      </c>
      <c r="AI10" s="20">
        <v>0.03</v>
      </c>
      <c r="AJ10" s="20">
        <v>9.0499999999999997E-2</v>
      </c>
      <c r="AK10" s="20">
        <v>0.1575</v>
      </c>
      <c r="AL10" s="20">
        <v>0.105</v>
      </c>
      <c r="AM10" s="20">
        <v>8.3000000000000004E-2</v>
      </c>
      <c r="AN10" s="20">
        <v>5.2400000000000002E-2</v>
      </c>
      <c r="AO10" s="20">
        <v>0.159</v>
      </c>
      <c r="AP10" s="20">
        <v>0.10580000000000001</v>
      </c>
      <c r="AQ10" s="20">
        <v>0.3024</v>
      </c>
      <c r="AR10" s="20">
        <v>0.1512</v>
      </c>
      <c r="AS10" s="20">
        <v>0.12089999999999999</v>
      </c>
      <c r="AT10" s="20">
        <v>0.15870000000000001</v>
      </c>
      <c r="AU10" s="20">
        <v>0.1285</v>
      </c>
      <c r="AV10" s="20">
        <v>9.06E-2</v>
      </c>
      <c r="AW10" s="20">
        <v>7.5399999999999995E-2</v>
      </c>
      <c r="AX10" s="20">
        <v>5.2900000000000003E-2</v>
      </c>
      <c r="AY10" s="20">
        <v>0.19620000000000001</v>
      </c>
      <c r="AZ10" s="20">
        <v>0.15809999999999999</v>
      </c>
      <c r="BA10" s="20">
        <v>0.17330000000000001</v>
      </c>
      <c r="BB10" s="20">
        <v>0</v>
      </c>
      <c r="BC10" s="20">
        <v>0.15090000000000001</v>
      </c>
      <c r="BD10" s="20">
        <v>6.7900000000000002E-2</v>
      </c>
      <c r="BE10" s="20">
        <v>0</v>
      </c>
      <c r="BF10" s="20">
        <v>3.7699999999999997E-2</v>
      </c>
      <c r="BG10" s="20">
        <v>7.51E-2</v>
      </c>
      <c r="BH10" s="20">
        <v>7.4999999999999997E-3</v>
      </c>
      <c r="BI10" s="20">
        <v>0</v>
      </c>
      <c r="BJ10" s="20">
        <v>6.0400000000000002E-2</v>
      </c>
      <c r="BK10" s="20">
        <v>0</v>
      </c>
      <c r="BL10" s="20">
        <v>0.03</v>
      </c>
      <c r="BM10" s="20">
        <v>6.7599999999999993E-2</v>
      </c>
      <c r="BN10" s="21">
        <v>6.7599999999999993E-2</v>
      </c>
      <c r="BO10" s="21">
        <v>0.19520000000000001</v>
      </c>
      <c r="BP10" s="21">
        <v>0.18820000000000001</v>
      </c>
      <c r="BQ10" s="21">
        <v>0.1013</v>
      </c>
      <c r="BR10" s="21">
        <v>7.3000000000000001E-3</v>
      </c>
      <c r="BS10" s="21">
        <v>0.15909999999999999</v>
      </c>
      <c r="BT10" s="21">
        <v>6.5199999999999994E-2</v>
      </c>
      <c r="BU10" s="21">
        <v>0</v>
      </c>
      <c r="BV10" s="21">
        <v>0.1087</v>
      </c>
      <c r="BW10" s="21">
        <v>5.0700000000000002E-2</v>
      </c>
      <c r="BX10" s="21">
        <v>1.4500000000000001E-2</v>
      </c>
      <c r="BY10" s="21">
        <v>7.2400000000000006E-2</v>
      </c>
      <c r="BZ10" s="21">
        <v>2.8799999999999999E-2</v>
      </c>
      <c r="CA10" s="21">
        <v>1.44E-2</v>
      </c>
      <c r="CB10" s="21">
        <v>5.04E-2</v>
      </c>
      <c r="CC10" s="21">
        <v>0.1152</v>
      </c>
      <c r="CD10" s="21">
        <v>0.1512</v>
      </c>
      <c r="CE10" s="21">
        <v>2.1600000000000001E-2</v>
      </c>
      <c r="CF10" s="20">
        <v>0</v>
      </c>
      <c r="CG10" s="20">
        <v>2.1600000000000001E-2</v>
      </c>
      <c r="CH10" s="20">
        <v>1.44E-2</v>
      </c>
      <c r="CI10" s="20">
        <v>5.7599999999999998E-2</v>
      </c>
      <c r="CJ10" s="20">
        <v>0</v>
      </c>
      <c r="CK10" s="20">
        <v>0.1082</v>
      </c>
      <c r="CL10" s="20">
        <v>0.1231</v>
      </c>
      <c r="CM10" s="20">
        <v>0</v>
      </c>
      <c r="CN10" s="20">
        <v>0</v>
      </c>
      <c r="CO10" s="20">
        <v>0</v>
      </c>
      <c r="CP10" s="20">
        <v>1.2999999999999999E-2</v>
      </c>
      <c r="CQ10" s="20">
        <v>1.2E-2</v>
      </c>
      <c r="CR10" s="20">
        <v>7.6999999999999999E-2</v>
      </c>
      <c r="CS10" s="20">
        <v>4.4999999999999998E-2</v>
      </c>
      <c r="CT10" s="20">
        <v>0.19600000000000001</v>
      </c>
      <c r="CU10" s="20">
        <v>0</v>
      </c>
      <c r="CV10" s="20">
        <v>0.108</v>
      </c>
      <c r="CW10" s="20">
        <v>8.7999999999999995E-2</v>
      </c>
      <c r="CX10" s="20">
        <v>3.7999999999999999E-2</v>
      </c>
      <c r="CY10" s="20">
        <v>8.4000000000000005E-2</v>
      </c>
      <c r="CZ10" s="20">
        <v>0.19900000000000001</v>
      </c>
      <c r="DA10" s="20">
        <v>0.126</v>
      </c>
      <c r="DB10" s="20">
        <v>7.0000000000000007E-2</v>
      </c>
      <c r="DC10" s="20">
        <v>0.13100000000000001</v>
      </c>
      <c r="DD10" s="20">
        <v>0.11700000000000001</v>
      </c>
      <c r="DE10" s="20">
        <v>6.8000000000000005E-2</v>
      </c>
      <c r="DF10" s="20">
        <v>0.13500000000000001</v>
      </c>
      <c r="DG10" s="20">
        <v>3.0200000000000001E-2</v>
      </c>
      <c r="DH10" s="20">
        <v>0</v>
      </c>
      <c r="DI10" s="20">
        <v>0</v>
      </c>
      <c r="DJ10" s="20">
        <v>6.0400000000000002E-2</v>
      </c>
      <c r="DK10" s="20">
        <v>9.8000000000000004E-2</v>
      </c>
      <c r="DL10" s="20">
        <v>0.14149999999999999</v>
      </c>
      <c r="DM10" s="20">
        <v>0.21060000000000001</v>
      </c>
      <c r="DN10" s="20">
        <v>0.16220000000000001</v>
      </c>
      <c r="DO10" s="20">
        <v>9.6600000000000005E-2</v>
      </c>
      <c r="DP10" s="20">
        <v>4.8399999999999999E-2</v>
      </c>
      <c r="DQ10" s="20">
        <v>6.2100000000000002E-2</v>
      </c>
      <c r="DR10" s="20">
        <v>9.6600000000000005E-2</v>
      </c>
      <c r="DS10" s="20">
        <v>4.1399999999999999E-2</v>
      </c>
      <c r="DT10" s="20">
        <v>3.4599999999999999E-2</v>
      </c>
      <c r="DU10" s="20">
        <v>0.1305</v>
      </c>
      <c r="DV10" s="20">
        <v>2.75E-2</v>
      </c>
      <c r="DW10" s="20">
        <v>0.1105</v>
      </c>
      <c r="DX10" s="20">
        <v>0.1071</v>
      </c>
      <c r="DY10" s="20">
        <v>2.07E-2</v>
      </c>
      <c r="DZ10" s="20">
        <v>5.8700000000000002E-2</v>
      </c>
      <c r="EA10" s="20">
        <v>0.10009999999999999</v>
      </c>
      <c r="EB10" s="20">
        <v>7.5700000000000003E-2</v>
      </c>
      <c r="EC10" s="20">
        <v>0.50870000000000004</v>
      </c>
      <c r="ED10" s="20">
        <v>0.1547</v>
      </c>
    </row>
    <row r="11" spans="1:134" ht="12" x14ac:dyDescent="0.2">
      <c r="A11" s="19" t="s">
        <v>25</v>
      </c>
      <c r="B11" s="20">
        <v>2.4799999999999999E-2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2.2100000000000002E-2</v>
      </c>
      <c r="J11" s="20">
        <v>9.1999999999999998E-3</v>
      </c>
      <c r="K11" s="20">
        <v>9.4999999999999998E-3</v>
      </c>
      <c r="L11" s="20">
        <v>0</v>
      </c>
      <c r="M11" s="20">
        <v>0</v>
      </c>
      <c r="N11" s="20">
        <v>0</v>
      </c>
      <c r="O11" s="20">
        <v>1.1000000000000001E-3</v>
      </c>
      <c r="P11" s="20">
        <v>1.0500000000000001E-2</v>
      </c>
      <c r="Q11" s="20">
        <v>0</v>
      </c>
      <c r="R11" s="20">
        <v>1.43E-2</v>
      </c>
      <c r="S11" s="20">
        <v>0</v>
      </c>
      <c r="T11" s="21">
        <v>3.5999999999999999E-3</v>
      </c>
      <c r="U11" s="21">
        <v>2.5000000000000001E-3</v>
      </c>
      <c r="V11" s="21">
        <v>0</v>
      </c>
      <c r="W11" s="21">
        <v>3.7000000000000002E-3</v>
      </c>
      <c r="X11" s="21">
        <v>7.7999999999999996E-3</v>
      </c>
      <c r="Y11" s="21">
        <v>5.0000000000000001E-3</v>
      </c>
      <c r="Z11" s="21">
        <v>0</v>
      </c>
      <c r="AA11" s="21">
        <v>0</v>
      </c>
      <c r="AB11" s="21">
        <v>1.4800000000000001E-2</v>
      </c>
      <c r="AC11" s="21">
        <v>0</v>
      </c>
      <c r="AD11" s="21">
        <v>2.87E-2</v>
      </c>
      <c r="AE11" s="21">
        <v>0</v>
      </c>
      <c r="AF11" s="21">
        <v>0</v>
      </c>
      <c r="AG11" s="21">
        <v>0</v>
      </c>
      <c r="AH11" s="21">
        <v>1.9E-2</v>
      </c>
      <c r="AI11" s="20">
        <v>1.2999999999999999E-2</v>
      </c>
      <c r="AJ11" s="20">
        <v>0</v>
      </c>
      <c r="AK11" s="20">
        <v>0</v>
      </c>
      <c r="AL11" s="20">
        <v>0</v>
      </c>
      <c r="AM11" s="20">
        <v>1.2999999999999999E-3</v>
      </c>
      <c r="AN11" s="20">
        <v>0</v>
      </c>
      <c r="AO11" s="20">
        <v>2.3099999999999999E-2</v>
      </c>
      <c r="AP11" s="20">
        <v>0</v>
      </c>
      <c r="AQ11" s="20">
        <v>3.73E-2</v>
      </c>
      <c r="AR11" s="20">
        <v>0</v>
      </c>
      <c r="AS11" s="20">
        <v>0</v>
      </c>
      <c r="AT11" s="20">
        <v>1.78E-2</v>
      </c>
      <c r="AU11" s="20">
        <v>0</v>
      </c>
      <c r="AV11" s="20">
        <v>0</v>
      </c>
      <c r="AW11" s="20">
        <v>2.3E-3</v>
      </c>
      <c r="AX11" s="20">
        <v>0</v>
      </c>
      <c r="AY11" s="20">
        <v>0</v>
      </c>
      <c r="AZ11" s="20">
        <v>1.9300000000000001E-2</v>
      </c>
      <c r="BA11" s="20">
        <v>3.1399999999999997E-2</v>
      </c>
      <c r="BB11" s="20">
        <v>1.9099999999999999E-2</v>
      </c>
      <c r="BC11" s="20">
        <v>8.0000000000000002E-3</v>
      </c>
      <c r="BD11" s="20">
        <v>7.9000000000000008E-3</v>
      </c>
      <c r="BE11" s="20">
        <v>0</v>
      </c>
      <c r="BF11" s="20">
        <v>0</v>
      </c>
      <c r="BG11" s="20">
        <v>0</v>
      </c>
      <c r="BH11" s="20">
        <v>0</v>
      </c>
      <c r="BI11" s="20">
        <v>0</v>
      </c>
      <c r="BJ11" s="20">
        <v>1.34E-2</v>
      </c>
      <c r="BK11" s="20">
        <v>0</v>
      </c>
      <c r="BL11" s="20">
        <v>0</v>
      </c>
      <c r="BM11" s="20">
        <v>0</v>
      </c>
      <c r="BN11" s="21">
        <v>0</v>
      </c>
      <c r="BO11" s="21">
        <v>2.5999999999999999E-3</v>
      </c>
      <c r="BP11" s="21">
        <v>0</v>
      </c>
      <c r="BQ11" s="21">
        <v>6.7000000000000002E-3</v>
      </c>
      <c r="BR11" s="21">
        <v>0</v>
      </c>
      <c r="BS11" s="21">
        <v>1.52E-2</v>
      </c>
      <c r="BT11" s="21">
        <v>5.1999999999999998E-3</v>
      </c>
      <c r="BU11" s="21">
        <v>1.6899999999999998E-2</v>
      </c>
      <c r="BV11" s="21">
        <v>1.8100000000000002E-2</v>
      </c>
      <c r="BW11" s="21">
        <v>0</v>
      </c>
      <c r="BX11" s="21">
        <v>1.8599999999999998E-2</v>
      </c>
      <c r="BY11" s="21">
        <v>0</v>
      </c>
      <c r="BZ11" s="21">
        <v>0</v>
      </c>
      <c r="CA11" s="21">
        <v>0</v>
      </c>
      <c r="CB11" s="21">
        <v>2.3900000000000001E-2</v>
      </c>
      <c r="CC11" s="21">
        <v>0</v>
      </c>
      <c r="CD11" s="21">
        <v>0</v>
      </c>
      <c r="CE11" s="21">
        <v>0</v>
      </c>
      <c r="CF11" s="20">
        <v>7.6E-3</v>
      </c>
      <c r="CG11" s="20">
        <v>2.2800000000000001E-2</v>
      </c>
      <c r="CH11" s="20">
        <v>1.43E-2</v>
      </c>
      <c r="CI11" s="20">
        <v>0</v>
      </c>
      <c r="CJ11" s="20">
        <v>0</v>
      </c>
      <c r="CK11" s="20">
        <v>0</v>
      </c>
      <c r="CL11" s="20">
        <v>0</v>
      </c>
      <c r="CM11" s="20">
        <v>1.54E-2</v>
      </c>
      <c r="CN11" s="20">
        <v>0</v>
      </c>
      <c r="CO11" s="20" t="s">
        <v>26</v>
      </c>
      <c r="CP11" s="20" t="s">
        <v>26</v>
      </c>
      <c r="CQ11" s="20" t="s">
        <v>26</v>
      </c>
      <c r="CR11" s="20" t="s">
        <v>26</v>
      </c>
      <c r="CS11" s="20" t="s">
        <v>26</v>
      </c>
      <c r="CT11" s="20" t="s">
        <v>26</v>
      </c>
      <c r="CU11" s="20" t="s">
        <v>26</v>
      </c>
      <c r="CV11" s="20" t="s">
        <v>26</v>
      </c>
      <c r="CW11" s="20" t="s">
        <v>26</v>
      </c>
      <c r="CX11" s="20" t="s">
        <v>26</v>
      </c>
      <c r="CY11" s="20" t="s">
        <v>26</v>
      </c>
      <c r="CZ11" s="20" t="s">
        <v>26</v>
      </c>
      <c r="DA11" s="20" t="s">
        <v>26</v>
      </c>
      <c r="DB11" s="20" t="s">
        <v>26</v>
      </c>
      <c r="DC11" s="20" t="s">
        <v>26</v>
      </c>
      <c r="DD11" s="20" t="s">
        <v>26</v>
      </c>
      <c r="DE11" s="20" t="s">
        <v>26</v>
      </c>
      <c r="DF11" s="20" t="s">
        <v>26</v>
      </c>
      <c r="DG11" s="20">
        <v>1.2699999999999999E-2</v>
      </c>
      <c r="DH11" s="20">
        <v>0</v>
      </c>
      <c r="DI11" s="20">
        <v>0</v>
      </c>
      <c r="DJ11" s="20">
        <v>2.98E-2</v>
      </c>
      <c r="DK11" s="20">
        <v>0</v>
      </c>
      <c r="DL11" s="20">
        <v>0</v>
      </c>
      <c r="DM11" s="20">
        <v>0</v>
      </c>
      <c r="DN11" s="20">
        <v>8.9999999999999998E-4</v>
      </c>
      <c r="DO11" s="20">
        <v>2.3E-3</v>
      </c>
      <c r="DP11" s="20">
        <v>0</v>
      </c>
      <c r="DQ11" s="20">
        <v>0</v>
      </c>
      <c r="DR11" s="20">
        <v>9.7000000000000003E-3</v>
      </c>
      <c r="DS11" s="20">
        <v>6.3E-3</v>
      </c>
      <c r="DT11" s="20">
        <v>0</v>
      </c>
      <c r="DU11" s="20">
        <v>1.38E-2</v>
      </c>
      <c r="DV11" s="20">
        <v>1.5E-3</v>
      </c>
      <c r="DW11" s="20">
        <v>0</v>
      </c>
      <c r="DX11" s="20">
        <v>1.5E-3</v>
      </c>
      <c r="DY11" s="20">
        <v>0</v>
      </c>
      <c r="DZ11" s="20">
        <v>0</v>
      </c>
      <c r="EA11" s="20">
        <v>0</v>
      </c>
      <c r="EB11" s="20">
        <v>0</v>
      </c>
      <c r="EC11" s="20">
        <v>0</v>
      </c>
      <c r="ED11" s="20">
        <v>8.6999999999999994E-3</v>
      </c>
    </row>
    <row r="12" spans="1:134" ht="12" x14ac:dyDescent="0.2">
      <c r="A12" s="19" t="s">
        <v>27</v>
      </c>
      <c r="B12" s="20">
        <v>0</v>
      </c>
      <c r="C12" s="20">
        <v>1.72E-2</v>
      </c>
      <c r="D12" s="20">
        <v>5.1299999999999998E-2</v>
      </c>
      <c r="E12" s="20">
        <v>0</v>
      </c>
      <c r="F12" s="20">
        <v>0</v>
      </c>
      <c r="G12" s="20">
        <v>1.7100000000000001E-2</v>
      </c>
      <c r="H12" s="20">
        <v>0</v>
      </c>
      <c r="I12" s="20">
        <v>0</v>
      </c>
      <c r="J12" s="20">
        <v>8.5599999999999996E-2</v>
      </c>
      <c r="K12" s="20">
        <v>0</v>
      </c>
      <c r="L12" s="20">
        <v>3.4299999999999997E-2</v>
      </c>
      <c r="M12" s="20">
        <v>0</v>
      </c>
      <c r="N12" s="20">
        <v>3.4299999999999997E-2</v>
      </c>
      <c r="O12" s="20">
        <v>0</v>
      </c>
      <c r="P12" s="20">
        <v>0</v>
      </c>
      <c r="Q12" s="20">
        <v>0</v>
      </c>
      <c r="R12" s="20">
        <v>0</v>
      </c>
      <c r="S12" s="20">
        <v>8.5699999999999998E-2</v>
      </c>
      <c r="T12" s="21">
        <v>0</v>
      </c>
      <c r="U12" s="21">
        <v>0</v>
      </c>
      <c r="V12" s="21">
        <v>8.5699999999999998E-2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4.2799999999999998E-2</v>
      </c>
      <c r="AC12" s="21">
        <v>0</v>
      </c>
      <c r="AD12" s="21">
        <v>0</v>
      </c>
      <c r="AE12" s="21">
        <v>2.58E-2</v>
      </c>
      <c r="AF12" s="21">
        <v>0</v>
      </c>
      <c r="AG12" s="21">
        <v>7.7100000000000002E-2</v>
      </c>
      <c r="AH12" s="21">
        <v>0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20">
        <v>0</v>
      </c>
      <c r="AO12" s="20">
        <v>0</v>
      </c>
      <c r="AP12" s="20">
        <v>0</v>
      </c>
      <c r="AQ12" s="20">
        <v>0</v>
      </c>
      <c r="AR12" s="20">
        <v>0</v>
      </c>
      <c r="AS12" s="20">
        <v>0</v>
      </c>
      <c r="AT12" s="20">
        <v>0</v>
      </c>
      <c r="AU12" s="20">
        <v>8.6E-3</v>
      </c>
      <c r="AV12" s="20">
        <v>0</v>
      </c>
      <c r="AW12" s="20">
        <v>0</v>
      </c>
      <c r="AX12" s="20">
        <v>0</v>
      </c>
      <c r="AY12" s="20">
        <v>8.6E-3</v>
      </c>
      <c r="AZ12" s="20">
        <v>0</v>
      </c>
      <c r="BA12" s="20">
        <v>5.1299999999999998E-2</v>
      </c>
      <c r="BB12" s="20">
        <v>5.9900000000000002E-2</v>
      </c>
      <c r="BC12" s="20">
        <v>0</v>
      </c>
      <c r="BD12" s="20">
        <v>0</v>
      </c>
      <c r="BE12" s="20">
        <v>0</v>
      </c>
      <c r="BF12" s="20">
        <v>0</v>
      </c>
      <c r="BG12" s="20">
        <v>2.5600000000000001E-2</v>
      </c>
      <c r="BH12" s="20">
        <v>0</v>
      </c>
      <c r="BI12" s="20">
        <v>0</v>
      </c>
      <c r="BJ12" s="20">
        <v>2.5700000000000001E-2</v>
      </c>
      <c r="BK12" s="20">
        <v>7.6999999999999999E-2</v>
      </c>
      <c r="BL12" s="20">
        <v>0</v>
      </c>
      <c r="BM12" s="20">
        <v>0</v>
      </c>
      <c r="BN12" s="21">
        <v>0</v>
      </c>
      <c r="BO12" s="21">
        <v>0</v>
      </c>
      <c r="BP12" s="21">
        <v>2.6499999999999999E-2</v>
      </c>
      <c r="BQ12" s="21">
        <v>0</v>
      </c>
      <c r="BR12" s="21">
        <v>8.8999999999999999E-3</v>
      </c>
      <c r="BS12" s="21">
        <v>0.15029999999999999</v>
      </c>
      <c r="BT12" s="21">
        <v>0</v>
      </c>
      <c r="BU12" s="21">
        <v>0</v>
      </c>
      <c r="BV12" s="21">
        <v>0</v>
      </c>
      <c r="BW12" s="21">
        <v>0</v>
      </c>
      <c r="BX12" s="21">
        <v>0</v>
      </c>
      <c r="BY12" s="21">
        <v>0</v>
      </c>
      <c r="BZ12" s="21">
        <v>0</v>
      </c>
      <c r="CA12" s="21">
        <v>0.11459999999999999</v>
      </c>
      <c r="CB12" s="21">
        <v>0</v>
      </c>
      <c r="CC12" s="21">
        <v>0</v>
      </c>
      <c r="CD12" s="21">
        <v>0</v>
      </c>
      <c r="CE12" s="21">
        <v>0</v>
      </c>
      <c r="CF12" s="20">
        <v>0</v>
      </c>
      <c r="CG12" s="20">
        <v>6.1699999999999998E-2</v>
      </c>
      <c r="CH12" s="20">
        <v>0</v>
      </c>
      <c r="CI12" s="20">
        <v>8.8000000000000005E-3</v>
      </c>
      <c r="CJ12" s="20">
        <v>3.5299999999999998E-2</v>
      </c>
      <c r="CK12" s="20">
        <v>6.1800000000000001E-2</v>
      </c>
      <c r="CL12" s="20">
        <v>0</v>
      </c>
      <c r="CM12" s="20">
        <v>0</v>
      </c>
      <c r="CN12" s="20">
        <v>0</v>
      </c>
      <c r="CO12" s="20" t="s">
        <v>26</v>
      </c>
      <c r="CP12" s="20" t="s">
        <v>26</v>
      </c>
      <c r="CQ12" s="20" t="s">
        <v>26</v>
      </c>
      <c r="CR12" s="20" t="s">
        <v>26</v>
      </c>
      <c r="CS12" s="20" t="s">
        <v>26</v>
      </c>
      <c r="CT12" s="20" t="s">
        <v>26</v>
      </c>
      <c r="CU12" s="20" t="s">
        <v>26</v>
      </c>
      <c r="CV12" s="20" t="s">
        <v>26</v>
      </c>
      <c r="CW12" s="20" t="s">
        <v>26</v>
      </c>
      <c r="CX12" s="20" t="s">
        <v>26</v>
      </c>
      <c r="CY12" s="20" t="s">
        <v>26</v>
      </c>
      <c r="CZ12" s="20" t="s">
        <v>26</v>
      </c>
      <c r="DA12" s="20" t="s">
        <v>26</v>
      </c>
      <c r="DB12" s="20" t="s">
        <v>26</v>
      </c>
      <c r="DC12" s="20" t="s">
        <v>26</v>
      </c>
      <c r="DD12" s="20" t="s">
        <v>26</v>
      </c>
      <c r="DE12" s="20" t="s">
        <v>26</v>
      </c>
      <c r="DF12" s="20" t="s">
        <v>26</v>
      </c>
      <c r="DG12" s="20">
        <v>8.5000000000000006E-3</v>
      </c>
      <c r="DH12" s="20">
        <v>0.1026</v>
      </c>
      <c r="DI12" s="20">
        <v>8.5400000000000004E-2</v>
      </c>
      <c r="DJ12" s="20">
        <v>0</v>
      </c>
      <c r="DK12" s="20">
        <v>0</v>
      </c>
      <c r="DL12" s="20">
        <v>4.1999999999999997E-3</v>
      </c>
      <c r="DM12" s="20">
        <v>2.9100000000000001E-2</v>
      </c>
      <c r="DN12" s="20">
        <v>0</v>
      </c>
      <c r="DO12" s="20">
        <v>1.2500000000000001E-2</v>
      </c>
      <c r="DP12" s="20">
        <v>0</v>
      </c>
      <c r="DQ12" s="20">
        <v>5.3999999999999999E-2</v>
      </c>
      <c r="DR12" s="20">
        <v>1.66E-2</v>
      </c>
      <c r="DS12" s="20">
        <v>0</v>
      </c>
      <c r="DT12" s="20">
        <v>4.5699999999999998E-2</v>
      </c>
      <c r="DU12" s="20">
        <v>3.73E-2</v>
      </c>
      <c r="DV12" s="20">
        <v>5.3900000000000003E-2</v>
      </c>
      <c r="DW12" s="20">
        <v>2.0799999999999999E-2</v>
      </c>
      <c r="DX12" s="20">
        <v>8.3000000000000001E-3</v>
      </c>
      <c r="DY12" s="20">
        <v>0</v>
      </c>
      <c r="DZ12" s="20">
        <v>7.9100000000000004E-2</v>
      </c>
      <c r="EA12" s="20">
        <v>0</v>
      </c>
      <c r="EB12" s="20">
        <v>4.5600000000000002E-2</v>
      </c>
      <c r="EC12" s="20">
        <v>0</v>
      </c>
      <c r="ED12" s="20">
        <v>0</v>
      </c>
    </row>
    <row r="13" spans="1:134" ht="12" x14ac:dyDescent="0.2">
      <c r="A13" s="19" t="s">
        <v>28</v>
      </c>
      <c r="B13" s="20">
        <v>7.49</v>
      </c>
      <c r="C13" s="20">
        <v>6.72</v>
      </c>
      <c r="D13" s="20">
        <v>5.3400000000000003E-2</v>
      </c>
      <c r="E13" s="20">
        <v>0.1026</v>
      </c>
      <c r="F13" s="20">
        <v>7.9000000000000008E-3</v>
      </c>
      <c r="G13" s="20">
        <v>11.4</v>
      </c>
      <c r="H13" s="20">
        <v>7.78</v>
      </c>
      <c r="I13" s="20">
        <v>7.55</v>
      </c>
      <c r="J13" s="20">
        <v>9.2899999999999991</v>
      </c>
      <c r="K13" s="20">
        <v>3.96</v>
      </c>
      <c r="L13" s="20">
        <v>9.68</v>
      </c>
      <c r="M13" s="20">
        <v>11.72</v>
      </c>
      <c r="N13" s="20">
        <v>7.46</v>
      </c>
      <c r="O13" s="20">
        <v>7.35</v>
      </c>
      <c r="P13" s="20">
        <v>9.2899999999999991</v>
      </c>
      <c r="Q13" s="20">
        <v>12.59</v>
      </c>
      <c r="R13" s="20">
        <v>12.7</v>
      </c>
      <c r="S13" s="20">
        <v>7.51</v>
      </c>
      <c r="T13" s="21">
        <v>8.51</v>
      </c>
      <c r="U13" s="21">
        <v>7.49</v>
      </c>
      <c r="V13" s="21">
        <v>7.8</v>
      </c>
      <c r="W13" s="21">
        <v>12.24</v>
      </c>
      <c r="X13" s="21">
        <v>8.56</v>
      </c>
      <c r="Y13" s="21">
        <v>7.79</v>
      </c>
      <c r="Z13" s="21">
        <v>12.37</v>
      </c>
      <c r="AA13" s="21">
        <v>11.77</v>
      </c>
      <c r="AB13" s="21">
        <v>7.68</v>
      </c>
      <c r="AC13" s="21">
        <v>7.4</v>
      </c>
      <c r="AD13" s="21">
        <v>4.3</v>
      </c>
      <c r="AE13" s="21">
        <v>10.210000000000001</v>
      </c>
      <c r="AF13" s="21">
        <v>7.41</v>
      </c>
      <c r="AG13" s="21">
        <v>11.68</v>
      </c>
      <c r="AH13" s="21">
        <v>7.32</v>
      </c>
      <c r="AI13" s="20">
        <v>7.03</v>
      </c>
      <c r="AJ13" s="20">
        <v>10.14</v>
      </c>
      <c r="AK13" s="20">
        <v>7.39</v>
      </c>
      <c r="AL13" s="20">
        <v>6.99</v>
      </c>
      <c r="AM13" s="20">
        <v>5.04</v>
      </c>
      <c r="AN13" s="20">
        <v>0</v>
      </c>
      <c r="AO13" s="20">
        <v>7.29</v>
      </c>
      <c r="AP13" s="20">
        <v>6.85</v>
      </c>
      <c r="AQ13" s="20">
        <v>5.19</v>
      </c>
      <c r="AR13" s="20">
        <v>7.37</v>
      </c>
      <c r="AS13" s="20">
        <v>9.68</v>
      </c>
      <c r="AT13" s="20">
        <v>9.2200000000000006</v>
      </c>
      <c r="AU13" s="20">
        <v>9.14</v>
      </c>
      <c r="AV13" s="20">
        <v>9.61</v>
      </c>
      <c r="AW13" s="20">
        <v>7.95</v>
      </c>
      <c r="AX13" s="20">
        <v>4.46</v>
      </c>
      <c r="AY13" s="20">
        <v>6.3</v>
      </c>
      <c r="AZ13" s="20">
        <v>7.4</v>
      </c>
      <c r="BA13" s="20">
        <v>7.43</v>
      </c>
      <c r="BB13" s="20">
        <v>3.95</v>
      </c>
      <c r="BC13" s="20">
        <v>4.04</v>
      </c>
      <c r="BD13" s="20">
        <v>7.27</v>
      </c>
      <c r="BE13" s="20">
        <v>4.62</v>
      </c>
      <c r="BF13" s="20">
        <v>1.51</v>
      </c>
      <c r="BG13" s="20">
        <v>5.4199999999999998E-2</v>
      </c>
      <c r="BH13" s="20">
        <v>1.9E-2</v>
      </c>
      <c r="BI13" s="20">
        <v>0.36230000000000001</v>
      </c>
      <c r="BJ13" s="20">
        <v>7.17</v>
      </c>
      <c r="BK13" s="20">
        <v>0.1119</v>
      </c>
      <c r="BL13" s="20">
        <v>8.1100000000000005E-2</v>
      </c>
      <c r="BM13" s="20">
        <v>0.10009999999999999</v>
      </c>
      <c r="BN13" s="21">
        <v>0.1018</v>
      </c>
      <c r="BO13" s="21">
        <v>7.03</v>
      </c>
      <c r="BP13" s="21">
        <v>7.47</v>
      </c>
      <c r="BQ13" s="21">
        <v>7.71</v>
      </c>
      <c r="BR13" s="21">
        <v>2.78</v>
      </c>
      <c r="BS13" s="21">
        <v>7.25</v>
      </c>
      <c r="BT13" s="21">
        <v>6.77</v>
      </c>
      <c r="BU13" s="21">
        <v>3.02</v>
      </c>
      <c r="BV13" s="21">
        <v>4.04</v>
      </c>
      <c r="BW13" s="21">
        <v>4.3499999999999996</v>
      </c>
      <c r="BX13" s="21">
        <v>0.27</v>
      </c>
      <c r="BY13" s="21">
        <v>6.81</v>
      </c>
      <c r="BZ13" s="21">
        <v>3.1600000000000003E-2</v>
      </c>
      <c r="CA13" s="21">
        <v>3.4599999999999999E-2</v>
      </c>
      <c r="CB13" s="21">
        <v>4.5900000000000003E-2</v>
      </c>
      <c r="CC13" s="21">
        <v>1.44E-2</v>
      </c>
      <c r="CD13" s="21">
        <v>2.9399999999999999E-2</v>
      </c>
      <c r="CE13" s="21">
        <v>1.6400000000000001E-2</v>
      </c>
      <c r="CF13" s="20">
        <v>4.1999999999999997E-3</v>
      </c>
      <c r="CG13" s="20">
        <v>2.6700000000000002E-2</v>
      </c>
      <c r="CH13" s="20">
        <v>0</v>
      </c>
      <c r="CI13" s="20">
        <v>2.3900000000000001E-2</v>
      </c>
      <c r="CJ13" s="20">
        <v>3.2199999999999999E-2</v>
      </c>
      <c r="CK13" s="20">
        <v>5.4600000000000003E-2</v>
      </c>
      <c r="CL13" s="20">
        <v>7.57</v>
      </c>
      <c r="CM13" s="20">
        <v>3.34</v>
      </c>
      <c r="CN13" s="20">
        <v>0.45029999999999998</v>
      </c>
      <c r="CO13" s="20">
        <v>0</v>
      </c>
      <c r="CP13" s="20">
        <v>4.2619999999999996</v>
      </c>
      <c r="CQ13" s="20">
        <v>4.0789999999999997</v>
      </c>
      <c r="CR13" s="20">
        <v>6.375</v>
      </c>
      <c r="CS13" s="20">
        <v>4.7220000000000004</v>
      </c>
      <c r="CT13" s="20">
        <v>4.4999999999999998E-2</v>
      </c>
      <c r="CU13" s="20">
        <v>3.97</v>
      </c>
      <c r="CV13" s="20">
        <v>7.1689999999999996</v>
      </c>
      <c r="CW13" s="20">
        <v>8.0350000000000001</v>
      </c>
      <c r="CX13" s="20">
        <v>9.5340000000000007</v>
      </c>
      <c r="CY13" s="20">
        <v>9.0589999999999993</v>
      </c>
      <c r="CZ13" s="20">
        <v>9.0969999999999995</v>
      </c>
      <c r="DA13" s="20">
        <v>8.8059999999999992</v>
      </c>
      <c r="DB13" s="20">
        <v>9.7010000000000005</v>
      </c>
      <c r="DC13" s="20">
        <v>9.5980000000000008</v>
      </c>
      <c r="DD13" s="20">
        <v>9.3070000000000004</v>
      </c>
      <c r="DE13" s="20">
        <v>8.5389999999999997</v>
      </c>
      <c r="DF13" s="20">
        <v>7.0279999999999996</v>
      </c>
      <c r="DG13" s="20">
        <v>5.91</v>
      </c>
      <c r="DH13" s="20">
        <v>4.26</v>
      </c>
      <c r="DI13" s="20">
        <v>5.21</v>
      </c>
      <c r="DJ13" s="20">
        <v>3.8</v>
      </c>
      <c r="DK13" s="20">
        <v>5.87</v>
      </c>
      <c r="DL13" s="20">
        <v>8.75</v>
      </c>
      <c r="DM13" s="20">
        <v>7.51</v>
      </c>
      <c r="DN13" s="20">
        <v>8.2200000000000006</v>
      </c>
      <c r="DO13" s="20">
        <v>9.2100000000000009</v>
      </c>
      <c r="DP13" s="20">
        <v>4.9400000000000004</v>
      </c>
      <c r="DQ13" s="20">
        <v>9.4600000000000009</v>
      </c>
      <c r="DR13" s="20">
        <v>8.23</v>
      </c>
      <c r="DS13" s="20">
        <v>7.86</v>
      </c>
      <c r="DT13" s="20">
        <v>5.74</v>
      </c>
      <c r="DU13" s="20">
        <v>1.77E-2</v>
      </c>
      <c r="DV13" s="20">
        <v>0</v>
      </c>
      <c r="DW13" s="20">
        <v>7.02</v>
      </c>
      <c r="DX13" s="20">
        <v>7.41</v>
      </c>
      <c r="DY13" s="20">
        <v>5.56</v>
      </c>
      <c r="DZ13" s="20">
        <v>4.1900000000000004</v>
      </c>
      <c r="EA13" s="20">
        <v>7.36</v>
      </c>
      <c r="EB13" s="20">
        <v>9.8900000000000002E-2</v>
      </c>
      <c r="EC13" s="20">
        <v>1.47E-2</v>
      </c>
      <c r="ED13" s="20">
        <v>6.8999999999999999E-3</v>
      </c>
    </row>
    <row r="14" spans="1:134" ht="13.5" x14ac:dyDescent="0.2">
      <c r="A14" s="19" t="s">
        <v>29</v>
      </c>
      <c r="B14" s="20">
        <v>7.24</v>
      </c>
      <c r="C14" s="20">
        <v>7.96</v>
      </c>
      <c r="D14" s="20">
        <v>0.47870000000000001</v>
      </c>
      <c r="E14" s="20">
        <v>0.42070000000000002</v>
      </c>
      <c r="F14" s="20">
        <v>0.38009999999999999</v>
      </c>
      <c r="G14" s="20">
        <v>5.3</v>
      </c>
      <c r="H14" s="20">
        <v>7.5</v>
      </c>
      <c r="I14" s="20">
        <v>7.66</v>
      </c>
      <c r="J14" s="20">
        <v>6.18</v>
      </c>
      <c r="K14" s="20">
        <v>9.61</v>
      </c>
      <c r="L14" s="20">
        <v>6.34</v>
      </c>
      <c r="M14" s="20">
        <v>5.1100000000000003</v>
      </c>
      <c r="N14" s="20">
        <v>7.12</v>
      </c>
      <c r="O14" s="20">
        <v>7.91</v>
      </c>
      <c r="P14" s="20">
        <v>6.46</v>
      </c>
      <c r="Q14" s="20">
        <v>4.74</v>
      </c>
      <c r="R14" s="20">
        <v>4.66</v>
      </c>
      <c r="S14" s="20">
        <v>7.68</v>
      </c>
      <c r="T14" s="21">
        <v>6.99</v>
      </c>
      <c r="U14" s="21">
        <v>7.8</v>
      </c>
      <c r="V14" s="21">
        <v>7.15</v>
      </c>
      <c r="W14" s="21">
        <v>4.9400000000000004</v>
      </c>
      <c r="X14" s="21">
        <v>6.43</v>
      </c>
      <c r="Y14" s="21">
        <v>7.07</v>
      </c>
      <c r="Z14" s="21">
        <v>4.57</v>
      </c>
      <c r="AA14" s="21">
        <v>5.01</v>
      </c>
      <c r="AB14" s="21">
        <v>7.17</v>
      </c>
      <c r="AC14" s="21">
        <v>7.33</v>
      </c>
      <c r="AD14" s="21">
        <v>9.11</v>
      </c>
      <c r="AE14" s="21">
        <v>5.83</v>
      </c>
      <c r="AF14" s="21">
        <v>7.48</v>
      </c>
      <c r="AG14" s="21">
        <v>4.9000000000000004</v>
      </c>
      <c r="AH14" s="21">
        <v>7.56</v>
      </c>
      <c r="AI14" s="20">
        <v>7.84</v>
      </c>
      <c r="AJ14" s="20">
        <v>5.57</v>
      </c>
      <c r="AK14" s="20">
        <v>7.68</v>
      </c>
      <c r="AL14" s="20">
        <v>7.79</v>
      </c>
      <c r="AM14" s="20">
        <v>9</v>
      </c>
      <c r="AN14" s="20">
        <v>0.3049</v>
      </c>
      <c r="AO14" s="20">
        <v>7.52</v>
      </c>
      <c r="AP14" s="20">
        <v>7.94</v>
      </c>
      <c r="AQ14" s="20">
        <v>8.35</v>
      </c>
      <c r="AR14" s="20">
        <v>7.46</v>
      </c>
      <c r="AS14" s="20">
        <v>6</v>
      </c>
      <c r="AT14" s="20">
        <v>6.39</v>
      </c>
      <c r="AU14" s="20">
        <v>6.45</v>
      </c>
      <c r="AV14" s="20">
        <v>6.27</v>
      </c>
      <c r="AW14" s="20">
        <v>7.41</v>
      </c>
      <c r="AX14" s="20">
        <v>9.5399999999999991</v>
      </c>
      <c r="AY14" s="20">
        <v>8.48</v>
      </c>
      <c r="AZ14" s="20">
        <v>7.46</v>
      </c>
      <c r="BA14" s="20">
        <v>7.45</v>
      </c>
      <c r="BB14" s="20">
        <v>9.74</v>
      </c>
      <c r="BC14" s="20">
        <v>9.23</v>
      </c>
      <c r="BD14" s="20">
        <v>8.0299999999999994</v>
      </c>
      <c r="BE14" s="20">
        <v>9.06</v>
      </c>
      <c r="BF14" s="20">
        <v>11.54</v>
      </c>
      <c r="BG14" s="20">
        <v>0.96989999999999998</v>
      </c>
      <c r="BH14" s="20">
        <v>0.98760000000000003</v>
      </c>
      <c r="BI14" s="20">
        <v>11.38</v>
      </c>
      <c r="BJ14" s="20">
        <v>7.45</v>
      </c>
      <c r="BK14" s="20">
        <v>11.86</v>
      </c>
      <c r="BL14" s="20">
        <v>0.98160000000000003</v>
      </c>
      <c r="BM14" s="20">
        <v>0.94289999999999996</v>
      </c>
      <c r="BN14" s="21">
        <v>0.93330000000000002</v>
      </c>
      <c r="BO14" s="21">
        <v>7.38</v>
      </c>
      <c r="BP14" s="21">
        <v>7.51</v>
      </c>
      <c r="BQ14" s="21">
        <v>6.81</v>
      </c>
      <c r="BR14" s="21">
        <v>9.8699999999999992</v>
      </c>
      <c r="BS14" s="21">
        <v>7.28</v>
      </c>
      <c r="BT14" s="21">
        <v>7.41</v>
      </c>
      <c r="BU14" s="21">
        <v>9.93</v>
      </c>
      <c r="BV14" s="21">
        <v>9.02</v>
      </c>
      <c r="BW14" s="21">
        <v>8.99</v>
      </c>
      <c r="BX14" s="21">
        <v>11.25</v>
      </c>
      <c r="BY14" s="21">
        <v>7.59</v>
      </c>
      <c r="BZ14" s="21">
        <v>1.2423999999999999</v>
      </c>
      <c r="CA14" s="21">
        <v>0.78600000000000003</v>
      </c>
      <c r="CB14" s="21">
        <v>1.0325</v>
      </c>
      <c r="CC14" s="21">
        <v>0.70950000000000002</v>
      </c>
      <c r="CD14" s="21">
        <v>1.0163</v>
      </c>
      <c r="CE14" s="21">
        <v>0.76129999999999998</v>
      </c>
      <c r="CF14" s="20">
        <v>0.26369999999999999</v>
      </c>
      <c r="CG14" s="20">
        <v>1.2269000000000001</v>
      </c>
      <c r="CH14" s="20">
        <v>0.52010000000000001</v>
      </c>
      <c r="CI14" s="20">
        <v>0.39950000000000002</v>
      </c>
      <c r="CJ14" s="20">
        <v>0.45329999999999998</v>
      </c>
      <c r="CK14" s="20">
        <v>1.2398</v>
      </c>
      <c r="CL14" s="20">
        <v>7.19</v>
      </c>
      <c r="CM14" s="20">
        <v>9.6300000000000008</v>
      </c>
      <c r="CN14" s="20">
        <v>11.29</v>
      </c>
      <c r="CO14" s="20">
        <v>0.29499999999999998</v>
      </c>
      <c r="CP14" s="20">
        <v>8.44</v>
      </c>
      <c r="CQ14" s="20">
        <v>8.6609999999999996</v>
      </c>
      <c r="CR14" s="20">
        <v>7.2859999999999996</v>
      </c>
      <c r="CS14" s="20">
        <v>8.26</v>
      </c>
      <c r="CT14" s="20">
        <v>2.024</v>
      </c>
      <c r="CU14" s="20">
        <v>9.3219999999999992</v>
      </c>
      <c r="CV14" s="20">
        <v>7.3780000000000001</v>
      </c>
      <c r="CW14" s="20">
        <v>7.008</v>
      </c>
      <c r="CX14" s="20">
        <v>5.9530000000000003</v>
      </c>
      <c r="CY14" s="20">
        <v>6.2690000000000001</v>
      </c>
      <c r="CZ14" s="20">
        <v>6.3659999999999997</v>
      </c>
      <c r="DA14" s="20">
        <v>6.3570000000000002</v>
      </c>
      <c r="DB14" s="20">
        <v>5.7469999999999999</v>
      </c>
      <c r="DC14" s="20">
        <v>5.76</v>
      </c>
      <c r="DD14" s="20">
        <v>6.0640000000000001</v>
      </c>
      <c r="DE14" s="20">
        <v>5.04</v>
      </c>
      <c r="DF14" s="20">
        <v>7.5880000000000001</v>
      </c>
      <c r="DG14" s="20">
        <v>8.4600000000000009</v>
      </c>
      <c r="DH14" s="20">
        <v>9.16</v>
      </c>
      <c r="DI14" s="20">
        <v>8.8000000000000007</v>
      </c>
      <c r="DJ14" s="20">
        <v>10.06</v>
      </c>
      <c r="DK14" s="20">
        <v>7.95</v>
      </c>
      <c r="DL14" s="20">
        <v>6.69</v>
      </c>
      <c r="DM14" s="20">
        <v>7.36</v>
      </c>
      <c r="DN14" s="20">
        <v>6.84</v>
      </c>
      <c r="DO14" s="20">
        <v>6.14</v>
      </c>
      <c r="DP14" s="20">
        <v>8.74</v>
      </c>
      <c r="DQ14" s="20">
        <v>6.3</v>
      </c>
      <c r="DR14" s="20">
        <v>6.91</v>
      </c>
      <c r="DS14" s="20">
        <v>6.96</v>
      </c>
      <c r="DT14" s="20">
        <v>8.5399999999999991</v>
      </c>
      <c r="DU14" s="20">
        <v>0.59730000000000005</v>
      </c>
      <c r="DV14" s="20">
        <v>0.57299999999999995</v>
      </c>
      <c r="DW14" s="20">
        <v>7.54</v>
      </c>
      <c r="DX14" s="20">
        <v>7.3</v>
      </c>
      <c r="DY14" s="20">
        <v>8.3699999999999992</v>
      </c>
      <c r="DZ14" s="20">
        <v>9.4</v>
      </c>
      <c r="EA14" s="20">
        <v>7.48</v>
      </c>
      <c r="EB14" s="20">
        <v>0.69589999999999996</v>
      </c>
      <c r="EC14" s="20">
        <v>0.1158</v>
      </c>
      <c r="ED14" s="20">
        <v>0.64580000000000004</v>
      </c>
    </row>
    <row r="15" spans="1:134" ht="13.5" x14ac:dyDescent="0.2">
      <c r="A15" s="19" t="s">
        <v>30</v>
      </c>
      <c r="B15" s="20">
        <v>0.20760000000000001</v>
      </c>
      <c r="C15" s="20">
        <v>0.2006</v>
      </c>
      <c r="D15" s="20">
        <v>16.100000000000001</v>
      </c>
      <c r="E15" s="20">
        <v>16.62</v>
      </c>
      <c r="F15" s="20">
        <v>16.72</v>
      </c>
      <c r="G15" s="20">
        <v>0.1273</v>
      </c>
      <c r="H15" s="20">
        <v>9.1800000000000007E-2</v>
      </c>
      <c r="I15" s="20">
        <v>0.12620000000000001</v>
      </c>
      <c r="J15" s="20">
        <v>0.2177</v>
      </c>
      <c r="K15" s="20">
        <v>0.11070000000000001</v>
      </c>
      <c r="L15" s="20">
        <v>0.17249999999999999</v>
      </c>
      <c r="M15" s="20">
        <v>7.2999999999999995E-2</v>
      </c>
      <c r="N15" s="20">
        <v>0.1014</v>
      </c>
      <c r="O15" s="20">
        <v>7.5600000000000001E-2</v>
      </c>
      <c r="P15" s="20">
        <v>0.19539999999999999</v>
      </c>
      <c r="Q15" s="20">
        <v>0.109</v>
      </c>
      <c r="R15" s="20">
        <v>0.1196</v>
      </c>
      <c r="S15" s="20">
        <v>0.1794</v>
      </c>
      <c r="T15" s="21">
        <v>0.13059999999999999</v>
      </c>
      <c r="U15" s="21">
        <v>0.161</v>
      </c>
      <c r="V15" s="21">
        <v>0.1772</v>
      </c>
      <c r="W15" s="21">
        <v>5.6300000000000003E-2</v>
      </c>
      <c r="X15" s="21">
        <v>0.33839999999999998</v>
      </c>
      <c r="Y15" s="21">
        <v>0.34410000000000002</v>
      </c>
      <c r="Z15" s="21">
        <v>0.15459999999999999</v>
      </c>
      <c r="AA15" s="21">
        <v>7.7100000000000002E-2</v>
      </c>
      <c r="AB15" s="21">
        <v>0.17730000000000001</v>
      </c>
      <c r="AC15" s="21">
        <v>0.1983</v>
      </c>
      <c r="AD15" s="21">
        <v>0.1706</v>
      </c>
      <c r="AE15" s="21">
        <v>0.18240000000000001</v>
      </c>
      <c r="AF15" s="21">
        <v>0.49059999999999998</v>
      </c>
      <c r="AG15" s="21">
        <v>0.16289999999999999</v>
      </c>
      <c r="AH15" s="21">
        <v>0.26779999999999998</v>
      </c>
      <c r="AI15" s="20">
        <v>0.12670000000000001</v>
      </c>
      <c r="AJ15" s="20">
        <v>0.1056</v>
      </c>
      <c r="AK15" s="20">
        <v>0.1333</v>
      </c>
      <c r="AL15" s="20">
        <v>0.1298</v>
      </c>
      <c r="AM15" s="20">
        <v>0.17649999999999999</v>
      </c>
      <c r="AN15" s="20">
        <v>16.07</v>
      </c>
      <c r="AO15" s="20">
        <v>0.2515</v>
      </c>
      <c r="AP15" s="20">
        <v>0.26690000000000003</v>
      </c>
      <c r="AQ15" s="20">
        <v>0.29060000000000002</v>
      </c>
      <c r="AR15" s="20">
        <v>0.18310000000000001</v>
      </c>
      <c r="AS15" s="20">
        <v>0.18509999999999999</v>
      </c>
      <c r="AT15" s="20">
        <v>0.36470000000000002</v>
      </c>
      <c r="AU15" s="20">
        <v>0.30249999999999999</v>
      </c>
      <c r="AV15" s="20">
        <v>0.1515</v>
      </c>
      <c r="AW15" s="20">
        <v>0.24809999999999999</v>
      </c>
      <c r="AX15" s="20">
        <v>0.28439999999999999</v>
      </c>
      <c r="AY15" s="20">
        <v>0.30690000000000001</v>
      </c>
      <c r="AZ15" s="20">
        <v>0.25790000000000002</v>
      </c>
      <c r="BA15" s="20">
        <v>0.23350000000000001</v>
      </c>
      <c r="BB15" s="20">
        <v>0.35120000000000001</v>
      </c>
      <c r="BC15" s="20">
        <v>0.28639999999999999</v>
      </c>
      <c r="BD15" s="20">
        <v>0.14510000000000001</v>
      </c>
      <c r="BE15" s="20">
        <v>0.38819999999999999</v>
      </c>
      <c r="BF15" s="20">
        <v>0.17599999999999999</v>
      </c>
      <c r="BG15" s="20">
        <v>15.45</v>
      </c>
      <c r="BH15" s="20">
        <v>15.58</v>
      </c>
      <c r="BI15" s="20">
        <v>0.45579999999999998</v>
      </c>
      <c r="BJ15" s="20">
        <v>0.2036</v>
      </c>
      <c r="BK15" s="20">
        <v>0.1633</v>
      </c>
      <c r="BL15" s="20">
        <v>15.78</v>
      </c>
      <c r="BM15" s="20">
        <v>15.61</v>
      </c>
      <c r="BN15" s="21">
        <v>15.61</v>
      </c>
      <c r="BO15" s="21">
        <v>0.36990000000000001</v>
      </c>
      <c r="BP15" s="21">
        <v>0.23400000000000001</v>
      </c>
      <c r="BQ15" s="21">
        <v>0.22650000000000001</v>
      </c>
      <c r="BR15" s="21">
        <v>0.1983</v>
      </c>
      <c r="BS15" s="21">
        <v>0.28370000000000001</v>
      </c>
      <c r="BT15" s="21">
        <v>0.27460000000000001</v>
      </c>
      <c r="BU15" s="21">
        <v>0.22270000000000001</v>
      </c>
      <c r="BV15" s="21">
        <v>0.35349999999999998</v>
      </c>
      <c r="BW15" s="21">
        <v>0.252</v>
      </c>
      <c r="BX15" s="21">
        <v>0.1198</v>
      </c>
      <c r="BY15" s="21">
        <v>0.217</v>
      </c>
      <c r="BZ15" s="21">
        <v>15.03</v>
      </c>
      <c r="CA15" s="21">
        <v>15.61</v>
      </c>
      <c r="CB15" s="21">
        <v>15.54</v>
      </c>
      <c r="CC15" s="21">
        <v>15.68</v>
      </c>
      <c r="CD15" s="21">
        <v>15.42</v>
      </c>
      <c r="CE15" s="21">
        <v>15.66</v>
      </c>
      <c r="CF15" s="20">
        <v>16.43</v>
      </c>
      <c r="CG15" s="20">
        <v>15.1</v>
      </c>
      <c r="CH15" s="20">
        <v>16.04</v>
      </c>
      <c r="CI15" s="20">
        <v>16.3</v>
      </c>
      <c r="CJ15" s="20">
        <v>16.39</v>
      </c>
      <c r="CK15" s="20">
        <v>15.09</v>
      </c>
      <c r="CL15" s="20">
        <v>0.21970000000000001</v>
      </c>
      <c r="CM15" s="20">
        <v>0.19009999999999999</v>
      </c>
      <c r="CN15" s="20">
        <v>0.192</v>
      </c>
      <c r="CO15" s="20">
        <v>16.196999999999999</v>
      </c>
      <c r="CP15" s="20">
        <v>0.217</v>
      </c>
      <c r="CQ15" s="20">
        <v>0.29499999999999998</v>
      </c>
      <c r="CR15" s="20">
        <v>0.26400000000000001</v>
      </c>
      <c r="CS15" s="20">
        <v>0.27200000000000002</v>
      </c>
      <c r="CT15" s="20">
        <v>13.85</v>
      </c>
      <c r="CU15" s="20">
        <v>0.11899999999999999</v>
      </c>
      <c r="CV15" s="20">
        <v>0.248</v>
      </c>
      <c r="CW15" s="20">
        <v>0.253</v>
      </c>
      <c r="CX15" s="20">
        <v>0.20699999999999999</v>
      </c>
      <c r="CY15" s="20">
        <v>0.28699999999999998</v>
      </c>
      <c r="CZ15" s="20">
        <v>0.35</v>
      </c>
      <c r="DA15" s="20">
        <v>0.36199999999999999</v>
      </c>
      <c r="DB15" s="20">
        <v>0.442</v>
      </c>
      <c r="DC15" s="20">
        <v>0.48499999999999999</v>
      </c>
      <c r="DD15" s="20">
        <v>0.60299999999999998</v>
      </c>
      <c r="DE15" s="20">
        <v>2.3929999999999998</v>
      </c>
      <c r="DF15" s="20">
        <v>0.35799999999999998</v>
      </c>
      <c r="DG15" s="20">
        <v>0.1134</v>
      </c>
      <c r="DH15" s="20">
        <v>0.38740000000000002</v>
      </c>
      <c r="DI15" s="20">
        <v>0.3493</v>
      </c>
      <c r="DJ15" s="20">
        <v>0.1358</v>
      </c>
      <c r="DK15" s="20">
        <v>0.12379999999999999</v>
      </c>
      <c r="DL15" s="20">
        <v>0.10340000000000001</v>
      </c>
      <c r="DM15" s="20">
        <v>0.21879999999999999</v>
      </c>
      <c r="DN15" s="20">
        <v>0.2319</v>
      </c>
      <c r="DO15" s="20">
        <v>0.2233</v>
      </c>
      <c r="DP15" s="20">
        <v>0.16950000000000001</v>
      </c>
      <c r="DQ15" s="20">
        <v>0.1157</v>
      </c>
      <c r="DR15" s="20">
        <v>0.20599999999999999</v>
      </c>
      <c r="DS15" s="20">
        <v>0.2336</v>
      </c>
      <c r="DT15" s="20">
        <v>0.1522</v>
      </c>
      <c r="DU15" s="20">
        <v>15.69</v>
      </c>
      <c r="DV15" s="20">
        <v>15.88</v>
      </c>
      <c r="DW15" s="20">
        <v>0.25790000000000002</v>
      </c>
      <c r="DX15" s="20">
        <v>0.2024</v>
      </c>
      <c r="DY15" s="20">
        <v>0.18920000000000001</v>
      </c>
      <c r="DZ15" s="20">
        <v>0.1394</v>
      </c>
      <c r="EA15" s="20">
        <v>0.1275</v>
      </c>
      <c r="EB15" s="20">
        <v>15.72</v>
      </c>
      <c r="EC15" s="20">
        <v>15.96</v>
      </c>
      <c r="ED15" s="20">
        <v>15.85</v>
      </c>
    </row>
    <row r="16" spans="1:134" ht="12" x14ac:dyDescent="0.2">
      <c r="A16" s="19" t="s">
        <v>31</v>
      </c>
      <c r="B16" s="20">
        <v>0</v>
      </c>
      <c r="C16" s="20">
        <v>0</v>
      </c>
      <c r="D16" s="20">
        <v>0.26550000000000001</v>
      </c>
      <c r="E16" s="20">
        <v>0</v>
      </c>
      <c r="F16" s="20">
        <v>0.58309999999999995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0.15909999999999999</v>
      </c>
      <c r="O16" s="20">
        <v>5.2999999999999999E-2</v>
      </c>
      <c r="P16" s="20">
        <v>0</v>
      </c>
      <c r="Q16" s="20">
        <v>0</v>
      </c>
      <c r="R16" s="20">
        <v>0</v>
      </c>
      <c r="S16" s="20">
        <v>0</v>
      </c>
      <c r="T16" s="21">
        <v>0</v>
      </c>
      <c r="U16" s="21">
        <v>5.2999999999999999E-2</v>
      </c>
      <c r="V16" s="21">
        <v>0</v>
      </c>
      <c r="W16" s="21">
        <v>0</v>
      </c>
      <c r="X16" s="21">
        <v>0</v>
      </c>
      <c r="Y16" s="21">
        <v>0.26429999999999998</v>
      </c>
      <c r="Z16" s="21">
        <v>0</v>
      </c>
      <c r="AA16" s="21">
        <v>0</v>
      </c>
      <c r="AB16" s="21">
        <v>0</v>
      </c>
      <c r="AC16" s="21">
        <v>0.15890000000000001</v>
      </c>
      <c r="AD16" s="21">
        <v>0.15759999999999999</v>
      </c>
      <c r="AE16" s="21">
        <v>5.3100000000000001E-2</v>
      </c>
      <c r="AF16" s="21">
        <v>0.47620000000000001</v>
      </c>
      <c r="AG16" s="21">
        <v>0</v>
      </c>
      <c r="AH16" s="21">
        <v>0</v>
      </c>
      <c r="AI16" s="20">
        <v>0</v>
      </c>
      <c r="AJ16" s="20">
        <v>0</v>
      </c>
      <c r="AK16" s="20">
        <v>0</v>
      </c>
      <c r="AL16" s="20">
        <v>0.1051</v>
      </c>
      <c r="AM16" s="20">
        <v>0.31669999999999998</v>
      </c>
      <c r="AN16" s="20">
        <v>1.27</v>
      </c>
      <c r="AO16" s="20">
        <v>0</v>
      </c>
      <c r="AP16" s="20">
        <v>0</v>
      </c>
      <c r="AQ16" s="20">
        <v>0.15870000000000001</v>
      </c>
      <c r="AR16" s="20">
        <v>0.10589999999999999</v>
      </c>
      <c r="AS16" s="20">
        <v>0</v>
      </c>
      <c r="AT16" s="20">
        <v>0</v>
      </c>
      <c r="AU16" s="20">
        <v>5.2999999999999999E-2</v>
      </c>
      <c r="AV16" s="20">
        <v>0.1061</v>
      </c>
      <c r="AW16" s="20">
        <v>5.2900000000000003E-2</v>
      </c>
      <c r="AX16" s="20">
        <v>0.1585</v>
      </c>
      <c r="AY16" s="20">
        <v>0</v>
      </c>
      <c r="AZ16" s="20">
        <v>0.31669999999999998</v>
      </c>
      <c r="BA16" s="20">
        <v>0</v>
      </c>
      <c r="BB16" s="20">
        <v>0</v>
      </c>
      <c r="BC16" s="20">
        <v>0</v>
      </c>
      <c r="BD16" s="20">
        <v>0</v>
      </c>
      <c r="BE16" s="20">
        <v>5.28E-2</v>
      </c>
      <c r="BF16" s="20">
        <v>0.31580000000000003</v>
      </c>
      <c r="BG16" s="20">
        <v>0</v>
      </c>
      <c r="BH16" s="20">
        <v>0.1061</v>
      </c>
      <c r="BI16" s="20">
        <v>0</v>
      </c>
      <c r="BJ16" s="20">
        <v>0</v>
      </c>
      <c r="BK16" s="20">
        <v>0</v>
      </c>
      <c r="BL16" s="20">
        <v>0.26479999999999998</v>
      </c>
      <c r="BM16" s="20">
        <v>0</v>
      </c>
      <c r="BN16" s="21">
        <v>0</v>
      </c>
      <c r="BO16" s="21">
        <v>0.22070000000000001</v>
      </c>
      <c r="BP16" s="21">
        <v>0</v>
      </c>
      <c r="BQ16" s="21">
        <v>0.1105</v>
      </c>
      <c r="BR16" s="21">
        <v>0</v>
      </c>
      <c r="BS16" s="21">
        <v>0.33110000000000001</v>
      </c>
      <c r="BT16" s="21">
        <v>0.1105</v>
      </c>
      <c r="BU16" s="21">
        <v>0</v>
      </c>
      <c r="BV16" s="21">
        <v>0.1103</v>
      </c>
      <c r="BW16" s="21">
        <v>0</v>
      </c>
      <c r="BX16" s="21">
        <v>0.33019999999999999</v>
      </c>
      <c r="BY16" s="21">
        <v>5.5199999999999999E-2</v>
      </c>
      <c r="BZ16" s="21">
        <v>0.66369999999999996</v>
      </c>
      <c r="CA16" s="21">
        <v>0.71870000000000001</v>
      </c>
      <c r="CB16" s="21">
        <v>0.3876</v>
      </c>
      <c r="CC16" s="21">
        <v>0.33210000000000001</v>
      </c>
      <c r="CD16" s="21">
        <v>0.60829999999999995</v>
      </c>
      <c r="CE16" s="21">
        <v>0.27689999999999998</v>
      </c>
      <c r="CF16" s="20">
        <v>0</v>
      </c>
      <c r="CG16" s="20">
        <v>0.55289999999999995</v>
      </c>
      <c r="CH16" s="20">
        <v>0.22159999999999999</v>
      </c>
      <c r="CI16" s="20">
        <v>0.49809999999999999</v>
      </c>
      <c r="CJ16" s="20">
        <v>0</v>
      </c>
      <c r="CK16" s="20">
        <v>0</v>
      </c>
      <c r="CL16" s="20">
        <v>0</v>
      </c>
      <c r="CM16" s="20">
        <v>0.16550000000000001</v>
      </c>
      <c r="CN16" s="20">
        <v>0</v>
      </c>
      <c r="CO16" s="20">
        <v>0.23200000000000001</v>
      </c>
      <c r="CP16" s="20">
        <v>0</v>
      </c>
      <c r="CQ16" s="20">
        <v>2.3E-2</v>
      </c>
      <c r="CR16" s="20">
        <v>4.5999999999999999E-2</v>
      </c>
      <c r="CS16" s="20">
        <v>4.5999999999999999E-2</v>
      </c>
      <c r="CT16" s="20">
        <v>0.45900000000000002</v>
      </c>
      <c r="CU16" s="20">
        <v>0</v>
      </c>
      <c r="CV16" s="20">
        <v>0</v>
      </c>
      <c r="CW16" s="20">
        <v>0</v>
      </c>
      <c r="CX16" s="20">
        <v>0</v>
      </c>
      <c r="CY16" s="20">
        <v>0</v>
      </c>
      <c r="CZ16" s="20">
        <v>0.27400000000000002</v>
      </c>
      <c r="DA16" s="20">
        <v>0.13700000000000001</v>
      </c>
      <c r="DB16" s="20">
        <v>0.13700000000000001</v>
      </c>
      <c r="DC16" s="20">
        <v>9.0999999999999998E-2</v>
      </c>
      <c r="DD16" s="20">
        <v>0</v>
      </c>
      <c r="DE16" s="20">
        <v>0</v>
      </c>
      <c r="DF16" s="20">
        <v>0.183</v>
      </c>
      <c r="DG16" s="20">
        <v>0</v>
      </c>
      <c r="DH16" s="20">
        <v>0</v>
      </c>
      <c r="DI16" s="20">
        <v>0.26369999999999999</v>
      </c>
      <c r="DJ16" s="20">
        <v>0</v>
      </c>
      <c r="DK16" s="20">
        <v>5.28E-2</v>
      </c>
      <c r="DL16" s="20">
        <v>0</v>
      </c>
      <c r="DM16" s="20">
        <v>0</v>
      </c>
      <c r="DN16" s="20">
        <v>0.1091</v>
      </c>
      <c r="DO16" s="20">
        <v>3.5099999999999999E-2</v>
      </c>
      <c r="DP16" s="20">
        <v>0</v>
      </c>
      <c r="DQ16" s="20">
        <v>5.4100000000000002E-2</v>
      </c>
      <c r="DR16" s="20">
        <v>0</v>
      </c>
      <c r="DS16" s="20">
        <v>4.1099999999999998E-2</v>
      </c>
      <c r="DT16" s="20">
        <v>1.9099999999999999E-2</v>
      </c>
      <c r="DU16" s="20">
        <v>0.65590000000000004</v>
      </c>
      <c r="DV16" s="20">
        <v>0.19400000000000001</v>
      </c>
      <c r="DW16" s="20">
        <v>0</v>
      </c>
      <c r="DX16" s="20">
        <v>9.8400000000000001E-2</v>
      </c>
      <c r="DY16" s="20">
        <v>0</v>
      </c>
      <c r="DZ16" s="20">
        <v>3.8399999999999997E-2</v>
      </c>
      <c r="EA16" s="20">
        <v>0</v>
      </c>
      <c r="EB16" s="20">
        <v>0.15529999999999999</v>
      </c>
      <c r="EC16" s="20">
        <v>0.2349</v>
      </c>
      <c r="ED16" s="20">
        <v>0.44900000000000001</v>
      </c>
    </row>
    <row r="17" spans="1:134" ht="12" x14ac:dyDescent="0.2">
      <c r="A17" s="19" t="s">
        <v>32</v>
      </c>
      <c r="B17" s="20">
        <v>0.13120000000000001</v>
      </c>
      <c r="C17" s="20">
        <v>5.8000000000000003E-2</v>
      </c>
      <c r="D17" s="20">
        <v>0.1237</v>
      </c>
      <c r="E17" s="20">
        <v>0</v>
      </c>
      <c r="F17" s="20">
        <v>0</v>
      </c>
      <c r="G17" s="20">
        <v>2.7099999999999999E-2</v>
      </c>
      <c r="H17" s="20">
        <v>9.4700000000000006E-2</v>
      </c>
      <c r="I17" s="20">
        <v>5.1700000000000003E-2</v>
      </c>
      <c r="J17" s="20">
        <v>0.12609999999999999</v>
      </c>
      <c r="K17" s="20">
        <v>7.3800000000000004E-2</v>
      </c>
      <c r="L17" s="20">
        <v>7.1199999999999999E-2</v>
      </c>
      <c r="M17" s="20">
        <v>4.87E-2</v>
      </c>
      <c r="N17" s="20">
        <v>0.14099999999999999</v>
      </c>
      <c r="O17" s="20">
        <v>9.9099999999999994E-2</v>
      </c>
      <c r="P17" s="20">
        <v>6.4899999999999999E-2</v>
      </c>
      <c r="Q17" s="20">
        <v>0.1236</v>
      </c>
      <c r="R17" s="20">
        <v>0.1171</v>
      </c>
      <c r="S17" s="20">
        <v>0.13350000000000001</v>
      </c>
      <c r="T17" s="21">
        <v>6.0499999999999998E-2</v>
      </c>
      <c r="U17" s="21">
        <v>0</v>
      </c>
      <c r="V17" s="21">
        <v>5.4000000000000003E-3</v>
      </c>
      <c r="W17" s="21">
        <v>7.3700000000000002E-2</v>
      </c>
      <c r="X17" s="21">
        <v>9.0399999999999994E-2</v>
      </c>
      <c r="Y17" s="21">
        <v>3.8699999999999998E-2</v>
      </c>
      <c r="Z17" s="21">
        <v>0.1041</v>
      </c>
      <c r="AA17" s="21">
        <v>3.4599999999999999E-2</v>
      </c>
      <c r="AB17" s="21">
        <v>2.1499999999999998E-2</v>
      </c>
      <c r="AC17" s="21">
        <v>2.9100000000000001E-2</v>
      </c>
      <c r="AD17" s="21">
        <v>7.8700000000000006E-2</v>
      </c>
      <c r="AE17" s="21">
        <v>4.87E-2</v>
      </c>
      <c r="AF17" s="21">
        <v>6.88E-2</v>
      </c>
      <c r="AG17" s="21">
        <v>0</v>
      </c>
      <c r="AH17" s="21">
        <v>5.3800000000000001E-2</v>
      </c>
      <c r="AI17" s="20">
        <v>3.2000000000000002E-3</v>
      </c>
      <c r="AJ17" s="20">
        <v>0</v>
      </c>
      <c r="AK17" s="20">
        <v>4.3E-3</v>
      </c>
      <c r="AL17" s="20">
        <v>2.0299999999999999E-2</v>
      </c>
      <c r="AM17" s="20">
        <v>0.15740000000000001</v>
      </c>
      <c r="AN17" s="20">
        <v>0.1462</v>
      </c>
      <c r="AO17" s="20">
        <v>7.4999999999999997E-3</v>
      </c>
      <c r="AP17" s="20">
        <v>6.5500000000000003E-2</v>
      </c>
      <c r="AQ17" s="20">
        <v>1.1000000000000001E-3</v>
      </c>
      <c r="AR17" s="20">
        <v>0.1053</v>
      </c>
      <c r="AS17" s="20">
        <v>7.5499999999999998E-2</v>
      </c>
      <c r="AT17" s="20">
        <v>9.3700000000000006E-2</v>
      </c>
      <c r="AU17" s="20">
        <v>5.8200000000000002E-2</v>
      </c>
      <c r="AV17" s="20">
        <v>3.1300000000000001E-2</v>
      </c>
      <c r="AW17" s="20">
        <v>7.85E-2</v>
      </c>
      <c r="AX17" s="20">
        <v>2.35E-2</v>
      </c>
      <c r="AY17" s="20">
        <v>6.54E-2</v>
      </c>
      <c r="AZ17" s="20">
        <v>0.1009</v>
      </c>
      <c r="BA17" s="20">
        <v>8.5800000000000001E-2</v>
      </c>
      <c r="BB17" s="20">
        <v>2.7699999999999999E-2</v>
      </c>
      <c r="BC17" s="20">
        <v>0</v>
      </c>
      <c r="BD17" s="20">
        <v>9.4600000000000004E-2</v>
      </c>
      <c r="BE17" s="20">
        <v>0.13980000000000001</v>
      </c>
      <c r="BF17" s="20">
        <v>6.0699999999999997E-2</v>
      </c>
      <c r="BG17" s="20">
        <v>4.5900000000000003E-2</v>
      </c>
      <c r="BH17" s="20">
        <v>2.35E-2</v>
      </c>
      <c r="BI17" s="20">
        <v>1.06E-2</v>
      </c>
      <c r="BJ17" s="20">
        <v>5.8999999999999997E-2</v>
      </c>
      <c r="BK17" s="20">
        <v>8.2900000000000001E-2</v>
      </c>
      <c r="BL17" s="20">
        <v>0</v>
      </c>
      <c r="BM17" s="20">
        <v>9.0899999999999995E-2</v>
      </c>
      <c r="BN17" s="21">
        <v>9.0899999999999995E-2</v>
      </c>
      <c r="BO17" s="21">
        <v>0.1623</v>
      </c>
      <c r="BP17" s="21">
        <v>0</v>
      </c>
      <c r="BQ17" s="21">
        <v>0</v>
      </c>
      <c r="BR17" s="21">
        <v>3.0099999999999998E-2</v>
      </c>
      <c r="BS17" s="21">
        <v>9.3100000000000002E-2</v>
      </c>
      <c r="BT17" s="21">
        <v>4.3200000000000002E-2</v>
      </c>
      <c r="BU17" s="21">
        <v>5.91E-2</v>
      </c>
      <c r="BV17" s="21">
        <v>0</v>
      </c>
      <c r="BW17" s="21">
        <v>4.2000000000000003E-2</v>
      </c>
      <c r="BX17" s="21">
        <v>0.1017</v>
      </c>
      <c r="BY17" s="21">
        <v>3.1300000000000001E-2</v>
      </c>
      <c r="BZ17" s="21">
        <v>0</v>
      </c>
      <c r="CA17" s="21">
        <v>2.5700000000000001E-2</v>
      </c>
      <c r="CB17" s="21">
        <v>2.9899999999999999E-2</v>
      </c>
      <c r="CC17" s="21">
        <v>0.15939999999999999</v>
      </c>
      <c r="CD17" s="21">
        <v>0</v>
      </c>
      <c r="CE17" s="21">
        <v>2.7799999999999998E-2</v>
      </c>
      <c r="CF17" s="20">
        <v>0.1221</v>
      </c>
      <c r="CG17" s="20">
        <v>0.12690000000000001</v>
      </c>
      <c r="CH17" s="20">
        <v>0</v>
      </c>
      <c r="CI17" s="20">
        <v>0</v>
      </c>
      <c r="CJ17" s="20">
        <v>0.1202</v>
      </c>
      <c r="CK17" s="20">
        <v>0</v>
      </c>
      <c r="CL17" s="20">
        <v>0</v>
      </c>
      <c r="CM17" s="20">
        <v>0</v>
      </c>
      <c r="CN17" s="20">
        <v>0</v>
      </c>
      <c r="CO17" s="20">
        <v>4.1000000000000002E-2</v>
      </c>
      <c r="CP17" s="20">
        <v>0</v>
      </c>
      <c r="CQ17" s="20">
        <v>0</v>
      </c>
      <c r="CR17" s="20">
        <v>0</v>
      </c>
      <c r="CS17" s="20">
        <v>0</v>
      </c>
      <c r="CT17" s="20">
        <v>0</v>
      </c>
      <c r="CU17" s="20">
        <v>0</v>
      </c>
      <c r="CV17" s="20">
        <v>0</v>
      </c>
      <c r="CW17" s="20">
        <v>0</v>
      </c>
      <c r="CX17" s="20">
        <v>0</v>
      </c>
      <c r="CY17" s="20">
        <v>0</v>
      </c>
      <c r="CZ17" s="20">
        <v>0</v>
      </c>
      <c r="DA17" s="20">
        <v>1.7000000000000001E-2</v>
      </c>
      <c r="DB17" s="20">
        <v>0</v>
      </c>
      <c r="DC17" s="20">
        <v>0</v>
      </c>
      <c r="DD17" s="20">
        <v>0</v>
      </c>
      <c r="DE17" s="20">
        <v>0</v>
      </c>
      <c r="DF17" s="20">
        <v>0</v>
      </c>
      <c r="DG17" s="20">
        <v>3.2199999999999999E-2</v>
      </c>
      <c r="DH17" s="20">
        <v>8.3299999999999999E-2</v>
      </c>
      <c r="DI17" s="20">
        <v>3.32E-2</v>
      </c>
      <c r="DJ17" s="20">
        <v>6.8099999999999994E-2</v>
      </c>
      <c r="DK17" s="20">
        <v>0.1263</v>
      </c>
      <c r="DL17" s="20">
        <v>0</v>
      </c>
      <c r="DM17" s="20">
        <v>0</v>
      </c>
      <c r="DN17" s="20">
        <v>0</v>
      </c>
      <c r="DO17" s="20">
        <v>8.2000000000000007E-3</v>
      </c>
      <c r="DP17" s="20">
        <v>0</v>
      </c>
      <c r="DQ17" s="20">
        <v>7.5700000000000003E-2</v>
      </c>
      <c r="DR17" s="20">
        <v>0</v>
      </c>
      <c r="DS17" s="20">
        <v>0</v>
      </c>
      <c r="DT17" s="20">
        <v>0</v>
      </c>
      <c r="DU17" s="20">
        <v>0</v>
      </c>
      <c r="DV17" s="20">
        <v>0</v>
      </c>
      <c r="DW17" s="20">
        <v>0</v>
      </c>
      <c r="DX17" s="20">
        <v>0</v>
      </c>
      <c r="DY17" s="20">
        <v>0</v>
      </c>
      <c r="DZ17" s="20">
        <v>0</v>
      </c>
      <c r="EA17" s="20">
        <v>0</v>
      </c>
      <c r="EB17" s="20">
        <v>0</v>
      </c>
      <c r="EC17" s="20">
        <v>0</v>
      </c>
      <c r="ED17" s="20">
        <v>0</v>
      </c>
    </row>
    <row r="18" spans="1:134" ht="12" x14ac:dyDescent="0.2">
      <c r="A18" s="19" t="s">
        <v>33</v>
      </c>
      <c r="B18" s="20">
        <v>101.34990000000001</v>
      </c>
      <c r="C18" s="20">
        <v>101.35550000000001</v>
      </c>
      <c r="D18" s="20">
        <v>101.47529999999999</v>
      </c>
      <c r="E18" s="20">
        <v>101.5484</v>
      </c>
      <c r="F18" s="20">
        <v>101.8237</v>
      </c>
      <c r="G18" s="20">
        <v>101.52220000000001</v>
      </c>
      <c r="H18" s="20">
        <v>101.34980000000002</v>
      </c>
      <c r="I18" s="20">
        <v>101.86329999999998</v>
      </c>
      <c r="J18" s="20">
        <v>101.27889999999999</v>
      </c>
      <c r="K18" s="20">
        <v>101.5791</v>
      </c>
      <c r="L18" s="20">
        <v>101.8069</v>
      </c>
      <c r="M18" s="20">
        <v>101.4336</v>
      </c>
      <c r="N18" s="20">
        <v>101.36579999999999</v>
      </c>
      <c r="O18" s="20">
        <v>101.83599999999998</v>
      </c>
      <c r="P18" s="20">
        <v>101.3967</v>
      </c>
      <c r="Q18" s="20">
        <v>101.09259999999999</v>
      </c>
      <c r="R18" s="20">
        <v>101.4397</v>
      </c>
      <c r="S18" s="20">
        <v>101.85039999999999</v>
      </c>
      <c r="T18" s="21">
        <v>101.61980000000001</v>
      </c>
      <c r="U18" s="21">
        <v>101.95989999999999</v>
      </c>
      <c r="V18" s="21">
        <v>101.43169999999999</v>
      </c>
      <c r="W18" s="21">
        <v>101.12369999999999</v>
      </c>
      <c r="X18" s="21">
        <v>100.19290000000001</v>
      </c>
      <c r="Y18" s="21">
        <v>98.845000000000013</v>
      </c>
      <c r="Z18" s="21">
        <v>100.57169999999999</v>
      </c>
      <c r="AA18" s="21">
        <v>100.49199999999999</v>
      </c>
      <c r="AB18" s="21">
        <v>100.79270000000001</v>
      </c>
      <c r="AC18" s="21">
        <v>101.12260000000002</v>
      </c>
      <c r="AD18" s="21">
        <v>100.72569999999999</v>
      </c>
      <c r="AE18" s="21">
        <v>101.0217</v>
      </c>
      <c r="AF18" s="21">
        <v>100.7868</v>
      </c>
      <c r="AG18" s="21">
        <v>99.648399999999995</v>
      </c>
      <c r="AH18" s="21">
        <v>99.752299999999991</v>
      </c>
      <c r="AI18" s="20">
        <v>99.732900000000015</v>
      </c>
      <c r="AJ18" s="20">
        <v>100.04610000000001</v>
      </c>
      <c r="AK18" s="20">
        <v>101.28510000000001</v>
      </c>
      <c r="AL18" s="20">
        <v>99.970200000000006</v>
      </c>
      <c r="AM18" s="20">
        <v>100.78490000000001</v>
      </c>
      <c r="AN18" s="20">
        <v>98.753499999999988</v>
      </c>
      <c r="AO18" s="20">
        <v>100.85109999999999</v>
      </c>
      <c r="AP18" s="20">
        <v>101.4482</v>
      </c>
      <c r="AQ18" s="20">
        <v>99.350099999999983</v>
      </c>
      <c r="AR18" s="20">
        <v>101.2955</v>
      </c>
      <c r="AS18" s="20">
        <v>100.66150000000002</v>
      </c>
      <c r="AT18" s="20">
        <v>100.82489999999999</v>
      </c>
      <c r="AU18" s="20">
        <v>101.10079999999999</v>
      </c>
      <c r="AV18" s="20">
        <v>101.06949999999999</v>
      </c>
      <c r="AW18" s="20">
        <v>100.5072</v>
      </c>
      <c r="AX18" s="20">
        <v>101.5493</v>
      </c>
      <c r="AY18" s="20">
        <v>99.9071</v>
      </c>
      <c r="AZ18" s="20">
        <v>99.232900000000001</v>
      </c>
      <c r="BA18" s="20">
        <v>100.70530000000002</v>
      </c>
      <c r="BB18" s="20">
        <v>99.867899999999992</v>
      </c>
      <c r="BC18" s="20">
        <v>101.01530000000001</v>
      </c>
      <c r="BD18" s="20">
        <v>100.43549999999999</v>
      </c>
      <c r="BE18" s="20">
        <v>100.24080000000001</v>
      </c>
      <c r="BF18" s="20">
        <v>100.92020000000001</v>
      </c>
      <c r="BG18" s="20">
        <v>99.13069999999999</v>
      </c>
      <c r="BH18" s="20">
        <v>98.833700000000007</v>
      </c>
      <c r="BI18" s="20">
        <v>98.658699999999982</v>
      </c>
      <c r="BJ18" s="20">
        <v>100.18210000000001</v>
      </c>
      <c r="BK18" s="20">
        <v>101.2051</v>
      </c>
      <c r="BL18" s="20">
        <v>100.99749999999999</v>
      </c>
      <c r="BM18" s="20">
        <v>100.3115</v>
      </c>
      <c r="BN18" s="21">
        <v>100.5136</v>
      </c>
      <c r="BO18" s="21">
        <v>99.7607</v>
      </c>
      <c r="BP18" s="21">
        <v>99.848699999999994</v>
      </c>
      <c r="BQ18" s="21">
        <v>99.024999999999991</v>
      </c>
      <c r="BR18" s="21">
        <v>98.854600000000005</v>
      </c>
      <c r="BS18" s="21">
        <v>99.832499999999996</v>
      </c>
      <c r="BT18" s="21">
        <v>99.148700000000005</v>
      </c>
      <c r="BU18" s="21">
        <v>99.298700000000025</v>
      </c>
      <c r="BV18" s="21">
        <v>99.560599999999994</v>
      </c>
      <c r="BW18" s="21">
        <v>99.064699999999988</v>
      </c>
      <c r="BX18" s="21">
        <v>99.844799999999992</v>
      </c>
      <c r="BY18" s="21">
        <v>98.815900000000013</v>
      </c>
      <c r="BZ18" s="21">
        <v>99.586500000000015</v>
      </c>
      <c r="CA18" s="21">
        <v>99.664000000000001</v>
      </c>
      <c r="CB18" s="21">
        <v>99.850200000000015</v>
      </c>
      <c r="CC18" s="21">
        <v>98.920600000000007</v>
      </c>
      <c r="CD18" s="21">
        <v>99.525199999999998</v>
      </c>
      <c r="CE18" s="21">
        <v>99.484000000000009</v>
      </c>
      <c r="CF18" s="20">
        <v>99.207599999999999</v>
      </c>
      <c r="CG18" s="20">
        <v>100.12950000000001</v>
      </c>
      <c r="CH18" s="20">
        <v>99.020399999999995</v>
      </c>
      <c r="CI18" s="20">
        <v>99.047899999999984</v>
      </c>
      <c r="CJ18" s="20">
        <v>99.90100000000001</v>
      </c>
      <c r="CK18" s="20">
        <v>100.01440000000001</v>
      </c>
      <c r="CL18" s="20">
        <v>99.14279999999998</v>
      </c>
      <c r="CM18" s="20">
        <v>98.840999999999994</v>
      </c>
      <c r="CN18" s="20">
        <v>98.902299999999983</v>
      </c>
      <c r="CO18" s="20">
        <f t="shared" ref="CO18:CQ18" si="0">SUM(CO8:CO17)</f>
        <v>98.978999999999999</v>
      </c>
      <c r="CP18" s="20">
        <f t="shared" si="0"/>
        <v>98.525999999999996</v>
      </c>
      <c r="CQ18" s="20">
        <f t="shared" si="0"/>
        <v>99.096999999999994</v>
      </c>
      <c r="CR18" s="20">
        <f t="shared" ref="CR18:CS18" si="1">SUM(CR8:CR17)</f>
        <v>98.548000000000002</v>
      </c>
      <c r="CS18" s="20">
        <f t="shared" si="1"/>
        <v>98.631000000000014</v>
      </c>
      <c r="CT18" s="20">
        <v>98.79</v>
      </c>
      <c r="CU18" s="20">
        <v>98.81</v>
      </c>
      <c r="CV18" s="20">
        <v>99.03</v>
      </c>
      <c r="CW18" s="20">
        <v>98.91</v>
      </c>
      <c r="CX18" s="20">
        <v>98.93</v>
      </c>
      <c r="CY18" s="20">
        <v>98.71</v>
      </c>
      <c r="CZ18" s="20">
        <v>99.53</v>
      </c>
      <c r="DA18" s="20">
        <v>99.05</v>
      </c>
      <c r="DB18" s="20">
        <v>98.98</v>
      </c>
      <c r="DC18" s="20">
        <v>98.81</v>
      </c>
      <c r="DD18" s="20">
        <v>98.97</v>
      </c>
      <c r="DE18" s="20">
        <v>98.94</v>
      </c>
      <c r="DF18" s="20">
        <v>99.32</v>
      </c>
      <c r="DG18" s="20">
        <v>99.546999999999997</v>
      </c>
      <c r="DH18" s="20">
        <v>98.813299999999984</v>
      </c>
      <c r="DI18" s="20">
        <v>99.121599999999987</v>
      </c>
      <c r="DJ18" s="20">
        <v>99.744100000000003</v>
      </c>
      <c r="DK18" s="20">
        <v>99.010900000000021</v>
      </c>
      <c r="DL18" s="20">
        <v>99.359099999999984</v>
      </c>
      <c r="DM18" s="20">
        <v>98.988500000000002</v>
      </c>
      <c r="DN18" s="20">
        <v>98.704099999999997</v>
      </c>
      <c r="DO18" s="20">
        <v>98.598000000000013</v>
      </c>
      <c r="DP18" s="20">
        <v>99.017899999999997</v>
      </c>
      <c r="DQ18" s="20">
        <v>99.831600000000009</v>
      </c>
      <c r="DR18" s="20">
        <v>99.568899999999985</v>
      </c>
      <c r="DS18" s="20">
        <v>99.302399999999977</v>
      </c>
      <c r="DT18" s="20">
        <v>99.721599999999981</v>
      </c>
      <c r="DU18" s="20">
        <v>99.552500000000009</v>
      </c>
      <c r="DV18" s="20">
        <v>99.049899999999994</v>
      </c>
      <c r="DW18" s="20">
        <v>99.669200000000004</v>
      </c>
      <c r="DX18" s="20">
        <v>100.09769999999999</v>
      </c>
      <c r="DY18" s="20">
        <v>99.869900000000015</v>
      </c>
      <c r="DZ18" s="20">
        <v>100.0256</v>
      </c>
      <c r="EA18" s="20">
        <v>99.317599999999999</v>
      </c>
      <c r="EB18" s="20">
        <v>99.341399999999979</v>
      </c>
      <c r="EC18" s="20">
        <v>99.594100000000012</v>
      </c>
      <c r="ED18" s="20">
        <v>100.0351</v>
      </c>
    </row>
    <row r="19" spans="1:134" ht="12" x14ac:dyDescent="0.2">
      <c r="A19" s="19"/>
      <c r="B19" s="22"/>
      <c r="C19" s="22"/>
      <c r="D19" s="22"/>
      <c r="E19" s="22"/>
      <c r="F19" s="22"/>
      <c r="G19" s="22"/>
      <c r="H19" s="22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23"/>
      <c r="DB19" s="23"/>
      <c r="DC19" s="23"/>
      <c r="DD19" s="23"/>
      <c r="DE19" s="23"/>
      <c r="DF19" s="23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</row>
    <row r="20" spans="1:134" ht="12" x14ac:dyDescent="0.2">
      <c r="A20" s="24" t="s">
        <v>34</v>
      </c>
      <c r="B20" s="22"/>
      <c r="C20" s="22"/>
      <c r="D20" s="22"/>
      <c r="E20" s="22"/>
      <c r="F20" s="22"/>
      <c r="G20" s="22"/>
      <c r="H20" s="22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23"/>
      <c r="DB20" s="23"/>
      <c r="DC20" s="23"/>
      <c r="DD20" s="23"/>
      <c r="DE20" s="23"/>
      <c r="DF20" s="23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</row>
    <row r="21" spans="1:134" ht="12" x14ac:dyDescent="0.2">
      <c r="A21" s="19"/>
      <c r="B21" s="22"/>
      <c r="C21" s="22"/>
      <c r="D21" s="22"/>
      <c r="E21" s="22"/>
      <c r="F21" s="22"/>
      <c r="G21" s="22"/>
      <c r="H21" s="22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23"/>
      <c r="DB21" s="23"/>
      <c r="DC21" s="23"/>
      <c r="DD21" s="23"/>
      <c r="DE21" s="23"/>
      <c r="DF21" s="23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</row>
    <row r="22" spans="1:134" ht="12" x14ac:dyDescent="0.2">
      <c r="A22" s="16" t="s">
        <v>35</v>
      </c>
      <c r="B22" s="25">
        <v>2.6744200879317206</v>
      </c>
      <c r="C22" s="25">
        <v>2.6994868020313891</v>
      </c>
      <c r="D22" s="25">
        <v>3.0028825530119798</v>
      </c>
      <c r="E22" s="25">
        <v>3.0099001436791495</v>
      </c>
      <c r="F22" s="25">
        <v>2.9928951094258927</v>
      </c>
      <c r="G22" s="25">
        <v>2.4621096197599726</v>
      </c>
      <c r="H22" s="25">
        <v>2.6473646711847745</v>
      </c>
      <c r="I22" s="23">
        <v>2.6514451289773047</v>
      </c>
      <c r="J22" s="23">
        <v>2.5782755830318509</v>
      </c>
      <c r="K22" s="23">
        <v>2.8324285327843963</v>
      </c>
      <c r="L22" s="23">
        <v>2.5679543500155391</v>
      </c>
      <c r="M22" s="23">
        <v>2.4838498264439575</v>
      </c>
      <c r="N22" s="23">
        <v>2.6760645106829033</v>
      </c>
      <c r="O22" s="23">
        <v>2.6729605298086723</v>
      </c>
      <c r="P22" s="23">
        <v>2.5806644527485365</v>
      </c>
      <c r="Q22" s="23">
        <v>2.4299287037298614</v>
      </c>
      <c r="R22" s="23">
        <v>2.4209403639706899</v>
      </c>
      <c r="S22" s="23">
        <v>2.6595514095044304</v>
      </c>
      <c r="T22" s="26">
        <v>2.6194806388806344</v>
      </c>
      <c r="U22" s="26">
        <v>2.6696503506990799</v>
      </c>
      <c r="V22" s="26">
        <v>2.663942268674055</v>
      </c>
      <c r="W22" s="26">
        <v>2.4447333633229924</v>
      </c>
      <c r="X22" s="26">
        <v>2.6055764328664957</v>
      </c>
      <c r="Y22" s="26">
        <v>2.6358746328117513</v>
      </c>
      <c r="Z22" s="26">
        <v>2.4199250942558037</v>
      </c>
      <c r="AA22" s="26">
        <v>2.4538651258384658</v>
      </c>
      <c r="AB22" s="26">
        <v>2.6551609199679862</v>
      </c>
      <c r="AC22" s="26">
        <v>2.6539609171705036</v>
      </c>
      <c r="AD22" s="26">
        <v>2.8061964533650792</v>
      </c>
      <c r="AE22" s="26">
        <v>2.527231653415825</v>
      </c>
      <c r="AF22" s="26">
        <v>2.6612237968919983</v>
      </c>
      <c r="AG22" s="26">
        <v>2.4520083168355651</v>
      </c>
      <c r="AH22" s="26">
        <v>2.6483310014520547</v>
      </c>
      <c r="AI22" s="23">
        <v>2.6788789801694866</v>
      </c>
      <c r="AJ22" s="23">
        <v>2.5284649477905283</v>
      </c>
      <c r="AK22" s="23">
        <v>2.6611279954622145</v>
      </c>
      <c r="AL22" s="23">
        <v>2.6722182468309215</v>
      </c>
      <c r="AM22" s="23">
        <v>2.7725436931963121</v>
      </c>
      <c r="AN22" s="23">
        <v>2.9705036702301011</v>
      </c>
      <c r="AO22" s="23">
        <v>2.6773671459352606</v>
      </c>
      <c r="AP22" s="23">
        <v>2.7032459240820588</v>
      </c>
      <c r="AQ22" s="23">
        <v>2.7831158327148637</v>
      </c>
      <c r="AR22" s="23">
        <v>2.6802046325553301</v>
      </c>
      <c r="AS22" s="23">
        <v>2.5767060713087453</v>
      </c>
      <c r="AT22" s="23">
        <v>2.5968396690712856</v>
      </c>
      <c r="AU22" s="23">
        <v>2.5932825354235658</v>
      </c>
      <c r="AV22" s="23">
        <v>2.5691580160913654</v>
      </c>
      <c r="AW22" s="27">
        <v>2.6329868581786977</v>
      </c>
      <c r="AX22" s="27">
        <v>2.806060222706106</v>
      </c>
      <c r="AY22" s="27">
        <v>2.7088886010425162</v>
      </c>
      <c r="AZ22" s="27">
        <v>2.6506265583771818</v>
      </c>
      <c r="BA22" s="27">
        <v>2.6654168115527939</v>
      </c>
      <c r="BB22" s="27">
        <v>2.8285677406405787</v>
      </c>
      <c r="BC22" s="27">
        <v>2.8272249306241126</v>
      </c>
      <c r="BD22" s="27">
        <v>2.6539830212116544</v>
      </c>
      <c r="BE22" s="27">
        <v>2.8077952212731256</v>
      </c>
      <c r="BF22" s="27">
        <v>2.9220523814603641</v>
      </c>
      <c r="BG22" s="27">
        <v>3.0081651714978368</v>
      </c>
      <c r="BH22" s="27">
        <v>3.0114067179309627</v>
      </c>
      <c r="BI22" s="27">
        <v>2.9826340842411359</v>
      </c>
      <c r="BJ22" s="27">
        <v>2.6812864637195886</v>
      </c>
      <c r="BK22" s="27">
        <v>3.0054195878773782</v>
      </c>
      <c r="BL22" s="27">
        <v>3.0084191991921685</v>
      </c>
      <c r="BM22" s="27">
        <v>2.9980038345372257</v>
      </c>
      <c r="BN22" s="23">
        <v>2.9950980179816096</v>
      </c>
      <c r="BO22" s="23">
        <v>2.6793880388712927</v>
      </c>
      <c r="BP22" s="23">
        <v>2.6571982261513201</v>
      </c>
      <c r="BQ22" s="23">
        <v>2.6662411417966698</v>
      </c>
      <c r="BR22" s="23">
        <v>2.8707922671961157</v>
      </c>
      <c r="BS22" s="23">
        <v>2.6765100824632166</v>
      </c>
      <c r="BT22" s="23">
        <v>2.7115601196393366</v>
      </c>
      <c r="BU22" s="23">
        <v>2.8893816981040872</v>
      </c>
      <c r="BV22" s="23">
        <v>2.832486319715311</v>
      </c>
      <c r="BW22" s="23">
        <v>2.8245354500167812</v>
      </c>
      <c r="BX22" s="23">
        <v>3.0013658702410031</v>
      </c>
      <c r="BY22" s="23">
        <v>2.6980269340886527</v>
      </c>
      <c r="BZ22" s="23">
        <v>2.9980599263337271</v>
      </c>
      <c r="CA22" s="23">
        <v>3.0063964658536788</v>
      </c>
      <c r="CB22" s="23">
        <v>3.0090704145907501</v>
      </c>
      <c r="CC22" s="23">
        <v>3.0061287935822616</v>
      </c>
      <c r="CD22" s="23">
        <v>2.9910866734367132</v>
      </c>
      <c r="CE22" s="23">
        <v>3.0106558971472226</v>
      </c>
      <c r="CF22" s="23">
        <v>3.0214948045827406</v>
      </c>
      <c r="CG22" s="23">
        <v>2.9999480153573179</v>
      </c>
      <c r="CH22" s="23">
        <v>3.0074462038778775</v>
      </c>
      <c r="CI22" s="23">
        <v>3.0015863755457013</v>
      </c>
      <c r="CJ22" s="23">
        <v>3.008656470462769</v>
      </c>
      <c r="CK22" s="23">
        <v>3.0170652605709134</v>
      </c>
      <c r="CL22" s="23">
        <v>2.6578506788584075</v>
      </c>
      <c r="CM22" s="23">
        <v>2.8554123859328722</v>
      </c>
      <c r="CN22" s="23">
        <v>3.0013236306551687</v>
      </c>
      <c r="CO22" s="23">
        <v>2.9780831397999976</v>
      </c>
      <c r="CP22" s="23">
        <v>2.7906223638252445</v>
      </c>
      <c r="CQ22" s="23">
        <v>2.7920784452532166</v>
      </c>
      <c r="CR22" s="23">
        <v>2.6841558895571231</v>
      </c>
      <c r="CS22" s="23">
        <v>2.7635230900510566</v>
      </c>
      <c r="CT22" s="23">
        <v>2.9446802482869874</v>
      </c>
      <c r="CU22" s="23">
        <v>2.7864517552486467</v>
      </c>
      <c r="CV22" s="23">
        <v>2.6229602703854962</v>
      </c>
      <c r="CW22" s="23">
        <v>2.5777187361685656</v>
      </c>
      <c r="CX22" s="23">
        <v>2.4957224878051911</v>
      </c>
      <c r="CY22" s="23">
        <v>2.5432893082847108</v>
      </c>
      <c r="CZ22" s="23">
        <v>2.5212713627364116</v>
      </c>
      <c r="DA22" s="23">
        <v>2.5277910572789897</v>
      </c>
      <c r="DB22" s="23">
        <v>2.495669651940402</v>
      </c>
      <c r="DC22" s="23">
        <v>2.4912192640235511</v>
      </c>
      <c r="DD22" s="23">
        <v>2.5184083609510761</v>
      </c>
      <c r="DE22" s="23">
        <v>2.5669829250750427</v>
      </c>
      <c r="DF22" s="23">
        <v>2.6322902124162981</v>
      </c>
      <c r="DG22" s="27">
        <v>2.8000368904361692</v>
      </c>
      <c r="DH22" s="27">
        <v>2.7466507136144926</v>
      </c>
      <c r="DI22" s="27">
        <v>2.8109686192562156</v>
      </c>
      <c r="DJ22" s="27">
        <v>2.7306926695280347</v>
      </c>
      <c r="DK22" s="27">
        <v>2.7207384731090207</v>
      </c>
      <c r="DL22" s="27">
        <v>2.5905874928374328</v>
      </c>
      <c r="DM22" s="27">
        <v>2.6516275079210736</v>
      </c>
      <c r="DN22" s="27">
        <v>2.6089500574950839</v>
      </c>
      <c r="DO22" s="27">
        <v>2.5680795418953313</v>
      </c>
      <c r="DP22" s="27">
        <v>2.7718375004373335</v>
      </c>
      <c r="DQ22" s="27">
        <v>2.5445249924033226</v>
      </c>
      <c r="DR22" s="27">
        <v>2.6070477305374431</v>
      </c>
      <c r="DS22" s="27">
        <v>2.6355996100674468</v>
      </c>
      <c r="DT22" s="27">
        <v>2.7256956595871471</v>
      </c>
      <c r="DU22" s="27">
        <v>2.9855335137264931</v>
      </c>
      <c r="DV22" s="27">
        <v>3.0014813137944025</v>
      </c>
      <c r="DW22" s="27">
        <v>2.6770961454144584</v>
      </c>
      <c r="DX22" s="27">
        <v>2.6559185503927187</v>
      </c>
      <c r="DY22" s="27">
        <v>2.7474373800915983</v>
      </c>
      <c r="DZ22" s="27">
        <v>2.8039455949424377</v>
      </c>
      <c r="EA22" s="27">
        <v>2.657611748281421</v>
      </c>
      <c r="EB22" s="27">
        <v>2.9923756372069303</v>
      </c>
      <c r="EC22" s="27">
        <v>2.9880037820007237</v>
      </c>
      <c r="ED22" s="27">
        <v>2.9862163278097689</v>
      </c>
    </row>
    <row r="23" spans="1:134" ht="12" x14ac:dyDescent="0.2">
      <c r="A23" s="16" t="s">
        <v>36</v>
      </c>
      <c r="B23" s="25">
        <v>1.3146799716805406</v>
      </c>
      <c r="C23" s="25">
        <v>1.2844663785328205</v>
      </c>
      <c r="D23" s="25">
        <v>0.99353603718287842</v>
      </c>
      <c r="E23" s="25">
        <v>0.98219454645078497</v>
      </c>
      <c r="F23" s="25">
        <v>0.99752346390775026</v>
      </c>
      <c r="G23" s="25">
        <v>1.5296960321943307</v>
      </c>
      <c r="H23" s="25">
        <v>1.3385207376941823</v>
      </c>
      <c r="I23" s="23">
        <v>1.3375464281722282</v>
      </c>
      <c r="J23" s="23">
        <v>1.4145917476568697</v>
      </c>
      <c r="K23" s="23">
        <v>1.1598034609718586</v>
      </c>
      <c r="L23" s="23">
        <v>1.4124644183125303</v>
      </c>
      <c r="M23" s="23">
        <v>1.4935226508868449</v>
      </c>
      <c r="N23" s="23">
        <v>1.3216189869830324</v>
      </c>
      <c r="O23" s="23">
        <v>1.3044301867964494</v>
      </c>
      <c r="P23" s="23">
        <v>1.4061721070845155</v>
      </c>
      <c r="Q23" s="23">
        <v>1.5488458011822879</v>
      </c>
      <c r="R23" s="23">
        <v>1.5554117187687249</v>
      </c>
      <c r="S23" s="23">
        <v>1.3198897132250633</v>
      </c>
      <c r="T23" s="26">
        <v>1.3702402520889987</v>
      </c>
      <c r="U23" s="26">
        <v>1.3120728968764708</v>
      </c>
      <c r="V23" s="26">
        <v>1.3247430772626938</v>
      </c>
      <c r="W23" s="26">
        <v>1.5373011271699994</v>
      </c>
      <c r="X23" s="26">
        <v>1.3850728512755359</v>
      </c>
      <c r="Y23" s="26">
        <v>1.3462057811633501</v>
      </c>
      <c r="Z23" s="26">
        <v>1.5689879391417476</v>
      </c>
      <c r="AA23" s="26">
        <v>1.5344255010660464</v>
      </c>
      <c r="AB23" s="26">
        <v>1.3337364748887823</v>
      </c>
      <c r="AC23" s="26">
        <v>1.3417802729416282</v>
      </c>
      <c r="AD23" s="26">
        <v>1.1890254045454702</v>
      </c>
      <c r="AE23" s="26">
        <v>1.459746844535893</v>
      </c>
      <c r="AF23" s="26">
        <v>1.3130345938896042</v>
      </c>
      <c r="AG23" s="26">
        <v>1.533362214929791</v>
      </c>
      <c r="AH23" s="26">
        <v>1.3338955536144272</v>
      </c>
      <c r="AI23" s="23">
        <v>1.3065706306304827</v>
      </c>
      <c r="AJ23" s="23">
        <v>1.4711205693105771</v>
      </c>
      <c r="AK23" s="23">
        <v>1.3272892755256211</v>
      </c>
      <c r="AL23" s="23">
        <v>1.3159004149589144</v>
      </c>
      <c r="AM23" s="23">
        <v>1.2090280876397805</v>
      </c>
      <c r="AN23" s="23">
        <v>1.0196066619506623</v>
      </c>
      <c r="AO23" s="23">
        <v>1.3083126213980767</v>
      </c>
      <c r="AP23" s="23">
        <v>1.2798016568595745</v>
      </c>
      <c r="AQ23" s="23">
        <v>1.1990147237069044</v>
      </c>
      <c r="AR23" s="23">
        <v>1.3050107890016782</v>
      </c>
      <c r="AS23" s="23">
        <v>1.4087667511849904</v>
      </c>
      <c r="AT23" s="23">
        <v>1.3802945093747174</v>
      </c>
      <c r="AU23" s="23">
        <v>1.3899371144681578</v>
      </c>
      <c r="AV23" s="23">
        <v>1.4156423925478021</v>
      </c>
      <c r="AW23" s="27">
        <v>1.3473390688203357</v>
      </c>
      <c r="AX23" s="27">
        <v>1.1745785468382366</v>
      </c>
      <c r="AY23" s="27">
        <v>1.2631647671309896</v>
      </c>
      <c r="AZ23" s="27">
        <v>1.326881597763266</v>
      </c>
      <c r="BA23" s="27">
        <v>1.3174619015545503</v>
      </c>
      <c r="BB23" s="27">
        <v>1.1481026100705913</v>
      </c>
      <c r="BC23" s="27">
        <v>1.1673205519209298</v>
      </c>
      <c r="BD23" s="27">
        <v>1.3257511587188582</v>
      </c>
      <c r="BE23" s="27">
        <v>1.174258849541391</v>
      </c>
      <c r="BF23" s="27">
        <v>1.0551020351035874</v>
      </c>
      <c r="BG23" s="27">
        <v>0.98216637444677757</v>
      </c>
      <c r="BH23" s="27">
        <v>0.97596041180179216</v>
      </c>
      <c r="BI23" s="27">
        <v>1.0096052715260617</v>
      </c>
      <c r="BJ23" s="27">
        <v>1.3085394106125123</v>
      </c>
      <c r="BK23" s="27">
        <v>0.98527304482732758</v>
      </c>
      <c r="BL23" s="27">
        <v>0.97929515676203982</v>
      </c>
      <c r="BM23" s="27">
        <v>0.99583457212487747</v>
      </c>
      <c r="BN23" s="23">
        <v>1.000684676067265</v>
      </c>
      <c r="BO23" s="23">
        <v>1.3041944324754993</v>
      </c>
      <c r="BP23" s="23">
        <v>1.3242816452107142</v>
      </c>
      <c r="BQ23" s="23">
        <v>1.3232700924522387</v>
      </c>
      <c r="BR23" s="23">
        <v>1.128444019824705</v>
      </c>
      <c r="BS23" s="23">
        <v>1.3018968528897592</v>
      </c>
      <c r="BT23" s="23">
        <v>1.2764309026932377</v>
      </c>
      <c r="BU23" s="23">
        <v>1.0944346813494867</v>
      </c>
      <c r="BV23" s="23">
        <v>1.158230008576465</v>
      </c>
      <c r="BW23" s="23">
        <v>1.1625266723539367</v>
      </c>
      <c r="BX23" s="23">
        <v>0.99547514109698243</v>
      </c>
      <c r="BY23" s="23">
        <v>1.2881189977845762</v>
      </c>
      <c r="BZ23" s="23">
        <v>0.99164585346673617</v>
      </c>
      <c r="CA23" s="23">
        <v>0.97826177424265459</v>
      </c>
      <c r="CB23" s="23">
        <v>0.974793437552671</v>
      </c>
      <c r="CC23" s="23">
        <v>0.98080794914796399</v>
      </c>
      <c r="CD23" s="23">
        <v>0.99662555323056201</v>
      </c>
      <c r="CE23" s="23">
        <v>0.98189155129907579</v>
      </c>
      <c r="CF23" s="23">
        <v>0.96813830500174658</v>
      </c>
      <c r="CG23" s="23">
        <v>0.98685064903353914</v>
      </c>
      <c r="CH23" s="23">
        <v>0.98510363929631595</v>
      </c>
      <c r="CI23" s="23">
        <v>0.98515441710757312</v>
      </c>
      <c r="CJ23" s="23">
        <v>0.98106417866795581</v>
      </c>
      <c r="CK23" s="23">
        <v>0.97217929046094798</v>
      </c>
      <c r="CL23" s="23">
        <v>1.3293611540573442</v>
      </c>
      <c r="CM23" s="23">
        <v>1.1353881901551086</v>
      </c>
      <c r="CN23" s="23">
        <v>0.99139848280768295</v>
      </c>
      <c r="CO23" s="23">
        <v>1.0275436766661938</v>
      </c>
      <c r="CP23" s="23">
        <v>1.2275637659763707</v>
      </c>
      <c r="CQ23" s="23">
        <v>1.2253430077057703</v>
      </c>
      <c r="CR23" s="23">
        <v>1.3291098325310633</v>
      </c>
      <c r="CS23" s="23">
        <v>1.2511170629199981</v>
      </c>
      <c r="CT23" s="23">
        <v>1.0584780658307729</v>
      </c>
      <c r="CU23" s="23">
        <v>1.2193900652467928</v>
      </c>
      <c r="CV23" s="23">
        <v>1.3821617190505773</v>
      </c>
      <c r="CW23" s="23">
        <v>1.4235271326876808</v>
      </c>
      <c r="CX23" s="23">
        <v>1.5162805167907236</v>
      </c>
      <c r="CY23" s="23">
        <v>1.4556650894082379</v>
      </c>
      <c r="CZ23" s="23">
        <v>1.4753721861276725</v>
      </c>
      <c r="DA23" s="23">
        <v>1.4783363671165566</v>
      </c>
      <c r="DB23" s="23">
        <v>1.5084888017719631</v>
      </c>
      <c r="DC23" s="23">
        <v>1.5150994895985486</v>
      </c>
      <c r="DD23" s="23">
        <v>1.4795453648632231</v>
      </c>
      <c r="DE23" s="23">
        <v>1.4350688165146774</v>
      </c>
      <c r="DF23" s="23">
        <v>1.3636289959434549</v>
      </c>
      <c r="DG23" s="27">
        <v>1.1863371596293337</v>
      </c>
      <c r="DH23" s="27">
        <v>1.2355145974697397</v>
      </c>
      <c r="DI23" s="27">
        <v>1.1693529770717512</v>
      </c>
      <c r="DJ23" s="27">
        <v>1.266095545584522</v>
      </c>
      <c r="DK23" s="27">
        <v>1.2685503710835224</v>
      </c>
      <c r="DL23" s="27">
        <v>1.3964826108908532</v>
      </c>
      <c r="DM23" s="27">
        <v>1.3302857454304409</v>
      </c>
      <c r="DN23" s="27">
        <v>1.3772209945823664</v>
      </c>
      <c r="DO23" s="27">
        <v>1.4211975501364436</v>
      </c>
      <c r="DP23" s="27">
        <v>1.2224752902741574</v>
      </c>
      <c r="DQ23" s="27">
        <v>1.4457385686132542</v>
      </c>
      <c r="DR23" s="27">
        <v>1.3848896980616923</v>
      </c>
      <c r="DS23" s="27">
        <v>1.3578394576495421</v>
      </c>
      <c r="DT23" s="27">
        <v>1.2650281803669861</v>
      </c>
      <c r="DU23" s="27">
        <v>1.0099829649708014</v>
      </c>
      <c r="DV23" s="27">
        <v>0.99412904269891944</v>
      </c>
      <c r="DW23" s="27">
        <v>1.3132487618376465</v>
      </c>
      <c r="DX23" s="27">
        <v>1.337599413251721</v>
      </c>
      <c r="DY23" s="27">
        <v>1.2493968277335548</v>
      </c>
      <c r="DZ23" s="27">
        <v>1.1870165242907771</v>
      </c>
      <c r="EA23" s="27">
        <v>1.3313115230778074</v>
      </c>
      <c r="EB23" s="27">
        <v>1.0030303969749814</v>
      </c>
      <c r="EC23" s="27">
        <v>1.0137765539643848</v>
      </c>
      <c r="ED23" s="27">
        <v>1.0099506159985236</v>
      </c>
    </row>
    <row r="24" spans="1:134" ht="12" x14ac:dyDescent="0.2">
      <c r="A24" s="16" t="s">
        <v>37</v>
      </c>
      <c r="B24" s="25">
        <v>6.121794461422558E-3</v>
      </c>
      <c r="C24" s="25">
        <v>1.0291110924716502E-2</v>
      </c>
      <c r="D24" s="25">
        <v>2.0092333911450426E-3</v>
      </c>
      <c r="E24" s="25">
        <v>5.7503785396011077E-4</v>
      </c>
      <c r="F24" s="25">
        <v>3.1550104837012507E-3</v>
      </c>
      <c r="G24" s="25">
        <v>4.4895227993153267E-3</v>
      </c>
      <c r="H24" s="25">
        <v>4.1787928143863246E-3</v>
      </c>
      <c r="I24" s="23">
        <v>4.1547755045778165E-3</v>
      </c>
      <c r="J24" s="23">
        <v>2.2333264020838288E-3</v>
      </c>
      <c r="K24" s="23">
        <v>5.4885545357870043E-4</v>
      </c>
      <c r="L24" s="23">
        <v>8.0832589748949298E-3</v>
      </c>
      <c r="M24" s="23">
        <v>9.0071178433738831E-3</v>
      </c>
      <c r="N24" s="23">
        <v>0</v>
      </c>
      <c r="O24" s="23">
        <v>9.4426092402748046E-3</v>
      </c>
      <c r="P24" s="23">
        <v>3.9191114136099738E-3</v>
      </c>
      <c r="Q24" s="23">
        <v>0</v>
      </c>
      <c r="R24" s="23">
        <v>7.0570162263327895E-3</v>
      </c>
      <c r="S24" s="23">
        <v>8.8837670885962509E-3</v>
      </c>
      <c r="T24" s="26">
        <v>5.5587651478339502E-4</v>
      </c>
      <c r="U24" s="26">
        <v>4.1546975382243468E-3</v>
      </c>
      <c r="V24" s="26">
        <v>4.1718325418343182E-3</v>
      </c>
      <c r="W24" s="26">
        <v>0</v>
      </c>
      <c r="X24" s="26">
        <v>9.5881365147075671E-3</v>
      </c>
      <c r="Y24" s="26">
        <v>3.1459790407803744E-3</v>
      </c>
      <c r="Z24" s="26">
        <v>3.1258369923847337E-3</v>
      </c>
      <c r="AA24" s="26">
        <v>2.266927447391803E-3</v>
      </c>
      <c r="AB24" s="26">
        <v>8.3850710724065435E-3</v>
      </c>
      <c r="AC24" s="26">
        <v>6.1437324113677453E-3</v>
      </c>
      <c r="AD24" s="26">
        <v>2.2083442802926499E-3</v>
      </c>
      <c r="AE24" s="26">
        <v>7.8929476146764582E-3</v>
      </c>
      <c r="AF24" s="26">
        <v>6.7552459267266295E-3</v>
      </c>
      <c r="AG24" s="26">
        <v>4.8725370109550803E-3</v>
      </c>
      <c r="AH24" s="26">
        <v>1.1322051121476089E-2</v>
      </c>
      <c r="AI24" s="23">
        <v>1.121891037104867E-3</v>
      </c>
      <c r="AJ24" s="23">
        <v>3.3967917096364543E-3</v>
      </c>
      <c r="AK24" s="23">
        <v>5.8053485228612275E-3</v>
      </c>
      <c r="AL24" s="23">
        <v>3.9214381802274581E-3</v>
      </c>
      <c r="AM24" s="23">
        <v>3.0650554204131025E-3</v>
      </c>
      <c r="AN24" s="23">
        <v>2.0771800426041512E-3</v>
      </c>
      <c r="AO24" s="23">
        <v>5.8827589433951243E-3</v>
      </c>
      <c r="AP24" s="23">
        <v>3.8880214213629547E-3</v>
      </c>
      <c r="AQ24" s="23">
        <v>1.1303348140255329E-2</v>
      </c>
      <c r="AR24" s="23">
        <v>5.5733884970922036E-3</v>
      </c>
      <c r="AS24" s="23">
        <v>4.5075612700353389E-3</v>
      </c>
      <c r="AT24" s="23">
        <v>5.9119555452252599E-3</v>
      </c>
      <c r="AU24" s="23">
        <v>4.7713718869648166E-3</v>
      </c>
      <c r="AV24" s="23">
        <v>3.3679797459193238E-3</v>
      </c>
      <c r="AW24" s="27">
        <v>2.8112747175038223E-3</v>
      </c>
      <c r="AX24" s="27">
        <v>1.9327937376306856E-3</v>
      </c>
      <c r="AY24" s="27">
        <v>7.3360795370923737E-3</v>
      </c>
      <c r="AZ24" s="27">
        <v>5.9777500601223884E-3</v>
      </c>
      <c r="BA24" s="27">
        <v>6.4310445632310897E-3</v>
      </c>
      <c r="BB24" s="27">
        <v>0</v>
      </c>
      <c r="BC24" s="27">
        <v>5.5180321168872403E-3</v>
      </c>
      <c r="BD24" s="27">
        <v>2.5295511509561275E-3</v>
      </c>
      <c r="BE24" s="27">
        <v>0</v>
      </c>
      <c r="BF24" s="27">
        <v>1.3787674655744487E-3</v>
      </c>
      <c r="BG24" s="27">
        <v>2.9237822565432981E-3</v>
      </c>
      <c r="BH24" s="27">
        <v>2.9325671302352893E-4</v>
      </c>
      <c r="BI24" s="27">
        <v>0</v>
      </c>
      <c r="BJ24" s="27">
        <v>2.2476374236811902E-3</v>
      </c>
      <c r="BK24" s="27">
        <v>0</v>
      </c>
      <c r="BL24" s="27">
        <v>1.1485007698943228E-3</v>
      </c>
      <c r="BM24" s="27">
        <v>2.6015625800818207E-3</v>
      </c>
      <c r="BN24" s="23">
        <v>2.5958529849326745E-3</v>
      </c>
      <c r="BO24" s="23">
        <v>7.3219382919905056E-3</v>
      </c>
      <c r="BP24" s="23">
        <v>7.0481051740242592E-3</v>
      </c>
      <c r="BQ24" s="23">
        <v>3.818187693332011E-3</v>
      </c>
      <c r="BR24" s="23">
        <v>2.7185509589023856E-4</v>
      </c>
      <c r="BS24" s="23">
        <v>5.9694149221242348E-3</v>
      </c>
      <c r="BT24" s="23">
        <v>2.4491802803252678E-3</v>
      </c>
      <c r="BU24" s="23">
        <v>0</v>
      </c>
      <c r="BV24" s="23">
        <v>4.0366026566661063E-3</v>
      </c>
      <c r="BW24" s="23">
        <v>1.8923073236788604E-3</v>
      </c>
      <c r="BX24" s="23">
        <v>5.3148347462499568E-4</v>
      </c>
      <c r="BY24" s="23">
        <v>2.730952812806164E-3</v>
      </c>
      <c r="BZ24" s="23">
        <v>1.1195501997795785E-3</v>
      </c>
      <c r="CA24" s="23">
        <v>5.6089676445333534E-4</v>
      </c>
      <c r="CB24" s="23">
        <v>1.9539855236060527E-3</v>
      </c>
      <c r="CC24" s="23">
        <v>4.5140519548666214E-3</v>
      </c>
      <c r="CD24" s="23">
        <v>5.894128302638444E-3</v>
      </c>
      <c r="CE24" s="23">
        <v>8.3928612489450073E-4</v>
      </c>
      <c r="CF24" s="23">
        <v>0</v>
      </c>
      <c r="CG24" s="23">
        <v>8.3514097179646725E-4</v>
      </c>
      <c r="CH24" s="23">
        <v>5.6292425249836696E-4</v>
      </c>
      <c r="CI24" s="23">
        <v>2.2606635476904E-3</v>
      </c>
      <c r="CJ24" s="23">
        <v>0</v>
      </c>
      <c r="CK24" s="23">
        <v>4.1649393303237817E-3</v>
      </c>
      <c r="CL24" s="23">
        <v>4.637028561747897E-3</v>
      </c>
      <c r="CM24" s="23">
        <v>0</v>
      </c>
      <c r="CN24" s="23">
        <v>0</v>
      </c>
      <c r="CO24" s="23">
        <v>0</v>
      </c>
      <c r="CP24" s="23">
        <v>4.8669559436780632E-4</v>
      </c>
      <c r="CQ24" s="23">
        <v>4.4694626416123405E-4</v>
      </c>
      <c r="CR24" s="23">
        <v>2.904588717164864E-3</v>
      </c>
      <c r="CS24" s="23">
        <v>1.6876611833287424E-3</v>
      </c>
      <c r="CT24" s="23">
        <v>7.660737902858635E-3</v>
      </c>
      <c r="CU24" s="23">
        <v>0</v>
      </c>
      <c r="CV24" s="23">
        <v>4.0770868424545251E-3</v>
      </c>
      <c r="CW24" s="23">
        <v>3.3378485125630246E-3</v>
      </c>
      <c r="CX24" s="23">
        <v>1.444556153248228E-3</v>
      </c>
      <c r="CY24" s="23">
        <v>3.1973044007902883E-3</v>
      </c>
      <c r="CZ24" s="23">
        <v>7.5466760567054264E-3</v>
      </c>
      <c r="DA24" s="23">
        <v>4.7878975148004117E-3</v>
      </c>
      <c r="DB24" s="23">
        <v>2.6691364530335502E-3</v>
      </c>
      <c r="DC24" s="23">
        <v>4.9997111271083304E-3</v>
      </c>
      <c r="DD24" s="23">
        <v>4.4561594369510928E-3</v>
      </c>
      <c r="DE24" s="23">
        <v>2.5976223481293114E-3</v>
      </c>
      <c r="DF24" s="23">
        <v>5.0915259803032912E-3</v>
      </c>
      <c r="DG24" s="27">
        <v>0</v>
      </c>
      <c r="DH24" s="27">
        <v>0</v>
      </c>
      <c r="DI24" s="27">
        <v>2.2442276039551724E-3</v>
      </c>
      <c r="DJ24" s="27">
        <v>3.6774050584371474E-3</v>
      </c>
      <c r="DK24" s="27">
        <v>1.1283684080307214E-3</v>
      </c>
      <c r="DL24" s="27">
        <v>5.3391277078288458E-3</v>
      </c>
      <c r="DM24" s="27">
        <v>7.9576334213148896E-3</v>
      </c>
      <c r="DN24" s="27">
        <v>6.1624949845170722E-3</v>
      </c>
      <c r="DO24" s="27">
        <v>3.6786346265378213E-3</v>
      </c>
      <c r="DP24" s="27">
        <v>1.8111110413205928E-3</v>
      </c>
      <c r="DQ24" s="27">
        <v>2.3394123838263343E-3</v>
      </c>
      <c r="DR24" s="27">
        <v>3.6326701056966009E-3</v>
      </c>
      <c r="DS24" s="27">
        <v>1.558051680916356E-3</v>
      </c>
      <c r="DT24" s="27">
        <v>1.2902482162902677E-3</v>
      </c>
      <c r="DU24" s="27">
        <v>5.0880586882087924E-3</v>
      </c>
      <c r="DV24" s="27">
        <v>1.0740655029987803E-3</v>
      </c>
      <c r="DW24" s="27">
        <v>4.135071178281614E-3</v>
      </c>
      <c r="DX24" s="27">
        <v>3.9955032853533088E-3</v>
      </c>
      <c r="DY24" s="27">
        <v>7.6876107257598458E-4</v>
      </c>
      <c r="DZ24" s="27">
        <v>2.1721792810457385E-3</v>
      </c>
      <c r="EA24" s="27">
        <v>3.7626544727585314E-3</v>
      </c>
      <c r="EB24" s="27">
        <v>2.9471812215001551E-3</v>
      </c>
      <c r="EC24" s="27">
        <v>1.9779044646636781E-2</v>
      </c>
      <c r="ED24" s="27">
        <v>5.9955164599026457E-3</v>
      </c>
    </row>
    <row r="25" spans="1:134" ht="12" x14ac:dyDescent="0.2">
      <c r="A25" s="16" t="s">
        <v>38</v>
      </c>
      <c r="B25" s="25">
        <v>1.6276458006502085E-3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3">
        <v>1.4448795775037935E-3</v>
      </c>
      <c r="J25" s="23">
        <v>6.0749742532393972E-4</v>
      </c>
      <c r="K25" s="23">
        <v>6.1563934600838326E-4</v>
      </c>
      <c r="L25" s="23">
        <v>0</v>
      </c>
      <c r="M25" s="23">
        <v>0</v>
      </c>
      <c r="N25" s="23">
        <v>0</v>
      </c>
      <c r="O25" s="23">
        <v>7.2000492158839726E-5</v>
      </c>
      <c r="P25" s="23">
        <v>6.9279169875900183E-4</v>
      </c>
      <c r="Q25" s="23">
        <v>0</v>
      </c>
      <c r="R25" s="23">
        <v>9.5346988298239573E-4</v>
      </c>
      <c r="S25" s="23">
        <v>0</v>
      </c>
      <c r="T25" s="26">
        <v>2.3627926201481104E-4</v>
      </c>
      <c r="U25" s="26">
        <v>1.6330071756875207E-4</v>
      </c>
      <c r="V25" s="26">
        <v>0</v>
      </c>
      <c r="W25" s="26">
        <v>2.4675612128307955E-4</v>
      </c>
      <c r="X25" s="26">
        <v>5.2023783261682152E-4</v>
      </c>
      <c r="Y25" s="26">
        <v>3.38293010623086E-4</v>
      </c>
      <c r="Z25" s="26">
        <v>0</v>
      </c>
      <c r="AA25" s="26">
        <v>0</v>
      </c>
      <c r="AB25" s="26">
        <v>9.7770004648912111E-4</v>
      </c>
      <c r="AC25" s="26">
        <v>0</v>
      </c>
      <c r="AD25" s="26">
        <v>1.8801648611578186E-3</v>
      </c>
      <c r="AE25" s="26">
        <v>0</v>
      </c>
      <c r="AF25" s="26">
        <v>0</v>
      </c>
      <c r="AG25" s="26">
        <v>0</v>
      </c>
      <c r="AH25" s="26">
        <v>1.2712329132832133E-3</v>
      </c>
      <c r="AI25" s="23">
        <v>8.6675130124714715E-4</v>
      </c>
      <c r="AJ25" s="23">
        <v>0</v>
      </c>
      <c r="AK25" s="23">
        <v>0</v>
      </c>
      <c r="AL25" s="23">
        <v>0</v>
      </c>
      <c r="AM25" s="23">
        <v>8.5590451596067384E-5</v>
      </c>
      <c r="AN25" s="23">
        <v>0</v>
      </c>
      <c r="AO25" s="23">
        <v>1.5237637397062763E-3</v>
      </c>
      <c r="AP25" s="23">
        <v>0</v>
      </c>
      <c r="AQ25" s="23">
        <v>2.4857409977930883E-3</v>
      </c>
      <c r="AR25" s="23">
        <v>0</v>
      </c>
      <c r="AS25" s="23">
        <v>0</v>
      </c>
      <c r="AT25" s="23">
        <v>1.1822136286382286E-3</v>
      </c>
      <c r="AU25" s="23">
        <v>0</v>
      </c>
      <c r="AV25" s="23">
        <v>0</v>
      </c>
      <c r="AW25" s="27">
        <v>1.5289085290068986E-4</v>
      </c>
      <c r="AX25" s="27">
        <v>0</v>
      </c>
      <c r="AY25" s="27">
        <v>0</v>
      </c>
      <c r="AZ25" s="27">
        <v>1.3010228311575295E-3</v>
      </c>
      <c r="BA25" s="27">
        <v>2.0774679414861746E-3</v>
      </c>
      <c r="BB25" s="27">
        <v>1.2632128088434149E-3</v>
      </c>
      <c r="BC25" s="27">
        <v>5.2156290721950931E-4</v>
      </c>
      <c r="BD25" s="27">
        <v>5.247138276439087E-4</v>
      </c>
      <c r="BE25" s="27">
        <v>0</v>
      </c>
      <c r="BF25" s="27">
        <v>0</v>
      </c>
      <c r="BG25" s="27">
        <v>0</v>
      </c>
      <c r="BH25" s="27">
        <v>0</v>
      </c>
      <c r="BI25" s="27">
        <v>0</v>
      </c>
      <c r="BJ25" s="27">
        <v>8.8902882156426674E-4</v>
      </c>
      <c r="BK25" s="27">
        <v>0</v>
      </c>
      <c r="BL25" s="27">
        <v>0</v>
      </c>
      <c r="BM25" s="27">
        <v>0</v>
      </c>
      <c r="BN25" s="23">
        <v>0</v>
      </c>
      <c r="BO25" s="23">
        <v>1.7387667447101989E-4</v>
      </c>
      <c r="BP25" s="23">
        <v>0</v>
      </c>
      <c r="BQ25" s="23">
        <v>4.5024029174859905E-4</v>
      </c>
      <c r="BR25" s="23">
        <v>0</v>
      </c>
      <c r="BS25" s="23">
        <v>1.0167797809250108E-3</v>
      </c>
      <c r="BT25" s="23">
        <v>3.4825569590613595E-4</v>
      </c>
      <c r="BU25" s="23">
        <v>1.1178978171748515E-3</v>
      </c>
      <c r="BV25" s="23">
        <v>1.1983584948110928E-3</v>
      </c>
      <c r="BW25" s="23">
        <v>0</v>
      </c>
      <c r="BX25" s="23">
        <v>1.2155041162378547E-3</v>
      </c>
      <c r="BY25" s="23">
        <v>0</v>
      </c>
      <c r="BZ25" s="23">
        <v>0</v>
      </c>
      <c r="CA25" s="23">
        <v>0</v>
      </c>
      <c r="CB25" s="23">
        <v>1.6520014823935404E-3</v>
      </c>
      <c r="CC25" s="23">
        <v>0</v>
      </c>
      <c r="CD25" s="23">
        <v>0</v>
      </c>
      <c r="CE25" s="23">
        <v>0</v>
      </c>
      <c r="CF25" s="23">
        <v>5.2855042321193655E-4</v>
      </c>
      <c r="CG25" s="23">
        <v>1.5716745211579088E-3</v>
      </c>
      <c r="CH25" s="23">
        <v>9.9665587581112083E-4</v>
      </c>
      <c r="CI25" s="23">
        <v>0</v>
      </c>
      <c r="CJ25" s="23">
        <v>0</v>
      </c>
      <c r="CK25" s="23">
        <v>0</v>
      </c>
      <c r="CL25" s="23">
        <v>0</v>
      </c>
      <c r="CM25" s="23">
        <v>1.0254387699408524E-3</v>
      </c>
      <c r="CN25" s="23">
        <v>0</v>
      </c>
      <c r="CO25" s="23">
        <v>0</v>
      </c>
      <c r="CP25" s="23">
        <v>0</v>
      </c>
      <c r="CQ25" s="23">
        <v>0</v>
      </c>
      <c r="CR25" s="23">
        <v>0</v>
      </c>
      <c r="CS25" s="23">
        <v>0</v>
      </c>
      <c r="CT25" s="23">
        <v>0</v>
      </c>
      <c r="CU25" s="23">
        <v>0</v>
      </c>
      <c r="CV25" s="23">
        <v>0</v>
      </c>
      <c r="CW25" s="23">
        <v>0</v>
      </c>
      <c r="CX25" s="23">
        <v>0</v>
      </c>
      <c r="CY25" s="23">
        <v>0</v>
      </c>
      <c r="CZ25" s="23">
        <v>0</v>
      </c>
      <c r="DA25" s="23">
        <v>0</v>
      </c>
      <c r="DB25" s="23">
        <v>0</v>
      </c>
      <c r="DC25" s="23">
        <v>0</v>
      </c>
      <c r="DD25" s="23">
        <v>0</v>
      </c>
      <c r="DE25" s="23">
        <v>0</v>
      </c>
      <c r="DF25" s="23">
        <v>0</v>
      </c>
      <c r="DG25" s="27">
        <v>0</v>
      </c>
      <c r="DH25" s="27">
        <v>0</v>
      </c>
      <c r="DI25" s="27">
        <v>1.9740945596998251E-3</v>
      </c>
      <c r="DJ25" s="27">
        <v>0</v>
      </c>
      <c r="DK25" s="27">
        <v>8.4599816811496004E-4</v>
      </c>
      <c r="DL25" s="27">
        <v>0</v>
      </c>
      <c r="DM25" s="27">
        <v>0</v>
      </c>
      <c r="DN25" s="27">
        <v>6.0963510137256093E-5</v>
      </c>
      <c r="DO25" s="27">
        <v>1.5615614907050834E-4</v>
      </c>
      <c r="DP25" s="27">
        <v>0</v>
      </c>
      <c r="DQ25" s="27">
        <v>0</v>
      </c>
      <c r="DR25" s="27">
        <v>6.5034273662200096E-4</v>
      </c>
      <c r="DS25" s="27">
        <v>4.2271123795278962E-4</v>
      </c>
      <c r="DT25" s="27">
        <v>0</v>
      </c>
      <c r="DU25" s="27">
        <v>9.5927342462558856E-4</v>
      </c>
      <c r="DV25" s="27">
        <v>1.0445062899679094E-4</v>
      </c>
      <c r="DW25" s="27">
        <v>0</v>
      </c>
      <c r="DX25" s="27">
        <v>9.9768859274153673E-5</v>
      </c>
      <c r="DY25" s="27">
        <v>0</v>
      </c>
      <c r="DZ25" s="27">
        <v>0</v>
      </c>
      <c r="EA25" s="27">
        <v>0</v>
      </c>
      <c r="EB25" s="27">
        <v>0</v>
      </c>
      <c r="EC25" s="27">
        <v>0</v>
      </c>
      <c r="ED25" s="27">
        <v>6.0114226711153801E-4</v>
      </c>
    </row>
    <row r="26" spans="1:134" ht="12" x14ac:dyDescent="0.2">
      <c r="A26" s="16" t="s">
        <v>39</v>
      </c>
      <c r="B26" s="25">
        <v>0</v>
      </c>
      <c r="C26" s="25">
        <v>6.3205457448715831E-4</v>
      </c>
      <c r="D26" s="25">
        <v>1.9534103115099784E-3</v>
      </c>
      <c r="E26" s="25">
        <v>0</v>
      </c>
      <c r="F26" s="25">
        <v>0</v>
      </c>
      <c r="G26" s="25">
        <v>6.3525100482299019E-4</v>
      </c>
      <c r="H26" s="25">
        <v>0</v>
      </c>
      <c r="I26" s="23">
        <v>0</v>
      </c>
      <c r="J26" s="23">
        <v>3.1663942751077108E-3</v>
      </c>
      <c r="K26" s="23">
        <v>0</v>
      </c>
      <c r="L26" s="23">
        <v>1.2650019372378535E-3</v>
      </c>
      <c r="M26" s="23">
        <v>0</v>
      </c>
      <c r="N26" s="23">
        <v>1.2597651982885236E-3</v>
      </c>
      <c r="O26" s="23">
        <v>0</v>
      </c>
      <c r="P26" s="23">
        <v>0</v>
      </c>
      <c r="Q26" s="23">
        <v>0</v>
      </c>
      <c r="R26" s="23">
        <v>0</v>
      </c>
      <c r="S26" s="23">
        <v>3.1446913656766173E-3</v>
      </c>
      <c r="T26" s="26">
        <v>0</v>
      </c>
      <c r="U26" s="26">
        <v>0</v>
      </c>
      <c r="V26" s="26">
        <v>3.1488427560897548E-3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1.5838800992064477E-3</v>
      </c>
      <c r="AC26" s="26">
        <v>0</v>
      </c>
      <c r="AD26" s="26">
        <v>0</v>
      </c>
      <c r="AE26" s="26">
        <v>9.6071463674159466E-4</v>
      </c>
      <c r="AF26" s="26">
        <v>0</v>
      </c>
      <c r="AG26" s="26">
        <v>2.9221387939112192E-3</v>
      </c>
      <c r="AH26" s="26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3.1892967471535723E-4</v>
      </c>
      <c r="AV26" s="23">
        <v>0</v>
      </c>
      <c r="AW26" s="27">
        <v>0</v>
      </c>
      <c r="AX26" s="27">
        <v>0</v>
      </c>
      <c r="AY26" s="27">
        <v>3.2115879403727451E-4</v>
      </c>
      <c r="AZ26" s="27">
        <v>0</v>
      </c>
      <c r="BA26" s="27">
        <v>1.9013263209207878E-3</v>
      </c>
      <c r="BB26" s="27">
        <v>2.219241619444169E-3</v>
      </c>
      <c r="BC26" s="27">
        <v>0</v>
      </c>
      <c r="BD26" s="27">
        <v>0</v>
      </c>
      <c r="BE26" s="27">
        <v>0</v>
      </c>
      <c r="BF26" s="27">
        <v>0</v>
      </c>
      <c r="BG26" s="27">
        <v>9.9540861122163898E-4</v>
      </c>
      <c r="BH26" s="27">
        <v>0</v>
      </c>
      <c r="BI26" s="27">
        <v>0</v>
      </c>
      <c r="BJ26" s="27">
        <v>9.5516583137515785E-4</v>
      </c>
      <c r="BK26" s="27">
        <v>2.7784062993550331E-3</v>
      </c>
      <c r="BL26" s="27">
        <v>0</v>
      </c>
      <c r="BM26" s="27">
        <v>0</v>
      </c>
      <c r="BN26" s="23">
        <v>0</v>
      </c>
      <c r="BO26" s="23">
        <v>0</v>
      </c>
      <c r="BP26" s="23">
        <v>9.9118556805747747E-4</v>
      </c>
      <c r="BQ26" s="23">
        <v>0</v>
      </c>
      <c r="BR26" s="23">
        <v>3.3102512918575864E-4</v>
      </c>
      <c r="BS26" s="23">
        <v>5.632184937779906E-3</v>
      </c>
      <c r="BT26" s="23">
        <v>0</v>
      </c>
      <c r="BU26" s="23">
        <v>0</v>
      </c>
      <c r="BV26" s="23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4.458219009163121E-3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2.3825802774268224E-3</v>
      </c>
      <c r="CH26" s="23">
        <v>0</v>
      </c>
      <c r="CI26" s="23">
        <v>3.4494706910795798E-4</v>
      </c>
      <c r="CJ26" s="23">
        <v>1.366454544793407E-3</v>
      </c>
      <c r="CK26" s="23">
        <v>2.3758894705097483E-3</v>
      </c>
      <c r="CL26" s="23">
        <v>0</v>
      </c>
      <c r="CM26" s="23">
        <v>0</v>
      </c>
      <c r="CN26" s="23">
        <v>0</v>
      </c>
      <c r="CO26" s="23">
        <v>0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3">
        <v>0</v>
      </c>
      <c r="CX26" s="23">
        <v>0</v>
      </c>
      <c r="CY26" s="23">
        <v>0</v>
      </c>
      <c r="CZ26" s="23">
        <v>0</v>
      </c>
      <c r="DA26" s="23">
        <v>0</v>
      </c>
      <c r="DB26" s="23">
        <v>0</v>
      </c>
      <c r="DC26" s="23">
        <v>0</v>
      </c>
      <c r="DD26" s="23">
        <v>0</v>
      </c>
      <c r="DE26" s="23">
        <v>0</v>
      </c>
      <c r="DF26" s="23">
        <v>0</v>
      </c>
      <c r="DG26" s="27">
        <v>3.845524821004235E-3</v>
      </c>
      <c r="DH26" s="27">
        <v>3.2076935859290875E-3</v>
      </c>
      <c r="DI26" s="27">
        <v>0</v>
      </c>
      <c r="DJ26" s="27">
        <v>0</v>
      </c>
      <c r="DK26" s="27">
        <v>3.1718981969640006E-4</v>
      </c>
      <c r="DL26" s="27">
        <v>1.5827761536572104E-4</v>
      </c>
      <c r="DM26" s="27">
        <v>1.0981834388775833E-3</v>
      </c>
      <c r="DN26" s="27">
        <v>0</v>
      </c>
      <c r="DO26" s="27">
        <v>4.7541828392179826E-4</v>
      </c>
      <c r="DP26" s="27">
        <v>0</v>
      </c>
      <c r="DQ26" s="27">
        <v>2.0317266777619284E-3</v>
      </c>
      <c r="DR26" s="27">
        <v>6.2346669754203264E-4</v>
      </c>
      <c r="DS26" s="27">
        <v>0</v>
      </c>
      <c r="DT26" s="27">
        <v>1.7020397856269221E-3</v>
      </c>
      <c r="DU26" s="27">
        <v>1.4524686626566203E-3</v>
      </c>
      <c r="DV26" s="27">
        <v>2.1025347306826E-3</v>
      </c>
      <c r="DW26" s="27">
        <v>7.7739257004244436E-4</v>
      </c>
      <c r="DX26" s="27">
        <v>3.092548025077533E-4</v>
      </c>
      <c r="DY26" s="27">
        <v>0</v>
      </c>
      <c r="DZ26" s="27">
        <v>2.9234144425299715E-3</v>
      </c>
      <c r="EA26" s="27">
        <v>0</v>
      </c>
      <c r="EB26" s="27">
        <v>1.773095564899828E-3</v>
      </c>
      <c r="EC26" s="27">
        <v>0</v>
      </c>
      <c r="ED26" s="27">
        <v>0</v>
      </c>
    </row>
    <row r="27" spans="1:134" ht="12" x14ac:dyDescent="0.2">
      <c r="A27" s="16" t="s">
        <v>40</v>
      </c>
      <c r="B27" s="25">
        <v>0.35325399342303587</v>
      </c>
      <c r="C27" s="25">
        <v>0.31678005767864165</v>
      </c>
      <c r="D27" s="25">
        <v>2.60843366308208E-3</v>
      </c>
      <c r="E27" s="25">
        <v>5.0059397197495577E-3</v>
      </c>
      <c r="F27" s="25">
        <v>3.8660424482365329E-4</v>
      </c>
      <c r="G27" s="25">
        <v>0.54327100911752157</v>
      </c>
      <c r="H27" s="25">
        <v>0.36763706804115648</v>
      </c>
      <c r="I27" s="23">
        <v>0.35471811814504789</v>
      </c>
      <c r="J27" s="23">
        <v>0.44082820073566059</v>
      </c>
      <c r="K27" s="23">
        <v>0.18441446796078134</v>
      </c>
      <c r="L27" s="23">
        <v>0.45796770807018017</v>
      </c>
      <c r="M27" s="23">
        <v>0.55910883582303184</v>
      </c>
      <c r="N27" s="23">
        <v>0.35147686374836135</v>
      </c>
      <c r="O27" s="23">
        <v>0.34572211418605114</v>
      </c>
      <c r="P27" s="23">
        <v>0.44047993635501381</v>
      </c>
      <c r="Q27" s="23">
        <v>0.60459113242313012</v>
      </c>
      <c r="R27" s="23">
        <v>0.60851558314448384</v>
      </c>
      <c r="S27" s="23">
        <v>0.35350826484736897</v>
      </c>
      <c r="T27" s="26">
        <v>0.40137443407119539</v>
      </c>
      <c r="U27" s="26">
        <v>0.35158225175445867</v>
      </c>
      <c r="V27" s="26">
        <v>0.36764374643369868</v>
      </c>
      <c r="W27" s="26">
        <v>0.586603527092316</v>
      </c>
      <c r="X27" s="26">
        <v>0.41027791031621424</v>
      </c>
      <c r="Y27" s="26">
        <v>0.37875425419393638</v>
      </c>
      <c r="Z27" s="26">
        <v>0.59686580881833384</v>
      </c>
      <c r="AA27" s="26">
        <v>0.56691185525337506</v>
      </c>
      <c r="AB27" s="26">
        <v>0.36458784167956121</v>
      </c>
      <c r="AC27" s="26">
        <v>0.35025998914446121</v>
      </c>
      <c r="AD27" s="26">
        <v>0.20243217056149151</v>
      </c>
      <c r="AE27" s="26">
        <v>0.48771136055290143</v>
      </c>
      <c r="AF27" s="26">
        <v>0.35393209469951026</v>
      </c>
      <c r="AG27" s="26">
        <v>0.56787367066429228</v>
      </c>
      <c r="AH27" s="26">
        <v>0.35194893055681253</v>
      </c>
      <c r="AI27" s="23">
        <v>0.3368243778188138</v>
      </c>
      <c r="AJ27" s="23">
        <v>0.48761500366111271</v>
      </c>
      <c r="AK27" s="23">
        <v>0.34898836279310846</v>
      </c>
      <c r="AL27" s="23">
        <v>0.33446603141989451</v>
      </c>
      <c r="AM27" s="23">
        <v>0.23845670751372269</v>
      </c>
      <c r="AN27" s="23">
        <v>0</v>
      </c>
      <c r="AO27" s="23">
        <v>0.34556537799825837</v>
      </c>
      <c r="AP27" s="23">
        <v>0.3225167838487818</v>
      </c>
      <c r="AQ27" s="23">
        <v>0.2485486694015295</v>
      </c>
      <c r="AR27" s="23">
        <v>0.34805973174111055</v>
      </c>
      <c r="AS27" s="23">
        <v>0.46239109611221502</v>
      </c>
      <c r="AT27" s="23">
        <v>0.44005192135091137</v>
      </c>
      <c r="AU27" s="23">
        <v>0.43481558592183178</v>
      </c>
      <c r="AV27" s="23">
        <v>0.45770265180000574</v>
      </c>
      <c r="AW27" s="27">
        <v>0.37976753633464239</v>
      </c>
      <c r="AX27" s="27">
        <v>0.2087773899888799</v>
      </c>
      <c r="AY27" s="27">
        <v>0.30180355088901573</v>
      </c>
      <c r="AZ27" s="27">
        <v>0.35847293347382941</v>
      </c>
      <c r="BA27" s="27">
        <v>0.35325680570707896</v>
      </c>
      <c r="BB27" s="27">
        <v>0.18773156053780593</v>
      </c>
      <c r="BC27" s="27">
        <v>0.18927581145288594</v>
      </c>
      <c r="BD27" s="27">
        <v>0.34699791874388308</v>
      </c>
      <c r="BE27" s="27">
        <v>0.21899250801573505</v>
      </c>
      <c r="BF27" s="27">
        <v>7.0753086735840354E-2</v>
      </c>
      <c r="BG27" s="27">
        <v>2.7034798889613823E-3</v>
      </c>
      <c r="BH27" s="27">
        <v>9.5182929573007743E-4</v>
      </c>
      <c r="BI27" s="27">
        <v>1.7237708890072451E-2</v>
      </c>
      <c r="BJ27" s="27">
        <v>0.34184343131855405</v>
      </c>
      <c r="BK27" s="27">
        <v>5.1796157744849114E-3</v>
      </c>
      <c r="BL27" s="27">
        <v>3.9778614976825766E-3</v>
      </c>
      <c r="BM27" s="27">
        <v>4.9356053495602662E-3</v>
      </c>
      <c r="BN27" s="23">
        <v>5.0084107876539989E-3</v>
      </c>
      <c r="BO27" s="23">
        <v>0.33784721529484102</v>
      </c>
      <c r="BP27" s="23">
        <v>0.35841990993488437</v>
      </c>
      <c r="BQ27" s="23">
        <v>0.37232395024720139</v>
      </c>
      <c r="BR27" s="23">
        <v>0.13264112036230999</v>
      </c>
      <c r="BS27" s="23">
        <v>0.34851250151541624</v>
      </c>
      <c r="BT27" s="23">
        <v>0.32582214202844484</v>
      </c>
      <c r="BU27" s="23">
        <v>0.14355535175560957</v>
      </c>
      <c r="BV27" s="23">
        <v>0.19221469650418863</v>
      </c>
      <c r="BW27" s="23">
        <v>0.20801360244997935</v>
      </c>
      <c r="BX27" s="23">
        <v>1.2679563266746524E-2</v>
      </c>
      <c r="BY27" s="23">
        <v>0.3291103265256512</v>
      </c>
      <c r="BZ27" s="23">
        <v>1.5738267917060089E-3</v>
      </c>
      <c r="CA27" s="23">
        <v>1.7266937180499039E-3</v>
      </c>
      <c r="CB27" s="23">
        <v>2.2799339124674697E-3</v>
      </c>
      <c r="CC27" s="23">
        <v>7.2292847930894872E-4</v>
      </c>
      <c r="CD27" s="23">
        <v>1.4683645535207665E-3</v>
      </c>
      <c r="CE27" s="23">
        <v>8.1642991197114739E-4</v>
      </c>
      <c r="CF27" s="23">
        <v>2.0990325060264557E-4</v>
      </c>
      <c r="CG27" s="23">
        <v>1.3226229927727946E-3</v>
      </c>
      <c r="CH27" s="23">
        <v>0</v>
      </c>
      <c r="CI27" s="23">
        <v>1.2017942355560913E-3</v>
      </c>
      <c r="CJ27" s="23">
        <v>1.5989643621558912E-3</v>
      </c>
      <c r="CK27" s="23">
        <v>2.69273012448771E-3</v>
      </c>
      <c r="CL27" s="23">
        <v>0.36533927703420216</v>
      </c>
      <c r="CM27" s="23">
        <v>0.15982051303284106</v>
      </c>
      <c r="CN27" s="23">
        <v>2.1314496549878392E-2</v>
      </c>
      <c r="CO27" s="23">
        <v>0</v>
      </c>
      <c r="CP27" s="23">
        <v>0.20443077523401068</v>
      </c>
      <c r="CQ27" s="23">
        <v>0.19464647283234879</v>
      </c>
      <c r="CR27" s="23">
        <v>0.30810083651784181</v>
      </c>
      <c r="CS27" s="23">
        <v>0.22689111956597222</v>
      </c>
      <c r="CT27" s="23">
        <v>2.2534390397480346E-3</v>
      </c>
      <c r="CU27" s="23">
        <v>0.19030195237640249</v>
      </c>
      <c r="CV27" s="23">
        <v>0.34673968833545227</v>
      </c>
      <c r="CW27" s="23">
        <v>0.3904708329756586</v>
      </c>
      <c r="CX27" s="23">
        <v>0.4643492485031625</v>
      </c>
      <c r="CY27" s="23">
        <v>0.44177763563142147</v>
      </c>
      <c r="CZ27" s="23">
        <v>0.44199727717689452</v>
      </c>
      <c r="DA27" s="23">
        <v>0.42871803082849819</v>
      </c>
      <c r="DB27" s="23">
        <v>0.47392324299817046</v>
      </c>
      <c r="DC27" s="23">
        <v>0.46932439597538905</v>
      </c>
      <c r="DD27" s="23">
        <v>0.4541542061335942</v>
      </c>
      <c r="DE27" s="23">
        <v>0.41791973546826067</v>
      </c>
      <c r="DF27" s="23">
        <v>0.33959768105889915</v>
      </c>
      <c r="DG27" s="27">
        <v>0.20482373707189575</v>
      </c>
      <c r="DH27" s="27">
        <v>0.25103550902081129</v>
      </c>
      <c r="DI27" s="27">
        <v>0.18089740020992975</v>
      </c>
      <c r="DJ27" s="27">
        <v>0.28220991126814499</v>
      </c>
      <c r="DK27" s="27">
        <v>0.28291125402187589</v>
      </c>
      <c r="DL27" s="27">
        <v>0.42300031388975468</v>
      </c>
      <c r="DM27" s="27">
        <v>0.36356684094661573</v>
      </c>
      <c r="DN27" s="27">
        <v>0.40012557753067596</v>
      </c>
      <c r="DO27" s="27">
        <v>0.44935329000075275</v>
      </c>
      <c r="DP27" s="27">
        <v>0.23683475417912792</v>
      </c>
      <c r="DQ27" s="27">
        <v>0.4565886256059159</v>
      </c>
      <c r="DR27" s="27">
        <v>0.39652213537487396</v>
      </c>
      <c r="DS27" s="27">
        <v>0.37898570724206271</v>
      </c>
      <c r="DT27" s="27">
        <v>0.27423812344576698</v>
      </c>
      <c r="DU27" s="27">
        <v>8.841656413711242E-4</v>
      </c>
      <c r="DV27" s="27">
        <v>0</v>
      </c>
      <c r="DW27" s="27">
        <v>0.33657092105007202</v>
      </c>
      <c r="DX27" s="27">
        <v>0.35417589233268648</v>
      </c>
      <c r="DY27" s="27">
        <v>0.26455416161788348</v>
      </c>
      <c r="DZ27" s="27">
        <v>0.19865081728819534</v>
      </c>
      <c r="EA27" s="27">
        <v>0.35445151988993095</v>
      </c>
      <c r="EB27" s="27">
        <v>4.9331693091388008E-3</v>
      </c>
      <c r="EC27" s="27">
        <v>7.3228421964783284E-4</v>
      </c>
      <c r="ED27" s="27">
        <v>3.4261324178862988E-4</v>
      </c>
    </row>
    <row r="28" spans="1:134" ht="12" x14ac:dyDescent="0.2">
      <c r="A28" s="16" t="s">
        <v>41</v>
      </c>
      <c r="B28" s="25">
        <v>0.61791716181509204</v>
      </c>
      <c r="C28" s="25">
        <v>0.67902858473720917</v>
      </c>
      <c r="D28" s="25">
        <v>4.2314420302631953E-2</v>
      </c>
      <c r="E28" s="25">
        <v>3.7144729121804269E-2</v>
      </c>
      <c r="F28" s="25">
        <v>3.366075285819007E-2</v>
      </c>
      <c r="G28" s="25">
        <v>0.4570608017695188</v>
      </c>
      <c r="H28" s="25">
        <v>0.64133861415661242</v>
      </c>
      <c r="I28" s="23">
        <v>0.65125582156302941</v>
      </c>
      <c r="J28" s="23">
        <v>0.53067491535357991</v>
      </c>
      <c r="K28" s="23">
        <v>0.80985938703542637</v>
      </c>
      <c r="L28" s="23">
        <v>0.54279418412354419</v>
      </c>
      <c r="M28" s="23">
        <v>0.44113962819450531</v>
      </c>
      <c r="N28" s="23">
        <v>0.60704982380088746</v>
      </c>
      <c r="O28" s="23">
        <v>0.67329088230660383</v>
      </c>
      <c r="P28" s="23">
        <v>0.55428019874774037</v>
      </c>
      <c r="Q28" s="23">
        <v>0.41190855629159756</v>
      </c>
      <c r="R28" s="23">
        <v>0.40405485433904453</v>
      </c>
      <c r="S28" s="23">
        <v>0.654195095035075</v>
      </c>
      <c r="T28" s="26">
        <v>0.59660068903755892</v>
      </c>
      <c r="U28" s="26">
        <v>0.66256143995561834</v>
      </c>
      <c r="V28" s="26">
        <v>0.60985284043245158</v>
      </c>
      <c r="W28" s="26">
        <v>0.42842679972857889</v>
      </c>
      <c r="X28" s="26">
        <v>0.5577014476471498</v>
      </c>
      <c r="Y28" s="26">
        <v>0.62205087369951795</v>
      </c>
      <c r="Z28" s="26">
        <v>0.39903375076919217</v>
      </c>
      <c r="AA28" s="26">
        <v>0.43667992876665196</v>
      </c>
      <c r="AB28" s="26">
        <v>0.61595154089173931</v>
      </c>
      <c r="AC28" s="26">
        <v>0.6278403355993335</v>
      </c>
      <c r="AD28" s="26">
        <v>0.77609678065359211</v>
      </c>
      <c r="AE28" s="26">
        <v>0.50395541189671034</v>
      </c>
      <c r="AF28" s="26">
        <v>0.64653161284101945</v>
      </c>
      <c r="AG28" s="26">
        <v>0.4311132781155162</v>
      </c>
      <c r="AH28" s="26">
        <v>0.65777413634987536</v>
      </c>
      <c r="AI28" s="23">
        <v>0.67975229511167035</v>
      </c>
      <c r="AJ28" s="23">
        <v>0.48470860418677297</v>
      </c>
      <c r="AK28" s="23">
        <v>0.65631775897048361</v>
      </c>
      <c r="AL28" s="23">
        <v>0.67452605172555846</v>
      </c>
      <c r="AM28" s="23">
        <v>0.77056263295588268</v>
      </c>
      <c r="AN28" s="23">
        <v>2.8022409475866331E-2</v>
      </c>
      <c r="AO28" s="23">
        <v>0.6450701789020411</v>
      </c>
      <c r="AP28" s="23">
        <v>0.67650136932150517</v>
      </c>
      <c r="AQ28" s="23">
        <v>0.72363070891359327</v>
      </c>
      <c r="AR28" s="23">
        <v>0.6375460354658522</v>
      </c>
      <c r="AS28" s="23">
        <v>0.51864689762572747</v>
      </c>
      <c r="AT28" s="23">
        <v>0.55189986441082972</v>
      </c>
      <c r="AU28" s="23">
        <v>0.55527107451652469</v>
      </c>
      <c r="AV28" s="23">
        <v>0.54039834524231711</v>
      </c>
      <c r="AW28" s="27">
        <v>0.64055340664958826</v>
      </c>
      <c r="AX28" s="27">
        <v>0.80813405547933659</v>
      </c>
      <c r="AY28" s="27">
        <v>0.7351332676444472</v>
      </c>
      <c r="AZ28" s="27">
        <v>0.65395807424681096</v>
      </c>
      <c r="BA28" s="27">
        <v>0.64097992100605872</v>
      </c>
      <c r="BB28" s="27">
        <v>0.83769433840815877</v>
      </c>
      <c r="BC28" s="27">
        <v>0.7825315950126398</v>
      </c>
      <c r="BD28" s="27">
        <v>0.69357660106779084</v>
      </c>
      <c r="BE28" s="27">
        <v>0.77714473344056778</v>
      </c>
      <c r="BF28" s="27">
        <v>0.97849966602864846</v>
      </c>
      <c r="BG28" s="27">
        <v>8.7546188862582974E-2</v>
      </c>
      <c r="BH28" s="27">
        <v>8.9530905431168636E-2</v>
      </c>
      <c r="BI28" s="27">
        <v>0.97980555832153826</v>
      </c>
      <c r="BJ28" s="27">
        <v>0.6427628754637934</v>
      </c>
      <c r="BK28" s="27">
        <v>0.99343298559762849</v>
      </c>
      <c r="BL28" s="27">
        <v>8.7126402451410137E-2</v>
      </c>
      <c r="BM28" s="27">
        <v>8.4131457600917656E-2</v>
      </c>
      <c r="BN28" s="23">
        <v>8.3092123676890547E-2</v>
      </c>
      <c r="BO28" s="23">
        <v>0.64181196491577819</v>
      </c>
      <c r="BP28" s="23">
        <v>0.65207551083803372</v>
      </c>
      <c r="BQ28" s="23">
        <v>0.59511395774448561</v>
      </c>
      <c r="BR28" s="23">
        <v>0.85219104648858723</v>
      </c>
      <c r="BS28" s="23">
        <v>0.63328348543440027</v>
      </c>
      <c r="BT28" s="23">
        <v>0.64535185468375678</v>
      </c>
      <c r="BU28" s="23">
        <v>0.85417748916755909</v>
      </c>
      <c r="BV28" s="23">
        <v>0.77660143980646235</v>
      </c>
      <c r="BW28" s="23">
        <v>0.77794447152251289</v>
      </c>
      <c r="BX28" s="23">
        <v>0.95604752608253341</v>
      </c>
      <c r="BY28" s="23">
        <v>0.66377761466670437</v>
      </c>
      <c r="BZ28" s="23">
        <v>0.11197413674618577</v>
      </c>
      <c r="CA28" s="23">
        <v>7.0981992321479392E-2</v>
      </c>
      <c r="CB28" s="23">
        <v>9.2808138516844566E-2</v>
      </c>
      <c r="CC28" s="23">
        <v>6.4457234771944177E-2</v>
      </c>
      <c r="CD28" s="23">
        <v>9.1853332184483619E-2</v>
      </c>
      <c r="CE28" s="23">
        <v>6.8583132636102551E-2</v>
      </c>
      <c r="CF28" s="23">
        <v>2.3848794551807044E-2</v>
      </c>
      <c r="CG28" s="23">
        <v>0.10998169336082966</v>
      </c>
      <c r="CH28" s="23">
        <v>4.7138908009300026E-2</v>
      </c>
      <c r="CI28" s="23">
        <v>3.6352595832140816E-2</v>
      </c>
      <c r="CJ28" s="23">
        <v>4.0733812534281842E-2</v>
      </c>
      <c r="CK28" s="23">
        <v>0.11064664426294875</v>
      </c>
      <c r="CL28" s="23">
        <v>0.62793661080938989</v>
      </c>
      <c r="CM28" s="23">
        <v>0.83387080622483045</v>
      </c>
      <c r="CN28" s="23">
        <v>0.96706018381915304</v>
      </c>
      <c r="CO28" s="23">
        <v>2.678207426364276E-2</v>
      </c>
      <c r="CP28" s="23">
        <v>0.73259121345088707</v>
      </c>
      <c r="CQ28" s="23">
        <v>0.74790648736621279</v>
      </c>
      <c r="CR28" s="23">
        <v>0.63721836508046625</v>
      </c>
      <c r="CS28" s="23">
        <v>0.71822082158626466</v>
      </c>
      <c r="CT28" s="23">
        <v>0.18341305178768583</v>
      </c>
      <c r="CU28" s="23">
        <v>0.80862704867794644</v>
      </c>
      <c r="CV28" s="23">
        <v>0.64575838445280387</v>
      </c>
      <c r="CW28" s="23">
        <v>0.61628733048732531</v>
      </c>
      <c r="CX28" s="23">
        <v>0.52467685990693047</v>
      </c>
      <c r="CY28" s="23">
        <v>0.55323311190346647</v>
      </c>
      <c r="CZ28" s="23">
        <v>0.55972468716225476</v>
      </c>
      <c r="DA28" s="23">
        <v>0.56005632755035406</v>
      </c>
      <c r="DB28" s="23">
        <v>0.50806482690393073</v>
      </c>
      <c r="DC28" s="23">
        <v>0.50968434738133828</v>
      </c>
      <c r="DD28" s="23">
        <v>0.53547506000681011</v>
      </c>
      <c r="DE28" s="23">
        <v>0.4463780513609602</v>
      </c>
      <c r="DF28" s="23">
        <v>0.66350884110864861</v>
      </c>
      <c r="DG28" s="27">
        <v>0.7969894801967462</v>
      </c>
      <c r="DH28" s="27">
        <v>0.76730236082475034</v>
      </c>
      <c r="DI28" s="27">
        <v>0.86662884130666062</v>
      </c>
      <c r="DJ28" s="27">
        <v>0.69165212936274267</v>
      </c>
      <c r="DK28" s="27">
        <v>0.73285749642576659</v>
      </c>
      <c r="DL28" s="27">
        <v>0.58525506795243254</v>
      </c>
      <c r="DM28" s="27">
        <v>0.64477556791227486</v>
      </c>
      <c r="DN28" s="27">
        <v>0.60251383945914161</v>
      </c>
      <c r="DO28" s="27">
        <v>0.54210460370532887</v>
      </c>
      <c r="DP28" s="27">
        <v>0.75825685538860266</v>
      </c>
      <c r="DQ28" s="27">
        <v>0.55025111347066358</v>
      </c>
      <c r="DR28" s="27">
        <v>0.60246535428900738</v>
      </c>
      <c r="DS28" s="27">
        <v>0.60728975404714292</v>
      </c>
      <c r="DT28" s="27">
        <v>0.73834652541980905</v>
      </c>
      <c r="DU28" s="27">
        <v>5.3993230322341525E-2</v>
      </c>
      <c r="DV28" s="27">
        <v>5.1886920075959908E-2</v>
      </c>
      <c r="DW28" s="27">
        <v>0.65417998676054778</v>
      </c>
      <c r="DX28" s="27">
        <v>0.63140799633996492</v>
      </c>
      <c r="DY28" s="27">
        <v>0.72069530493796852</v>
      </c>
      <c r="DZ28" s="27">
        <v>0.80647445465206458</v>
      </c>
      <c r="EA28" s="27">
        <v>0.65187909687292367</v>
      </c>
      <c r="EB28" s="27">
        <v>6.2814946550369996E-2</v>
      </c>
      <c r="EC28" s="27">
        <v>1.0438962291068403E-2</v>
      </c>
      <c r="ED28" s="27">
        <v>5.8028256600592111E-2</v>
      </c>
    </row>
    <row r="29" spans="1:134" ht="12" x14ac:dyDescent="0.2">
      <c r="A29" s="16" t="s">
        <v>42</v>
      </c>
      <c r="B29" s="25">
        <v>1.1657883457523307E-2</v>
      </c>
      <c r="C29" s="25">
        <v>1.1259175457184611E-2</v>
      </c>
      <c r="D29" s="25">
        <v>0.93637867203927139</v>
      </c>
      <c r="E29" s="25">
        <v>0.96550910166182191</v>
      </c>
      <c r="F29" s="25">
        <v>0.97423313808798706</v>
      </c>
      <c r="G29" s="25">
        <v>7.2231590899427128E-3</v>
      </c>
      <c r="H29" s="25">
        <v>5.1649898919153342E-3</v>
      </c>
      <c r="I29" s="23">
        <v>7.0596451643691023E-3</v>
      </c>
      <c r="J29" s="23">
        <v>1.2299832079222684E-2</v>
      </c>
      <c r="K29" s="23">
        <v>6.1381079602325613E-3</v>
      </c>
      <c r="L29" s="23">
        <v>9.7170781665730302E-3</v>
      </c>
      <c r="M29" s="23">
        <v>4.1464716644670045E-3</v>
      </c>
      <c r="N29" s="23">
        <v>5.6883062203725498E-3</v>
      </c>
      <c r="O29" s="23">
        <v>4.2339791439971785E-3</v>
      </c>
      <c r="P29" s="23">
        <v>1.1031182624368838E-2</v>
      </c>
      <c r="Q29" s="23">
        <v>6.2323184864905012E-3</v>
      </c>
      <c r="R29" s="23">
        <v>6.8231710830834388E-3</v>
      </c>
      <c r="S29" s="23">
        <v>1.0054701254886469E-2</v>
      </c>
      <c r="T29" s="26">
        <v>7.3341606879636298E-3</v>
      </c>
      <c r="U29" s="26">
        <v>8.9982509197565515E-3</v>
      </c>
      <c r="V29" s="26">
        <v>9.9445101593998667E-3</v>
      </c>
      <c r="W29" s="26">
        <v>3.2126154588739673E-3</v>
      </c>
      <c r="X29" s="26">
        <v>1.9311758525419335E-2</v>
      </c>
      <c r="Y29" s="26">
        <v>1.9920114588971454E-2</v>
      </c>
      <c r="Z29" s="26">
        <v>8.8818531629139587E-3</v>
      </c>
      <c r="AA29" s="26">
        <v>4.4216112044280689E-3</v>
      </c>
      <c r="AB29" s="26">
        <v>1.0021593784319738E-2</v>
      </c>
      <c r="AC29" s="26">
        <v>1.1175542697880302E-2</v>
      </c>
      <c r="AD29" s="26">
        <v>9.5626266673583607E-3</v>
      </c>
      <c r="AE29" s="26">
        <v>1.0374067315472205E-2</v>
      </c>
      <c r="AF29" s="26">
        <v>2.7900782278464663E-2</v>
      </c>
      <c r="AG29" s="26">
        <v>9.4301168145305043E-3</v>
      </c>
      <c r="AH29" s="26">
        <v>1.5330850172469499E-2</v>
      </c>
      <c r="AI29" s="23">
        <v>7.2278961484255194E-3</v>
      </c>
      <c r="AJ29" s="23">
        <v>6.0463059778834843E-3</v>
      </c>
      <c r="AK29" s="23">
        <v>7.4952091179588572E-3</v>
      </c>
      <c r="AL29" s="23">
        <v>7.3949736640915387E-3</v>
      </c>
      <c r="AM29" s="23">
        <v>9.9428483207618396E-3</v>
      </c>
      <c r="AN29" s="23">
        <v>0.97177248099788072</v>
      </c>
      <c r="AO29" s="23">
        <v>1.4194751147145685E-2</v>
      </c>
      <c r="AP29" s="23">
        <v>1.4962267691001199E-2</v>
      </c>
      <c r="AQ29" s="23">
        <v>1.6570163452658743E-2</v>
      </c>
      <c r="AR29" s="23">
        <v>1.0295838826513623E-2</v>
      </c>
      <c r="AS29" s="23">
        <v>1.0527557494192078E-2</v>
      </c>
      <c r="AT29" s="23">
        <v>2.0725063107044285E-2</v>
      </c>
      <c r="AU29" s="23">
        <v>1.7134497955128614E-2</v>
      </c>
      <c r="AV29" s="23">
        <v>8.5913175500817764E-3</v>
      </c>
      <c r="AW29" s="27">
        <v>1.411122025632645E-2</v>
      </c>
      <c r="AX29" s="27">
        <v>1.5851314953852235E-2</v>
      </c>
      <c r="AY29" s="27">
        <v>1.7505228415665444E-2</v>
      </c>
      <c r="AZ29" s="27">
        <v>1.4875209467968858E-2</v>
      </c>
      <c r="BA29" s="27">
        <v>1.3218303110864523E-2</v>
      </c>
      <c r="BB29" s="27">
        <v>1.9873840486624241E-2</v>
      </c>
      <c r="BC29" s="27">
        <v>1.5976213774137469E-2</v>
      </c>
      <c r="BD29" s="27">
        <v>8.2460690923233226E-3</v>
      </c>
      <c r="BE29" s="27">
        <v>2.1909371060856997E-2</v>
      </c>
      <c r="BF29" s="27">
        <v>9.8190214750872896E-3</v>
      </c>
      <c r="BG29" s="27">
        <v>0.91757049109304378</v>
      </c>
      <c r="BH29" s="27">
        <v>0.92930873167144457</v>
      </c>
      <c r="BI29" s="27">
        <v>2.5820974377211928E-2</v>
      </c>
      <c r="BJ29" s="27">
        <v>1.1557740918402469E-2</v>
      </c>
      <c r="BK29" s="27">
        <v>8.9999633497051465E-3</v>
      </c>
      <c r="BL29" s="27">
        <v>0.92155848082151015</v>
      </c>
      <c r="BM29" s="27">
        <v>0.91642377926365215</v>
      </c>
      <c r="BN29" s="23">
        <v>0.91441252310371723</v>
      </c>
      <c r="BO29" s="23">
        <v>2.1165885758935646E-2</v>
      </c>
      <c r="BP29" s="23">
        <v>1.3368247570609986E-2</v>
      </c>
      <c r="BQ29" s="23">
        <v>1.3023325636361584E-2</v>
      </c>
      <c r="BR29" s="23">
        <v>1.1265311308656066E-2</v>
      </c>
      <c r="BS29" s="23">
        <v>1.6237785061307897E-2</v>
      </c>
      <c r="BT29" s="23">
        <v>1.5735464102816201E-2</v>
      </c>
      <c r="BU29" s="23">
        <v>1.2604329839016859E-2</v>
      </c>
      <c r="BV29" s="23">
        <v>2.0025424962761218E-2</v>
      </c>
      <c r="BW29" s="23">
        <v>1.4347958669495085E-2</v>
      </c>
      <c r="BX29" s="23">
        <v>6.6986061947234068E-3</v>
      </c>
      <c r="BY29" s="23">
        <v>1.2486514596082937E-2</v>
      </c>
      <c r="BZ29" s="23">
        <v>0.89128362988622423</v>
      </c>
      <c r="CA29" s="23">
        <v>0.92753266060749151</v>
      </c>
      <c r="CB29" s="23">
        <v>0.91906808478954527</v>
      </c>
      <c r="CC29" s="23">
        <v>0.93727276568183349</v>
      </c>
      <c r="CD29" s="23">
        <v>0.91697613542576628</v>
      </c>
      <c r="CE29" s="23">
        <v>0.92822639816158492</v>
      </c>
      <c r="CF29" s="23">
        <v>0.97767505634958163</v>
      </c>
      <c r="CG29" s="23">
        <v>0.89061263489423603</v>
      </c>
      <c r="CH29" s="23">
        <v>0.95652802101586898</v>
      </c>
      <c r="CI29" s="23">
        <v>0.97590359503838997</v>
      </c>
      <c r="CJ29" s="23">
        <v>0.96905619880577998</v>
      </c>
      <c r="CK29" s="23">
        <v>0.88608732421991065</v>
      </c>
      <c r="CL29" s="23">
        <v>1.2624600393048739E-2</v>
      </c>
      <c r="CM29" s="23">
        <v>1.0830668623928043E-2</v>
      </c>
      <c r="CN29" s="23">
        <v>1.0820852037367804E-2</v>
      </c>
      <c r="CO29" s="23">
        <v>0.96751441719575304</v>
      </c>
      <c r="CP29" s="23">
        <v>1.2393091662266752E-2</v>
      </c>
      <c r="CQ29" s="23">
        <v>1.6761077987606999E-2</v>
      </c>
      <c r="CR29" s="23">
        <v>1.5191606866481928E-2</v>
      </c>
      <c r="CS29" s="23">
        <v>1.5561358828983383E-2</v>
      </c>
      <c r="CT29" s="23">
        <v>0.8257910496270896</v>
      </c>
      <c r="CU29" s="23">
        <v>6.7918298342824323E-3</v>
      </c>
      <c r="CV29" s="23">
        <v>1.4281826497666251E-2</v>
      </c>
      <c r="CW29" s="23">
        <v>1.4638963798927882E-2</v>
      </c>
      <c r="CX29" s="23">
        <v>1.2004029187313235E-2</v>
      </c>
      <c r="CY29" s="23">
        <v>1.6664506668556386E-2</v>
      </c>
      <c r="CZ29" s="23">
        <v>2.0247739348120609E-2</v>
      </c>
      <c r="DA29" s="23">
        <v>2.098402217347492E-2</v>
      </c>
      <c r="DB29" s="23">
        <v>2.5709928642554915E-2</v>
      </c>
      <c r="DC29" s="23">
        <v>2.8237173396561763E-2</v>
      </c>
      <c r="DD29" s="23">
        <v>3.5034670458126263E-2</v>
      </c>
      <c r="DE29" s="23">
        <v>0.13944908316205404</v>
      </c>
      <c r="DF29" s="23">
        <v>2.0596958201329767E-2</v>
      </c>
      <c r="DG29" s="27">
        <v>2.2177745775105746E-2</v>
      </c>
      <c r="DH29" s="27">
        <v>2.0039326304218012E-2</v>
      </c>
      <c r="DI29" s="27">
        <v>7.6972500752729607E-3</v>
      </c>
      <c r="DJ29" s="27">
        <v>7.0866650021556765E-3</v>
      </c>
      <c r="DK29" s="27">
        <v>6.4634277015710069E-3</v>
      </c>
      <c r="DL29" s="27">
        <v>5.9516895993781778E-3</v>
      </c>
      <c r="DM29" s="27">
        <v>1.2611848498490679E-2</v>
      </c>
      <c r="DN29" s="27">
        <v>1.344040461036651E-2</v>
      </c>
      <c r="DO29" s="27">
        <v>1.2971915664395957E-2</v>
      </c>
      <c r="DP29" s="27">
        <v>9.6755415986958197E-3</v>
      </c>
      <c r="DQ29" s="27">
        <v>6.6489705393689329E-3</v>
      </c>
      <c r="DR29" s="27">
        <v>1.1817399546673072E-2</v>
      </c>
      <c r="DS29" s="27">
        <v>1.3410970953346804E-2</v>
      </c>
      <c r="DT29" s="27">
        <v>8.6580020903853343E-3</v>
      </c>
      <c r="DU29" s="27">
        <v>0.9331907155677589</v>
      </c>
      <c r="DV29" s="27">
        <v>0.94613789575799434</v>
      </c>
      <c r="DW29" s="27">
        <v>1.4722376471883989E-2</v>
      </c>
      <c r="DX29" s="27">
        <v>1.1518565460986195E-2</v>
      </c>
      <c r="DY29" s="27">
        <v>1.0718846114054163E-2</v>
      </c>
      <c r="DZ29" s="27">
        <v>7.8691206643710671E-3</v>
      </c>
      <c r="EA29" s="27">
        <v>7.3109920425926105E-3</v>
      </c>
      <c r="EB29" s="27">
        <v>0.93361832813694612</v>
      </c>
      <c r="EC29" s="27">
        <v>0.94663449404811506</v>
      </c>
      <c r="ED29" s="27">
        <v>0.93706866981191994</v>
      </c>
    </row>
    <row r="30" spans="1:134" ht="12" x14ac:dyDescent="0.2">
      <c r="A30" s="16" t="s">
        <v>43</v>
      </c>
      <c r="B30" s="25">
        <v>0</v>
      </c>
      <c r="C30" s="25">
        <v>0</v>
      </c>
      <c r="D30" s="25">
        <v>4.7430271514463003E-3</v>
      </c>
      <c r="E30" s="25">
        <v>0</v>
      </c>
      <c r="F30" s="25">
        <v>1.0436025084973887E-2</v>
      </c>
      <c r="G30" s="25">
        <v>0</v>
      </c>
      <c r="H30" s="25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2.7414519651734939E-3</v>
      </c>
      <c r="O30" s="23">
        <v>9.1173418073956728E-4</v>
      </c>
      <c r="P30" s="23">
        <v>0</v>
      </c>
      <c r="Q30" s="23">
        <v>0</v>
      </c>
      <c r="R30" s="23">
        <v>0</v>
      </c>
      <c r="S30" s="23">
        <v>0</v>
      </c>
      <c r="T30" s="26">
        <v>0</v>
      </c>
      <c r="U30" s="26">
        <v>9.0985783919420255E-4</v>
      </c>
      <c r="V30" s="26">
        <v>0</v>
      </c>
      <c r="W30" s="26">
        <v>0</v>
      </c>
      <c r="X30" s="26">
        <v>0</v>
      </c>
      <c r="Y30" s="26">
        <v>4.6996960494581578E-3</v>
      </c>
      <c r="Z30" s="26">
        <v>0</v>
      </c>
      <c r="AA30" s="26">
        <v>0</v>
      </c>
      <c r="AB30" s="26">
        <v>0</v>
      </c>
      <c r="AC30" s="26">
        <v>2.7506494950146807E-3</v>
      </c>
      <c r="AD30" s="26">
        <v>2.713437579529816E-3</v>
      </c>
      <c r="AE30" s="26">
        <v>9.2765010276545253E-4</v>
      </c>
      <c r="AF30" s="26">
        <v>8.3184742300858004E-3</v>
      </c>
      <c r="AG30" s="26">
        <v>0</v>
      </c>
      <c r="AH30" s="26">
        <v>0</v>
      </c>
      <c r="AI30" s="23">
        <v>0</v>
      </c>
      <c r="AJ30" s="23">
        <v>0</v>
      </c>
      <c r="AK30" s="23">
        <v>0</v>
      </c>
      <c r="AL30" s="23">
        <v>1.8392048497584536E-3</v>
      </c>
      <c r="AM30" s="23">
        <v>5.4799881090042439E-3</v>
      </c>
      <c r="AN30" s="23">
        <v>2.3589453997055823E-2</v>
      </c>
      <c r="AO30" s="23">
        <v>0</v>
      </c>
      <c r="AP30" s="23">
        <v>0</v>
      </c>
      <c r="AQ30" s="23">
        <v>2.7795440266256263E-3</v>
      </c>
      <c r="AR30" s="23">
        <v>1.8290888377675918E-3</v>
      </c>
      <c r="AS30" s="23">
        <v>0</v>
      </c>
      <c r="AT30" s="23">
        <v>0</v>
      </c>
      <c r="AU30" s="23">
        <v>9.2211974783821963E-4</v>
      </c>
      <c r="AV30" s="23">
        <v>1.8481106549478117E-3</v>
      </c>
      <c r="AW30" s="27">
        <v>9.2418502382711238E-4</v>
      </c>
      <c r="AX30" s="27">
        <v>2.7135036985811837E-3</v>
      </c>
      <c r="AY30" s="27">
        <v>0</v>
      </c>
      <c r="AZ30" s="27">
        <v>5.6108060871509274E-3</v>
      </c>
      <c r="BA30" s="27">
        <v>0</v>
      </c>
      <c r="BB30" s="27">
        <v>0</v>
      </c>
      <c r="BC30" s="27">
        <v>0</v>
      </c>
      <c r="BD30" s="27">
        <v>0</v>
      </c>
      <c r="BE30" s="27">
        <v>9.1532168287260219E-4</v>
      </c>
      <c r="BF30" s="27">
        <v>5.4116925565111497E-3</v>
      </c>
      <c r="BG30" s="27">
        <v>0</v>
      </c>
      <c r="BH30" s="27">
        <v>1.9438976579640647E-3</v>
      </c>
      <c r="BI30" s="27">
        <v>0</v>
      </c>
      <c r="BJ30" s="27">
        <v>0</v>
      </c>
      <c r="BK30" s="27">
        <v>0</v>
      </c>
      <c r="BL30" s="27">
        <v>4.7500625685659307E-3</v>
      </c>
      <c r="BM30" s="27">
        <v>0</v>
      </c>
      <c r="BN30" s="23">
        <v>0</v>
      </c>
      <c r="BO30" s="23">
        <v>3.8790010555901163E-3</v>
      </c>
      <c r="BP30" s="23">
        <v>0</v>
      </c>
      <c r="BQ30" s="23">
        <v>1.9515578055985955E-3</v>
      </c>
      <c r="BR30" s="23">
        <v>0</v>
      </c>
      <c r="BS30" s="23">
        <v>5.8209260442095151E-3</v>
      </c>
      <c r="BT30" s="23">
        <v>1.9449424258615961E-3</v>
      </c>
      <c r="BU30" s="23">
        <v>0</v>
      </c>
      <c r="BV30" s="23">
        <v>1.9192576644036761E-3</v>
      </c>
      <c r="BW30" s="23">
        <v>0</v>
      </c>
      <c r="BX30" s="23">
        <v>5.6711370911727912E-3</v>
      </c>
      <c r="BY30" s="23">
        <v>9.7563196597086289E-4</v>
      </c>
      <c r="BZ30" s="23">
        <v>1.2089106824750324E-2</v>
      </c>
      <c r="CA30" s="23">
        <v>1.3117147468414497E-2</v>
      </c>
      <c r="CB30" s="23">
        <v>7.0411871437831338E-3</v>
      </c>
      <c r="CC30" s="23">
        <v>6.0975344598397816E-3</v>
      </c>
      <c r="CD30" s="23">
        <v>1.1111096619447499E-2</v>
      </c>
      <c r="CE30" s="23">
        <v>5.0413930872568293E-3</v>
      </c>
      <c r="CF30" s="23">
        <v>0</v>
      </c>
      <c r="CG30" s="23">
        <v>1.0016683302886365E-2</v>
      </c>
      <c r="CH30" s="23">
        <v>4.0590886588757454E-3</v>
      </c>
      <c r="CI30" s="23">
        <v>9.1601229596182266E-3</v>
      </c>
      <c r="CJ30" s="23">
        <v>0</v>
      </c>
      <c r="CK30" s="23">
        <v>0</v>
      </c>
      <c r="CL30" s="23">
        <v>0</v>
      </c>
      <c r="CM30" s="23">
        <v>2.8962536744320004E-3</v>
      </c>
      <c r="CN30" s="23">
        <v>0</v>
      </c>
      <c r="CO30" s="23">
        <v>4.2567318817787678E-3</v>
      </c>
      <c r="CP30" s="23">
        <v>0</v>
      </c>
      <c r="CQ30" s="23">
        <v>4.0139616149278691E-4</v>
      </c>
      <c r="CR30" s="23">
        <v>8.1306088067613033E-4</v>
      </c>
      <c r="CS30" s="23">
        <v>8.0835456096399092E-4</v>
      </c>
      <c r="CT30" s="23">
        <v>8.4061770298716042E-3</v>
      </c>
      <c r="CU30" s="23">
        <v>0</v>
      </c>
      <c r="CV30" s="23">
        <v>0</v>
      </c>
      <c r="CW30" s="23">
        <v>0</v>
      </c>
      <c r="CX30" s="23">
        <v>0</v>
      </c>
      <c r="CY30" s="23">
        <v>0</v>
      </c>
      <c r="CZ30" s="23">
        <v>4.8688288468806155E-3</v>
      </c>
      <c r="DA30" s="23">
        <v>2.4393054231628703E-3</v>
      </c>
      <c r="DB30" s="23">
        <v>2.4477362368045888E-3</v>
      </c>
      <c r="DC30" s="23">
        <v>1.6273700636279379E-3</v>
      </c>
      <c r="DD30" s="23">
        <v>0</v>
      </c>
      <c r="DE30" s="23">
        <v>0</v>
      </c>
      <c r="DF30" s="23">
        <v>3.2339745580296907E-3</v>
      </c>
      <c r="DG30" s="27">
        <v>0</v>
      </c>
      <c r="DH30" s="27">
        <v>4.6468655755396429E-3</v>
      </c>
      <c r="DI30" s="27">
        <v>0</v>
      </c>
      <c r="DJ30" s="27">
        <v>9.283689987364238E-4</v>
      </c>
      <c r="DK30" s="27">
        <v>0</v>
      </c>
      <c r="DL30" s="27">
        <v>0</v>
      </c>
      <c r="DM30" s="27">
        <v>0</v>
      </c>
      <c r="DN30" s="27">
        <v>1.9422350761979766E-3</v>
      </c>
      <c r="DO30" s="27">
        <v>6.2630799855026948E-4</v>
      </c>
      <c r="DP30" s="27">
        <v>0</v>
      </c>
      <c r="DQ30" s="27">
        <v>9.5495688236045876E-4</v>
      </c>
      <c r="DR30" s="27">
        <v>0</v>
      </c>
      <c r="DS30" s="27">
        <v>7.2476072961459624E-4</v>
      </c>
      <c r="DT30" s="27">
        <v>3.3373507244521117E-4</v>
      </c>
      <c r="DU30" s="27">
        <v>1.1982585728900499E-2</v>
      </c>
      <c r="DV30" s="27">
        <v>3.5503495831603446E-3</v>
      </c>
      <c r="DW30" s="27">
        <v>0</v>
      </c>
      <c r="DX30" s="27">
        <v>1.7200791566838042E-3</v>
      </c>
      <c r="DY30" s="27">
        <v>0</v>
      </c>
      <c r="DZ30" s="27">
        <v>6.6582500896854942E-4</v>
      </c>
      <c r="EA30" s="27">
        <v>0</v>
      </c>
      <c r="EB30" s="27">
        <v>2.8330466844705519E-3</v>
      </c>
      <c r="EC30" s="27">
        <v>4.2795480160982679E-3</v>
      </c>
      <c r="ED30" s="27">
        <v>8.1536852076170199E-3</v>
      </c>
    </row>
    <row r="31" spans="1:134" ht="12" x14ac:dyDescent="0.2">
      <c r="A31" s="16" t="s">
        <v>44</v>
      </c>
      <c r="B31" s="25">
        <v>3.3489102943314464E-3</v>
      </c>
      <c r="C31" s="25">
        <v>1.479724862949124E-3</v>
      </c>
      <c r="D31" s="25">
        <v>3.2701875135871783E-3</v>
      </c>
      <c r="E31" s="25">
        <v>0</v>
      </c>
      <c r="F31" s="25">
        <v>0</v>
      </c>
      <c r="G31" s="25">
        <v>6.9894883716863348E-4</v>
      </c>
      <c r="H31" s="25">
        <v>2.4218882093700838E-3</v>
      </c>
      <c r="I31" s="23">
        <v>1.3145931962177016E-3</v>
      </c>
      <c r="J31" s="23">
        <v>3.2384198964170463E-3</v>
      </c>
      <c r="K31" s="23">
        <v>1.8600327152219879E-3</v>
      </c>
      <c r="L31" s="23">
        <v>1.8230723727536227E-3</v>
      </c>
      <c r="M31" s="23">
        <v>1.2573671859249262E-3</v>
      </c>
      <c r="N31" s="23">
        <v>3.595352237190826E-3</v>
      </c>
      <c r="O31" s="23">
        <v>2.5227713634567118E-3</v>
      </c>
      <c r="P31" s="23">
        <v>1.6654037227168922E-3</v>
      </c>
      <c r="Q31" s="23">
        <v>3.2123209546715006E-3</v>
      </c>
      <c r="R31" s="23">
        <v>3.0366119406699255E-3</v>
      </c>
      <c r="S31" s="23">
        <v>3.4009897069204004E-3</v>
      </c>
      <c r="T31" s="26">
        <v>1.5443293944793247E-3</v>
      </c>
      <c r="U31" s="26">
        <v>0</v>
      </c>
      <c r="V31" s="26">
        <v>1.3774973030155778E-4</v>
      </c>
      <c r="W31" s="26">
        <v>1.911591791692325E-3</v>
      </c>
      <c r="X31" s="26">
        <v>2.3449696038817802E-3</v>
      </c>
      <c r="Y31" s="26">
        <v>1.0183461924297842E-3</v>
      </c>
      <c r="Z31" s="26">
        <v>2.7184549989984217E-3</v>
      </c>
      <c r="AA31" s="26">
        <v>9.0194403769137575E-4</v>
      </c>
      <c r="AB31" s="26">
        <v>5.5238749516196047E-4</v>
      </c>
      <c r="AC31" s="26">
        <v>7.4544604710107909E-4</v>
      </c>
      <c r="AD31" s="26">
        <v>2.0051655086888603E-3</v>
      </c>
      <c r="AE31" s="26">
        <v>1.2590138513344706E-3</v>
      </c>
      <c r="AF31" s="26">
        <v>1.7785029655323435E-3</v>
      </c>
      <c r="AG31" s="26">
        <v>0</v>
      </c>
      <c r="AH31" s="26">
        <v>1.399958821506652E-3</v>
      </c>
      <c r="AI31" s="23">
        <v>8.2977928086968729E-5</v>
      </c>
      <c r="AJ31" s="23">
        <v>0</v>
      </c>
      <c r="AK31" s="23">
        <v>1.0990042694954338E-4</v>
      </c>
      <c r="AL31" s="23">
        <v>5.2569675508144776E-4</v>
      </c>
      <c r="AM31" s="23">
        <v>4.0304000146482461E-3</v>
      </c>
      <c r="AN31" s="23">
        <v>4.0185873372713182E-3</v>
      </c>
      <c r="AO31" s="23">
        <v>1.9241032641169824E-4</v>
      </c>
      <c r="AP31" s="23">
        <v>1.6690427701225832E-3</v>
      </c>
      <c r="AQ31" s="23">
        <v>2.8510260586129978E-5</v>
      </c>
      <c r="AR31" s="23">
        <v>2.6914051646687964E-3</v>
      </c>
      <c r="AS31" s="23">
        <v>1.9518456628149451E-3</v>
      </c>
      <c r="AT31" s="23">
        <v>2.4203435116410118E-3</v>
      </c>
      <c r="AU31" s="23">
        <v>1.498463983453772E-3</v>
      </c>
      <c r="AV31" s="23">
        <v>8.0680539849252821E-4</v>
      </c>
      <c r="AW31" s="27">
        <v>2.0294800302693679E-3</v>
      </c>
      <c r="AX31" s="27">
        <v>5.9536168874748676E-4</v>
      </c>
      <c r="AY31" s="27">
        <v>1.6956099682818213E-3</v>
      </c>
      <c r="AZ31" s="27">
        <v>2.6453322910889661E-3</v>
      </c>
      <c r="BA31" s="27">
        <v>2.2077679714077787E-3</v>
      </c>
      <c r="BB31" s="27">
        <v>7.1249919947128206E-4</v>
      </c>
      <c r="BC31" s="27">
        <v>0</v>
      </c>
      <c r="BD31" s="27">
        <v>2.4437006958642512E-3</v>
      </c>
      <c r="BE31" s="27">
        <v>3.5864011923420545E-3</v>
      </c>
      <c r="BF31" s="27">
        <v>1.539293914095554E-3</v>
      </c>
      <c r="BG31" s="27">
        <v>1.239084599622557E-3</v>
      </c>
      <c r="BH31" s="27">
        <v>6.3714421736138841E-4</v>
      </c>
      <c r="BI31" s="27">
        <v>2.729489891882868E-4</v>
      </c>
      <c r="BJ31" s="27">
        <v>1.5223850557817143E-3</v>
      </c>
      <c r="BK31" s="27">
        <v>2.0767604567459687E-3</v>
      </c>
      <c r="BL31" s="27">
        <v>0</v>
      </c>
      <c r="BM31" s="27">
        <v>2.4256863763049905E-3</v>
      </c>
      <c r="BN31" s="23">
        <v>2.4203627729930668E-3</v>
      </c>
      <c r="BO31" s="23">
        <v>4.2213168899152788E-3</v>
      </c>
      <c r="BP31" s="23">
        <v>0</v>
      </c>
      <c r="BQ31" s="23">
        <v>0</v>
      </c>
      <c r="BR31" s="23">
        <v>7.7725638470303835E-4</v>
      </c>
      <c r="BS31" s="23">
        <v>2.4221132906203178E-3</v>
      </c>
      <c r="BT31" s="23">
        <v>1.1252268576469244E-3</v>
      </c>
      <c r="BU31" s="23">
        <v>1.5204226915252813E-3</v>
      </c>
      <c r="BV31" s="23">
        <v>0</v>
      </c>
      <c r="BW31" s="23">
        <v>1.0869665658708397E-3</v>
      </c>
      <c r="BX31" s="23">
        <v>2.5847937851091606E-3</v>
      </c>
      <c r="BY31" s="23">
        <v>8.1865921000711349E-4</v>
      </c>
      <c r="BZ31" s="23">
        <v>0</v>
      </c>
      <c r="CA31" s="23">
        <v>6.9412350409447715E-4</v>
      </c>
      <c r="CB31" s="23">
        <v>8.0379477404959063E-4</v>
      </c>
      <c r="CC31" s="23">
        <v>4.3309739926276737E-3</v>
      </c>
      <c r="CD31" s="23">
        <v>0</v>
      </c>
      <c r="CE31" s="23">
        <v>7.4900423397457512E-4</v>
      </c>
      <c r="CF31" s="23">
        <v>3.3025542073890309E-3</v>
      </c>
      <c r="CG31" s="23">
        <v>3.4021295414834009E-3</v>
      </c>
      <c r="CH31" s="23">
        <v>0</v>
      </c>
      <c r="CI31" s="23">
        <v>0</v>
      </c>
      <c r="CJ31" s="23">
        <v>3.2303664955475831E-3</v>
      </c>
      <c r="CK31" s="23">
        <v>0</v>
      </c>
      <c r="CL31" s="23">
        <v>0</v>
      </c>
      <c r="CM31" s="23">
        <v>0</v>
      </c>
      <c r="CN31" s="23">
        <v>0</v>
      </c>
      <c r="CO31" s="23">
        <v>1.1132277892377904E-3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3">
        <v>0</v>
      </c>
      <c r="CX31" s="23">
        <v>0</v>
      </c>
      <c r="CY31" s="23">
        <v>0</v>
      </c>
      <c r="CZ31" s="23">
        <v>0</v>
      </c>
      <c r="DA31" s="23">
        <v>4.4792613881099153E-4</v>
      </c>
      <c r="DB31" s="23">
        <v>0</v>
      </c>
      <c r="DC31" s="23">
        <v>0</v>
      </c>
      <c r="DD31" s="23">
        <v>0</v>
      </c>
      <c r="DE31" s="23">
        <v>0</v>
      </c>
      <c r="DF31" s="23">
        <v>0</v>
      </c>
      <c r="DG31" s="27">
        <v>2.1676048048368006E-3</v>
      </c>
      <c r="DH31" s="27">
        <v>8.6576481963932797E-4</v>
      </c>
      <c r="DI31" s="27">
        <v>1.7545278153905761E-3</v>
      </c>
      <c r="DJ31" s="27">
        <v>3.2862600593782567E-3</v>
      </c>
      <c r="DK31" s="27">
        <v>8.3422467528694241E-4</v>
      </c>
      <c r="DL31" s="27">
        <v>0</v>
      </c>
      <c r="DM31" s="27">
        <v>0</v>
      </c>
      <c r="DN31" s="27">
        <v>0</v>
      </c>
      <c r="DO31" s="27">
        <v>2.1652426097798892E-4</v>
      </c>
      <c r="DP31" s="27">
        <v>0</v>
      </c>
      <c r="DQ31" s="27">
        <v>1.977398718591295E-3</v>
      </c>
      <c r="DR31" s="27">
        <v>0</v>
      </c>
      <c r="DS31" s="27">
        <v>0</v>
      </c>
      <c r="DT31" s="27">
        <v>0</v>
      </c>
      <c r="DU31" s="27">
        <v>0</v>
      </c>
      <c r="DV31" s="27">
        <v>0</v>
      </c>
      <c r="DW31" s="27">
        <v>0</v>
      </c>
      <c r="DX31" s="27">
        <v>0</v>
      </c>
      <c r="DY31" s="27">
        <v>0</v>
      </c>
      <c r="DZ31" s="27">
        <v>0</v>
      </c>
      <c r="EA31" s="27">
        <v>0</v>
      </c>
      <c r="EB31" s="27">
        <v>0</v>
      </c>
      <c r="EC31" s="27">
        <v>0</v>
      </c>
      <c r="ED31" s="27">
        <v>0</v>
      </c>
    </row>
    <row r="32" spans="1:134" ht="12" x14ac:dyDescent="0.2">
      <c r="A32" s="16"/>
      <c r="B32" s="22"/>
      <c r="C32" s="22"/>
      <c r="D32" s="22"/>
      <c r="E32" s="22"/>
      <c r="F32" s="22"/>
      <c r="G32" s="22"/>
      <c r="H32" s="2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23"/>
      <c r="CS32" s="23"/>
      <c r="CT32" s="23"/>
      <c r="CU32" s="23"/>
      <c r="CV32" s="23"/>
      <c r="CW32" s="23"/>
      <c r="CX32" s="23"/>
      <c r="CY32" s="23"/>
      <c r="CZ32" s="23"/>
      <c r="DA32" s="12"/>
      <c r="DB32" s="12"/>
      <c r="DC32" s="12"/>
      <c r="DD32" s="12"/>
      <c r="DE32" s="12"/>
      <c r="DF32" s="12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</row>
    <row r="33" spans="1:134" ht="12" x14ac:dyDescent="0.2">
      <c r="A33" s="16" t="s">
        <v>45</v>
      </c>
      <c r="B33" s="28">
        <v>62.871276436352829</v>
      </c>
      <c r="C33" s="28">
        <v>67.42630165377966</v>
      </c>
      <c r="D33" s="28">
        <v>4.3120711811077905</v>
      </c>
      <c r="E33" s="28">
        <v>3.6862371813502737</v>
      </c>
      <c r="F33" s="28">
        <v>3.3384314204961032</v>
      </c>
      <c r="G33" s="28">
        <v>45.363361343943353</v>
      </c>
      <c r="H33" s="28">
        <v>63.239610816032489</v>
      </c>
      <c r="I33" s="29">
        <v>64.287683181306434</v>
      </c>
      <c r="J33" s="29">
        <v>53.941179617476486</v>
      </c>
      <c r="K33" s="29">
        <v>80.952589235549667</v>
      </c>
      <c r="L33" s="29">
        <v>53.716524543801725</v>
      </c>
      <c r="M33" s="29">
        <v>43.920933143192599</v>
      </c>
      <c r="N33" s="29">
        <v>62.957932382653766</v>
      </c>
      <c r="O33" s="29">
        <v>65.799450019159863</v>
      </c>
      <c r="P33" s="29">
        <v>55.108866916876664</v>
      </c>
      <c r="Q33" s="29">
        <v>40.275316836794403</v>
      </c>
      <c r="R33" s="29">
        <v>39.636785138097288</v>
      </c>
      <c r="S33" s="29">
        <v>64.278055857796019</v>
      </c>
      <c r="T33" s="30">
        <v>59.344989512520677</v>
      </c>
      <c r="U33" s="30">
        <v>64.757528975168682</v>
      </c>
      <c r="V33" s="30">
        <v>61.760933616141713</v>
      </c>
      <c r="W33" s="30">
        <v>42.075106238336765</v>
      </c>
      <c r="X33" s="30">
        <v>56.48804474515758</v>
      </c>
      <c r="Y33" s="30">
        <v>60.942048634623433</v>
      </c>
      <c r="Z33" s="30">
        <v>39.713488496656858</v>
      </c>
      <c r="AA33" s="30">
        <v>43.320845817670516</v>
      </c>
      <c r="AB33" s="30">
        <v>62.18209232892363</v>
      </c>
      <c r="AC33" s="30">
        <v>63.4646367370676</v>
      </c>
      <c r="AD33" s="30">
        <v>78.545025382852529</v>
      </c>
      <c r="AE33" s="30">
        <v>50.292901436517944</v>
      </c>
      <c r="AF33" s="30">
        <v>62.869888958808495</v>
      </c>
      <c r="AG33" s="30">
        <v>42.751485751723919</v>
      </c>
      <c r="AH33" s="30">
        <v>64.169711016194313</v>
      </c>
      <c r="AI33" s="29">
        <v>66.394731537799828</v>
      </c>
      <c r="AJ33" s="29">
        <v>49.542468276788334</v>
      </c>
      <c r="AK33" s="29">
        <v>64.802221221334605</v>
      </c>
      <c r="AL33" s="29">
        <v>66.365076887431712</v>
      </c>
      <c r="AM33" s="29">
        <v>75.622298985464298</v>
      </c>
      <c r="AN33" s="29">
        <v>2.8028158318140708</v>
      </c>
      <c r="AO33" s="29">
        <v>64.196926957301017</v>
      </c>
      <c r="AP33" s="29">
        <v>66.717399606875659</v>
      </c>
      <c r="AQ33" s="29">
        <v>73.186452012894648</v>
      </c>
      <c r="AR33" s="29">
        <v>64.01697031146486</v>
      </c>
      <c r="AS33" s="29">
        <v>52.30586086630872</v>
      </c>
      <c r="AT33" s="29">
        <v>54.499109466887838</v>
      </c>
      <c r="AU33" s="29">
        <v>55.129012123035672</v>
      </c>
      <c r="AV33" s="29">
        <v>53.680587147535419</v>
      </c>
      <c r="AW33" s="31">
        <v>61.923191235946483</v>
      </c>
      <c r="AX33" s="31">
        <v>78.249728441899762</v>
      </c>
      <c r="AY33" s="31">
        <v>69.717749758883969</v>
      </c>
      <c r="AZ33" s="31">
        <v>63.65756025856377</v>
      </c>
      <c r="BA33" s="31">
        <v>63.623675700744172</v>
      </c>
      <c r="BB33" s="31">
        <v>80.139151174272499</v>
      </c>
      <c r="BC33" s="31">
        <v>79.220952744972251</v>
      </c>
      <c r="BD33" s="31">
        <v>66.129193916050838</v>
      </c>
      <c r="BE33" s="31">
        <v>76.336851759571914</v>
      </c>
      <c r="BF33" s="31">
        <v>92.392195678259952</v>
      </c>
      <c r="BG33" s="31">
        <v>8.6866876007008145</v>
      </c>
      <c r="BH33" s="31">
        <v>8.7793346366556815</v>
      </c>
      <c r="BI33" s="31">
        <v>95.790381409716602</v>
      </c>
      <c r="BJ33" s="31">
        <v>64.523797756740663</v>
      </c>
      <c r="BK33" s="31">
        <v>98.592754832498073</v>
      </c>
      <c r="BL33" s="31">
        <v>8.603693865636064</v>
      </c>
      <c r="BM33" s="31">
        <v>8.3672027699085643</v>
      </c>
      <c r="BN33" s="29">
        <v>8.2883831836008532</v>
      </c>
      <c r="BO33" s="29">
        <v>64.128286424762877</v>
      </c>
      <c r="BP33" s="29">
        <v>63.687728259076039</v>
      </c>
      <c r="BQ33" s="29">
        <v>60.697347058012319</v>
      </c>
      <c r="BR33" s="29">
        <v>85.552977010156084</v>
      </c>
      <c r="BS33" s="29">
        <v>63.453111827897288</v>
      </c>
      <c r="BT33" s="29">
        <v>65.391191422038546</v>
      </c>
      <c r="BU33" s="29">
        <v>84.543805165871348</v>
      </c>
      <c r="BV33" s="29">
        <v>78.536488576225423</v>
      </c>
      <c r="BW33" s="29">
        <v>77.770646795743332</v>
      </c>
      <c r="BX33" s="29">
        <v>98.013362827123132</v>
      </c>
      <c r="BY33" s="29">
        <v>66.02292417964351</v>
      </c>
      <c r="BZ33" s="29">
        <v>11.143572463184293</v>
      </c>
      <c r="CA33" s="29">
        <v>7.0964865189209689</v>
      </c>
      <c r="CB33" s="29">
        <v>9.1512670762019876</v>
      </c>
      <c r="CC33" s="29">
        <v>6.429951263701347</v>
      </c>
      <c r="CD33" s="29">
        <v>9.0917083319638436</v>
      </c>
      <c r="CE33" s="29">
        <v>6.8746339146303015</v>
      </c>
      <c r="CF33" s="29">
        <v>2.3807518168334081</v>
      </c>
      <c r="CG33" s="29">
        <v>10.977126719320681</v>
      </c>
      <c r="CH33" s="29">
        <v>4.6966684510651957</v>
      </c>
      <c r="CI33" s="29">
        <v>3.5869859793285359</v>
      </c>
      <c r="CJ33" s="29">
        <v>4.0275120169270124</v>
      </c>
      <c r="CK33" s="29">
        <v>11.071011452578716</v>
      </c>
      <c r="CL33" s="29">
        <v>62.425321207485688</v>
      </c>
      <c r="CM33" s="29">
        <v>83.011702708802886</v>
      </c>
      <c r="CN33" s="29">
        <v>96.783877875248947</v>
      </c>
      <c r="CO33" s="29">
        <v>2.6935702271595976</v>
      </c>
      <c r="CP33" s="29">
        <v>77.162373825261625</v>
      </c>
      <c r="CQ33" s="29">
        <v>77.962633464670589</v>
      </c>
      <c r="CR33" s="29">
        <v>66.341613177570522</v>
      </c>
      <c r="CS33" s="29">
        <v>74.76223411229445</v>
      </c>
      <c r="CT33" s="29">
        <v>18.133539417311045</v>
      </c>
      <c r="CU33" s="29">
        <v>80.402734421187489</v>
      </c>
      <c r="CV33" s="29">
        <v>64.140969134447388</v>
      </c>
      <c r="CW33" s="29">
        <v>60.337680030432836</v>
      </c>
      <c r="CX33" s="29">
        <v>52.413692675249379</v>
      </c>
      <c r="CY33" s="29">
        <v>54.684851646298483</v>
      </c>
      <c r="CZ33" s="29">
        <v>54.769205500198915</v>
      </c>
      <c r="DA33" s="29">
        <v>55.464390129053378</v>
      </c>
      <c r="DB33" s="29">
        <v>50.418362211465265</v>
      </c>
      <c r="DC33" s="29">
        <v>50.601778463816629</v>
      </c>
      <c r="DD33" s="29">
        <v>52.258603126442651</v>
      </c>
      <c r="DE33" s="29">
        <v>44.471177415959495</v>
      </c>
      <c r="DF33" s="29">
        <v>64.814553611712071</v>
      </c>
      <c r="DG33" s="31">
        <v>71.691882929436858</v>
      </c>
      <c r="DH33" s="31">
        <v>77.831690802011181</v>
      </c>
      <c r="DI33" s="31">
        <v>73.89437707895037</v>
      </c>
      <c r="DJ33" s="31">
        <v>82.127515944447254</v>
      </c>
      <c r="DK33" s="31">
        <v>70.508490952785692</v>
      </c>
      <c r="DL33" s="31">
        <v>57.705678103838068</v>
      </c>
      <c r="DM33" s="31">
        <v>63.154207278708029</v>
      </c>
      <c r="DN33" s="31">
        <v>59.297884541222992</v>
      </c>
      <c r="DO33" s="31">
        <v>53.971377456936551</v>
      </c>
      <c r="DP33" s="31">
        <v>75.465928051922091</v>
      </c>
      <c r="DQ33" s="31">
        <v>54.292771912493812</v>
      </c>
      <c r="DR33" s="31">
        <v>59.602536624010291</v>
      </c>
      <c r="DS33" s="31">
        <v>60.748024026377614</v>
      </c>
      <c r="DT33" s="31">
        <v>72.29883365414284</v>
      </c>
      <c r="DU33" s="31">
        <v>5.4645251366987129</v>
      </c>
      <c r="DV33" s="31">
        <v>5.1989609128709837</v>
      </c>
      <c r="DW33" s="31">
        <v>65.061896420983913</v>
      </c>
      <c r="DX33" s="31">
        <v>63.324284653233832</v>
      </c>
      <c r="DY33" s="31">
        <v>72.361268503210766</v>
      </c>
      <c r="DZ33" s="31">
        <v>79.612923875959623</v>
      </c>
      <c r="EA33" s="31">
        <v>64.310609510312815</v>
      </c>
      <c r="EB33" s="31">
        <v>6.2729230569855581</v>
      </c>
      <c r="EC33" s="31">
        <v>1.0898830367186771</v>
      </c>
      <c r="ED33" s="31">
        <v>5.8294104552793176</v>
      </c>
    </row>
    <row r="34" spans="1:134" ht="12" x14ac:dyDescent="0.2">
      <c r="A34" s="16" t="s">
        <v>46</v>
      </c>
      <c r="B34" s="28">
        <v>1.186155780764772</v>
      </c>
      <c r="C34" s="28">
        <v>1.118015614972625</v>
      </c>
      <c r="D34" s="28">
        <v>95.422115142467874</v>
      </c>
      <c r="E34" s="28">
        <v>95.816974133987969</v>
      </c>
      <c r="F34" s="28">
        <v>96.623225653436435</v>
      </c>
      <c r="G34" s="28">
        <v>0.71689975288472052</v>
      </c>
      <c r="H34" s="28">
        <v>0.50929718470640095</v>
      </c>
      <c r="I34" s="29">
        <v>0.69688165030165317</v>
      </c>
      <c r="J34" s="29">
        <v>1.2502333015083118</v>
      </c>
      <c r="K34" s="29">
        <v>0.61355803284209887</v>
      </c>
      <c r="L34" s="29">
        <v>0.96163091480353091</v>
      </c>
      <c r="M34" s="29">
        <v>0.41283279287459457</v>
      </c>
      <c r="N34" s="29">
        <v>0.58994168905567235</v>
      </c>
      <c r="O34" s="29">
        <v>0.41377880851911109</v>
      </c>
      <c r="P34" s="29">
        <v>1.0967665389374202</v>
      </c>
      <c r="Q34" s="29">
        <v>0.60937943103449965</v>
      </c>
      <c r="R34" s="29">
        <v>0.66933626282762604</v>
      </c>
      <c r="S34" s="29">
        <v>0.98792646689042019</v>
      </c>
      <c r="T34" s="30">
        <v>0.72954271945693672</v>
      </c>
      <c r="U34" s="30">
        <v>0.87947239232788088</v>
      </c>
      <c r="V34" s="30">
        <v>1.0070990755150382</v>
      </c>
      <c r="W34" s="30">
        <v>0.31550579193617234</v>
      </c>
      <c r="X34" s="30">
        <v>1.9560348718724381</v>
      </c>
      <c r="Y34" s="30">
        <v>1.9515648050914567</v>
      </c>
      <c r="Z34" s="30">
        <v>0.88395874467872626</v>
      </c>
      <c r="AA34" s="30">
        <v>0.43864607607158879</v>
      </c>
      <c r="AB34" s="30">
        <v>1.0117089228762322</v>
      </c>
      <c r="AC34" s="30">
        <v>1.1296689897814758</v>
      </c>
      <c r="AD34" s="30">
        <v>0.96778748867102182</v>
      </c>
      <c r="AE34" s="30">
        <v>1.0352938626637489</v>
      </c>
      <c r="AF34" s="30">
        <v>2.7131219090787124</v>
      </c>
      <c r="AG34" s="30">
        <v>0.93514054216968256</v>
      </c>
      <c r="AH34" s="30">
        <v>1.4956140274215073</v>
      </c>
      <c r="AI34" s="29">
        <v>0.70598397064473639</v>
      </c>
      <c r="AJ34" s="29">
        <v>0.61799794662944096</v>
      </c>
      <c r="AK34" s="29">
        <v>0.74004732116958838</v>
      </c>
      <c r="AL34" s="29">
        <v>0.72757456074898086</v>
      </c>
      <c r="AM34" s="29">
        <v>0.97578187200108157</v>
      </c>
      <c r="AN34" s="29">
        <v>97.197184168185942</v>
      </c>
      <c r="AO34" s="29">
        <v>1.412651572455899</v>
      </c>
      <c r="AP34" s="29">
        <v>1.4755972978543368</v>
      </c>
      <c r="AQ34" s="29">
        <v>1.6758706581075133</v>
      </c>
      <c r="AR34" s="29">
        <v>1.0338208879409658</v>
      </c>
      <c r="AS34" s="29">
        <v>1.0617106938729741</v>
      </c>
      <c r="AT34" s="29">
        <v>2.046562349104287</v>
      </c>
      <c r="AU34" s="29">
        <v>1.7011654106291896</v>
      </c>
      <c r="AV34" s="29">
        <v>0.85342039723033758</v>
      </c>
      <c r="AW34" s="31">
        <v>1.3641513438754982</v>
      </c>
      <c r="AX34" s="31">
        <v>1.5348457130051949</v>
      </c>
      <c r="AY34" s="31">
        <v>1.6601413483381307</v>
      </c>
      <c r="AZ34" s="31">
        <v>1.4479820348675871</v>
      </c>
      <c r="BA34" s="31">
        <v>1.312048947055602</v>
      </c>
      <c r="BB34" s="31">
        <v>1.9012575758807888</v>
      </c>
      <c r="BC34" s="31">
        <v>1.6173799045443982</v>
      </c>
      <c r="BD34" s="31">
        <v>0.78622303753021738</v>
      </c>
      <c r="BE34" s="31">
        <v>2.1520990091686691</v>
      </c>
      <c r="BF34" s="31">
        <v>0.92713465828484043</v>
      </c>
      <c r="BG34" s="31">
        <v>91.045062170073933</v>
      </c>
      <c r="BH34" s="31">
        <v>91.127329683738012</v>
      </c>
      <c r="BI34" s="31">
        <v>2.5243794168719811</v>
      </c>
      <c r="BJ34" s="31">
        <v>1.1602246582858451</v>
      </c>
      <c r="BK34" s="31">
        <v>0.89319681639637505</v>
      </c>
      <c r="BL34" s="31">
        <v>91.003494063590693</v>
      </c>
      <c r="BM34" s="31">
        <v>91.14193195888798</v>
      </c>
      <c r="BN34" s="29">
        <v>91.212031224985253</v>
      </c>
      <c r="BO34" s="29">
        <v>2.1148436903337431</v>
      </c>
      <c r="BP34" s="29">
        <v>1.3056667585673774</v>
      </c>
      <c r="BQ34" s="29">
        <v>1.3282856261609381</v>
      </c>
      <c r="BR34" s="29">
        <v>1.1309446671294157</v>
      </c>
      <c r="BS34" s="29">
        <v>1.6269775148577743</v>
      </c>
      <c r="BT34" s="29">
        <v>1.5944182042617578</v>
      </c>
      <c r="BU34" s="29">
        <v>1.2475369810959556</v>
      </c>
      <c r="BV34" s="29">
        <v>2.0251398957152285</v>
      </c>
      <c r="BW34" s="29">
        <v>1.4343569069157325</v>
      </c>
      <c r="BX34" s="29">
        <v>0.68673669612399701</v>
      </c>
      <c r="BY34" s="29">
        <v>1.2419765117555841</v>
      </c>
      <c r="BZ34" s="29">
        <v>88.699801610441014</v>
      </c>
      <c r="CA34" s="29">
        <v>92.730885772392725</v>
      </c>
      <c r="CB34" s="29">
        <v>90.623921991454054</v>
      </c>
      <c r="CC34" s="29">
        <v>93.497932783674472</v>
      </c>
      <c r="CD34" s="29">
        <v>90.76295189725036</v>
      </c>
      <c r="CE34" s="29">
        <v>93.043528809263705</v>
      </c>
      <c r="CF34" s="29">
        <v>97.598294187183853</v>
      </c>
      <c r="CG34" s="29">
        <v>88.89086403668702</v>
      </c>
      <c r="CH34" s="29">
        <v>95.303331548934793</v>
      </c>
      <c r="CI34" s="29">
        <v>96.294430492472188</v>
      </c>
      <c r="CJ34" s="29">
        <v>95.814392097061798</v>
      </c>
      <c r="CK34" s="29">
        <v>88.65956107182555</v>
      </c>
      <c r="CL34" s="29">
        <v>1.2550546043754149</v>
      </c>
      <c r="CM34" s="29">
        <v>1.0781912944253669</v>
      </c>
      <c r="CN34" s="29">
        <v>1.0829564070715514</v>
      </c>
      <c r="CO34" s="29">
        <v>97.306429772840403</v>
      </c>
      <c r="CP34" s="29">
        <v>1.3053396684762031</v>
      </c>
      <c r="CQ34" s="29">
        <v>1.7471940699729731</v>
      </c>
      <c r="CR34" s="29">
        <v>1.581617482343908</v>
      </c>
      <c r="CS34" s="29">
        <v>1.6198387973609323</v>
      </c>
      <c r="CT34" s="29">
        <v>81.643669318634977</v>
      </c>
      <c r="CU34" s="29">
        <v>0.67531959423385213</v>
      </c>
      <c r="CV34" s="29">
        <v>1.418564922461792</v>
      </c>
      <c r="CW34" s="29">
        <v>1.4332293882763274</v>
      </c>
      <c r="CX34" s="29">
        <v>1.1991676110895486</v>
      </c>
      <c r="CY34" s="29">
        <v>1.6472189666907888</v>
      </c>
      <c r="CZ34" s="29">
        <v>1.9812465354957884</v>
      </c>
      <c r="DA34" s="29">
        <v>2.0781231012905166</v>
      </c>
      <c r="DB34" s="29">
        <v>2.5513525559925561</v>
      </c>
      <c r="DC34" s="29">
        <v>2.8034041068719531</v>
      </c>
      <c r="DD34" s="29">
        <v>3.4191376515530725</v>
      </c>
      <c r="DE34" s="29">
        <v>13.892853599958544</v>
      </c>
      <c r="DF34" s="29">
        <v>2.0120043153421663</v>
      </c>
      <c r="DG34" s="31">
        <v>0.63228568222859738</v>
      </c>
      <c r="DH34" s="31">
        <v>2.1658145994944928</v>
      </c>
      <c r="DI34" s="31">
        <v>1.9298696445301613</v>
      </c>
      <c r="DJ34" s="31">
        <v>0.72944263813357957</v>
      </c>
      <c r="DK34" s="31">
        <v>0.72242972149928919</v>
      </c>
      <c r="DL34" s="31">
        <v>0.58683179865021196</v>
      </c>
      <c r="DM34" s="31">
        <v>1.2353000545915689</v>
      </c>
      <c r="DN34" s="31">
        <v>1.3227705466288808</v>
      </c>
      <c r="DO34" s="31">
        <v>1.2914705978833954</v>
      </c>
      <c r="DP34" s="31">
        <v>0.96296356697803642</v>
      </c>
      <c r="DQ34" s="31">
        <v>0.65604781545997626</v>
      </c>
      <c r="DR34" s="31">
        <v>1.1691078736176812</v>
      </c>
      <c r="DS34" s="31">
        <v>1.3415177520477661</v>
      </c>
      <c r="DT34" s="31">
        <v>0.84779088322258989</v>
      </c>
      <c r="DU34" s="31">
        <v>94.445990582708461</v>
      </c>
      <c r="DV34" s="31">
        <v>94.801039087129027</v>
      </c>
      <c r="DW34" s="31">
        <v>1.4642235355253357</v>
      </c>
      <c r="DX34" s="31">
        <v>1.1552038021002011</v>
      </c>
      <c r="DY34" s="31">
        <v>1.0762236084921222</v>
      </c>
      <c r="DZ34" s="31">
        <v>0.77681779107758253</v>
      </c>
      <c r="EA34" s="31">
        <v>0.72126005671851234</v>
      </c>
      <c r="EB34" s="31">
        <v>93.234433182209898</v>
      </c>
      <c r="EC34" s="31">
        <v>98.833662606344546</v>
      </c>
      <c r="ED34" s="31">
        <v>94.136171257306898</v>
      </c>
    </row>
    <row r="35" spans="1:134" ht="12" x14ac:dyDescent="0.2">
      <c r="A35" s="32" t="s">
        <v>47</v>
      </c>
      <c r="B35" s="33">
        <v>35.942567782882385</v>
      </c>
      <c r="C35" s="33">
        <v>31.45568273124772</v>
      </c>
      <c r="D35" s="33">
        <v>0.26581367642434789</v>
      </c>
      <c r="E35" s="33">
        <v>0.49678868466177278</v>
      </c>
      <c r="F35" s="33">
        <v>3.8342926067454867E-2</v>
      </c>
      <c r="G35" s="33">
        <v>53.919738903171918</v>
      </c>
      <c r="H35" s="33">
        <v>36.251091999261128</v>
      </c>
      <c r="I35" s="14">
        <v>35.015435168391903</v>
      </c>
      <c r="J35" s="14">
        <v>44.808587081015183</v>
      </c>
      <c r="K35" s="14">
        <v>18.433852731608237</v>
      </c>
      <c r="L35" s="14">
        <v>45.321844541394732</v>
      </c>
      <c r="M35" s="14">
        <v>55.666234063932819</v>
      </c>
      <c r="N35" s="14">
        <v>36.452125928290556</v>
      </c>
      <c r="O35" s="14">
        <v>33.786771172321025</v>
      </c>
      <c r="P35" s="14">
        <v>43.794366544185912</v>
      </c>
      <c r="Q35" s="14">
        <v>59.1153037321711</v>
      </c>
      <c r="R35" s="14">
        <v>59.69387859907507</v>
      </c>
      <c r="S35" s="14">
        <v>34.734017675313574</v>
      </c>
      <c r="T35" s="34">
        <v>39.925467768022393</v>
      </c>
      <c r="U35" s="34">
        <v>34.36299863250342</v>
      </c>
      <c r="V35" s="34">
        <v>37.231967308343236</v>
      </c>
      <c r="W35" s="34">
        <v>57.609387969727052</v>
      </c>
      <c r="X35" s="34">
        <v>41.555920382969987</v>
      </c>
      <c r="Y35" s="34">
        <v>37.106386560285102</v>
      </c>
      <c r="Z35" s="34">
        <v>59.40255275866442</v>
      </c>
      <c r="AA35" s="34">
        <v>56.240508106257892</v>
      </c>
      <c r="AB35" s="34">
        <v>36.806198748200117</v>
      </c>
      <c r="AC35" s="34">
        <v>35.405694273150914</v>
      </c>
      <c r="AD35" s="34">
        <v>20.48718712847645</v>
      </c>
      <c r="AE35" s="34">
        <v>48.671804700818313</v>
      </c>
      <c r="AF35" s="34">
        <v>34.416989132112768</v>
      </c>
      <c r="AG35" s="34">
        <v>56.313373706106404</v>
      </c>
      <c r="AH35" s="34">
        <v>34.334674956384184</v>
      </c>
      <c r="AI35" s="14">
        <v>32.899284491555456</v>
      </c>
      <c r="AJ35" s="14">
        <v>49.839533776582243</v>
      </c>
      <c r="AK35" s="14">
        <v>34.457731457495818</v>
      </c>
      <c r="AL35" s="14">
        <v>32.907348551819304</v>
      </c>
      <c r="AM35" s="14">
        <v>23.401919142534624</v>
      </c>
      <c r="AN35" s="14">
        <v>0</v>
      </c>
      <c r="AO35" s="14">
        <v>34.390421470243091</v>
      </c>
      <c r="AP35" s="14">
        <v>31.807003095270016</v>
      </c>
      <c r="AQ35" s="14">
        <v>25.137677328997825</v>
      </c>
      <c r="AR35" s="14">
        <v>34.949208800594192</v>
      </c>
      <c r="AS35" s="14">
        <v>46.632428439818298</v>
      </c>
      <c r="AT35" s="14">
        <v>43.454328184007871</v>
      </c>
      <c r="AU35" s="14">
        <v>43.169822466335141</v>
      </c>
      <c r="AV35" s="14">
        <v>45.465992455234257</v>
      </c>
      <c r="AW35" s="35">
        <v>36.712657420178019</v>
      </c>
      <c r="AX35" s="35">
        <v>20.215425845095048</v>
      </c>
      <c r="AY35" s="35">
        <v>28.622108892777891</v>
      </c>
      <c r="AZ35" s="35">
        <v>34.894457706568645</v>
      </c>
      <c r="BA35" s="35">
        <v>35.064275352200212</v>
      </c>
      <c r="BB35" s="35">
        <v>17.959591249846731</v>
      </c>
      <c r="BC35" s="35">
        <v>19.161667350483341</v>
      </c>
      <c r="BD35" s="35">
        <v>33.084583046418928</v>
      </c>
      <c r="BE35" s="35">
        <v>21.51104923125942</v>
      </c>
      <c r="BF35" s="35">
        <v>6.6806696634552241</v>
      </c>
      <c r="BG35" s="35">
        <v>0.26825022922524933</v>
      </c>
      <c r="BH35" s="35">
        <v>9.3335679606312866E-2</v>
      </c>
      <c r="BI35" s="35">
        <v>1.6852391734114187</v>
      </c>
      <c r="BJ35" s="35">
        <v>34.315977584973496</v>
      </c>
      <c r="BK35" s="35">
        <v>0.51404835110555602</v>
      </c>
      <c r="BL35" s="35">
        <v>0.39281207077324404</v>
      </c>
      <c r="BM35" s="35">
        <v>0.49086527120345236</v>
      </c>
      <c r="BN35" s="14">
        <v>0.49958559141390263</v>
      </c>
      <c r="BO35" s="14">
        <v>33.756869884903381</v>
      </c>
      <c r="BP35" s="14">
        <v>35.006604982356585</v>
      </c>
      <c r="BQ35" s="14">
        <v>37.974367315826747</v>
      </c>
      <c r="BR35" s="14">
        <v>13.316078322714489</v>
      </c>
      <c r="BS35" s="14">
        <v>34.919910657244927</v>
      </c>
      <c r="BT35" s="14">
        <v>33.01439037369969</v>
      </c>
      <c r="BU35" s="14">
        <v>14.208657853032689</v>
      </c>
      <c r="BV35" s="14">
        <v>19.438371528059363</v>
      </c>
      <c r="BW35" s="14">
        <v>20.794996297340944</v>
      </c>
      <c r="BX35" s="14">
        <v>1.2999004767528726</v>
      </c>
      <c r="BY35" s="14">
        <v>32.735099308600894</v>
      </c>
      <c r="BZ35" s="14">
        <v>0.15662592637468289</v>
      </c>
      <c r="CA35" s="14">
        <v>0.17262770868631608</v>
      </c>
      <c r="CB35" s="14">
        <v>0.2248109323439679</v>
      </c>
      <c r="CC35" s="14">
        <v>7.2115952624165938E-2</v>
      </c>
      <c r="CD35" s="14">
        <v>0.14533977078580357</v>
      </c>
      <c r="CE35" s="14">
        <v>8.1837276106004914E-2</v>
      </c>
      <c r="CF35" s="14">
        <v>2.0953995982728693E-2</v>
      </c>
      <c r="CG35" s="14">
        <v>0.13200924399228223</v>
      </c>
      <c r="CH35" s="14">
        <v>0</v>
      </c>
      <c r="CI35" s="14">
        <v>0.11858352819927606</v>
      </c>
      <c r="CJ35" s="14">
        <v>0.15809588601118713</v>
      </c>
      <c r="CK35" s="14">
        <v>0.26942747559574898</v>
      </c>
      <c r="CL35" s="14">
        <v>36.319624188138889</v>
      </c>
      <c r="CM35" s="14">
        <v>15.91010599677174</v>
      </c>
      <c r="CN35" s="14">
        <v>2.1331657176794918</v>
      </c>
      <c r="CO35" s="14">
        <v>0</v>
      </c>
      <c r="CP35" s="14">
        <v>21.532286506262178</v>
      </c>
      <c r="CQ35" s="14">
        <v>20.290172465356424</v>
      </c>
      <c r="CR35" s="14">
        <v>32.076769340085569</v>
      </c>
      <c r="CS35" s="14">
        <v>23.617927090344612</v>
      </c>
      <c r="CT35" s="14">
        <v>0.22279126405399044</v>
      </c>
      <c r="CU35" s="14">
        <v>18.921945984578656</v>
      </c>
      <c r="CV35" s="14">
        <v>34.440465943090828</v>
      </c>
      <c r="CW35" s="14">
        <v>38.229090581290826</v>
      </c>
      <c r="CX35" s="14">
        <v>46.387139713661078</v>
      </c>
      <c r="CY35" s="14">
        <v>43.667929387010744</v>
      </c>
      <c r="CZ35" s="14">
        <v>43.249547964305293</v>
      </c>
      <c r="DA35" s="14">
        <v>42.457486769656121</v>
      </c>
      <c r="DB35" s="14">
        <v>47.030285232542177</v>
      </c>
      <c r="DC35" s="14">
        <v>46.594817429311405</v>
      </c>
      <c r="DD35" s="14">
        <v>44.32225922200427</v>
      </c>
      <c r="DE35" s="14">
        <v>41.635968984081956</v>
      </c>
      <c r="DF35" s="14">
        <v>33.173442072945747</v>
      </c>
      <c r="DG35" s="35">
        <v>27.675831388334537</v>
      </c>
      <c r="DH35" s="35">
        <v>20.002494598494334</v>
      </c>
      <c r="DI35" s="35">
        <v>24.175753276519462</v>
      </c>
      <c r="DJ35" s="35">
        <v>17.143041417419163</v>
      </c>
      <c r="DK35" s="35">
        <v>28.769079325715026</v>
      </c>
      <c r="DL35" s="35">
        <v>41.707490097511744</v>
      </c>
      <c r="DM35" s="35">
        <v>35.610492666700388</v>
      </c>
      <c r="DN35" s="35">
        <v>39.379344912148149</v>
      </c>
      <c r="DO35" s="35">
        <v>44.737151945180038</v>
      </c>
      <c r="DP35" s="35">
        <v>23.571108381099869</v>
      </c>
      <c r="DQ35" s="35">
        <v>45.051180272046217</v>
      </c>
      <c r="DR35" s="35">
        <v>39.228355502372018</v>
      </c>
      <c r="DS35" s="35">
        <v>37.910458221574622</v>
      </c>
      <c r="DT35" s="35">
        <v>26.853375462634578</v>
      </c>
      <c r="DU35" s="35">
        <v>8.9484280592832616E-2</v>
      </c>
      <c r="DV35" s="35">
        <v>0</v>
      </c>
      <c r="DW35" s="35">
        <v>33.473880043490745</v>
      </c>
      <c r="DX35" s="35">
        <v>35.520511544665979</v>
      </c>
      <c r="DY35" s="35">
        <v>26.562507888297116</v>
      </c>
      <c r="DZ35" s="35">
        <v>19.610258332962776</v>
      </c>
      <c r="EA35" s="35">
        <v>34.968130432968678</v>
      </c>
      <c r="EB35" s="35">
        <v>0.49264376080453759</v>
      </c>
      <c r="EC35" s="35">
        <v>7.6454356936781556E-2</v>
      </c>
      <c r="ED35" s="35">
        <v>3.4418287413780412E-2</v>
      </c>
    </row>
    <row r="36" spans="1:134" ht="12" x14ac:dyDescent="0.2">
      <c r="A36" s="10"/>
      <c r="B36" s="28"/>
      <c r="C36" s="28"/>
      <c r="D36" s="28"/>
      <c r="E36" s="28"/>
      <c r="F36" s="28"/>
      <c r="G36" s="28"/>
      <c r="H36" s="28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</row>
    <row r="37" spans="1:134" ht="15" x14ac:dyDescent="0.2">
      <c r="A37" s="64" t="s">
        <v>48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</row>
    <row r="38" spans="1:134" ht="15" x14ac:dyDescent="0.2">
      <c r="A38" s="64" t="s">
        <v>49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</row>
    <row r="39" spans="1:134" ht="12" x14ac:dyDescent="0.2">
      <c r="A39" s="37"/>
      <c r="B39" s="3"/>
      <c r="C39" s="3"/>
      <c r="D39" s="3"/>
      <c r="E39" s="3"/>
      <c r="F39" s="3"/>
      <c r="G39" s="3"/>
      <c r="H39" s="3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50"/>
  <sheetViews>
    <sheetView workbookViewId="0">
      <selection activeCell="A47" sqref="A47"/>
    </sheetView>
  </sheetViews>
  <sheetFormatPr baseColWidth="10" defaultColWidth="10.875" defaultRowHeight="12.75" x14ac:dyDescent="0.2"/>
  <cols>
    <col min="1" max="1" width="9.875" style="63" customWidth="1"/>
    <col min="2" max="10" width="5.875" style="41" customWidth="1"/>
    <col min="11" max="12" width="6" style="41" customWidth="1"/>
    <col min="13" max="20" width="6" style="38" customWidth="1"/>
    <col min="21" max="45" width="5.875" style="38" customWidth="1"/>
    <col min="46" max="48" width="7" style="38" bestFit="1" customWidth="1"/>
    <col min="49" max="92" width="5.5" style="38" bestFit="1" customWidth="1"/>
    <col min="93" max="16384" width="10.875" style="5"/>
  </cols>
  <sheetData>
    <row r="1" spans="1:92" s="42" customFormat="1" ht="15" x14ac:dyDescent="0.25">
      <c r="A1" s="1" t="s">
        <v>50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8"/>
      <c r="N1" s="38"/>
      <c r="O1" s="38"/>
      <c r="P1" s="38"/>
      <c r="Q1" s="38"/>
      <c r="R1" s="38"/>
      <c r="S1" s="38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38"/>
      <c r="AF1" s="38"/>
      <c r="AG1" s="38"/>
      <c r="AH1" s="38"/>
      <c r="AI1" s="38"/>
      <c r="AJ1" s="38"/>
      <c r="AK1" s="38"/>
      <c r="AL1" s="2"/>
      <c r="AM1" s="2"/>
      <c r="AN1" s="2"/>
      <c r="AO1" s="2"/>
      <c r="AP1" s="2"/>
      <c r="AQ1" s="2"/>
      <c r="AR1" s="2"/>
      <c r="AS1" s="2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</row>
    <row r="2" spans="1:92" ht="15.75" x14ac:dyDescent="0.2">
      <c r="A2" s="4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L2" s="2"/>
      <c r="AM2" s="2"/>
      <c r="AN2" s="2"/>
      <c r="AO2" s="2"/>
      <c r="AP2" s="2"/>
      <c r="AQ2" s="2"/>
      <c r="AR2" s="2"/>
      <c r="AS2" s="2"/>
    </row>
    <row r="3" spans="1:92" s="15" customFormat="1" ht="14.1" customHeight="1" x14ac:dyDescent="0.2">
      <c r="A3" s="7" t="s">
        <v>51</v>
      </c>
      <c r="B3" s="44" t="s">
        <v>2</v>
      </c>
      <c r="C3" s="44" t="s">
        <v>2</v>
      </c>
      <c r="D3" s="44" t="s">
        <v>2</v>
      </c>
      <c r="E3" s="44" t="s">
        <v>2</v>
      </c>
      <c r="F3" s="44" t="s">
        <v>2</v>
      </c>
      <c r="G3" s="44" t="s">
        <v>2</v>
      </c>
      <c r="H3" s="44" t="s">
        <v>2</v>
      </c>
      <c r="I3" s="44" t="s">
        <v>2</v>
      </c>
      <c r="J3" s="44" t="s">
        <v>2</v>
      </c>
      <c r="K3" s="44" t="s">
        <v>2</v>
      </c>
      <c r="L3" s="44" t="s">
        <v>2</v>
      </c>
      <c r="M3" s="44" t="s">
        <v>2</v>
      </c>
      <c r="N3" s="44" t="s">
        <v>2</v>
      </c>
      <c r="O3" s="44" t="s">
        <v>2</v>
      </c>
      <c r="P3" s="44" t="s">
        <v>2</v>
      </c>
      <c r="Q3" s="44" t="s">
        <v>2</v>
      </c>
      <c r="R3" s="44" t="s">
        <v>2</v>
      </c>
      <c r="S3" s="44" t="s">
        <v>2</v>
      </c>
      <c r="T3" s="44" t="s">
        <v>2</v>
      </c>
      <c r="U3" s="44" t="s">
        <v>2</v>
      </c>
      <c r="V3" s="44" t="s">
        <v>2</v>
      </c>
      <c r="W3" s="44" t="s">
        <v>2</v>
      </c>
      <c r="X3" s="44" t="s">
        <v>3</v>
      </c>
      <c r="Y3" s="44" t="s">
        <v>3</v>
      </c>
      <c r="Z3" s="44" t="s">
        <v>3</v>
      </c>
      <c r="AA3" s="44" t="s">
        <v>3</v>
      </c>
      <c r="AB3" s="44" t="s">
        <v>3</v>
      </c>
      <c r="AC3" s="44" t="s">
        <v>3</v>
      </c>
      <c r="AD3" s="44" t="s">
        <v>3</v>
      </c>
      <c r="AE3" s="44" t="s">
        <v>3</v>
      </c>
      <c r="AF3" s="44" t="s">
        <v>3</v>
      </c>
      <c r="AG3" s="44" t="s">
        <v>3</v>
      </c>
      <c r="AH3" s="44" t="s">
        <v>3</v>
      </c>
      <c r="AI3" s="44" t="s">
        <v>3</v>
      </c>
      <c r="AJ3" s="44" t="s">
        <v>3</v>
      </c>
      <c r="AK3" s="44" t="s">
        <v>3</v>
      </c>
      <c r="AL3" s="44" t="s">
        <v>3</v>
      </c>
      <c r="AM3" s="44" t="s">
        <v>3</v>
      </c>
      <c r="AN3" s="44" t="s">
        <v>3</v>
      </c>
      <c r="AO3" s="44" t="s">
        <v>3</v>
      </c>
      <c r="AP3" s="44" t="s">
        <v>3</v>
      </c>
      <c r="AQ3" s="44" t="s">
        <v>3</v>
      </c>
      <c r="AR3" s="44" t="s">
        <v>3</v>
      </c>
      <c r="AS3" s="44" t="s">
        <v>3</v>
      </c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</row>
    <row r="4" spans="1:92" s="15" customFormat="1" ht="24" x14ac:dyDescent="0.2">
      <c r="A4" s="46" t="s">
        <v>8</v>
      </c>
      <c r="B4" s="47" t="s">
        <v>9</v>
      </c>
      <c r="C4" s="47" t="s">
        <v>9</v>
      </c>
      <c r="D4" s="47" t="s">
        <v>9</v>
      </c>
      <c r="E4" s="47" t="s">
        <v>9</v>
      </c>
      <c r="F4" s="47" t="s">
        <v>9</v>
      </c>
      <c r="G4" s="47" t="s">
        <v>9</v>
      </c>
      <c r="H4" s="47" t="s">
        <v>9</v>
      </c>
      <c r="I4" s="47" t="s">
        <v>9</v>
      </c>
      <c r="J4" s="47" t="s">
        <v>9</v>
      </c>
      <c r="K4" s="47" t="s">
        <v>9</v>
      </c>
      <c r="L4" s="47" t="s">
        <v>9</v>
      </c>
      <c r="M4" s="47" t="s">
        <v>9</v>
      </c>
      <c r="N4" s="47" t="s">
        <v>9</v>
      </c>
      <c r="O4" s="47" t="s">
        <v>9</v>
      </c>
      <c r="P4" s="47" t="s">
        <v>9</v>
      </c>
      <c r="Q4" s="47" t="s">
        <v>9</v>
      </c>
      <c r="R4" s="47" t="s">
        <v>9</v>
      </c>
      <c r="S4" s="47" t="s">
        <v>9</v>
      </c>
      <c r="T4" s="47" t="s">
        <v>9</v>
      </c>
      <c r="U4" s="47" t="s">
        <v>9</v>
      </c>
      <c r="V4" s="47" t="s">
        <v>9</v>
      </c>
      <c r="W4" s="47" t="s">
        <v>9</v>
      </c>
      <c r="X4" s="47" t="s">
        <v>10</v>
      </c>
      <c r="Y4" s="47" t="s">
        <v>10</v>
      </c>
      <c r="Z4" s="47" t="s">
        <v>10</v>
      </c>
      <c r="AA4" s="47" t="s">
        <v>10</v>
      </c>
      <c r="AB4" s="47" t="s">
        <v>10</v>
      </c>
      <c r="AC4" s="47" t="s">
        <v>10</v>
      </c>
      <c r="AD4" s="47" t="s">
        <v>10</v>
      </c>
      <c r="AE4" s="47" t="s">
        <v>10</v>
      </c>
      <c r="AF4" s="47" t="s">
        <v>10</v>
      </c>
      <c r="AG4" s="47" t="s">
        <v>10</v>
      </c>
      <c r="AH4" s="47" t="s">
        <v>10</v>
      </c>
      <c r="AI4" s="47" t="s">
        <v>10</v>
      </c>
      <c r="AJ4" s="47" t="s">
        <v>10</v>
      </c>
      <c r="AK4" s="47" t="s">
        <v>10</v>
      </c>
      <c r="AL4" s="47" t="s">
        <v>10</v>
      </c>
      <c r="AM4" s="47" t="s">
        <v>11</v>
      </c>
      <c r="AN4" s="47" t="s">
        <v>11</v>
      </c>
      <c r="AO4" s="47" t="s">
        <v>11</v>
      </c>
      <c r="AP4" s="47" t="s">
        <v>11</v>
      </c>
      <c r="AQ4" s="47" t="s">
        <v>11</v>
      </c>
      <c r="AR4" s="47" t="s">
        <v>11</v>
      </c>
      <c r="AS4" s="47" t="s">
        <v>11</v>
      </c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</row>
    <row r="5" spans="1:92" s="15" customFormat="1" ht="12" x14ac:dyDescent="0.2">
      <c r="A5" s="46" t="s">
        <v>21</v>
      </c>
      <c r="B5" s="47" t="s">
        <v>52</v>
      </c>
      <c r="C5" s="47" t="s">
        <v>53</v>
      </c>
      <c r="D5" s="47" t="s">
        <v>54</v>
      </c>
      <c r="E5" s="47" t="s">
        <v>55</v>
      </c>
      <c r="F5" s="47" t="s">
        <v>56</v>
      </c>
      <c r="G5" s="47" t="s">
        <v>57</v>
      </c>
      <c r="H5" s="47" t="s">
        <v>58</v>
      </c>
      <c r="I5" s="47" t="s">
        <v>59</v>
      </c>
      <c r="J5" s="47" t="s">
        <v>60</v>
      </c>
      <c r="K5" s="47" t="s">
        <v>61</v>
      </c>
      <c r="L5" s="47" t="s">
        <v>62</v>
      </c>
      <c r="M5" s="47" t="s">
        <v>63</v>
      </c>
      <c r="N5" s="47" t="s">
        <v>64</v>
      </c>
      <c r="O5" s="47" t="s">
        <v>65</v>
      </c>
      <c r="P5" s="47" t="s">
        <v>66</v>
      </c>
      <c r="Q5" s="47" t="s">
        <v>67</v>
      </c>
      <c r="R5" s="47" t="s">
        <v>68</v>
      </c>
      <c r="S5" s="47" t="s">
        <v>69</v>
      </c>
      <c r="T5" s="47" t="s">
        <v>70</v>
      </c>
      <c r="U5" s="47" t="s">
        <v>71</v>
      </c>
      <c r="V5" s="47" t="s">
        <v>72</v>
      </c>
      <c r="W5" s="47" t="s">
        <v>73</v>
      </c>
      <c r="X5" s="47" t="s">
        <v>74</v>
      </c>
      <c r="Y5" s="47" t="s">
        <v>75</v>
      </c>
      <c r="Z5" s="47" t="s">
        <v>76</v>
      </c>
      <c r="AA5" s="47" t="s">
        <v>77</v>
      </c>
      <c r="AB5" s="47" t="s">
        <v>78</v>
      </c>
      <c r="AC5" s="47" t="s">
        <v>79</v>
      </c>
      <c r="AD5" s="47" t="s">
        <v>80</v>
      </c>
      <c r="AE5" s="47" t="s">
        <v>81</v>
      </c>
      <c r="AF5" s="47" t="s">
        <v>82</v>
      </c>
      <c r="AG5" s="47" t="s">
        <v>83</v>
      </c>
      <c r="AH5" s="47" t="s">
        <v>84</v>
      </c>
      <c r="AI5" s="47" t="s">
        <v>85</v>
      </c>
      <c r="AJ5" s="47" t="s">
        <v>86</v>
      </c>
      <c r="AK5" s="47" t="s">
        <v>87</v>
      </c>
      <c r="AL5" s="47" t="s">
        <v>88</v>
      </c>
      <c r="AM5" s="47" t="s">
        <v>89</v>
      </c>
      <c r="AN5" s="47" t="s">
        <v>90</v>
      </c>
      <c r="AO5" s="47" t="s">
        <v>91</v>
      </c>
      <c r="AP5" s="47" t="s">
        <v>92</v>
      </c>
      <c r="AQ5" s="47" t="s">
        <v>93</v>
      </c>
      <c r="AR5" s="47" t="s">
        <v>94</v>
      </c>
      <c r="AS5" s="47" t="s">
        <v>95</v>
      </c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</row>
    <row r="6" spans="1:92" s="15" customFormat="1" ht="12" x14ac:dyDescent="0.2">
      <c r="A6" s="32" t="s">
        <v>96</v>
      </c>
      <c r="B6" s="48" t="s">
        <v>97</v>
      </c>
      <c r="C6" s="48" t="s">
        <v>97</v>
      </c>
      <c r="D6" s="48" t="s">
        <v>98</v>
      </c>
      <c r="E6" s="48" t="s">
        <v>98</v>
      </c>
      <c r="F6" s="48" t="s">
        <v>97</v>
      </c>
      <c r="G6" s="48" t="s">
        <v>98</v>
      </c>
      <c r="H6" s="48" t="s">
        <v>98</v>
      </c>
      <c r="I6" s="48" t="s">
        <v>97</v>
      </c>
      <c r="J6" s="48" t="s">
        <v>97</v>
      </c>
      <c r="K6" s="48" t="s">
        <v>98</v>
      </c>
      <c r="L6" s="48" t="s">
        <v>97</v>
      </c>
      <c r="M6" s="49" t="s">
        <v>98</v>
      </c>
      <c r="N6" s="49" t="s">
        <v>98</v>
      </c>
      <c r="O6" s="49" t="s">
        <v>97</v>
      </c>
      <c r="P6" s="49" t="s">
        <v>98</v>
      </c>
      <c r="Q6" s="49" t="s">
        <v>98</v>
      </c>
      <c r="R6" s="49" t="s">
        <v>98</v>
      </c>
      <c r="S6" s="49" t="s">
        <v>98</v>
      </c>
      <c r="T6" s="48" t="s">
        <v>97</v>
      </c>
      <c r="U6" s="48" t="s">
        <v>97</v>
      </c>
      <c r="V6" s="48" t="s">
        <v>97</v>
      </c>
      <c r="W6" s="48" t="s">
        <v>97</v>
      </c>
      <c r="X6" s="48" t="s">
        <v>98</v>
      </c>
      <c r="Y6" s="48" t="s">
        <v>98</v>
      </c>
      <c r="Z6" s="48" t="s">
        <v>98</v>
      </c>
      <c r="AA6" s="48" t="s">
        <v>98</v>
      </c>
      <c r="AB6" s="48" t="s">
        <v>98</v>
      </c>
      <c r="AC6" s="48" t="s">
        <v>98</v>
      </c>
      <c r="AD6" s="48" t="s">
        <v>98</v>
      </c>
      <c r="AE6" s="49" t="s">
        <v>98</v>
      </c>
      <c r="AF6" s="49" t="s">
        <v>98</v>
      </c>
      <c r="AG6" s="49" t="s">
        <v>97</v>
      </c>
      <c r="AH6" s="49" t="s">
        <v>97</v>
      </c>
      <c r="AI6" s="49" t="s">
        <v>98</v>
      </c>
      <c r="AJ6" s="49" t="s">
        <v>97</v>
      </c>
      <c r="AK6" s="49" t="s">
        <v>98</v>
      </c>
      <c r="AL6" s="48" t="s">
        <v>98</v>
      </c>
      <c r="AM6" s="48" t="s">
        <v>97</v>
      </c>
      <c r="AN6" s="48" t="s">
        <v>98</v>
      </c>
      <c r="AO6" s="48" t="s">
        <v>97</v>
      </c>
      <c r="AP6" s="48" t="s">
        <v>97</v>
      </c>
      <c r="AQ6" s="48" t="s">
        <v>98</v>
      </c>
      <c r="AR6" s="48" t="s">
        <v>97</v>
      </c>
      <c r="AS6" s="48" t="s">
        <v>97</v>
      </c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</row>
    <row r="7" spans="1:92" ht="12" x14ac:dyDescent="0.2">
      <c r="A7" s="10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  <c r="O7" s="50"/>
      <c r="P7" s="50"/>
      <c r="Q7" s="50"/>
      <c r="R7" s="50"/>
      <c r="S7" s="50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50"/>
      <c r="AF7" s="50"/>
      <c r="AG7" s="50"/>
      <c r="AH7" s="50"/>
      <c r="AI7" s="50"/>
      <c r="AJ7" s="50"/>
      <c r="AK7" s="50"/>
      <c r="AL7" s="47"/>
      <c r="AM7" s="47"/>
      <c r="AN7" s="47"/>
      <c r="AO7" s="47"/>
      <c r="AP7" s="47"/>
      <c r="AQ7" s="47"/>
      <c r="AR7" s="47"/>
      <c r="AS7" s="47"/>
    </row>
    <row r="8" spans="1:92" ht="13.5" x14ac:dyDescent="0.2">
      <c r="A8" s="46" t="s">
        <v>22</v>
      </c>
      <c r="B8" s="20">
        <v>44.5</v>
      </c>
      <c r="C8" s="20">
        <v>44.36</v>
      </c>
      <c r="D8" s="20">
        <v>45.47</v>
      </c>
      <c r="E8" s="20">
        <v>51.88</v>
      </c>
      <c r="F8" s="20">
        <v>44.73</v>
      </c>
      <c r="G8" s="20">
        <v>46.7</v>
      </c>
      <c r="H8" s="20">
        <v>52.5</v>
      </c>
      <c r="I8" s="20">
        <v>45.16</v>
      </c>
      <c r="J8" s="20">
        <v>45.22</v>
      </c>
      <c r="K8" s="20">
        <v>45.08</v>
      </c>
      <c r="L8" s="20">
        <v>44.91</v>
      </c>
      <c r="M8" s="51">
        <v>45.18</v>
      </c>
      <c r="N8" s="51">
        <v>46.07</v>
      </c>
      <c r="O8" s="51">
        <v>44.78</v>
      </c>
      <c r="P8" s="51">
        <v>45.03</v>
      </c>
      <c r="Q8" s="51">
        <v>45.19</v>
      </c>
      <c r="R8" s="51">
        <v>44.95</v>
      </c>
      <c r="S8" s="51">
        <v>44.11</v>
      </c>
      <c r="T8" s="20">
        <v>44.56</v>
      </c>
      <c r="U8" s="20">
        <v>44.22</v>
      </c>
      <c r="V8" s="20">
        <v>44.51</v>
      </c>
      <c r="W8" s="20">
        <v>45.42</v>
      </c>
      <c r="X8" s="20">
        <v>43.23</v>
      </c>
      <c r="Y8" s="20">
        <v>42.93</v>
      </c>
      <c r="Z8" s="20">
        <v>45.15</v>
      </c>
      <c r="AA8" s="20">
        <v>43.39</v>
      </c>
      <c r="AB8" s="20">
        <v>43.28</v>
      </c>
      <c r="AC8" s="20">
        <v>43.42</v>
      </c>
      <c r="AD8" s="20">
        <v>44.85</v>
      </c>
      <c r="AE8" s="51">
        <v>44.23</v>
      </c>
      <c r="AF8" s="51">
        <v>45.29</v>
      </c>
      <c r="AG8" s="51">
        <v>44.72</v>
      </c>
      <c r="AH8" s="51">
        <v>44.37</v>
      </c>
      <c r="AI8" s="51">
        <v>44.38</v>
      </c>
      <c r="AJ8" s="51">
        <v>44.23</v>
      </c>
      <c r="AK8" s="51">
        <v>44.29</v>
      </c>
      <c r="AL8" s="20">
        <v>44.08</v>
      </c>
      <c r="AM8" s="20">
        <v>48.08</v>
      </c>
      <c r="AN8" s="20">
        <v>49.45</v>
      </c>
      <c r="AO8" s="20">
        <v>47.76</v>
      </c>
      <c r="AP8" s="20">
        <v>47.64</v>
      </c>
      <c r="AQ8" s="20">
        <v>49.48</v>
      </c>
      <c r="AR8" s="20">
        <v>47.41</v>
      </c>
      <c r="AS8" s="20">
        <v>47.23</v>
      </c>
    </row>
    <row r="9" spans="1:92" ht="13.5" x14ac:dyDescent="0.2">
      <c r="A9" s="46" t="s">
        <v>99</v>
      </c>
      <c r="B9" s="20">
        <v>2.1800000000000002</v>
      </c>
      <c r="C9" s="20">
        <v>1.85</v>
      </c>
      <c r="D9" s="20">
        <v>1.1639999999999999</v>
      </c>
      <c r="E9" s="20">
        <v>0.3246</v>
      </c>
      <c r="F9" s="20">
        <v>2.17</v>
      </c>
      <c r="G9" s="20">
        <v>0.6431</v>
      </c>
      <c r="H9" s="20">
        <v>7.46E-2</v>
      </c>
      <c r="I9" s="20">
        <v>2.19</v>
      </c>
      <c r="J9" s="20">
        <v>1.78</v>
      </c>
      <c r="K9" s="20">
        <v>1.0390999999999999</v>
      </c>
      <c r="L9" s="20">
        <v>1.73</v>
      </c>
      <c r="M9" s="51">
        <v>1.0656000000000001</v>
      </c>
      <c r="N9" s="51">
        <v>1.0646</v>
      </c>
      <c r="O9" s="51">
        <v>2.08</v>
      </c>
      <c r="P9" s="51">
        <v>1.2109000000000001</v>
      </c>
      <c r="Q9" s="51">
        <v>1.4357</v>
      </c>
      <c r="R9" s="51">
        <v>1.4831000000000001</v>
      </c>
      <c r="S9" s="51">
        <v>1.5082</v>
      </c>
      <c r="T9" s="20">
        <v>1.87</v>
      </c>
      <c r="U9" s="20">
        <v>2.42</v>
      </c>
      <c r="V9" s="20">
        <v>2.37</v>
      </c>
      <c r="W9" s="20">
        <v>2.37</v>
      </c>
      <c r="X9" s="20">
        <v>1.5242</v>
      </c>
      <c r="Y9" s="20">
        <v>1.2508999999999999</v>
      </c>
      <c r="Z9" s="20">
        <v>1.1062000000000001</v>
      </c>
      <c r="AA9" s="20">
        <v>1.593</v>
      </c>
      <c r="AB9" s="20">
        <v>1.4946999999999999</v>
      </c>
      <c r="AC9" s="20">
        <v>1.4473</v>
      </c>
      <c r="AD9" s="20">
        <v>1.3732</v>
      </c>
      <c r="AE9" s="51">
        <v>1.6416999999999999</v>
      </c>
      <c r="AF9" s="51">
        <v>1.448</v>
      </c>
      <c r="AG9" s="51">
        <v>1.84</v>
      </c>
      <c r="AH9" s="51">
        <v>2.08</v>
      </c>
      <c r="AI9" s="51">
        <v>1.6169</v>
      </c>
      <c r="AJ9" s="51">
        <v>1.91</v>
      </c>
      <c r="AK9" s="51">
        <v>1.5936999999999999</v>
      </c>
      <c r="AL9" s="20">
        <v>1.2976000000000001</v>
      </c>
      <c r="AM9" s="20">
        <v>0.8448</v>
      </c>
      <c r="AN9" s="20">
        <v>0.49819999999999998</v>
      </c>
      <c r="AO9" s="20">
        <v>0.77070000000000005</v>
      </c>
      <c r="AP9" s="20">
        <v>0.62080000000000002</v>
      </c>
      <c r="AQ9" s="20">
        <v>9.9699999999999997E-2</v>
      </c>
      <c r="AR9" s="20">
        <v>0.89229999999999998</v>
      </c>
      <c r="AS9" s="20">
        <v>0.5706</v>
      </c>
    </row>
    <row r="10" spans="1:92" ht="13.5" x14ac:dyDescent="0.2">
      <c r="A10" s="46" t="s">
        <v>23</v>
      </c>
      <c r="B10" s="20">
        <v>8.8000000000000007</v>
      </c>
      <c r="C10" s="20">
        <v>8.52</v>
      </c>
      <c r="D10" s="20">
        <v>8.0399999999999991</v>
      </c>
      <c r="E10" s="20">
        <v>3.45</v>
      </c>
      <c r="F10" s="20">
        <v>8.91</v>
      </c>
      <c r="G10" s="20">
        <v>7.74</v>
      </c>
      <c r="H10" s="20">
        <v>2.76</v>
      </c>
      <c r="I10" s="20">
        <v>8.7200000000000006</v>
      </c>
      <c r="J10" s="20">
        <v>8.2899999999999991</v>
      </c>
      <c r="K10" s="20">
        <v>8.06</v>
      </c>
      <c r="L10" s="20">
        <v>8.82</v>
      </c>
      <c r="M10" s="51">
        <v>9.1300000000000008</v>
      </c>
      <c r="N10" s="51">
        <v>7.75</v>
      </c>
      <c r="O10" s="51">
        <v>8.9</v>
      </c>
      <c r="P10" s="51">
        <v>8.48</v>
      </c>
      <c r="Q10" s="51">
        <v>8.7200000000000006</v>
      </c>
      <c r="R10" s="51">
        <v>8.6199999999999992</v>
      </c>
      <c r="S10" s="51">
        <v>9.1199999999999992</v>
      </c>
      <c r="T10" s="20">
        <v>8.7799999999999994</v>
      </c>
      <c r="U10" s="20">
        <v>9.02</v>
      </c>
      <c r="V10" s="20">
        <v>8.86</v>
      </c>
      <c r="W10" s="20">
        <v>8.19</v>
      </c>
      <c r="X10" s="20">
        <v>8.1300000000000008</v>
      </c>
      <c r="Y10" s="20">
        <v>7.83</v>
      </c>
      <c r="Z10" s="20">
        <v>6.9</v>
      </c>
      <c r="AA10" s="20">
        <v>7.98</v>
      </c>
      <c r="AB10" s="20">
        <v>7.61</v>
      </c>
      <c r="AC10" s="20">
        <v>7.79</v>
      </c>
      <c r="AD10" s="20">
        <v>7.28</v>
      </c>
      <c r="AE10" s="51">
        <v>7.58</v>
      </c>
      <c r="AF10" s="51">
        <v>7.72</v>
      </c>
      <c r="AG10" s="51">
        <v>7.94</v>
      </c>
      <c r="AH10" s="51">
        <v>7.84</v>
      </c>
      <c r="AI10" s="51">
        <v>7.74</v>
      </c>
      <c r="AJ10" s="51">
        <v>8.1</v>
      </c>
      <c r="AK10" s="51">
        <v>7.71</v>
      </c>
      <c r="AL10" s="20">
        <v>7.68</v>
      </c>
      <c r="AM10" s="20">
        <v>6.12</v>
      </c>
      <c r="AN10" s="20">
        <v>5.19</v>
      </c>
      <c r="AO10" s="20">
        <v>6.8</v>
      </c>
      <c r="AP10" s="20">
        <v>7.02</v>
      </c>
      <c r="AQ10" s="20">
        <v>4.9400000000000004</v>
      </c>
      <c r="AR10" s="20">
        <v>6.86</v>
      </c>
      <c r="AS10" s="20">
        <v>6.72</v>
      </c>
    </row>
    <row r="11" spans="1:92" ht="13.5" x14ac:dyDescent="0.2">
      <c r="A11" s="46" t="s">
        <v>100</v>
      </c>
      <c r="B11" s="20">
        <v>6.1100000000000002E-2</v>
      </c>
      <c r="C11" s="20">
        <v>2.76E-2</v>
      </c>
      <c r="D11" s="20">
        <v>2.4899999999999999E-2</v>
      </c>
      <c r="E11" s="20">
        <v>2.24E-2</v>
      </c>
      <c r="F11" s="20">
        <v>1.11E-2</v>
      </c>
      <c r="G11" s="20">
        <v>0</v>
      </c>
      <c r="H11" s="20">
        <v>6.6699999999999995E-2</v>
      </c>
      <c r="I11" s="20">
        <v>2.76E-2</v>
      </c>
      <c r="J11" s="20">
        <v>1.9400000000000001E-2</v>
      </c>
      <c r="K11" s="20">
        <v>1.9400000000000001E-2</v>
      </c>
      <c r="L11" s="20">
        <v>0</v>
      </c>
      <c r="M11" s="51">
        <v>0</v>
      </c>
      <c r="N11" s="51">
        <v>5.5399999999999998E-2</v>
      </c>
      <c r="O11" s="51">
        <v>0</v>
      </c>
      <c r="P11" s="51">
        <v>2.8E-3</v>
      </c>
      <c r="Q11" s="51">
        <v>0</v>
      </c>
      <c r="R11" s="51">
        <v>8.3000000000000001E-3</v>
      </c>
      <c r="S11" s="51">
        <v>0</v>
      </c>
      <c r="T11" s="20">
        <v>0</v>
      </c>
      <c r="U11" s="20">
        <v>2.7699999999999999E-2</v>
      </c>
      <c r="V11" s="20">
        <v>8.3000000000000001E-3</v>
      </c>
      <c r="W11" s="20">
        <v>0</v>
      </c>
      <c r="X11" s="20">
        <v>3.85E-2</v>
      </c>
      <c r="Y11" s="20">
        <v>6.0299999999999999E-2</v>
      </c>
      <c r="Z11" s="20">
        <v>2.4799999999999999E-2</v>
      </c>
      <c r="AA11" s="20">
        <v>9.3100000000000002E-2</v>
      </c>
      <c r="AB11" s="20">
        <v>7.3899999999999993E-2</v>
      </c>
      <c r="AC11" s="20">
        <v>7.9500000000000001E-2</v>
      </c>
      <c r="AD11" s="20">
        <v>2.1899999999999999E-2</v>
      </c>
      <c r="AE11" s="51">
        <v>0</v>
      </c>
      <c r="AF11" s="51">
        <v>5.4999999999999997E-3</v>
      </c>
      <c r="AG11" s="51">
        <v>0</v>
      </c>
      <c r="AH11" s="51">
        <v>1.0999999999999999E-2</v>
      </c>
      <c r="AI11" s="51">
        <v>2.46E-2</v>
      </c>
      <c r="AJ11" s="51">
        <v>0</v>
      </c>
      <c r="AK11" s="51">
        <v>0.10970000000000001</v>
      </c>
      <c r="AL11" s="20">
        <v>0</v>
      </c>
      <c r="AM11" s="20">
        <v>5.57E-2</v>
      </c>
      <c r="AN11" s="20">
        <v>5.5800000000000002E-2</v>
      </c>
      <c r="AO11" s="20">
        <v>2.5100000000000001E-2</v>
      </c>
      <c r="AP11" s="20">
        <v>1.11E-2</v>
      </c>
      <c r="AQ11" s="20">
        <v>0</v>
      </c>
      <c r="AR11" s="20">
        <v>2.5000000000000001E-2</v>
      </c>
      <c r="AS11" s="20">
        <v>8.3299999999999999E-2</v>
      </c>
    </row>
    <row r="12" spans="1:92" ht="12" x14ac:dyDescent="0.2">
      <c r="A12" s="46" t="s">
        <v>24</v>
      </c>
      <c r="B12" s="20">
        <v>18.48</v>
      </c>
      <c r="C12" s="20">
        <v>19.91</v>
      </c>
      <c r="D12" s="20">
        <v>19.5</v>
      </c>
      <c r="E12" s="20">
        <v>16.920000000000002</v>
      </c>
      <c r="F12" s="20">
        <v>20.100000000000001</v>
      </c>
      <c r="G12" s="20">
        <v>20.45</v>
      </c>
      <c r="H12" s="20">
        <v>19.36</v>
      </c>
      <c r="I12" s="20">
        <v>20.49</v>
      </c>
      <c r="J12" s="20">
        <v>19.02</v>
      </c>
      <c r="K12" s="20">
        <v>19.97</v>
      </c>
      <c r="L12" s="20">
        <v>19.3</v>
      </c>
      <c r="M12" s="51">
        <v>19.38</v>
      </c>
      <c r="N12" s="51">
        <v>19.190000000000001</v>
      </c>
      <c r="O12" s="51">
        <v>19.809999999999999</v>
      </c>
      <c r="P12" s="51">
        <v>20.46</v>
      </c>
      <c r="Q12" s="51">
        <v>19.48</v>
      </c>
      <c r="R12" s="51">
        <v>19.84</v>
      </c>
      <c r="S12" s="51">
        <v>19.440000000000001</v>
      </c>
      <c r="T12" s="20">
        <v>20.41</v>
      </c>
      <c r="U12" s="20">
        <v>19.66</v>
      </c>
      <c r="V12" s="20">
        <v>19.829999999999998</v>
      </c>
      <c r="W12" s="20">
        <v>19.61</v>
      </c>
      <c r="X12" s="20">
        <v>19.440000000000001</v>
      </c>
      <c r="Y12" s="20">
        <v>19.68</v>
      </c>
      <c r="Z12" s="20">
        <v>19.46</v>
      </c>
      <c r="AA12" s="20">
        <v>20.39</v>
      </c>
      <c r="AB12" s="20">
        <v>20.52</v>
      </c>
      <c r="AC12" s="20">
        <v>19.850000000000001</v>
      </c>
      <c r="AD12" s="20">
        <v>20.309999999999999</v>
      </c>
      <c r="AE12" s="51">
        <v>20.48</v>
      </c>
      <c r="AF12" s="51">
        <v>20.190000000000001</v>
      </c>
      <c r="AG12" s="51">
        <v>20.05</v>
      </c>
      <c r="AH12" s="51">
        <v>20.73</v>
      </c>
      <c r="AI12" s="51">
        <v>20.55</v>
      </c>
      <c r="AJ12" s="51">
        <v>19.329999999999998</v>
      </c>
      <c r="AK12" s="51">
        <v>20.21</v>
      </c>
      <c r="AL12" s="20">
        <v>20.81</v>
      </c>
      <c r="AM12" s="20">
        <v>17.920000000000002</v>
      </c>
      <c r="AN12" s="20">
        <v>17.440000000000001</v>
      </c>
      <c r="AO12" s="20">
        <v>17.690000000000001</v>
      </c>
      <c r="AP12" s="20">
        <v>17.72</v>
      </c>
      <c r="AQ12" s="20">
        <v>16.399999999999999</v>
      </c>
      <c r="AR12" s="20">
        <v>18.39</v>
      </c>
      <c r="AS12" s="20">
        <v>18.13</v>
      </c>
    </row>
    <row r="13" spans="1:92" ht="12" x14ac:dyDescent="0.2">
      <c r="A13" s="46" t="s">
        <v>27</v>
      </c>
      <c r="B13" s="20">
        <v>0.37459999999999999</v>
      </c>
      <c r="C13" s="20">
        <v>0.53990000000000005</v>
      </c>
      <c r="D13" s="20">
        <v>0.3412</v>
      </c>
      <c r="E13" s="20">
        <v>0.4602</v>
      </c>
      <c r="F13" s="20">
        <v>0.36570000000000003</v>
      </c>
      <c r="G13" s="20">
        <v>0.40739999999999998</v>
      </c>
      <c r="H13" s="20">
        <v>0.2336</v>
      </c>
      <c r="I13" s="20">
        <v>0.35680000000000001</v>
      </c>
      <c r="J13" s="20">
        <v>0.31619999999999998</v>
      </c>
      <c r="K13" s="20">
        <v>0.23280000000000001</v>
      </c>
      <c r="L13" s="20">
        <v>0.29949999999999999</v>
      </c>
      <c r="M13" s="51">
        <v>0.31619999999999998</v>
      </c>
      <c r="N13" s="51">
        <v>0.44069999999999998</v>
      </c>
      <c r="O13" s="51">
        <v>0.41570000000000001</v>
      </c>
      <c r="P13" s="51">
        <v>0.39879999999999999</v>
      </c>
      <c r="Q13" s="51">
        <v>0.50729999999999997</v>
      </c>
      <c r="R13" s="51">
        <v>0.28239999999999998</v>
      </c>
      <c r="S13" s="51">
        <v>0.27410000000000001</v>
      </c>
      <c r="T13" s="20">
        <v>0.43149999999999999</v>
      </c>
      <c r="U13" s="20">
        <v>0.47310000000000002</v>
      </c>
      <c r="V13" s="20">
        <v>0.47299999999999998</v>
      </c>
      <c r="W13" s="20">
        <v>0.47349999999999998</v>
      </c>
      <c r="X13" s="20">
        <v>0.41289999999999999</v>
      </c>
      <c r="Y13" s="20">
        <v>0.5524</v>
      </c>
      <c r="Z13" s="20">
        <v>0.38819999999999999</v>
      </c>
      <c r="AA13" s="20">
        <v>0.38740000000000002</v>
      </c>
      <c r="AB13" s="20">
        <v>0.41210000000000002</v>
      </c>
      <c r="AC13" s="20">
        <v>0.4783</v>
      </c>
      <c r="AD13" s="20">
        <v>0.44529999999999997</v>
      </c>
      <c r="AE13" s="51">
        <v>0.54400000000000004</v>
      </c>
      <c r="AF13" s="51">
        <v>0.39610000000000001</v>
      </c>
      <c r="AG13" s="51">
        <v>0.49480000000000002</v>
      </c>
      <c r="AH13" s="51">
        <v>0.31319999999999998</v>
      </c>
      <c r="AI13" s="51">
        <v>0.40360000000000001</v>
      </c>
      <c r="AJ13" s="51">
        <v>0.43719999999999998</v>
      </c>
      <c r="AK13" s="51">
        <v>0.57730000000000004</v>
      </c>
      <c r="AL13" s="20">
        <v>0.42820000000000003</v>
      </c>
      <c r="AM13" s="20">
        <v>0.75970000000000004</v>
      </c>
      <c r="AN13" s="20">
        <v>0.5101</v>
      </c>
      <c r="AO13" s="20">
        <v>0.83489999999999998</v>
      </c>
      <c r="AP13" s="20">
        <v>0.61719999999999997</v>
      </c>
      <c r="AQ13" s="20">
        <v>0.81110000000000004</v>
      </c>
      <c r="AR13" s="20">
        <v>0.82499999999999996</v>
      </c>
      <c r="AS13" s="20">
        <v>0.65029999999999999</v>
      </c>
    </row>
    <row r="14" spans="1:92" ht="12" x14ac:dyDescent="0.2">
      <c r="A14" s="46" t="s">
        <v>25</v>
      </c>
      <c r="B14" s="20">
        <v>9.2200000000000006</v>
      </c>
      <c r="C14" s="20">
        <v>8.91</v>
      </c>
      <c r="D14" s="20">
        <v>9.73</v>
      </c>
      <c r="E14" s="20">
        <v>12.46</v>
      </c>
      <c r="F14" s="20">
        <v>9.1300000000000008</v>
      </c>
      <c r="G14" s="20">
        <v>10</v>
      </c>
      <c r="H14" s="20">
        <v>11.76</v>
      </c>
      <c r="I14" s="20">
        <v>9.23</v>
      </c>
      <c r="J14" s="20">
        <v>9.18</v>
      </c>
      <c r="K14" s="20">
        <v>8.98</v>
      </c>
      <c r="L14" s="20">
        <v>8.99</v>
      </c>
      <c r="M14" s="51">
        <v>8.6199999999999992</v>
      </c>
      <c r="N14" s="51">
        <v>9.75</v>
      </c>
      <c r="O14" s="51">
        <v>9.0399999999999991</v>
      </c>
      <c r="P14" s="51">
        <v>8.91</v>
      </c>
      <c r="Q14" s="51">
        <v>8.86</v>
      </c>
      <c r="R14" s="51">
        <v>8.89</v>
      </c>
      <c r="S14" s="51">
        <v>8.7899999999999991</v>
      </c>
      <c r="T14" s="20">
        <v>8.52</v>
      </c>
      <c r="U14" s="20">
        <v>8.9700000000000006</v>
      </c>
      <c r="V14" s="20">
        <v>8.7899999999999991</v>
      </c>
      <c r="W14" s="20">
        <v>9.26</v>
      </c>
      <c r="X14" s="20">
        <v>8.6300000000000008</v>
      </c>
      <c r="Y14" s="20">
        <v>8.8800000000000008</v>
      </c>
      <c r="Z14" s="20">
        <v>9.3000000000000007</v>
      </c>
      <c r="AA14" s="20">
        <v>8.83</v>
      </c>
      <c r="AB14" s="20">
        <v>8.9499999999999993</v>
      </c>
      <c r="AC14" s="20">
        <v>8.82</v>
      </c>
      <c r="AD14" s="20">
        <v>8.84</v>
      </c>
      <c r="AE14" s="51">
        <v>8.93</v>
      </c>
      <c r="AF14" s="51">
        <v>8.85</v>
      </c>
      <c r="AG14" s="51">
        <v>8.8699999999999992</v>
      </c>
      <c r="AH14" s="51">
        <v>8.91</v>
      </c>
      <c r="AI14" s="51">
        <v>9.1300000000000008</v>
      </c>
      <c r="AJ14" s="51">
        <v>8.7100000000000009</v>
      </c>
      <c r="AK14" s="51">
        <v>8.9</v>
      </c>
      <c r="AL14" s="20">
        <v>8.94</v>
      </c>
      <c r="AM14" s="20">
        <v>11.26</v>
      </c>
      <c r="AN14" s="20">
        <v>12.19</v>
      </c>
      <c r="AO14" s="20">
        <v>11.17</v>
      </c>
      <c r="AP14" s="20">
        <v>11.41</v>
      </c>
      <c r="AQ14" s="20">
        <v>12.07</v>
      </c>
      <c r="AR14" s="20">
        <v>11.13</v>
      </c>
      <c r="AS14" s="20">
        <v>11.35</v>
      </c>
    </row>
    <row r="15" spans="1:92" ht="12" x14ac:dyDescent="0.2">
      <c r="A15" s="46" t="s">
        <v>101</v>
      </c>
      <c r="B15" s="20">
        <v>0</v>
      </c>
      <c r="C15" s="20">
        <v>9.3200000000000005E-2</v>
      </c>
      <c r="D15" s="20">
        <v>0</v>
      </c>
      <c r="E15" s="20">
        <v>8.6999999999999994E-3</v>
      </c>
      <c r="F15" s="20">
        <v>0</v>
      </c>
      <c r="G15" s="20">
        <v>3.2099999999999997E-2</v>
      </c>
      <c r="H15" s="20">
        <v>9.8900000000000002E-2</v>
      </c>
      <c r="I15" s="20">
        <v>0.15029999999999999</v>
      </c>
      <c r="J15" s="20">
        <v>0.1206</v>
      </c>
      <c r="K15" s="20">
        <v>8.2699999999999996E-2</v>
      </c>
      <c r="L15" s="20">
        <v>0</v>
      </c>
      <c r="M15" s="51">
        <v>0</v>
      </c>
      <c r="N15" s="51">
        <v>0</v>
      </c>
      <c r="O15" s="51">
        <v>0</v>
      </c>
      <c r="P15" s="51">
        <v>0</v>
      </c>
      <c r="Q15" s="51">
        <v>0</v>
      </c>
      <c r="R15" s="51">
        <v>0</v>
      </c>
      <c r="S15" s="51">
        <v>7.6700000000000004E-2</v>
      </c>
      <c r="T15" s="20">
        <v>0</v>
      </c>
      <c r="U15" s="20">
        <v>0.122</v>
      </c>
      <c r="V15" s="20">
        <v>0.18820000000000001</v>
      </c>
      <c r="W15" s="20">
        <v>3.0000000000000001E-3</v>
      </c>
      <c r="X15" s="20">
        <v>9.7799999999999998E-2</v>
      </c>
      <c r="Y15" s="20">
        <v>0.1298</v>
      </c>
      <c r="Z15" s="20">
        <v>7.8899999999999998E-2</v>
      </c>
      <c r="AA15" s="20">
        <v>0.1615</v>
      </c>
      <c r="AB15" s="20">
        <v>1.44E-2</v>
      </c>
      <c r="AC15" s="20">
        <v>0.1154</v>
      </c>
      <c r="AD15" s="20">
        <v>9.0200000000000002E-2</v>
      </c>
      <c r="AE15" s="51">
        <v>8.8800000000000004E-2</v>
      </c>
      <c r="AF15" s="51">
        <v>8.5500000000000007E-2</v>
      </c>
      <c r="AG15" s="51">
        <v>0.22120000000000001</v>
      </c>
      <c r="AH15" s="51">
        <v>0</v>
      </c>
      <c r="AI15" s="51">
        <v>3.6999999999999998E-2</v>
      </c>
      <c r="AJ15" s="51">
        <v>0</v>
      </c>
      <c r="AK15" s="51">
        <v>0</v>
      </c>
      <c r="AL15" s="20">
        <v>0</v>
      </c>
      <c r="AM15" s="20">
        <v>0</v>
      </c>
      <c r="AN15" s="20">
        <v>0</v>
      </c>
      <c r="AO15" s="20">
        <v>6.4699999999999994E-2</v>
      </c>
      <c r="AP15" s="20">
        <v>0.21299999999999999</v>
      </c>
      <c r="AQ15" s="20">
        <v>2.06E-2</v>
      </c>
      <c r="AR15" s="20">
        <v>0</v>
      </c>
      <c r="AS15" s="20">
        <v>1.7600000000000001E-2</v>
      </c>
    </row>
    <row r="16" spans="1:92" ht="12" x14ac:dyDescent="0.2">
      <c r="A16" s="46" t="s">
        <v>28</v>
      </c>
      <c r="B16" s="20">
        <v>11.86</v>
      </c>
      <c r="C16" s="20">
        <v>11.95</v>
      </c>
      <c r="D16" s="20">
        <v>12.04</v>
      </c>
      <c r="E16" s="20">
        <v>12.86</v>
      </c>
      <c r="F16" s="20">
        <v>12.1</v>
      </c>
      <c r="G16" s="20">
        <v>12.11</v>
      </c>
      <c r="H16" s="20">
        <v>12.89</v>
      </c>
      <c r="I16" s="20">
        <v>11.81</v>
      </c>
      <c r="J16" s="20">
        <v>12.08</v>
      </c>
      <c r="K16" s="20">
        <v>12.12</v>
      </c>
      <c r="L16" s="20">
        <v>12.04</v>
      </c>
      <c r="M16" s="51">
        <v>12.47</v>
      </c>
      <c r="N16" s="51">
        <v>12.21</v>
      </c>
      <c r="O16" s="51">
        <v>12.28</v>
      </c>
      <c r="P16" s="51">
        <v>12.16</v>
      </c>
      <c r="Q16" s="51">
        <v>12.12</v>
      </c>
      <c r="R16" s="51">
        <v>12.16</v>
      </c>
      <c r="S16" s="51">
        <v>12.01</v>
      </c>
      <c r="T16" s="20">
        <v>11.95</v>
      </c>
      <c r="U16" s="20">
        <v>11.94</v>
      </c>
      <c r="V16" s="20">
        <v>11.86</v>
      </c>
      <c r="W16" s="20">
        <v>11.73</v>
      </c>
      <c r="X16" s="20">
        <v>12.43</v>
      </c>
      <c r="Y16" s="20">
        <v>12.12</v>
      </c>
      <c r="Z16" s="20">
        <v>12.41</v>
      </c>
      <c r="AA16" s="20">
        <v>12.32</v>
      </c>
      <c r="AB16" s="20">
        <v>12.26</v>
      </c>
      <c r="AC16" s="20">
        <v>12.3</v>
      </c>
      <c r="AD16" s="20">
        <v>12.06</v>
      </c>
      <c r="AE16" s="51">
        <v>12.18</v>
      </c>
      <c r="AF16" s="51">
        <v>12.23</v>
      </c>
      <c r="AG16" s="51">
        <v>12.31</v>
      </c>
      <c r="AH16" s="51">
        <v>11.68</v>
      </c>
      <c r="AI16" s="51">
        <v>12.47</v>
      </c>
      <c r="AJ16" s="51">
        <v>12.44</v>
      </c>
      <c r="AK16" s="51">
        <v>12.34</v>
      </c>
      <c r="AL16" s="20">
        <v>12.31</v>
      </c>
      <c r="AM16" s="20">
        <v>11.35</v>
      </c>
      <c r="AN16" s="20">
        <v>11.5</v>
      </c>
      <c r="AO16" s="20">
        <v>11.52</v>
      </c>
      <c r="AP16" s="20">
        <v>10.97</v>
      </c>
      <c r="AQ16" s="20">
        <v>11.51</v>
      </c>
      <c r="AR16" s="20">
        <v>11.12</v>
      </c>
      <c r="AS16" s="20">
        <v>11.06</v>
      </c>
    </row>
    <row r="17" spans="1:92" ht="13.5" x14ac:dyDescent="0.2">
      <c r="A17" s="46" t="s">
        <v>29</v>
      </c>
      <c r="B17" s="20">
        <v>1.2202999999999999</v>
      </c>
      <c r="C17" s="20">
        <v>1.3022</v>
      </c>
      <c r="D17" s="20">
        <v>1.1634</v>
      </c>
      <c r="E17" s="20">
        <v>0.35820000000000002</v>
      </c>
      <c r="F17" s="20">
        <v>1.2002999999999999</v>
      </c>
      <c r="G17" s="20">
        <v>0.82879999999999998</v>
      </c>
      <c r="H17" s="20">
        <v>0.44309999999999999</v>
      </c>
      <c r="I17" s="20">
        <v>1.45</v>
      </c>
      <c r="J17" s="20">
        <v>1.42</v>
      </c>
      <c r="K17" s="20">
        <v>1.1394</v>
      </c>
      <c r="L17" s="20">
        <v>1.2499</v>
      </c>
      <c r="M17" s="51">
        <v>1.1795</v>
      </c>
      <c r="N17" s="51">
        <v>1.0414000000000001</v>
      </c>
      <c r="O17" s="51">
        <v>1.2984</v>
      </c>
      <c r="P17" s="51">
        <v>1.1873</v>
      </c>
      <c r="Q17" s="51">
        <v>1.1112</v>
      </c>
      <c r="R17" s="51">
        <v>1.2575000000000001</v>
      </c>
      <c r="S17" s="51">
        <v>1.3093999999999999</v>
      </c>
      <c r="T17" s="20">
        <v>1.3441000000000001</v>
      </c>
      <c r="U17" s="20">
        <v>1.3331999999999999</v>
      </c>
      <c r="V17" s="20">
        <v>1.43</v>
      </c>
      <c r="W17" s="20">
        <v>1.242</v>
      </c>
      <c r="X17" s="20">
        <v>0.87139999999999995</v>
      </c>
      <c r="Y17" s="20">
        <v>0.98729999999999996</v>
      </c>
      <c r="Z17" s="20">
        <v>0.85389999999999999</v>
      </c>
      <c r="AA17" s="20">
        <v>0.77470000000000006</v>
      </c>
      <c r="AB17" s="20">
        <v>0.78049999999999997</v>
      </c>
      <c r="AC17" s="20">
        <v>0.71809999999999996</v>
      </c>
      <c r="AD17" s="20">
        <v>0.9284</v>
      </c>
      <c r="AE17" s="51">
        <v>1.1104000000000001</v>
      </c>
      <c r="AF17" s="51">
        <v>0.87680000000000002</v>
      </c>
      <c r="AG17" s="51">
        <v>1.1863999999999999</v>
      </c>
      <c r="AH17" s="51">
        <v>1.0862000000000001</v>
      </c>
      <c r="AI17" s="51">
        <v>0.89380000000000004</v>
      </c>
      <c r="AJ17" s="51">
        <v>0.86270000000000002</v>
      </c>
      <c r="AK17" s="51">
        <v>0.94340000000000002</v>
      </c>
      <c r="AL17" s="20">
        <v>0.86429999999999996</v>
      </c>
      <c r="AM17" s="20">
        <v>1.1785000000000001</v>
      </c>
      <c r="AN17" s="20">
        <v>0.93459999999999999</v>
      </c>
      <c r="AO17" s="20">
        <v>1.1303000000000001</v>
      </c>
      <c r="AP17" s="20">
        <v>1.2296</v>
      </c>
      <c r="AQ17" s="20">
        <v>0.96199999999999997</v>
      </c>
      <c r="AR17" s="20">
        <v>1.1999</v>
      </c>
      <c r="AS17" s="20">
        <v>1.1553</v>
      </c>
    </row>
    <row r="18" spans="1:92" ht="13.5" x14ac:dyDescent="0.2">
      <c r="A18" s="46" t="s">
        <v>30</v>
      </c>
      <c r="B18" s="20">
        <v>0.95889999999999997</v>
      </c>
      <c r="C18" s="20">
        <v>1.0134000000000001</v>
      </c>
      <c r="D18" s="20">
        <v>0.98319999999999996</v>
      </c>
      <c r="E18" s="20">
        <v>0.28599999999999998</v>
      </c>
      <c r="F18" s="20">
        <v>1.1174999999999999</v>
      </c>
      <c r="G18" s="20">
        <v>0.82030000000000003</v>
      </c>
      <c r="H18" s="20">
        <v>0.17630000000000001</v>
      </c>
      <c r="I18" s="20">
        <v>1.0329999999999999</v>
      </c>
      <c r="J18" s="20">
        <v>0.99629999999999996</v>
      </c>
      <c r="K18" s="20">
        <v>1.0039</v>
      </c>
      <c r="L18" s="20">
        <v>1.1048</v>
      </c>
      <c r="M18" s="51">
        <v>0.98229999999999995</v>
      </c>
      <c r="N18" s="51">
        <v>0.91369999999999996</v>
      </c>
      <c r="O18" s="51">
        <v>1.0337000000000001</v>
      </c>
      <c r="P18" s="51">
        <v>1.0638000000000001</v>
      </c>
      <c r="Q18" s="51">
        <v>1.1345000000000001</v>
      </c>
      <c r="R18" s="51">
        <v>1.0538000000000001</v>
      </c>
      <c r="S18" s="51">
        <v>1.0633999999999999</v>
      </c>
      <c r="T18" s="20">
        <v>1.0785</v>
      </c>
      <c r="U18" s="20">
        <v>1.1042000000000001</v>
      </c>
      <c r="V18" s="20">
        <v>1.0470999999999999</v>
      </c>
      <c r="W18" s="20">
        <v>0.92410000000000003</v>
      </c>
      <c r="X18" s="20">
        <v>0.89829999999999999</v>
      </c>
      <c r="Y18" s="20">
        <v>0.83660000000000001</v>
      </c>
      <c r="Z18" s="20">
        <v>0.70940000000000003</v>
      </c>
      <c r="AA18" s="20">
        <v>0.9012</v>
      </c>
      <c r="AB18" s="20">
        <v>0.86899999999999999</v>
      </c>
      <c r="AC18" s="20">
        <v>0.82869999999999999</v>
      </c>
      <c r="AD18" s="20">
        <v>0.82679999999999998</v>
      </c>
      <c r="AE18" s="51">
        <v>0.79359999999999997</v>
      </c>
      <c r="AF18" s="51">
        <v>0.82669999999999999</v>
      </c>
      <c r="AG18" s="51">
        <v>0.9052</v>
      </c>
      <c r="AH18" s="51">
        <v>0.86280000000000001</v>
      </c>
      <c r="AI18" s="51">
        <v>0.94040000000000001</v>
      </c>
      <c r="AJ18" s="51">
        <v>0.90080000000000005</v>
      </c>
      <c r="AK18" s="51">
        <v>0.79310000000000003</v>
      </c>
      <c r="AL18" s="20">
        <v>0.90069999999999995</v>
      </c>
      <c r="AM18" s="20">
        <v>0.61639999999999995</v>
      </c>
      <c r="AN18" s="20">
        <v>0.52410000000000001</v>
      </c>
      <c r="AO18" s="20">
        <v>0.74560000000000004</v>
      </c>
      <c r="AP18" s="20">
        <v>0.71540000000000004</v>
      </c>
      <c r="AQ18" s="20">
        <v>0.36680000000000001</v>
      </c>
      <c r="AR18" s="20">
        <v>0.66449999999999998</v>
      </c>
      <c r="AS18" s="20">
        <v>0.63590000000000002</v>
      </c>
    </row>
    <row r="19" spans="1:92" ht="12" x14ac:dyDescent="0.2">
      <c r="A19" s="46" t="s">
        <v>102</v>
      </c>
      <c r="B19" s="20">
        <v>0.15359999999999999</v>
      </c>
      <c r="C19" s="20">
        <v>0</v>
      </c>
      <c r="D19" s="20">
        <v>0</v>
      </c>
      <c r="E19" s="20">
        <v>0.2321</v>
      </c>
      <c r="F19" s="20">
        <v>0.15229999999999999</v>
      </c>
      <c r="G19" s="20">
        <v>0.52559999999999996</v>
      </c>
      <c r="H19" s="20">
        <v>0</v>
      </c>
      <c r="I19" s="20">
        <v>7.5700000000000003E-2</v>
      </c>
      <c r="J19" s="20">
        <v>0</v>
      </c>
      <c r="K19" s="20">
        <v>0</v>
      </c>
      <c r="L19" s="20">
        <v>0.30449999999999999</v>
      </c>
      <c r="M19" s="51">
        <v>0.15210000000000001</v>
      </c>
      <c r="N19" s="51">
        <v>0</v>
      </c>
      <c r="O19" s="51">
        <v>7.6399999999999996E-2</v>
      </c>
      <c r="P19" s="51">
        <v>0</v>
      </c>
      <c r="Q19" s="51">
        <v>0</v>
      </c>
      <c r="R19" s="51">
        <v>0.2273</v>
      </c>
      <c r="S19" s="51">
        <v>0</v>
      </c>
      <c r="T19" s="20">
        <v>0.1515</v>
      </c>
      <c r="U19" s="20">
        <v>0</v>
      </c>
      <c r="V19" s="20">
        <v>0</v>
      </c>
      <c r="W19" s="20">
        <v>0.1527</v>
      </c>
      <c r="X19" s="20">
        <v>0</v>
      </c>
      <c r="Y19" s="20">
        <v>0</v>
      </c>
      <c r="Z19" s="20">
        <v>0.22639999999999999</v>
      </c>
      <c r="AA19" s="20">
        <v>0</v>
      </c>
      <c r="AB19" s="20">
        <v>7.5200000000000003E-2</v>
      </c>
      <c r="AC19" s="20">
        <v>0.151</v>
      </c>
      <c r="AD19" s="20">
        <v>0</v>
      </c>
      <c r="AE19" s="51">
        <v>7.5300000000000006E-2</v>
      </c>
      <c r="AF19" s="51">
        <v>0.22589999999999999</v>
      </c>
      <c r="AG19" s="51">
        <v>0</v>
      </c>
      <c r="AH19" s="51">
        <v>0.44919999999999999</v>
      </c>
      <c r="AI19" s="51">
        <v>0.45040000000000002</v>
      </c>
      <c r="AJ19" s="51">
        <v>0</v>
      </c>
      <c r="AK19" s="51">
        <v>0</v>
      </c>
      <c r="AL19" s="20">
        <v>0</v>
      </c>
      <c r="AM19" s="20">
        <v>0.68569999999999998</v>
      </c>
      <c r="AN19" s="20">
        <v>0.45779999999999998</v>
      </c>
      <c r="AO19" s="20">
        <v>0.15340000000000001</v>
      </c>
      <c r="AP19" s="20">
        <v>0</v>
      </c>
      <c r="AQ19" s="20">
        <v>0</v>
      </c>
      <c r="AR19" s="20">
        <v>0.68220000000000003</v>
      </c>
      <c r="AS19" s="20">
        <v>7.5999999999999998E-2</v>
      </c>
    </row>
    <row r="20" spans="1:92" ht="12" x14ac:dyDescent="0.2">
      <c r="A20" s="46" t="s">
        <v>103</v>
      </c>
      <c r="B20" s="20">
        <v>1.3599999999999999E-2</v>
      </c>
      <c r="C20" s="20">
        <v>1.03E-2</v>
      </c>
      <c r="D20" s="20">
        <v>8.9999999999999993E-3</v>
      </c>
      <c r="E20" s="20">
        <v>1.2999999999999999E-3</v>
      </c>
      <c r="F20" s="20">
        <v>1.0999999999999999E-2</v>
      </c>
      <c r="G20" s="20">
        <v>0</v>
      </c>
      <c r="H20" s="20">
        <v>5.0000000000000001E-3</v>
      </c>
      <c r="I20" s="20">
        <v>2.1899999999999999E-2</v>
      </c>
      <c r="J20" s="20">
        <v>0</v>
      </c>
      <c r="K20" s="20">
        <v>0</v>
      </c>
      <c r="L20" s="20">
        <v>5.4999999999999997E-3</v>
      </c>
      <c r="M20" s="51">
        <v>1.61E-2</v>
      </c>
      <c r="N20" s="51">
        <v>2.0500000000000001E-2</v>
      </c>
      <c r="O20" s="51">
        <v>2.9499999999999998E-2</v>
      </c>
      <c r="P20" s="51">
        <v>6.4999999999999997E-3</v>
      </c>
      <c r="Q20" s="51">
        <v>3.0300000000000001E-2</v>
      </c>
      <c r="R20" s="51">
        <v>6.7999999999999996E-3</v>
      </c>
      <c r="S20" s="51">
        <v>1.83E-2</v>
      </c>
      <c r="T20" s="20">
        <v>5.7000000000000002E-3</v>
      </c>
      <c r="U20" s="20">
        <v>1.78E-2</v>
      </c>
      <c r="V20" s="20">
        <v>9.4000000000000004E-3</v>
      </c>
      <c r="W20" s="20">
        <v>4.4000000000000003E-3</v>
      </c>
      <c r="X20" s="20">
        <v>2.3300000000000001E-2</v>
      </c>
      <c r="Y20" s="20">
        <v>1.4E-3</v>
      </c>
      <c r="Z20" s="20">
        <v>0</v>
      </c>
      <c r="AA20" s="20">
        <v>1.6799999999999999E-2</v>
      </c>
      <c r="AB20" s="20">
        <v>1.32E-2</v>
      </c>
      <c r="AC20" s="20">
        <v>1.14E-2</v>
      </c>
      <c r="AD20" s="20">
        <v>9.1000000000000004E-3</v>
      </c>
      <c r="AE20" s="51">
        <v>1.23E-2</v>
      </c>
      <c r="AF20" s="51">
        <v>6.6E-3</v>
      </c>
      <c r="AG20" s="51">
        <v>1.7899999999999999E-2</v>
      </c>
      <c r="AH20" s="51">
        <v>1.7299999999999999E-2</v>
      </c>
      <c r="AI20" s="51">
        <v>0</v>
      </c>
      <c r="AJ20" s="51">
        <v>1.8100000000000002E-2</v>
      </c>
      <c r="AK20" s="51">
        <v>4.1000000000000003E-3</v>
      </c>
      <c r="AL20" s="20">
        <v>1.7600000000000001E-2</v>
      </c>
      <c r="AM20" s="20">
        <v>0</v>
      </c>
      <c r="AN20" s="20">
        <v>0</v>
      </c>
      <c r="AO20" s="20">
        <v>9.2999999999999992E-3</v>
      </c>
      <c r="AP20" s="20">
        <v>0</v>
      </c>
      <c r="AQ20" s="20">
        <v>0</v>
      </c>
      <c r="AR20" s="20">
        <v>0</v>
      </c>
      <c r="AS20" s="20">
        <v>0.01</v>
      </c>
    </row>
    <row r="21" spans="1:92" ht="12" x14ac:dyDescent="0.2">
      <c r="A21" s="46" t="s">
        <v>33</v>
      </c>
      <c r="B21" s="20">
        <v>97.822099999999992</v>
      </c>
      <c r="C21" s="20">
        <v>98.48660000000001</v>
      </c>
      <c r="D21" s="20">
        <v>98.465699999999998</v>
      </c>
      <c r="E21" s="20">
        <v>99.263500000000008</v>
      </c>
      <c r="F21" s="20">
        <v>99.997899999999987</v>
      </c>
      <c r="G21" s="20">
        <v>100.2573</v>
      </c>
      <c r="H21" s="20">
        <v>100.36819999999999</v>
      </c>
      <c r="I21" s="20">
        <v>100.71530000000001</v>
      </c>
      <c r="J21" s="20">
        <v>98.44250000000001</v>
      </c>
      <c r="K21" s="20">
        <v>97.727300000000014</v>
      </c>
      <c r="L21" s="20">
        <v>98.754199999999983</v>
      </c>
      <c r="M21" s="51">
        <v>98.491799999999998</v>
      </c>
      <c r="N21" s="51">
        <v>98.506300000000024</v>
      </c>
      <c r="O21" s="51">
        <v>99.743700000000004</v>
      </c>
      <c r="P21" s="51">
        <v>98.910099999999986</v>
      </c>
      <c r="Q21" s="51">
        <v>98.588999999999999</v>
      </c>
      <c r="R21" s="51">
        <v>98.779199999999989</v>
      </c>
      <c r="S21" s="51">
        <v>97.720100000000002</v>
      </c>
      <c r="T21" s="20">
        <v>99.101300000000009</v>
      </c>
      <c r="U21" s="20">
        <v>99.307999999999993</v>
      </c>
      <c r="V21" s="20">
        <v>99.375999999999991</v>
      </c>
      <c r="W21" s="20">
        <v>99.379700000000014</v>
      </c>
      <c r="X21" s="20">
        <v>95.726400000000012</v>
      </c>
      <c r="Y21" s="20">
        <v>95.258700000000019</v>
      </c>
      <c r="Z21" s="20">
        <v>96.607799999999983</v>
      </c>
      <c r="AA21" s="20">
        <v>96.837700000000012</v>
      </c>
      <c r="AB21" s="20">
        <v>96.352999999999994</v>
      </c>
      <c r="AC21" s="20">
        <v>96.009699999999981</v>
      </c>
      <c r="AD21" s="20">
        <v>97.034900000000007</v>
      </c>
      <c r="AE21" s="51">
        <v>97.666099999999986</v>
      </c>
      <c r="AF21" s="51">
        <v>98.1511</v>
      </c>
      <c r="AG21" s="51">
        <v>98.555499999999995</v>
      </c>
      <c r="AH21" s="51">
        <v>98.349699999999999</v>
      </c>
      <c r="AI21" s="51">
        <v>98.636700000000005</v>
      </c>
      <c r="AJ21" s="51">
        <v>96.938800000000001</v>
      </c>
      <c r="AK21" s="51">
        <v>97.471299999999985</v>
      </c>
      <c r="AL21" s="20">
        <v>97.328400000000002</v>
      </c>
      <c r="AM21" s="20">
        <v>98.870799999999988</v>
      </c>
      <c r="AN21" s="20">
        <v>98.750600000000006</v>
      </c>
      <c r="AO21" s="20">
        <v>98.673999999999992</v>
      </c>
      <c r="AP21" s="20">
        <v>98.167099999999991</v>
      </c>
      <c r="AQ21" s="20">
        <v>96.660199999999989</v>
      </c>
      <c r="AR21" s="20">
        <v>99.198900000000009</v>
      </c>
      <c r="AS21" s="20">
        <v>97.688999999999993</v>
      </c>
    </row>
    <row r="22" spans="1:92" ht="12" x14ac:dyDescent="0.2">
      <c r="A22" s="46" t="s">
        <v>104</v>
      </c>
      <c r="B22" s="11">
        <v>6.7742795635067909E-2</v>
      </c>
      <c r="C22" s="11">
        <v>2.3244005641748942E-3</v>
      </c>
      <c r="D22" s="11">
        <v>2.0310296191819459E-3</v>
      </c>
      <c r="E22" s="11">
        <v>9.8019686734466621E-2</v>
      </c>
      <c r="F22" s="11">
        <v>6.6608685324029387E-2</v>
      </c>
      <c r="G22" s="11">
        <v>0.2213052631578947</v>
      </c>
      <c r="H22" s="11">
        <v>1.1283497884344146E-3</v>
      </c>
      <c r="I22" s="11">
        <v>3.6815856283869054E-2</v>
      </c>
      <c r="J22" s="11">
        <v>0</v>
      </c>
      <c r="K22" s="11">
        <v>0</v>
      </c>
      <c r="L22" s="11">
        <v>0.12945171108306733</v>
      </c>
      <c r="M22" s="51">
        <v>6.7675391581916711E-2</v>
      </c>
      <c r="N22" s="51">
        <v>4.6262341325810996E-3</v>
      </c>
      <c r="O22" s="51">
        <v>3.882568480439462E-2</v>
      </c>
      <c r="P22" s="51">
        <v>1.4668547249647389E-3</v>
      </c>
      <c r="Q22" s="51">
        <v>6.8377997179125526E-3</v>
      </c>
      <c r="R22" s="51">
        <v>9.7239818870165542E-2</v>
      </c>
      <c r="S22" s="51">
        <v>4.1297602256699572E-3</v>
      </c>
      <c r="T22" s="11">
        <v>6.5075792443025748E-2</v>
      </c>
      <c r="U22" s="11">
        <v>4.016925246826516E-3</v>
      </c>
      <c r="V22" s="11">
        <v>2.1212976022566997E-3</v>
      </c>
      <c r="W22" s="11">
        <v>6.5287684655927547E-2</v>
      </c>
      <c r="X22" s="11">
        <v>5.2581100141043721E-3</v>
      </c>
      <c r="Y22" s="11">
        <v>3.1593794076163609E-4</v>
      </c>
      <c r="Z22" s="11">
        <v>9.5326315789473676E-2</v>
      </c>
      <c r="AA22" s="11">
        <v>3.7912552891396327E-3</v>
      </c>
      <c r="AB22" s="11">
        <v>3.4642001336203695E-2</v>
      </c>
      <c r="AC22" s="11">
        <v>6.6151584886051509E-2</v>
      </c>
      <c r="AD22" s="11">
        <v>2.0535966149506347E-3</v>
      </c>
      <c r="AE22" s="51">
        <v>3.44810036374434E-2</v>
      </c>
      <c r="AF22" s="51">
        <v>9.6605211194417617E-2</v>
      </c>
      <c r="AG22" s="51">
        <v>4.0394922425952039E-3</v>
      </c>
      <c r="AH22" s="51">
        <v>0.19304093237324621</v>
      </c>
      <c r="AI22" s="51">
        <v>0.18964210526315789</v>
      </c>
      <c r="AJ22" s="51">
        <v>4.0846262341325814E-3</v>
      </c>
      <c r="AK22" s="51">
        <v>9.2524682651622006E-4</v>
      </c>
      <c r="AL22" s="11">
        <v>3.9717912552891393E-3</v>
      </c>
      <c r="AM22" s="11">
        <v>0.2887157894736842</v>
      </c>
      <c r="AN22" s="11">
        <v>0.1927578947368421</v>
      </c>
      <c r="AO22" s="11">
        <v>6.6688204290698536E-2</v>
      </c>
      <c r="AP22" s="11">
        <v>0</v>
      </c>
      <c r="AQ22" s="11">
        <v>0</v>
      </c>
      <c r="AR22" s="11">
        <v>0.28724210526315791</v>
      </c>
      <c r="AS22" s="11">
        <v>3.4256699576868832E-2</v>
      </c>
    </row>
    <row r="23" spans="1:92" s="15" customFormat="1" ht="12" x14ac:dyDescent="0.2">
      <c r="A23" s="46" t="s">
        <v>33</v>
      </c>
      <c r="B23" s="11">
        <v>97.754357204364922</v>
      </c>
      <c r="C23" s="11">
        <v>98.484275599435833</v>
      </c>
      <c r="D23" s="11">
        <v>98.463668970380823</v>
      </c>
      <c r="E23" s="11">
        <v>99.165480313265547</v>
      </c>
      <c r="F23" s="11">
        <v>99.93129131467596</v>
      </c>
      <c r="G23" s="11">
        <v>100.0359947368421</v>
      </c>
      <c r="H23" s="11">
        <v>100.36707165021156</v>
      </c>
      <c r="I23" s="11">
        <v>100.67848414371615</v>
      </c>
      <c r="J23" s="11">
        <v>98.44250000000001</v>
      </c>
      <c r="K23" s="11">
        <v>97.727300000000014</v>
      </c>
      <c r="L23" s="11">
        <v>98.624748288916919</v>
      </c>
      <c r="M23" s="20">
        <v>98.424124608418083</v>
      </c>
      <c r="N23" s="20">
        <v>98.501673765867437</v>
      </c>
      <c r="O23" s="20">
        <v>99.70487431519561</v>
      </c>
      <c r="P23" s="20">
        <v>98.908633145275019</v>
      </c>
      <c r="Q23" s="20">
        <v>98.582162200282085</v>
      </c>
      <c r="R23" s="20">
        <v>98.681960181129824</v>
      </c>
      <c r="S23" s="20">
        <v>97.715970239774336</v>
      </c>
      <c r="T23" s="11">
        <v>99.036224207556984</v>
      </c>
      <c r="U23" s="11">
        <v>99.303983074753162</v>
      </c>
      <c r="V23" s="11">
        <v>99.373878702397732</v>
      </c>
      <c r="W23" s="11">
        <v>99.314412315344086</v>
      </c>
      <c r="X23" s="11">
        <v>95.721141889985901</v>
      </c>
      <c r="Y23" s="11">
        <v>95.258384062059264</v>
      </c>
      <c r="Z23" s="11">
        <v>96.512473684210505</v>
      </c>
      <c r="AA23" s="11">
        <v>96.833908744710868</v>
      </c>
      <c r="AB23" s="11">
        <v>96.318357998663785</v>
      </c>
      <c r="AC23" s="11">
        <v>95.943548415113924</v>
      </c>
      <c r="AD23" s="11">
        <v>97.032846403385051</v>
      </c>
      <c r="AE23" s="20">
        <v>97.631618996362548</v>
      </c>
      <c r="AF23" s="20">
        <v>98.054494788805584</v>
      </c>
      <c r="AG23" s="20">
        <v>98.551460507757398</v>
      </c>
      <c r="AH23" s="20">
        <v>98.156659067626748</v>
      </c>
      <c r="AI23" s="20">
        <v>98.447057894736844</v>
      </c>
      <c r="AJ23" s="20">
        <v>96.934715373765869</v>
      </c>
      <c r="AK23" s="20">
        <v>97.470374753173473</v>
      </c>
      <c r="AL23" s="11">
        <v>97.324428208744706</v>
      </c>
      <c r="AM23" s="11">
        <v>98.582084210526304</v>
      </c>
      <c r="AN23" s="11">
        <v>98.557842105263163</v>
      </c>
      <c r="AO23" s="11">
        <v>98.607311795709293</v>
      </c>
      <c r="AP23" s="11">
        <v>98.167099999999991</v>
      </c>
      <c r="AQ23" s="11">
        <v>96.660199999999989</v>
      </c>
      <c r="AR23" s="11">
        <v>98.911657894736848</v>
      </c>
      <c r="AS23" s="11">
        <v>97.654743300423121</v>
      </c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</row>
    <row r="24" spans="1:92" ht="12" x14ac:dyDescent="0.2">
      <c r="A24" s="10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3"/>
      <c r="N24" s="53"/>
      <c r="O24" s="53"/>
      <c r="P24" s="53"/>
      <c r="Q24" s="53"/>
      <c r="R24" s="53"/>
      <c r="S24" s="53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3"/>
      <c r="AF24" s="53"/>
      <c r="AG24" s="53"/>
      <c r="AH24" s="53"/>
      <c r="AI24" s="53"/>
      <c r="AJ24" s="53"/>
      <c r="AK24" s="53"/>
      <c r="AL24" s="52"/>
      <c r="AM24" s="52"/>
      <c r="AN24" s="52"/>
      <c r="AO24" s="52"/>
      <c r="AP24" s="52"/>
      <c r="AQ24" s="52"/>
      <c r="AR24" s="52"/>
      <c r="AS24" s="52"/>
    </row>
    <row r="25" spans="1:92" ht="12" x14ac:dyDescent="0.2">
      <c r="A25" s="54" t="s">
        <v>105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3"/>
      <c r="N25" s="53"/>
      <c r="O25" s="53"/>
      <c r="P25" s="53"/>
      <c r="Q25" s="53"/>
      <c r="R25" s="53"/>
      <c r="S25" s="53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3"/>
      <c r="AF25" s="53"/>
      <c r="AG25" s="53"/>
      <c r="AH25" s="53"/>
      <c r="AI25" s="53"/>
      <c r="AJ25" s="53"/>
      <c r="AK25" s="53"/>
      <c r="AL25" s="52"/>
      <c r="AM25" s="52"/>
      <c r="AN25" s="52"/>
      <c r="AO25" s="52"/>
      <c r="AP25" s="52"/>
      <c r="AQ25" s="52"/>
      <c r="AR25" s="52"/>
      <c r="AS25" s="52"/>
    </row>
    <row r="26" spans="1:92" ht="12" x14ac:dyDescent="0.2">
      <c r="A26" s="10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3"/>
      <c r="N26" s="53"/>
      <c r="O26" s="53"/>
      <c r="P26" s="53"/>
      <c r="Q26" s="53"/>
      <c r="R26" s="53"/>
      <c r="S26" s="53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/>
      <c r="AF26" s="53"/>
      <c r="AG26" s="53"/>
      <c r="AH26" s="53"/>
      <c r="AI26" s="53"/>
      <c r="AJ26" s="53"/>
      <c r="AK26" s="53"/>
      <c r="AL26" s="52"/>
      <c r="AM26" s="52"/>
      <c r="AN26" s="52"/>
      <c r="AO26" s="52"/>
      <c r="AP26" s="52"/>
      <c r="AQ26" s="52"/>
      <c r="AR26" s="52"/>
      <c r="AS26" s="52"/>
    </row>
    <row r="27" spans="1:92" s="15" customFormat="1" ht="12" x14ac:dyDescent="0.2">
      <c r="A27" s="10" t="s">
        <v>35</v>
      </c>
      <c r="B27" s="55">
        <v>6.7213307452441695</v>
      </c>
      <c r="C27" s="55">
        <v>6.6849739254916374</v>
      </c>
      <c r="D27" s="55">
        <v>6.7993423828309529</v>
      </c>
      <c r="E27" s="55">
        <v>7.5506381555967135</v>
      </c>
      <c r="F27" s="55">
        <v>6.6384026093919735</v>
      </c>
      <c r="G27" s="55">
        <v>6.8461706680615553</v>
      </c>
      <c r="H27" s="55">
        <v>7.5959769475011507</v>
      </c>
      <c r="I27" s="55">
        <v>6.6405936063875037</v>
      </c>
      <c r="J27" s="55">
        <v>6.8128725734440723</v>
      </c>
      <c r="K27" s="55">
        <v>6.8369110878127701</v>
      </c>
      <c r="L27" s="55">
        <v>6.7575870208745421</v>
      </c>
      <c r="M27" s="55">
        <v>6.8246775355722038</v>
      </c>
      <c r="N27" s="55">
        <v>6.8842090919338581</v>
      </c>
      <c r="O27" s="55">
        <v>6.6742548248798039</v>
      </c>
      <c r="P27" s="55">
        <v>6.7549373728215496</v>
      </c>
      <c r="Q27" s="55">
        <v>6.7941269928224273</v>
      </c>
      <c r="R27" s="55">
        <v>6.7703933023314136</v>
      </c>
      <c r="S27" s="55">
        <v>6.6960301506286992</v>
      </c>
      <c r="T27" s="55">
        <v>6.7013661319215778</v>
      </c>
      <c r="U27" s="55">
        <v>6.6084277552402337</v>
      </c>
      <c r="V27" s="55">
        <v>6.6539772715379151</v>
      </c>
      <c r="W27" s="55">
        <v>6.7516423060318269</v>
      </c>
      <c r="X27" s="55">
        <v>6.7283221536397857</v>
      </c>
      <c r="Y27" s="55">
        <v>6.6919096114893817</v>
      </c>
      <c r="Z27" s="55">
        <v>6.9336554575990998</v>
      </c>
      <c r="AA27" s="55">
        <v>6.6578598263730555</v>
      </c>
      <c r="AB27" s="55">
        <v>6.6752949796118104</v>
      </c>
      <c r="AC27" s="55">
        <v>6.7210719456172505</v>
      </c>
      <c r="AD27" s="55">
        <v>6.8529914309698432</v>
      </c>
      <c r="AE27" s="55">
        <v>6.736415246756164</v>
      </c>
      <c r="AF27" s="55">
        <v>6.8500290043833765</v>
      </c>
      <c r="AG27" s="55">
        <v>6.7579172548940178</v>
      </c>
      <c r="AH27" s="55">
        <v>6.7023320053792368</v>
      </c>
      <c r="AI27" s="55">
        <v>6.716723472588888</v>
      </c>
      <c r="AJ27" s="55">
        <v>6.7864880681758351</v>
      </c>
      <c r="AK27" s="55">
        <v>6.7490645401074358</v>
      </c>
      <c r="AL27" s="55">
        <v>6.7263602922657562</v>
      </c>
      <c r="AM27" s="55">
        <v>7.0724090571061904</v>
      </c>
      <c r="AN27" s="55">
        <v>7.2094788812588284</v>
      </c>
      <c r="AO27" s="55">
        <v>7.0106197806221235</v>
      </c>
      <c r="AP27" s="55">
        <v>6.9673548983922711</v>
      </c>
      <c r="AQ27" s="55">
        <v>7.3281157290085659</v>
      </c>
      <c r="AR27" s="55">
        <v>6.9371756342979003</v>
      </c>
      <c r="AS27" s="55">
        <v>6.954920584719126</v>
      </c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</row>
    <row r="28" spans="1:92" ht="12" x14ac:dyDescent="0.2">
      <c r="A28" s="10" t="s">
        <v>106</v>
      </c>
      <c r="B28" s="55">
        <v>0.24759102292469742</v>
      </c>
      <c r="C28" s="55">
        <v>0.20963464301932433</v>
      </c>
      <c r="D28" s="55">
        <v>0.13088144510404964</v>
      </c>
      <c r="E28" s="55">
        <v>3.5523467482489704E-2</v>
      </c>
      <c r="F28" s="55">
        <v>0.24216287753941962</v>
      </c>
      <c r="G28" s="55">
        <v>7.0891227306711976E-2</v>
      </c>
      <c r="H28" s="55">
        <v>8.1160797681477641E-3</v>
      </c>
      <c r="I28" s="55">
        <v>0.24214763357849797</v>
      </c>
      <c r="J28" s="55">
        <v>0.20165214919198679</v>
      </c>
      <c r="K28" s="55">
        <v>0.11849949899266346</v>
      </c>
      <c r="L28" s="55">
        <v>0.19573921387775314</v>
      </c>
      <c r="M28" s="56">
        <v>0.12103563856793571</v>
      </c>
      <c r="N28" s="56">
        <v>0.11962045412102357</v>
      </c>
      <c r="O28" s="56">
        <v>0.23311229203651154</v>
      </c>
      <c r="P28" s="56">
        <v>0.13658745210831683</v>
      </c>
      <c r="Q28" s="56">
        <v>0.16230734137565656</v>
      </c>
      <c r="R28" s="56">
        <v>0.1679723436347153</v>
      </c>
      <c r="S28" s="56">
        <v>0.17215610325776934</v>
      </c>
      <c r="T28" s="55">
        <v>0.21146715159404159</v>
      </c>
      <c r="U28" s="55">
        <v>0.27194302174254914</v>
      </c>
      <c r="V28" s="55">
        <v>0.2664128751434055</v>
      </c>
      <c r="W28" s="55">
        <v>0.26490721484719981</v>
      </c>
      <c r="X28" s="55">
        <v>0.1783801989025699</v>
      </c>
      <c r="Y28" s="55">
        <v>0.14662057386529484</v>
      </c>
      <c r="Z28" s="55">
        <v>0.12773834979359391</v>
      </c>
      <c r="AA28" s="55">
        <v>0.18379932736299767</v>
      </c>
      <c r="AB28" s="55">
        <v>0.17334862010797586</v>
      </c>
      <c r="AC28" s="55">
        <v>0.16845753132446828</v>
      </c>
      <c r="AD28" s="55">
        <v>0.15777372557589625</v>
      </c>
      <c r="AE28" s="56">
        <v>0.18801342183857556</v>
      </c>
      <c r="AF28" s="56">
        <v>0.16468035565009789</v>
      </c>
      <c r="AG28" s="56">
        <v>0.20907978397645421</v>
      </c>
      <c r="AH28" s="56">
        <v>0.2362560768904064</v>
      </c>
      <c r="AI28" s="56">
        <v>0.18400790323877259</v>
      </c>
      <c r="AJ28" s="56">
        <v>0.22036603746707123</v>
      </c>
      <c r="AK28" s="56">
        <v>0.18261128741779523</v>
      </c>
      <c r="AL28" s="55">
        <v>0.14888896877785701</v>
      </c>
      <c r="AM28" s="55">
        <v>9.3441534650299654E-2</v>
      </c>
      <c r="AN28" s="55">
        <v>5.4616572968202243E-2</v>
      </c>
      <c r="AO28" s="55">
        <v>8.5066898601455929E-2</v>
      </c>
      <c r="AP28" s="55">
        <v>6.8270177659361414E-2</v>
      </c>
      <c r="AQ28" s="55">
        <v>1.1103015122476209E-2</v>
      </c>
      <c r="AR28" s="55">
        <v>9.817632525114306E-2</v>
      </c>
      <c r="AS28" s="55">
        <v>6.3181384986922634E-2</v>
      </c>
    </row>
    <row r="29" spans="1:92" ht="13.5" x14ac:dyDescent="0.2">
      <c r="A29" s="10" t="s">
        <v>107</v>
      </c>
      <c r="B29" s="55">
        <v>1.2786692547558305</v>
      </c>
      <c r="C29" s="55">
        <v>1.3150260745083626</v>
      </c>
      <c r="D29" s="55">
        <v>1.2006576171690471</v>
      </c>
      <c r="E29" s="55">
        <v>0.44936184440328653</v>
      </c>
      <c r="F29" s="55">
        <v>1.3615973906080265</v>
      </c>
      <c r="G29" s="55">
        <v>1.1538293319384447</v>
      </c>
      <c r="H29" s="55">
        <v>0.40402305249884929</v>
      </c>
      <c r="I29" s="55">
        <v>1.3594063936124963</v>
      </c>
      <c r="J29" s="55">
        <v>1.1871274265559277</v>
      </c>
      <c r="K29" s="55">
        <v>1.1630889121872299</v>
      </c>
      <c r="L29" s="55">
        <v>1.2424129791254579</v>
      </c>
      <c r="M29" s="56">
        <v>1.1753224644277962</v>
      </c>
      <c r="N29" s="56">
        <v>1.1157909080661419</v>
      </c>
      <c r="O29" s="56">
        <v>1.3257451751201961</v>
      </c>
      <c r="P29" s="56">
        <v>1.2450626271784504</v>
      </c>
      <c r="Q29" s="56">
        <v>1.2058730071775727</v>
      </c>
      <c r="R29" s="56">
        <v>1.2296066976685864</v>
      </c>
      <c r="S29" s="56">
        <v>1.3039698493713008</v>
      </c>
      <c r="T29" s="55">
        <v>1.2986338680784222</v>
      </c>
      <c r="U29" s="55">
        <v>1.3915722447597663</v>
      </c>
      <c r="V29" s="55">
        <v>1.3460227284620849</v>
      </c>
      <c r="W29" s="55">
        <v>1.2483576939681731</v>
      </c>
      <c r="X29" s="55">
        <v>1.2716778463602143</v>
      </c>
      <c r="Y29" s="55">
        <v>1.3080903885106183</v>
      </c>
      <c r="Z29" s="55">
        <v>1.0663445424009002</v>
      </c>
      <c r="AA29" s="55">
        <v>1.3421401736269445</v>
      </c>
      <c r="AB29" s="55">
        <v>1.3247050203881896</v>
      </c>
      <c r="AC29" s="55">
        <v>1.2789280543827495</v>
      </c>
      <c r="AD29" s="55">
        <v>1.1470085690301568</v>
      </c>
      <c r="AE29" s="56">
        <v>1.263584753243836</v>
      </c>
      <c r="AF29" s="56">
        <v>1.1499709956166235</v>
      </c>
      <c r="AG29" s="56">
        <v>1.2420827451059822</v>
      </c>
      <c r="AH29" s="56">
        <v>1.2976679946207632</v>
      </c>
      <c r="AI29" s="56">
        <v>1.283276527411112</v>
      </c>
      <c r="AJ29" s="56">
        <v>1.2135119318241649</v>
      </c>
      <c r="AK29" s="56">
        <v>1.2509354598925642</v>
      </c>
      <c r="AL29" s="55">
        <v>1.2736397077342438</v>
      </c>
      <c r="AM29" s="55">
        <v>0.92759094289380961</v>
      </c>
      <c r="AN29" s="55">
        <v>0.79052111874117159</v>
      </c>
      <c r="AO29" s="55">
        <v>0.98938021937787646</v>
      </c>
      <c r="AP29" s="55">
        <v>1.0326451016077289</v>
      </c>
      <c r="AQ29" s="55">
        <v>0.67188427099143411</v>
      </c>
      <c r="AR29" s="55">
        <v>1.0628243657020997</v>
      </c>
      <c r="AS29" s="55">
        <v>1.045079415280874</v>
      </c>
    </row>
    <row r="30" spans="1:92" ht="13.5" x14ac:dyDescent="0.2">
      <c r="A30" s="10" t="s">
        <v>108</v>
      </c>
      <c r="B30" s="55">
        <v>0.2877500285646053</v>
      </c>
      <c r="C30" s="55">
        <v>0.19810959041714105</v>
      </c>
      <c r="D30" s="55">
        <v>0.21620616218956346</v>
      </c>
      <c r="E30" s="55">
        <v>0.14238081456931029</v>
      </c>
      <c r="F30" s="55">
        <v>0.196779455342321</v>
      </c>
      <c r="G30" s="55">
        <v>0.18338768440228348</v>
      </c>
      <c r="H30" s="55">
        <v>6.6589503019168494E-2</v>
      </c>
      <c r="I30" s="55">
        <v>0.15171567277113152</v>
      </c>
      <c r="J30" s="55">
        <v>0.28479299732086805</v>
      </c>
      <c r="K30" s="55">
        <v>0.27750362072304258</v>
      </c>
      <c r="L30" s="55">
        <v>0.32162491089491119</v>
      </c>
      <c r="M30" s="56">
        <v>0.4499896772059373</v>
      </c>
      <c r="N30" s="56">
        <v>0.24900476097785362</v>
      </c>
      <c r="O30" s="56">
        <v>0.23754210562040123</v>
      </c>
      <c r="P30" s="56">
        <v>0.25408818732380611</v>
      </c>
      <c r="Q30" s="56">
        <v>0.33916047971235086</v>
      </c>
      <c r="R30" s="56">
        <v>0.30049945278893975</v>
      </c>
      <c r="S30" s="56">
        <v>0.32759850764457399</v>
      </c>
      <c r="T30" s="55">
        <v>0.25748501591881756</v>
      </c>
      <c r="U30" s="55">
        <v>0.19703317078004767</v>
      </c>
      <c r="V30" s="55">
        <v>0.21492202934207394</v>
      </c>
      <c r="W30" s="55">
        <v>0.18639249481211695</v>
      </c>
      <c r="X30" s="55">
        <v>0.21954373517294812</v>
      </c>
      <c r="Y30" s="55">
        <v>0.13031411026805917</v>
      </c>
      <c r="Z30" s="55">
        <v>0.18242899233537746</v>
      </c>
      <c r="AA30" s="55">
        <v>0.10089853664484894</v>
      </c>
      <c r="AB30" s="55">
        <v>5.8536317809358751E-2</v>
      </c>
      <c r="AC30" s="55">
        <v>0.14214457813144699</v>
      </c>
      <c r="AD30" s="55">
        <v>0.16392055973698794</v>
      </c>
      <c r="AE30" s="56">
        <v>9.6954916762070908E-2</v>
      </c>
      <c r="AF30" s="56">
        <v>0.22608935974614752</v>
      </c>
      <c r="AG30" s="56">
        <v>0.1719571749965989</v>
      </c>
      <c r="AH30" s="56">
        <v>9.8001750126242015E-2</v>
      </c>
      <c r="AI30" s="56">
        <v>9.723877325664132E-2</v>
      </c>
      <c r="AJ30" s="56">
        <v>0.25116979110088966</v>
      </c>
      <c r="AK30" s="56">
        <v>0.13365830598201933</v>
      </c>
      <c r="AL30" s="55">
        <v>0.10747532796515369</v>
      </c>
      <c r="AM30" s="55">
        <v>0.13333343238065787</v>
      </c>
      <c r="AN30" s="55">
        <v>0.10121227152369083</v>
      </c>
      <c r="AO30" s="55">
        <v>0.18695500373918206</v>
      </c>
      <c r="AP30" s="55">
        <v>0.17729364625315736</v>
      </c>
      <c r="AQ30" s="55">
        <v>0.1903388611220691</v>
      </c>
      <c r="AR30" s="55">
        <v>0.1201271451844681</v>
      </c>
      <c r="AS30" s="55">
        <v>0.12112208468050012</v>
      </c>
    </row>
    <row r="31" spans="1:92" ht="12" x14ac:dyDescent="0.2">
      <c r="A31" s="10" t="s">
        <v>109</v>
      </c>
      <c r="B31" s="55">
        <v>7.2959419644692399E-3</v>
      </c>
      <c r="C31" s="55">
        <v>3.2882298456472763E-3</v>
      </c>
      <c r="D31" s="55">
        <v>2.943650252005612E-3</v>
      </c>
      <c r="E31" s="55">
        <v>2.5773690790071991E-3</v>
      </c>
      <c r="F31" s="55">
        <v>1.3023645714075654E-3</v>
      </c>
      <c r="G31" s="55">
        <v>0</v>
      </c>
      <c r="H31" s="55">
        <v>7.6294823599024914E-3</v>
      </c>
      <c r="I31" s="55">
        <v>3.2085362950317079E-3</v>
      </c>
      <c r="J31" s="55">
        <v>2.3107147822153521E-3</v>
      </c>
      <c r="K31" s="55">
        <v>2.326069352803925E-3</v>
      </c>
      <c r="L31" s="55">
        <v>0</v>
      </c>
      <c r="M31" s="56">
        <v>0</v>
      </c>
      <c r="N31" s="56">
        <v>6.5447115403867457E-3</v>
      </c>
      <c r="O31" s="56">
        <v>0</v>
      </c>
      <c r="P31" s="56">
        <v>3.3206439826805587E-4</v>
      </c>
      <c r="Q31" s="56">
        <v>0</v>
      </c>
      <c r="R31" s="56">
        <v>9.883418814916156E-4</v>
      </c>
      <c r="S31" s="56">
        <v>0</v>
      </c>
      <c r="T31" s="55">
        <v>0</v>
      </c>
      <c r="U31" s="55">
        <v>3.2726840663792147E-3</v>
      </c>
      <c r="V31" s="55">
        <v>9.8094964835767967E-4</v>
      </c>
      <c r="W31" s="55">
        <v>0</v>
      </c>
      <c r="X31" s="55">
        <v>4.7372595072207417E-3</v>
      </c>
      <c r="Y31" s="55">
        <v>7.431070722738682E-3</v>
      </c>
      <c r="Z31" s="55">
        <v>3.0109329753029409E-3</v>
      </c>
      <c r="AA31" s="55">
        <v>1.1293786743592609E-2</v>
      </c>
      <c r="AB31" s="55">
        <v>9.0109909347810199E-3</v>
      </c>
      <c r="AC31" s="55">
        <v>9.7288332225814664E-3</v>
      </c>
      <c r="AD31" s="55">
        <v>2.6454938782149917E-3</v>
      </c>
      <c r="AE31" s="56">
        <v>0</v>
      </c>
      <c r="AF31" s="56">
        <v>6.5765432999949759E-4</v>
      </c>
      <c r="AG31" s="56">
        <v>0</v>
      </c>
      <c r="AH31" s="56">
        <v>1.3136331462784631E-3</v>
      </c>
      <c r="AI31" s="56">
        <v>2.9434060800100823E-3</v>
      </c>
      <c r="AJ31" s="56">
        <v>0</v>
      </c>
      <c r="AK31" s="56">
        <v>1.3215677533594651E-2</v>
      </c>
      <c r="AL31" s="55">
        <v>0</v>
      </c>
      <c r="AM31" s="55">
        <v>6.4774342375640542E-3</v>
      </c>
      <c r="AN31" s="55">
        <v>6.4315652739860797E-3</v>
      </c>
      <c r="AO31" s="55">
        <v>2.9128003754700224E-3</v>
      </c>
      <c r="AP31" s="55">
        <v>1.2834059947376629E-3</v>
      </c>
      <c r="AQ31" s="55">
        <v>0</v>
      </c>
      <c r="AR31" s="55">
        <v>2.8919957343843407E-3</v>
      </c>
      <c r="AS31" s="55">
        <v>9.6975970783380345E-3</v>
      </c>
    </row>
    <row r="32" spans="1:92" ht="13.5" x14ac:dyDescent="0.2">
      <c r="A32" s="10" t="s">
        <v>110</v>
      </c>
      <c r="B32" s="55">
        <v>0.10812591405984051</v>
      </c>
      <c r="C32" s="55">
        <v>0.26052345362982976</v>
      </c>
      <c r="D32" s="55">
        <v>0.33730597937385198</v>
      </c>
      <c r="E32" s="55">
        <v>6.8894841196566858E-2</v>
      </c>
      <c r="F32" s="55">
        <v>0.27457628916140919</v>
      </c>
      <c r="G32" s="55">
        <v>0.63582975709803691</v>
      </c>
      <c r="H32" s="55">
        <v>0.16071087281443397</v>
      </c>
      <c r="I32" s="55">
        <v>0.39210877922670306</v>
      </c>
      <c r="J32" s="55">
        <v>0</v>
      </c>
      <c r="K32" s="55">
        <v>0.17853893926822906</v>
      </c>
      <c r="L32" s="55">
        <v>7.0900205036537045E-2</v>
      </c>
      <c r="M32" s="56">
        <v>0</v>
      </c>
      <c r="N32" s="56">
        <v>0.23581013114877436</v>
      </c>
      <c r="O32" s="56">
        <v>0.12862373936572169</v>
      </c>
      <c r="P32" s="56">
        <v>0.26016325735148627</v>
      </c>
      <c r="Q32" s="56">
        <v>9.6315105569757975E-2</v>
      </c>
      <c r="R32" s="56">
        <v>9.8142643817624275E-2</v>
      </c>
      <c r="S32" s="56">
        <v>0.13440305352368398</v>
      </c>
      <c r="T32" s="55">
        <v>0.16875139167248676</v>
      </c>
      <c r="U32" s="55">
        <v>0.22734911837211058</v>
      </c>
      <c r="V32" s="55">
        <v>0.1842526142681038</v>
      </c>
      <c r="W32" s="55">
        <v>0.26295686592122536</v>
      </c>
      <c r="X32" s="55">
        <v>0.10416935039875597</v>
      </c>
      <c r="Y32" s="55">
        <v>0.36436257344348633</v>
      </c>
      <c r="Z32" s="55">
        <v>0.14877821554560455</v>
      </c>
      <c r="AA32" s="55">
        <v>0.40501276972042888</v>
      </c>
      <c r="AB32" s="55">
        <v>0.45452216835417403</v>
      </c>
      <c r="AC32" s="55">
        <v>0.33152629685767465</v>
      </c>
      <c r="AD32" s="55">
        <v>0.28036614058952125</v>
      </c>
      <c r="AE32" s="56">
        <v>0.3337945567469589</v>
      </c>
      <c r="AF32" s="56">
        <v>0.21386503709387483</v>
      </c>
      <c r="AG32" s="56">
        <v>0.14405090783490948</v>
      </c>
      <c r="AH32" s="56">
        <v>0.46115583463326715</v>
      </c>
      <c r="AI32" s="56">
        <v>0.32748887466809151</v>
      </c>
      <c r="AJ32" s="56">
        <v>0</v>
      </c>
      <c r="AK32" s="56">
        <v>0.27690296319374852</v>
      </c>
      <c r="AL32" s="55">
        <v>0.41254037371513164</v>
      </c>
      <c r="AM32" s="55">
        <v>0.57189921108459885</v>
      </c>
      <c r="AN32" s="55">
        <v>0.61959171921676415</v>
      </c>
      <c r="AO32" s="55">
        <v>0.54487892621002487</v>
      </c>
      <c r="AP32" s="55">
        <v>0.79783875142337735</v>
      </c>
      <c r="AQ32" s="55">
        <v>0.46133330826549468</v>
      </c>
      <c r="AR32" s="55">
        <v>0.79270620974530459</v>
      </c>
      <c r="AS32" s="55">
        <v>0.84898537752226133</v>
      </c>
    </row>
    <row r="33" spans="1:45" ht="13.5" x14ac:dyDescent="0.2">
      <c r="A33" s="10" t="s">
        <v>111</v>
      </c>
      <c r="B33" s="55">
        <v>2.2258715199515611</v>
      </c>
      <c r="C33" s="55">
        <v>2.2483721571729189</v>
      </c>
      <c r="D33" s="55">
        <v>2.1009523665066765</v>
      </c>
      <c r="E33" s="55">
        <v>1.990251446116321</v>
      </c>
      <c r="F33" s="55">
        <v>2.219811081477836</v>
      </c>
      <c r="G33" s="55">
        <v>1.8710142195200592</v>
      </c>
      <c r="H33" s="55">
        <v>2.181536924200147</v>
      </c>
      <c r="I33" s="55">
        <v>2.127296758443237</v>
      </c>
      <c r="J33" s="55">
        <v>2.3961465273530527</v>
      </c>
      <c r="K33" s="55">
        <v>2.3540064697042835</v>
      </c>
      <c r="L33" s="55">
        <v>2.3574373281549375</v>
      </c>
      <c r="M33" s="56">
        <v>2.4478952722056979</v>
      </c>
      <c r="N33" s="56">
        <v>2.1619954490409379</v>
      </c>
      <c r="O33" s="56">
        <v>2.3402923048030808</v>
      </c>
      <c r="P33" s="56">
        <v>2.3062592823788721</v>
      </c>
      <c r="Q33" s="56">
        <v>2.3526546573615992</v>
      </c>
      <c r="R33" s="56">
        <v>2.4006431114349911</v>
      </c>
      <c r="S33" s="56">
        <v>2.3332253177520785</v>
      </c>
      <c r="T33" s="55">
        <v>2.3978848392330145</v>
      </c>
      <c r="U33" s="55">
        <v>2.2294297805963299</v>
      </c>
      <c r="V33" s="55">
        <v>2.2945936013069437</v>
      </c>
      <c r="W33" s="55">
        <v>2.174534248090747</v>
      </c>
      <c r="X33" s="55">
        <v>2.4258331709883736</v>
      </c>
      <c r="Y33" s="55">
        <v>2.2008149352613486</v>
      </c>
      <c r="Z33" s="55">
        <v>2.3501310653125573</v>
      </c>
      <c r="AA33" s="55">
        <v>2.2111536959191165</v>
      </c>
      <c r="AB33" s="55">
        <v>2.1919279810304522</v>
      </c>
      <c r="AC33" s="55">
        <v>2.2377593327758758</v>
      </c>
      <c r="AD33" s="55">
        <v>2.314594746821276</v>
      </c>
      <c r="AE33" s="56">
        <v>2.2744302106222767</v>
      </c>
      <c r="AF33" s="56">
        <v>2.339597909498941</v>
      </c>
      <c r="AG33" s="56">
        <v>2.389493981361785</v>
      </c>
      <c r="AH33" s="56">
        <v>2.1572620703748711</v>
      </c>
      <c r="AI33" s="56">
        <v>2.2731805307582009</v>
      </c>
      <c r="AJ33" s="56">
        <v>2.4800655291066329</v>
      </c>
      <c r="AK33" s="56">
        <v>2.2982757040369002</v>
      </c>
      <c r="AL33" s="55">
        <v>2.2427607064799169</v>
      </c>
      <c r="AM33" s="55">
        <v>1.632265624322188</v>
      </c>
      <c r="AN33" s="55">
        <v>1.5065255263042512</v>
      </c>
      <c r="AO33" s="55">
        <v>1.6264373117490409</v>
      </c>
      <c r="AP33" s="55">
        <v>1.3691818952717161</v>
      </c>
      <c r="AQ33" s="55">
        <v>1.5696653098418443</v>
      </c>
      <c r="AR33" s="55">
        <v>1.4573720083185249</v>
      </c>
      <c r="AS33" s="55">
        <v>1.3834309251366328</v>
      </c>
    </row>
    <row r="34" spans="1:45" ht="12" x14ac:dyDescent="0.2">
      <c r="A34" s="10" t="s">
        <v>39</v>
      </c>
      <c r="B34" s="55">
        <v>4.7252252866740209E-2</v>
      </c>
      <c r="C34" s="55">
        <v>6.7948675900442901E-2</v>
      </c>
      <c r="D34" s="55">
        <v>4.2609895544076792E-2</v>
      </c>
      <c r="E34" s="55">
        <v>5.5935792529142471E-2</v>
      </c>
      <c r="F34" s="55">
        <v>4.532618226954134E-2</v>
      </c>
      <c r="G34" s="55">
        <v>4.987826704400649E-2</v>
      </c>
      <c r="H34" s="55">
        <v>2.8226476167539358E-2</v>
      </c>
      <c r="I34" s="55">
        <v>4.3816461874612446E-2</v>
      </c>
      <c r="J34" s="55">
        <v>3.978515589616697E-2</v>
      </c>
      <c r="K34" s="55">
        <v>2.9486178559855594E-2</v>
      </c>
      <c r="L34" s="55">
        <v>3.7636125601258327E-2</v>
      </c>
      <c r="M34" s="56">
        <v>3.9889378096859676E-2</v>
      </c>
      <c r="N34" s="56">
        <v>5.4996921645645874E-2</v>
      </c>
      <c r="O34" s="56">
        <v>5.1743786929721557E-2</v>
      </c>
      <c r="P34" s="56">
        <v>4.9961333342352289E-2</v>
      </c>
      <c r="Q34" s="56">
        <v>6.369651501937168E-2</v>
      </c>
      <c r="R34" s="56">
        <v>3.5522897693507943E-2</v>
      </c>
      <c r="S34" s="56">
        <v>3.4749524704169067E-2</v>
      </c>
      <c r="T34" s="55">
        <v>5.4194904439342897E-2</v>
      </c>
      <c r="U34" s="55">
        <v>5.9046185541172747E-2</v>
      </c>
      <c r="V34" s="55">
        <v>5.9053324244841762E-2</v>
      </c>
      <c r="W34" s="55">
        <v>5.878164962708559E-2</v>
      </c>
      <c r="X34" s="55">
        <v>5.3669298068786432E-2</v>
      </c>
      <c r="Y34" s="55">
        <v>7.1912160745011902E-2</v>
      </c>
      <c r="Z34" s="55">
        <v>4.9787408826381233E-2</v>
      </c>
      <c r="AA34" s="55">
        <v>4.9643695613785559E-2</v>
      </c>
      <c r="AB34" s="55">
        <v>5.3081760084641758E-2</v>
      </c>
      <c r="AC34" s="55">
        <v>6.1831331176183266E-2</v>
      </c>
      <c r="AD34" s="55">
        <v>5.6823754720470056E-2</v>
      </c>
      <c r="AE34" s="56">
        <v>6.9194296942398884E-2</v>
      </c>
      <c r="AF34" s="56">
        <v>5.0032755589689171E-2</v>
      </c>
      <c r="AG34" s="56">
        <v>6.2445371907241615E-2</v>
      </c>
      <c r="AH34" s="56">
        <v>3.951097550735265E-2</v>
      </c>
      <c r="AI34" s="56">
        <v>5.1012994649068333E-2</v>
      </c>
      <c r="AJ34" s="56">
        <v>5.6023184847831475E-2</v>
      </c>
      <c r="AK34" s="56">
        <v>7.3468123770436419E-2</v>
      </c>
      <c r="AL34" s="55">
        <v>5.4568836485998265E-2</v>
      </c>
      <c r="AM34" s="55">
        <v>9.332640344290799E-2</v>
      </c>
      <c r="AN34" s="55">
        <v>6.2108693277988389E-2</v>
      </c>
      <c r="AO34" s="55">
        <v>0.10234957587459817</v>
      </c>
      <c r="AP34" s="55">
        <v>7.5384418303364342E-2</v>
      </c>
      <c r="AQ34" s="55">
        <v>0.10032207823228545</v>
      </c>
      <c r="AR34" s="55">
        <v>0.1008152366213477</v>
      </c>
      <c r="AS34" s="55">
        <v>7.9973752494556599E-2</v>
      </c>
    </row>
    <row r="35" spans="1:45" ht="12" x14ac:dyDescent="0.2">
      <c r="A35" s="10" t="s">
        <v>38</v>
      </c>
      <c r="B35" s="55">
        <v>2.0761133196680888</v>
      </c>
      <c r="C35" s="55">
        <v>2.0017542629903318</v>
      </c>
      <c r="D35" s="55">
        <v>2.1691005010297775</v>
      </c>
      <c r="E35" s="55">
        <v>2.7035014766074039</v>
      </c>
      <c r="F35" s="55">
        <v>2.0200417496380676</v>
      </c>
      <c r="G35" s="55">
        <v>2.1855246982595111</v>
      </c>
      <c r="H35" s="55">
        <v>2.5366265528862204</v>
      </c>
      <c r="I35" s="55">
        <v>2.0233897636286073</v>
      </c>
      <c r="J35" s="55">
        <v>2.0618984260411644</v>
      </c>
      <c r="K35" s="55">
        <v>2.0303795904270574</v>
      </c>
      <c r="L35" s="55">
        <v>2.0166622164346015</v>
      </c>
      <c r="M35" s="56">
        <v>1.941190033923569</v>
      </c>
      <c r="N35" s="56">
        <v>2.1720275715253763</v>
      </c>
      <c r="O35" s="56">
        <v>2.0086857712445618</v>
      </c>
      <c r="P35" s="56">
        <v>1.9926084230968975</v>
      </c>
      <c r="Q35" s="56">
        <v>1.9858659009612651</v>
      </c>
      <c r="R35" s="56">
        <v>1.9962312087487304</v>
      </c>
      <c r="S35" s="56">
        <v>1.9892716605978276</v>
      </c>
      <c r="T35" s="55">
        <v>1.9102166971422967</v>
      </c>
      <c r="U35" s="55">
        <v>1.9984658400011304</v>
      </c>
      <c r="V35" s="55">
        <v>1.9590136935388771</v>
      </c>
      <c r="W35" s="55">
        <v>2.0520982994404533</v>
      </c>
      <c r="X35" s="55">
        <v>2.0024294111360921</v>
      </c>
      <c r="Y35" s="55">
        <v>2.0636071379339005</v>
      </c>
      <c r="Z35" s="55">
        <v>2.1291797592259343</v>
      </c>
      <c r="AA35" s="55">
        <v>2.019903299689866</v>
      </c>
      <c r="AB35" s="55">
        <v>2.057932486054765</v>
      </c>
      <c r="AC35" s="55">
        <v>2.0353644659443151</v>
      </c>
      <c r="AD35" s="55">
        <v>2.0137005294883612</v>
      </c>
      <c r="AE35" s="56">
        <v>2.0276278489355137</v>
      </c>
      <c r="AF35" s="56">
        <v>1.9955298946697935</v>
      </c>
      <c r="AG35" s="56">
        <v>1.9982948665080482</v>
      </c>
      <c r="AH35" s="56">
        <v>2.0064996593215829</v>
      </c>
      <c r="AI35" s="56">
        <v>2.0599933873084426</v>
      </c>
      <c r="AJ35" s="56">
        <v>1.9923754574775758</v>
      </c>
      <c r="AK35" s="56">
        <v>2.0218679380655065</v>
      </c>
      <c r="AL35" s="55">
        <v>2.0337657865759415</v>
      </c>
      <c r="AM35" s="55">
        <v>2.4692563598817849</v>
      </c>
      <c r="AN35" s="55">
        <v>2.6495136514351216</v>
      </c>
      <c r="AO35" s="55">
        <v>2.4443880209613575</v>
      </c>
      <c r="AP35" s="55">
        <v>2.4877498135262823</v>
      </c>
      <c r="AQ35" s="55">
        <v>2.6649850452126107</v>
      </c>
      <c r="AR35" s="55">
        <v>2.4279110791448222</v>
      </c>
      <c r="AS35" s="55">
        <v>2.4916955073265612</v>
      </c>
    </row>
    <row r="36" spans="1:45" ht="12" x14ac:dyDescent="0.2">
      <c r="A36" s="10" t="s">
        <v>112</v>
      </c>
      <c r="B36" s="55">
        <v>0</v>
      </c>
      <c r="C36" s="55">
        <v>1.036898702436446E-2</v>
      </c>
      <c r="D36" s="55">
        <v>0</v>
      </c>
      <c r="E36" s="55">
        <v>9.3479241975730231E-4</v>
      </c>
      <c r="F36" s="55">
        <v>0</v>
      </c>
      <c r="G36" s="55">
        <v>3.474146369389839E-3</v>
      </c>
      <c r="H36" s="55">
        <v>1.0564108784439948E-2</v>
      </c>
      <c r="I36" s="55">
        <v>1.6316394182179183E-2</v>
      </c>
      <c r="J36" s="55">
        <v>1.3414029414544566E-2</v>
      </c>
      <c r="K36" s="55">
        <v>9.2596329720604654E-3</v>
      </c>
      <c r="L36" s="55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8.5958325198970918E-3</v>
      </c>
      <c r="T36" s="55">
        <v>0</v>
      </c>
      <c r="U36" s="55">
        <v>1.3460198900282223E-2</v>
      </c>
      <c r="V36" s="55">
        <v>2.0770912507395708E-2</v>
      </c>
      <c r="W36" s="55">
        <v>3.2922726117341782E-4</v>
      </c>
      <c r="X36" s="55">
        <v>1.123757582525184E-2</v>
      </c>
      <c r="Y36" s="55">
        <v>1.4937437760157494E-2</v>
      </c>
      <c r="Z36" s="55">
        <v>8.945275985246335E-3</v>
      </c>
      <c r="AA36" s="55">
        <v>1.8294888305365666E-2</v>
      </c>
      <c r="AB36" s="55">
        <v>1.6396756238507273E-3</v>
      </c>
      <c r="AC36" s="55">
        <v>1.3187630567453422E-2</v>
      </c>
      <c r="AD36" s="55">
        <v>1.0175049189270664E-2</v>
      </c>
      <c r="AE36" s="56">
        <v>9.9847481522056213E-3</v>
      </c>
      <c r="AF36" s="56">
        <v>9.5470334214586162E-3</v>
      </c>
      <c r="AG36" s="56">
        <v>2.467791341496265E-2</v>
      </c>
      <c r="AH36" s="56">
        <v>0</v>
      </c>
      <c r="AI36" s="56">
        <v>4.1341300407720626E-3</v>
      </c>
      <c r="AJ36" s="56">
        <v>0</v>
      </c>
      <c r="AK36" s="56">
        <v>0</v>
      </c>
      <c r="AL36" s="55">
        <v>0</v>
      </c>
      <c r="AM36" s="55">
        <v>0</v>
      </c>
      <c r="AN36" s="55">
        <v>0</v>
      </c>
      <c r="AO36" s="55">
        <v>7.0114624888696535E-3</v>
      </c>
      <c r="AP36" s="55">
        <v>2.2997891568006936E-2</v>
      </c>
      <c r="AQ36" s="55">
        <v>2.2523822032192047E-3</v>
      </c>
      <c r="AR36" s="55">
        <v>0</v>
      </c>
      <c r="AS36" s="55">
        <v>1.9133707742288947E-3</v>
      </c>
    </row>
    <row r="37" spans="1:45" ht="12" x14ac:dyDescent="0.2">
      <c r="A37" s="10" t="s">
        <v>40</v>
      </c>
      <c r="B37" s="55">
        <v>1.9191188177911325</v>
      </c>
      <c r="C37" s="55">
        <v>1.9292921822884874</v>
      </c>
      <c r="D37" s="55">
        <v>1.9288140571200958</v>
      </c>
      <c r="E37" s="55">
        <v>2.0051486701290058</v>
      </c>
      <c r="F37" s="55">
        <v>1.9238534185555816</v>
      </c>
      <c r="G37" s="55">
        <v>1.9019403977633449</v>
      </c>
      <c r="H37" s="55">
        <v>1.998016963054702</v>
      </c>
      <c r="I37" s="55">
        <v>1.8604790599999734</v>
      </c>
      <c r="J37" s="55">
        <v>1.9497932446315871</v>
      </c>
      <c r="K37" s="55">
        <v>1.969248682342577</v>
      </c>
      <c r="L37" s="55">
        <v>1.9408724612397548</v>
      </c>
      <c r="M37" s="56">
        <v>2.0180144971013907</v>
      </c>
      <c r="N37" s="56">
        <v>1.9546698908655973</v>
      </c>
      <c r="O37" s="56">
        <v>1.960825656017229</v>
      </c>
      <c r="P37" s="56">
        <v>1.9542263907937121</v>
      </c>
      <c r="Q37" s="56">
        <v>1.9521620137990479</v>
      </c>
      <c r="R37" s="56">
        <v>1.962183846683947</v>
      </c>
      <c r="S37" s="56">
        <v>1.9531934947968252</v>
      </c>
      <c r="T37" s="55">
        <v>1.9253424603292935</v>
      </c>
      <c r="U37" s="55">
        <v>1.9116379964905681</v>
      </c>
      <c r="V37" s="55">
        <v>1.8994607633018463</v>
      </c>
      <c r="W37" s="55">
        <v>1.8680230340742623</v>
      </c>
      <c r="X37" s="55">
        <v>2.0725956845521778</v>
      </c>
      <c r="Y37" s="55">
        <v>2.024014952946648</v>
      </c>
      <c r="Z37" s="55">
        <v>2.0417294968849258</v>
      </c>
      <c r="AA37" s="55">
        <v>2.0252452585184484</v>
      </c>
      <c r="AB37" s="55">
        <v>2.025795485389918</v>
      </c>
      <c r="AC37" s="55">
        <v>2.0397444291681173</v>
      </c>
      <c r="AD37" s="55">
        <v>1.9741810018107506</v>
      </c>
      <c r="AE37" s="56">
        <v>1.9873809295019924</v>
      </c>
      <c r="AF37" s="56">
        <v>1.9817025388589473</v>
      </c>
      <c r="AG37" s="56">
        <v>1.9929254214276297</v>
      </c>
      <c r="AH37" s="56">
        <v>1.8901717596821483</v>
      </c>
      <c r="AI37" s="56">
        <v>2.0218947444258397</v>
      </c>
      <c r="AJ37" s="56">
        <v>2.0448923484085961</v>
      </c>
      <c r="AK37" s="56">
        <v>2.0145357541711126</v>
      </c>
      <c r="AL37" s="55">
        <v>2.0124194789638534</v>
      </c>
      <c r="AM37" s="55">
        <v>1.7886307515711628</v>
      </c>
      <c r="AN37" s="55">
        <v>1.796210941122443</v>
      </c>
      <c r="AO37" s="55">
        <v>1.8116174442244481</v>
      </c>
      <c r="AP37" s="55">
        <v>1.71879755290684</v>
      </c>
      <c r="AQ37" s="55">
        <v>1.8262484948372442</v>
      </c>
      <c r="AR37" s="55">
        <v>1.7431687875036108</v>
      </c>
      <c r="AS37" s="55">
        <v>1.7448225916007032</v>
      </c>
    </row>
    <row r="38" spans="1:45" ht="12" x14ac:dyDescent="0.2">
      <c r="A38" s="10" t="s">
        <v>41</v>
      </c>
      <c r="B38" s="55">
        <v>0.35733060515930204</v>
      </c>
      <c r="C38" s="55">
        <v>0.38044704827131959</v>
      </c>
      <c r="D38" s="55">
        <v>0.33727128226156272</v>
      </c>
      <c r="E38" s="55">
        <v>0.10106891889608441</v>
      </c>
      <c r="F38" s="55">
        <v>0.34535269059075363</v>
      </c>
      <c r="G38" s="55">
        <v>0.23555315797894338</v>
      </c>
      <c r="H38" s="55">
        <v>0.12428949757500921</v>
      </c>
      <c r="I38" s="55">
        <v>0.41336082914118544</v>
      </c>
      <c r="J38" s="55">
        <v>0.41475955532999842</v>
      </c>
      <c r="K38" s="55">
        <v>0.33501217277828443</v>
      </c>
      <c r="L38" s="55">
        <v>0.36461304932826949</v>
      </c>
      <c r="M38" s="56">
        <v>0.34541580247058912</v>
      </c>
      <c r="N38" s="56">
        <v>0.30169058794270126</v>
      </c>
      <c r="O38" s="56">
        <v>0.37517643250953325</v>
      </c>
      <c r="P38" s="56">
        <v>0.34529333499905562</v>
      </c>
      <c r="Q38" s="56">
        <v>0.32388579372312903</v>
      </c>
      <c r="R38" s="56">
        <v>0.36719820002011461</v>
      </c>
      <c r="S38" s="56">
        <v>0.3853550254905812</v>
      </c>
      <c r="T38" s="55">
        <v>0.39188450607248415</v>
      </c>
      <c r="U38" s="55">
        <v>0.38626295716979631</v>
      </c>
      <c r="V38" s="55">
        <v>0.4144461446697803</v>
      </c>
      <c r="W38" s="55">
        <v>0.3579251696972312</v>
      </c>
      <c r="X38" s="55">
        <v>0.26293442190344662</v>
      </c>
      <c r="Y38" s="55">
        <v>0.2983641660397216</v>
      </c>
      <c r="Z38" s="55">
        <v>0.25422594119865893</v>
      </c>
      <c r="AA38" s="55">
        <v>0.23045540638239895</v>
      </c>
      <c r="AB38" s="55">
        <v>0.23338044568797461</v>
      </c>
      <c r="AC38" s="55">
        <v>0.21549738261952281</v>
      </c>
      <c r="AD38" s="55">
        <v>0.27501806426592468</v>
      </c>
      <c r="AE38" s="56">
        <v>0.3278685134761789</v>
      </c>
      <c r="AF38" s="56">
        <v>0.25709816598156482</v>
      </c>
      <c r="AG38" s="56">
        <v>0.34757662414246976</v>
      </c>
      <c r="AH38" s="56">
        <v>0.31809339741102777</v>
      </c>
      <c r="AI38" s="56">
        <v>0.26225203625352178</v>
      </c>
      <c r="AJ38" s="56">
        <v>0.25662342461045712</v>
      </c>
      <c r="AK38" s="56">
        <v>0.2787033061577357</v>
      </c>
      <c r="AL38" s="55">
        <v>0.25568862115550273</v>
      </c>
      <c r="AM38" s="55">
        <v>0.33607859061527195</v>
      </c>
      <c r="AN38" s="55">
        <v>0.26416282630227372</v>
      </c>
      <c r="AO38" s="55">
        <v>0.32165786213340158</v>
      </c>
      <c r="AP38" s="55">
        <v>0.34863291112733563</v>
      </c>
      <c r="AQ38" s="55">
        <v>0.27621422957837272</v>
      </c>
      <c r="AR38" s="55">
        <v>0.34038164734412674</v>
      </c>
      <c r="AS38" s="55">
        <v>0.32982027606023079</v>
      </c>
    </row>
    <row r="39" spans="1:45" ht="12" x14ac:dyDescent="0.2">
      <c r="A39" s="10" t="s">
        <v>42</v>
      </c>
      <c r="B39" s="55">
        <v>0.18474708357594749</v>
      </c>
      <c r="C39" s="55">
        <v>0.19480410172880111</v>
      </c>
      <c r="D39" s="55">
        <v>0.1875395386437699</v>
      </c>
      <c r="E39" s="55">
        <v>5.3095625439336422E-2</v>
      </c>
      <c r="F39" s="55">
        <v>0.21155399875213132</v>
      </c>
      <c r="G39" s="55">
        <v>0.15339548231907801</v>
      </c>
      <c r="H39" s="55">
        <v>3.2537611084636431E-2</v>
      </c>
      <c r="I39" s="55">
        <v>0.19375918902149719</v>
      </c>
      <c r="J39" s="55">
        <v>0.19146917025184426</v>
      </c>
      <c r="K39" s="55">
        <v>0.19421174739439334</v>
      </c>
      <c r="L39" s="55">
        <v>0.212051463630722</v>
      </c>
      <c r="M39" s="56">
        <v>0.18927317625041704</v>
      </c>
      <c r="N39" s="56">
        <v>0.17416002648318421</v>
      </c>
      <c r="O39" s="56">
        <v>0.19652700151706218</v>
      </c>
      <c r="P39" s="56">
        <v>0.20355809730178959</v>
      </c>
      <c r="Q39" s="56">
        <v>0.21757291782292698</v>
      </c>
      <c r="R39" s="56">
        <v>0.20246567852309141</v>
      </c>
      <c r="S39" s="56">
        <v>0.20591406660326972</v>
      </c>
      <c r="T39" s="55">
        <v>0.20689373056796315</v>
      </c>
      <c r="U39" s="55">
        <v>0.21049227790518688</v>
      </c>
      <c r="V39" s="55">
        <v>0.19967371364326303</v>
      </c>
      <c r="W39" s="55">
        <v>0.17522266569467745</v>
      </c>
      <c r="X39" s="55">
        <v>0.17834131246835366</v>
      </c>
      <c r="Y39" s="55">
        <v>0.16634741441273762</v>
      </c>
      <c r="Z39" s="55">
        <v>0.138964766988913</v>
      </c>
      <c r="AA39" s="55">
        <v>0.17639050237278445</v>
      </c>
      <c r="AB39" s="55">
        <v>0.17096688660612297</v>
      </c>
      <c r="AC39" s="55">
        <v>0.16362704256635557</v>
      </c>
      <c r="AD39" s="55">
        <v>0.16114885578621921</v>
      </c>
      <c r="AE39" s="56">
        <v>0.15417806357749114</v>
      </c>
      <c r="AF39" s="56">
        <v>0.15949498944694609</v>
      </c>
      <c r="AG39" s="56">
        <v>0.17448762732384104</v>
      </c>
      <c r="AH39" s="56">
        <v>0.16624770615884071</v>
      </c>
      <c r="AI39" s="56">
        <v>0.18154814182362763</v>
      </c>
      <c r="AJ39" s="56">
        <v>0.17630537178746333</v>
      </c>
      <c r="AK39" s="56">
        <v>0.15416112384764438</v>
      </c>
      <c r="AL39" s="55">
        <v>0.17531848941504033</v>
      </c>
      <c r="AM39" s="55">
        <v>0.11565770213278617</v>
      </c>
      <c r="AN39" s="55">
        <v>9.7467708243158188E-2</v>
      </c>
      <c r="AO39" s="55">
        <v>0.13960694126799331</v>
      </c>
      <c r="AP39" s="55">
        <v>0.13346092567671133</v>
      </c>
      <c r="AQ39" s="55">
        <v>6.9294852106052657E-2</v>
      </c>
      <c r="AR39" s="55">
        <v>0.12402714218433164</v>
      </c>
      <c r="AS39" s="55">
        <v>0.11944612676429586</v>
      </c>
    </row>
    <row r="40" spans="1:45" ht="12" x14ac:dyDescent="0.2">
      <c r="A40" s="10" t="s">
        <v>102</v>
      </c>
      <c r="B40" s="55">
        <v>7.3360586469979686E-2</v>
      </c>
      <c r="C40" s="55">
        <v>0</v>
      </c>
      <c r="D40" s="55">
        <v>0</v>
      </c>
      <c r="E40" s="55">
        <v>0.10681571562321242</v>
      </c>
      <c r="F40" s="55">
        <v>7.1472819774808724E-2</v>
      </c>
      <c r="G40" s="55">
        <v>0.24364781468752375</v>
      </c>
      <c r="H40" s="55">
        <v>0</v>
      </c>
      <c r="I40" s="55">
        <v>3.5198582344753537E-2</v>
      </c>
      <c r="J40" s="55">
        <v>0</v>
      </c>
      <c r="K40" s="55">
        <v>0</v>
      </c>
      <c r="L40" s="55">
        <v>0.14488125923332792</v>
      </c>
      <c r="M40" s="56">
        <v>7.2650974890944728E-2</v>
      </c>
      <c r="N40" s="56">
        <v>0</v>
      </c>
      <c r="O40" s="56">
        <v>3.6007119205870436E-2</v>
      </c>
      <c r="P40" s="56">
        <v>0</v>
      </c>
      <c r="Q40" s="56">
        <v>0</v>
      </c>
      <c r="R40" s="56">
        <v>0.10825799038581513</v>
      </c>
      <c r="S40" s="56">
        <v>0</v>
      </c>
      <c r="T40" s="55">
        <v>7.2045543202170964E-2</v>
      </c>
      <c r="U40" s="55">
        <v>0</v>
      </c>
      <c r="V40" s="55">
        <v>0</v>
      </c>
      <c r="W40" s="55">
        <v>7.1775736251447397E-2</v>
      </c>
      <c r="X40" s="55">
        <v>0</v>
      </c>
      <c r="Y40" s="55">
        <v>0</v>
      </c>
      <c r="Z40" s="55">
        <v>0.1099403836377854</v>
      </c>
      <c r="AA40" s="55">
        <v>0</v>
      </c>
      <c r="AB40" s="55">
        <v>3.667561231954207E-2</v>
      </c>
      <c r="AC40" s="55">
        <v>7.3909794633076384E-2</v>
      </c>
      <c r="AD40" s="55">
        <v>0</v>
      </c>
      <c r="AE40" s="56">
        <v>3.6264626593394356E-2</v>
      </c>
      <c r="AF40" s="56">
        <v>0.10803951941241763</v>
      </c>
      <c r="AG40" s="56">
        <v>0</v>
      </c>
      <c r="AH40" s="56">
        <v>0.21456188654250324</v>
      </c>
      <c r="AI40" s="56">
        <v>0.21554843588079792</v>
      </c>
      <c r="AJ40" s="56">
        <v>0</v>
      </c>
      <c r="AK40" s="56">
        <v>0</v>
      </c>
      <c r="AL40" s="55">
        <v>0</v>
      </c>
      <c r="AM40" s="55">
        <v>0.31894322784252066</v>
      </c>
      <c r="AN40" s="55">
        <v>0.21105210565160415</v>
      </c>
      <c r="AO40" s="55">
        <v>7.1202259969577963E-2</v>
      </c>
      <c r="AP40" s="55">
        <v>0</v>
      </c>
      <c r="AQ40" s="55">
        <v>0</v>
      </c>
      <c r="AR40" s="55">
        <v>0.31564635082594067</v>
      </c>
      <c r="AS40" s="55">
        <v>3.5388662183351689E-2</v>
      </c>
    </row>
    <row r="41" spans="1:45" ht="12" x14ac:dyDescent="0.2">
      <c r="A41" s="10" t="s">
        <v>103</v>
      </c>
      <c r="B41" s="55">
        <v>3.4764479797246826E-3</v>
      </c>
      <c r="C41" s="55">
        <v>2.62692077907291E-3</v>
      </c>
      <c r="D41" s="55">
        <v>2.2776450117206839E-3</v>
      </c>
      <c r="E41" s="55">
        <v>3.2020537236782912E-4</v>
      </c>
      <c r="F41" s="55">
        <v>2.7628604279794368E-3</v>
      </c>
      <c r="G41" s="55">
        <v>0</v>
      </c>
      <c r="H41" s="55">
        <v>1.2243227230204403E-3</v>
      </c>
      <c r="I41" s="55">
        <v>5.4500270205414059E-3</v>
      </c>
      <c r="J41" s="55">
        <v>0</v>
      </c>
      <c r="K41" s="55">
        <v>0</v>
      </c>
      <c r="L41" s="55">
        <v>1.400595905537387E-3</v>
      </c>
      <c r="M41" s="55">
        <v>4.1158861792445654E-3</v>
      </c>
      <c r="N41" s="55">
        <v>5.1843136965422591E-3</v>
      </c>
      <c r="O41" s="55">
        <v>7.4411880815907303E-3</v>
      </c>
      <c r="P41" s="55">
        <v>1.6501913546426146E-3</v>
      </c>
      <c r="Q41" s="55">
        <v>7.7096651925246916E-3</v>
      </c>
      <c r="R41" s="55">
        <v>1.7333836101506744E-3</v>
      </c>
      <c r="S41" s="55">
        <v>4.7014627921430942E-3</v>
      </c>
      <c r="T41" s="55">
        <v>1.4507567198986876E-3</v>
      </c>
      <c r="U41" s="55">
        <v>4.5019532578592508E-3</v>
      </c>
      <c r="V41" s="55">
        <v>2.3782261128567914E-3</v>
      </c>
      <c r="W41" s="55">
        <v>1.1069207874449584E-3</v>
      </c>
      <c r="X41" s="55">
        <v>6.1373237568347529E-3</v>
      </c>
      <c r="Y41" s="55">
        <v>3.6933357036616755E-4</v>
      </c>
      <c r="Z41" s="55">
        <v>0</v>
      </c>
      <c r="AA41" s="55">
        <v>4.3627050229595862E-3</v>
      </c>
      <c r="AB41" s="55">
        <v>3.4455512322974042E-3</v>
      </c>
      <c r="AC41" s="55">
        <v>2.9864493083712985E-3</v>
      </c>
      <c r="AD41" s="55">
        <v>2.3532101050897547E-3</v>
      </c>
      <c r="AE41" s="55">
        <v>3.1704330976100336E-3</v>
      </c>
      <c r="AF41" s="55">
        <v>1.6894120836612448E-3</v>
      </c>
      <c r="AG41" s="55">
        <v>4.5778934145891698E-3</v>
      </c>
      <c r="AH41" s="55">
        <v>4.4226664057868646E-3</v>
      </c>
      <c r="AI41" s="55">
        <v>0</v>
      </c>
      <c r="AJ41" s="55">
        <v>4.7001129669567701E-3</v>
      </c>
      <c r="AK41" s="55">
        <v>1.0573610995618409E-3</v>
      </c>
      <c r="AL41" s="55">
        <v>4.5451977096215264E-3</v>
      </c>
      <c r="AM41" s="55">
        <v>0</v>
      </c>
      <c r="AN41" s="55">
        <v>0</v>
      </c>
      <c r="AO41" s="55">
        <v>2.3103438192747352E-3</v>
      </c>
      <c r="AP41" s="55">
        <v>0</v>
      </c>
      <c r="AQ41" s="55">
        <v>0</v>
      </c>
      <c r="AR41" s="55">
        <v>0</v>
      </c>
      <c r="AS41" s="55">
        <v>2.4921593086867388E-3</v>
      </c>
    </row>
    <row r="42" spans="1:45" ht="13.5" x14ac:dyDescent="0.2">
      <c r="A42" s="57" t="s">
        <v>113</v>
      </c>
      <c r="B42" s="20">
        <v>0.48259400000000002</v>
      </c>
      <c r="C42" s="20">
        <v>0.47098699999999999</v>
      </c>
      <c r="D42" s="20">
        <v>0.50797999999999999</v>
      </c>
      <c r="E42" s="20">
        <v>0.57597900000000002</v>
      </c>
      <c r="F42" s="20">
        <v>0.476441</v>
      </c>
      <c r="G42" s="20">
        <v>0.53876599999999997</v>
      </c>
      <c r="H42" s="20">
        <v>0.53763000000000005</v>
      </c>
      <c r="I42" s="20">
        <v>0.487483</v>
      </c>
      <c r="J42" s="20">
        <v>0.46251199999999998</v>
      </c>
      <c r="K42" s="20">
        <v>0.46309299999999998</v>
      </c>
      <c r="L42" s="20">
        <v>0.46104600000000001</v>
      </c>
      <c r="M42" s="51">
        <v>0.44227699999999998</v>
      </c>
      <c r="N42" s="51">
        <v>0.50115699999999996</v>
      </c>
      <c r="O42" s="51">
        <v>0.46187499999999998</v>
      </c>
      <c r="P42" s="51">
        <v>0.46351900000000001</v>
      </c>
      <c r="Q42" s="51">
        <v>0.457729</v>
      </c>
      <c r="R42" s="51">
        <v>0.454011</v>
      </c>
      <c r="S42" s="51">
        <v>0.46021400000000001</v>
      </c>
      <c r="T42" s="20">
        <v>0.44340099999999999</v>
      </c>
      <c r="U42" s="20">
        <v>0.472686</v>
      </c>
      <c r="V42" s="20">
        <v>0.46055299999999999</v>
      </c>
      <c r="W42" s="20">
        <v>0.485516</v>
      </c>
      <c r="X42" s="20">
        <v>0.45219300000000001</v>
      </c>
      <c r="Y42" s="20">
        <v>0.48391200000000001</v>
      </c>
      <c r="Z42" s="20">
        <v>0.47533599999999998</v>
      </c>
      <c r="AA42" s="20">
        <v>0.47739900000000002</v>
      </c>
      <c r="AB42" s="20">
        <v>0.48423500000000003</v>
      </c>
      <c r="AC42" s="20">
        <v>0.47631800000000002</v>
      </c>
      <c r="AD42" s="20">
        <v>0.46524100000000002</v>
      </c>
      <c r="AE42" s="51">
        <v>0.47131600000000001</v>
      </c>
      <c r="AF42" s="51">
        <v>0.460316</v>
      </c>
      <c r="AG42" s="51">
        <v>0.45542199999999999</v>
      </c>
      <c r="AH42" s="51">
        <v>0.48189599999999999</v>
      </c>
      <c r="AI42" s="51">
        <v>0.47540100000000002</v>
      </c>
      <c r="AJ42" s="51">
        <v>0.44547799999999999</v>
      </c>
      <c r="AK42" s="51">
        <v>0.46800900000000001</v>
      </c>
      <c r="AL42" s="20">
        <v>0.47556500000000002</v>
      </c>
      <c r="AM42" s="20">
        <v>0.60203399999999996</v>
      </c>
      <c r="AN42" s="20">
        <v>0.63750899999999999</v>
      </c>
      <c r="AO42" s="20">
        <v>0.60046500000000003</v>
      </c>
      <c r="AP42" s="20">
        <v>0.645007</v>
      </c>
      <c r="AQ42" s="20">
        <v>0.629328</v>
      </c>
      <c r="AR42" s="20">
        <v>0.62489899999999998</v>
      </c>
      <c r="AS42" s="20">
        <v>0.64299700000000004</v>
      </c>
    </row>
    <row r="43" spans="1:45" ht="12" x14ac:dyDescent="0.2">
      <c r="A43" s="10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6"/>
      <c r="N43" s="56"/>
      <c r="O43" s="56"/>
      <c r="P43" s="56"/>
      <c r="Q43" s="56"/>
      <c r="R43" s="56"/>
      <c r="S43" s="56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6"/>
      <c r="AF43" s="56"/>
      <c r="AG43" s="56"/>
      <c r="AH43" s="56"/>
      <c r="AI43" s="56"/>
      <c r="AJ43" s="56"/>
      <c r="AK43" s="56"/>
      <c r="AL43" s="55"/>
      <c r="AM43" s="55"/>
      <c r="AN43" s="55"/>
      <c r="AO43" s="55"/>
      <c r="AP43" s="55"/>
      <c r="AQ43" s="55"/>
      <c r="AR43" s="55"/>
      <c r="AS43" s="55"/>
    </row>
    <row r="44" spans="1:45" ht="12" x14ac:dyDescent="0.2">
      <c r="A44" s="10" t="s">
        <v>114</v>
      </c>
      <c r="B44" s="58">
        <v>3.4596090792023464</v>
      </c>
      <c r="C44" s="58">
        <v>3.2826444151696488</v>
      </c>
      <c r="D44" s="58">
        <v>2.9662411302742426</v>
      </c>
      <c r="E44" s="58">
        <v>1.0442854438451725</v>
      </c>
      <c r="F44" s="58">
        <v>3.431955577802865</v>
      </c>
      <c r="G44" s="58">
        <v>2.7226805461192938</v>
      </c>
      <c r="H44" s="58">
        <v>0.87660853348827883</v>
      </c>
      <c r="I44" s="58">
        <v>3.2783560450600318</v>
      </c>
      <c r="J44" s="58">
        <v>3.1476739052034981</v>
      </c>
      <c r="K44" s="58">
        <v>3.044903495899375</v>
      </c>
      <c r="L44" s="58">
        <v>3.451460212594879</v>
      </c>
      <c r="M44" s="59">
        <v>3.6661590465849003</v>
      </c>
      <c r="N44" s="59">
        <v>2.8048532790136651</v>
      </c>
      <c r="O44" s="59">
        <v>3.4487939990417207</v>
      </c>
      <c r="P44" s="59">
        <v>3.2321656625422941</v>
      </c>
      <c r="Q44" s="59">
        <v>3.3862355288292965</v>
      </c>
      <c r="R44" s="59">
        <v>3.3357848849673735</v>
      </c>
      <c r="S44" s="59">
        <v>3.6923975308504722</v>
      </c>
      <c r="T44" s="58">
        <v>3.4241603798287996</v>
      </c>
      <c r="U44" s="58">
        <v>3.5422739467612088</v>
      </c>
      <c r="V44" s="58">
        <v>3.4492859441890946</v>
      </c>
      <c r="W44" s="58">
        <v>3.0229422821966665</v>
      </c>
      <c r="X44" s="58">
        <v>3.2101878124044338</v>
      </c>
      <c r="Y44" s="58">
        <v>3.0397018255489372</v>
      </c>
      <c r="Z44" s="58">
        <v>2.4672141740088751</v>
      </c>
      <c r="AA44" s="58">
        <v>3.0558621258170309</v>
      </c>
      <c r="AB44" s="58">
        <v>2.8619352103007678</v>
      </c>
      <c r="AC44" s="58">
        <v>2.9839839623754987</v>
      </c>
      <c r="AD44" s="58">
        <v>2.6466418412647634</v>
      </c>
      <c r="AE44" s="59">
        <v>2.7950193067479034</v>
      </c>
      <c r="AF44" s="59">
        <v>2.8424258301855359</v>
      </c>
      <c r="AG44" s="59">
        <v>2.9657209432289138</v>
      </c>
      <c r="AH44" s="59">
        <v>2.8999353970703226</v>
      </c>
      <c r="AI44" s="59">
        <v>2.8543607020825097</v>
      </c>
      <c r="AJ44" s="59">
        <v>3.1190869691256737</v>
      </c>
      <c r="AK44" s="59">
        <v>2.8654745404293838</v>
      </c>
      <c r="AL44" s="58">
        <v>2.8548387896100937</v>
      </c>
      <c r="AM44" s="58">
        <v>1.9708365275870385</v>
      </c>
      <c r="AN44" s="58">
        <v>1.5862498115448238</v>
      </c>
      <c r="AO44" s="58">
        <v>2.2675598883758776</v>
      </c>
      <c r="AP44" s="58">
        <v>2.3627267355271031</v>
      </c>
      <c r="AQ44" s="58">
        <v>1.5252212431609713</v>
      </c>
      <c r="AR44" s="58">
        <v>2.28358718239972</v>
      </c>
      <c r="AS44" s="58">
        <v>2.2394255031835479</v>
      </c>
    </row>
    <row r="45" spans="1:45" ht="12" x14ac:dyDescent="0.2">
      <c r="A45" s="32" t="s">
        <v>115</v>
      </c>
      <c r="B45" s="60">
        <v>855.72796405746658</v>
      </c>
      <c r="C45" s="60">
        <v>818.79124238134887</v>
      </c>
      <c r="D45" s="60">
        <v>725.69255167074357</v>
      </c>
      <c r="E45" s="60">
        <v>535.22237994716386</v>
      </c>
      <c r="F45" s="60">
        <v>850.64086364470995</v>
      </c>
      <c r="G45" s="60">
        <v>626.10710054089509</v>
      </c>
      <c r="H45" s="60">
        <v>391.76213518713723</v>
      </c>
      <c r="I45" s="60">
        <v>850.91384163533326</v>
      </c>
      <c r="J45" s="60">
        <v>810.53732244900925</v>
      </c>
      <c r="K45" s="60">
        <v>708.19862680150447</v>
      </c>
      <c r="L45" s="60">
        <v>804.0349791344438</v>
      </c>
      <c r="M45" s="60">
        <v>711.77475910568091</v>
      </c>
      <c r="N45" s="60">
        <v>709.71226838143014</v>
      </c>
      <c r="O45" s="60">
        <v>842.00371703963424</v>
      </c>
      <c r="P45" s="60">
        <v>733.45273606050785</v>
      </c>
      <c r="Q45" s="60">
        <v>766.09966154698941</v>
      </c>
      <c r="R45" s="60">
        <v>772.85237009062394</v>
      </c>
      <c r="S45" s="60">
        <v>777.87703247179138</v>
      </c>
      <c r="T45" s="60">
        <v>820.50237883442355</v>
      </c>
      <c r="U45" s="60">
        <v>878.0239241299621</v>
      </c>
      <c r="V45" s="60">
        <v>873.25322408032753</v>
      </c>
      <c r="W45" s="60">
        <v>871.5342146235505</v>
      </c>
      <c r="X45" s="60">
        <v>785.05966992923118</v>
      </c>
      <c r="Y45" s="60">
        <v>746.82727717724208</v>
      </c>
      <c r="Z45" s="60">
        <v>721.44634034895557</v>
      </c>
      <c r="AA45" s="60">
        <v>791.26951534083946</v>
      </c>
      <c r="AB45" s="60">
        <v>779.14711578611013</v>
      </c>
      <c r="AC45" s="60">
        <v>773.61906089080981</v>
      </c>
      <c r="AD45" s="60">
        <v>760.74663957047528</v>
      </c>
      <c r="AE45" s="60">
        <v>795.79948499566603</v>
      </c>
      <c r="AF45" s="60">
        <v>769.09059286216439</v>
      </c>
      <c r="AG45" s="60">
        <v>818.4586830120968</v>
      </c>
      <c r="AH45" s="60">
        <v>845.02859307896892</v>
      </c>
      <c r="AI45" s="60">
        <v>791.27822689598997</v>
      </c>
      <c r="AJ45" s="60">
        <v>829.49444360802795</v>
      </c>
      <c r="AK45" s="60">
        <v>789.64891948802915</v>
      </c>
      <c r="AL45" s="60">
        <v>749.51092960396022</v>
      </c>
      <c r="AM45" s="60">
        <v>668.35957987067184</v>
      </c>
      <c r="AN45" s="60">
        <v>589.47021197594006</v>
      </c>
      <c r="AO45" s="60">
        <v>653.62184837039456</v>
      </c>
      <c r="AP45" s="60">
        <v>620.84291339874983</v>
      </c>
      <c r="AQ45" s="60">
        <v>417.74069408374191</v>
      </c>
      <c r="AR45" s="60">
        <v>676.35180388613708</v>
      </c>
      <c r="AS45" s="60">
        <v>609.55261921735644</v>
      </c>
    </row>
    <row r="46" spans="1:45" x14ac:dyDescent="0.2">
      <c r="A46" s="2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L46" s="3"/>
      <c r="AM46" s="3"/>
      <c r="AN46" s="3"/>
      <c r="AO46" s="3"/>
      <c r="AP46" s="3"/>
      <c r="AQ46" s="3"/>
      <c r="AR46" s="3"/>
      <c r="AS46" s="3"/>
    </row>
    <row r="47" spans="1:45" ht="15" x14ac:dyDescent="0.2">
      <c r="A47" s="61" t="s">
        <v>116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L47" s="3"/>
      <c r="AM47" s="3"/>
      <c r="AN47" s="3"/>
      <c r="AO47" s="3"/>
      <c r="AP47" s="3"/>
      <c r="AQ47" s="3"/>
      <c r="AR47" s="3"/>
      <c r="AS47" s="3"/>
    </row>
    <row r="48" spans="1:45" ht="15" x14ac:dyDescent="0.2">
      <c r="A48" s="62" t="s">
        <v>117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5" x14ac:dyDescent="0.2">
      <c r="A49" s="61" t="s">
        <v>118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5" x14ac:dyDescent="0.2">
      <c r="A50" s="61" t="s">
        <v>119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7"/>
  <sheetViews>
    <sheetView topLeftCell="V1" zoomScaleNormal="100" workbookViewId="0">
      <selection activeCell="AR11" sqref="AR11"/>
    </sheetView>
  </sheetViews>
  <sheetFormatPr baseColWidth="10" defaultColWidth="11" defaultRowHeight="12" x14ac:dyDescent="0.2"/>
  <cols>
    <col min="1" max="1" width="8.875" style="68" customWidth="1"/>
    <col min="2" max="18" width="6" style="69" customWidth="1"/>
    <col min="19" max="57" width="6" style="70" customWidth="1"/>
    <col min="58" max="16384" width="11" style="70"/>
  </cols>
  <sheetData>
    <row r="1" spans="1:58" s="67" customFormat="1" ht="15" x14ac:dyDescent="0.25">
      <c r="A1" s="64" t="s">
        <v>120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</row>
    <row r="2" spans="1:58" x14ac:dyDescent="0.2"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</row>
    <row r="3" spans="1:58" ht="13.5" x14ac:dyDescent="0.2">
      <c r="A3" s="7" t="s">
        <v>1</v>
      </c>
      <c r="B3" s="71" t="s">
        <v>6</v>
      </c>
      <c r="C3" s="71" t="s">
        <v>6</v>
      </c>
      <c r="D3" s="71" t="s">
        <v>6</v>
      </c>
      <c r="E3" s="71" t="s">
        <v>6</v>
      </c>
      <c r="F3" s="71" t="s">
        <v>6</v>
      </c>
      <c r="G3" s="71" t="s">
        <v>6</v>
      </c>
      <c r="H3" s="71" t="s">
        <v>6</v>
      </c>
      <c r="I3" s="71" t="s">
        <v>6</v>
      </c>
      <c r="J3" s="71" t="s">
        <v>6</v>
      </c>
      <c r="K3" s="71" t="s">
        <v>4</v>
      </c>
      <c r="L3" s="71" t="s">
        <v>4</v>
      </c>
      <c r="M3" s="71" t="s">
        <v>4</v>
      </c>
      <c r="N3" s="71" t="s">
        <v>4</v>
      </c>
      <c r="O3" s="71" t="s">
        <v>4</v>
      </c>
      <c r="P3" s="71" t="s">
        <v>4</v>
      </c>
      <c r="Q3" s="71" t="s">
        <v>4</v>
      </c>
      <c r="R3" s="72" t="s">
        <v>7</v>
      </c>
      <c r="S3" s="71" t="s">
        <v>7</v>
      </c>
      <c r="T3" s="71" t="s">
        <v>7</v>
      </c>
      <c r="U3" s="71" t="s">
        <v>3</v>
      </c>
      <c r="V3" s="71" t="s">
        <v>3</v>
      </c>
      <c r="W3" s="71" t="s">
        <v>3</v>
      </c>
      <c r="X3" s="71" t="s">
        <v>3</v>
      </c>
      <c r="Y3" s="71" t="s">
        <v>3</v>
      </c>
      <c r="Z3" s="71" t="s">
        <v>3</v>
      </c>
      <c r="AA3" s="71" t="s">
        <v>3</v>
      </c>
      <c r="AB3" s="71" t="s">
        <v>3</v>
      </c>
      <c r="AC3" s="71" t="s">
        <v>3</v>
      </c>
      <c r="AD3" s="71" t="s">
        <v>3</v>
      </c>
      <c r="AE3" s="71" t="s">
        <v>3</v>
      </c>
      <c r="AF3" s="71" t="s">
        <v>3</v>
      </c>
      <c r="AG3" s="71" t="s">
        <v>3</v>
      </c>
      <c r="AH3" s="71" t="s">
        <v>3</v>
      </c>
      <c r="AI3" s="71" t="s">
        <v>3</v>
      </c>
      <c r="AJ3" s="71" t="s">
        <v>2</v>
      </c>
      <c r="AK3" s="71" t="s">
        <v>2</v>
      </c>
      <c r="AL3" s="71" t="s">
        <v>2</v>
      </c>
      <c r="AM3" s="71" t="s">
        <v>2</v>
      </c>
      <c r="AN3" s="71" t="s">
        <v>2</v>
      </c>
      <c r="AO3" s="71" t="s">
        <v>2</v>
      </c>
      <c r="AP3" s="71" t="s">
        <v>2</v>
      </c>
      <c r="AQ3" s="71" t="s">
        <v>2</v>
      </c>
      <c r="AR3" s="71" t="s">
        <v>2</v>
      </c>
      <c r="AS3" s="71" t="s">
        <v>2</v>
      </c>
      <c r="AT3" s="71" t="s">
        <v>2</v>
      </c>
      <c r="AU3" s="71" t="s">
        <v>6</v>
      </c>
      <c r="AV3" s="71" t="s">
        <v>6</v>
      </c>
      <c r="AW3" s="71" t="s">
        <v>6</v>
      </c>
      <c r="AX3" s="71" t="s">
        <v>6</v>
      </c>
      <c r="AY3" s="71" t="s">
        <v>6</v>
      </c>
      <c r="AZ3" s="72" t="s">
        <v>5</v>
      </c>
      <c r="BA3" s="71" t="s">
        <v>5</v>
      </c>
      <c r="BB3" s="71" t="s">
        <v>5</v>
      </c>
      <c r="BC3" s="71" t="s">
        <v>5</v>
      </c>
      <c r="BD3" s="71" t="s">
        <v>5</v>
      </c>
      <c r="BE3" s="71" t="s">
        <v>5</v>
      </c>
      <c r="BF3" s="73"/>
    </row>
    <row r="4" spans="1:58" ht="24" x14ac:dyDescent="0.2">
      <c r="A4" s="74" t="s">
        <v>8</v>
      </c>
      <c r="B4" s="75" t="s">
        <v>17</v>
      </c>
      <c r="C4" s="75" t="s">
        <v>17</v>
      </c>
      <c r="D4" s="75" t="s">
        <v>17</v>
      </c>
      <c r="E4" s="75" t="s">
        <v>17</v>
      </c>
      <c r="F4" s="75" t="s">
        <v>17</v>
      </c>
      <c r="G4" s="75" t="s">
        <v>17</v>
      </c>
      <c r="H4" s="75" t="s">
        <v>17</v>
      </c>
      <c r="I4" s="75" t="s">
        <v>17</v>
      </c>
      <c r="J4" s="75" t="s">
        <v>17</v>
      </c>
      <c r="K4" s="75" t="s">
        <v>12</v>
      </c>
      <c r="L4" s="75" t="s">
        <v>12</v>
      </c>
      <c r="M4" s="75" t="s">
        <v>12</v>
      </c>
      <c r="N4" s="75" t="s">
        <v>12</v>
      </c>
      <c r="O4" s="75" t="s">
        <v>12</v>
      </c>
      <c r="P4" s="75" t="s">
        <v>12</v>
      </c>
      <c r="Q4" s="75" t="s">
        <v>12</v>
      </c>
      <c r="R4" s="75" t="s">
        <v>16</v>
      </c>
      <c r="S4" s="75" t="s">
        <v>16</v>
      </c>
      <c r="T4" s="75" t="s">
        <v>16</v>
      </c>
      <c r="U4" s="75" t="s">
        <v>11</v>
      </c>
      <c r="V4" s="75" t="s">
        <v>11</v>
      </c>
      <c r="W4" s="75" t="s">
        <v>11</v>
      </c>
      <c r="X4" s="75" t="s">
        <v>11</v>
      </c>
      <c r="Y4" s="75" t="s">
        <v>11</v>
      </c>
      <c r="Z4" s="75" t="s">
        <v>11</v>
      </c>
      <c r="AA4" s="75" t="s">
        <v>10</v>
      </c>
      <c r="AB4" s="75" t="s">
        <v>10</v>
      </c>
      <c r="AC4" s="75" t="s">
        <v>10</v>
      </c>
      <c r="AD4" s="75" t="s">
        <v>10</v>
      </c>
      <c r="AE4" s="75" t="s">
        <v>10</v>
      </c>
      <c r="AF4" s="75" t="s">
        <v>10</v>
      </c>
      <c r="AG4" s="75" t="s">
        <v>10</v>
      </c>
      <c r="AH4" s="75" t="s">
        <v>10</v>
      </c>
      <c r="AI4" s="75" t="s">
        <v>10</v>
      </c>
      <c r="AJ4" s="75" t="s">
        <v>9</v>
      </c>
      <c r="AK4" s="75" t="s">
        <v>9</v>
      </c>
      <c r="AL4" s="75" t="s">
        <v>9</v>
      </c>
      <c r="AM4" s="75" t="s">
        <v>9</v>
      </c>
      <c r="AN4" s="75" t="s">
        <v>9</v>
      </c>
      <c r="AO4" s="75" t="s">
        <v>9</v>
      </c>
      <c r="AP4" s="75" t="s">
        <v>9</v>
      </c>
      <c r="AQ4" s="75" t="s">
        <v>9</v>
      </c>
      <c r="AR4" s="75" t="s">
        <v>9</v>
      </c>
      <c r="AS4" s="75" t="s">
        <v>9</v>
      </c>
      <c r="AT4" s="75" t="s">
        <v>9</v>
      </c>
      <c r="AU4" s="75" t="s">
        <v>14</v>
      </c>
      <c r="AV4" s="75" t="s">
        <v>14</v>
      </c>
      <c r="AW4" s="75" t="s">
        <v>14</v>
      </c>
      <c r="AX4" s="75" t="s">
        <v>14</v>
      </c>
      <c r="AY4" s="75" t="s">
        <v>14</v>
      </c>
      <c r="AZ4" s="75" t="s">
        <v>13</v>
      </c>
      <c r="BA4" s="75" t="s">
        <v>13</v>
      </c>
      <c r="BB4" s="75" t="s">
        <v>13</v>
      </c>
      <c r="BC4" s="75" t="s">
        <v>13</v>
      </c>
      <c r="BD4" s="75" t="s">
        <v>13</v>
      </c>
      <c r="BE4" s="75" t="s">
        <v>13</v>
      </c>
      <c r="BF4" s="73"/>
    </row>
    <row r="5" spans="1:58" x14ac:dyDescent="0.2">
      <c r="A5" s="76" t="s">
        <v>21</v>
      </c>
      <c r="B5" s="77">
        <v>1</v>
      </c>
      <c r="C5" s="77">
        <v>2</v>
      </c>
      <c r="D5" s="77">
        <v>3</v>
      </c>
      <c r="E5" s="77">
        <v>4</v>
      </c>
      <c r="F5" s="77">
        <v>5</v>
      </c>
      <c r="G5" s="77">
        <v>6</v>
      </c>
      <c r="H5" s="77">
        <v>7</v>
      </c>
      <c r="I5" s="77">
        <v>8</v>
      </c>
      <c r="J5" s="77">
        <v>9</v>
      </c>
      <c r="K5" s="77">
        <v>10</v>
      </c>
      <c r="L5" s="77">
        <v>11</v>
      </c>
      <c r="M5" s="77">
        <v>12</v>
      </c>
      <c r="N5" s="77">
        <v>13</v>
      </c>
      <c r="O5" s="77">
        <v>14</v>
      </c>
      <c r="P5" s="77">
        <v>15</v>
      </c>
      <c r="Q5" s="77">
        <v>16</v>
      </c>
      <c r="R5" s="77">
        <v>17</v>
      </c>
      <c r="S5" s="77">
        <v>18</v>
      </c>
      <c r="T5" s="77">
        <v>19</v>
      </c>
      <c r="U5" s="77">
        <v>20</v>
      </c>
      <c r="V5" s="77">
        <v>21</v>
      </c>
      <c r="W5" s="77">
        <v>22</v>
      </c>
      <c r="X5" s="77">
        <v>23</v>
      </c>
      <c r="Y5" s="77">
        <v>24</v>
      </c>
      <c r="Z5" s="77">
        <v>25</v>
      </c>
      <c r="AA5" s="77">
        <v>26</v>
      </c>
      <c r="AB5" s="77">
        <v>27</v>
      </c>
      <c r="AC5" s="77">
        <v>28</v>
      </c>
      <c r="AD5" s="77">
        <v>29</v>
      </c>
      <c r="AE5" s="77">
        <v>30</v>
      </c>
      <c r="AF5" s="77">
        <v>31</v>
      </c>
      <c r="AG5" s="77">
        <v>32</v>
      </c>
      <c r="AH5" s="77">
        <v>33</v>
      </c>
      <c r="AI5" s="77">
        <v>34</v>
      </c>
      <c r="AJ5" s="77">
        <v>35</v>
      </c>
      <c r="AK5" s="77">
        <v>36</v>
      </c>
      <c r="AL5" s="77">
        <v>37</v>
      </c>
      <c r="AM5" s="77">
        <v>38</v>
      </c>
      <c r="AN5" s="77">
        <v>39</v>
      </c>
      <c r="AO5" s="77">
        <v>40</v>
      </c>
      <c r="AP5" s="77">
        <v>41</v>
      </c>
      <c r="AQ5" s="77">
        <v>42</v>
      </c>
      <c r="AR5" s="77">
        <v>43</v>
      </c>
      <c r="AS5" s="77">
        <v>44</v>
      </c>
      <c r="AT5" s="77">
        <v>45</v>
      </c>
      <c r="AU5" s="77">
        <v>46</v>
      </c>
      <c r="AV5" s="77">
        <v>47</v>
      </c>
      <c r="AW5" s="77">
        <v>48</v>
      </c>
      <c r="AX5" s="77">
        <v>49</v>
      </c>
      <c r="AY5" s="77">
        <v>50</v>
      </c>
      <c r="AZ5" s="77">
        <v>51</v>
      </c>
      <c r="BA5" s="77">
        <v>52</v>
      </c>
      <c r="BB5" s="77">
        <v>53</v>
      </c>
      <c r="BC5" s="77">
        <v>54</v>
      </c>
      <c r="BD5" s="77">
        <v>55</v>
      </c>
      <c r="BE5" s="77">
        <v>56</v>
      </c>
      <c r="BF5" s="73"/>
    </row>
    <row r="6" spans="1:58" x14ac:dyDescent="0.2"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3"/>
    </row>
    <row r="7" spans="1:58" ht="13.5" x14ac:dyDescent="0.2">
      <c r="A7" s="68" t="s">
        <v>22</v>
      </c>
      <c r="B7" s="79">
        <v>35.58</v>
      </c>
      <c r="C7" s="79">
        <v>36.31</v>
      </c>
      <c r="D7" s="79">
        <v>35.86</v>
      </c>
      <c r="E7" s="79">
        <v>35.880000000000003</v>
      </c>
      <c r="F7" s="79">
        <v>35.97</v>
      </c>
      <c r="G7" s="79">
        <v>36.11</v>
      </c>
      <c r="H7" s="79">
        <v>35.369999999999997</v>
      </c>
      <c r="I7" s="79">
        <v>34.909999999999997</v>
      </c>
      <c r="J7" s="79">
        <v>36.340000000000003</v>
      </c>
      <c r="K7" s="79">
        <v>36.090000000000003</v>
      </c>
      <c r="L7" s="79">
        <v>36.42</v>
      </c>
      <c r="M7" s="79">
        <v>36.4</v>
      </c>
      <c r="N7" s="79">
        <v>36.15</v>
      </c>
      <c r="O7" s="79">
        <v>35.4</v>
      </c>
      <c r="P7" s="79">
        <v>35.979999999999997</v>
      </c>
      <c r="Q7" s="79">
        <v>35.53</v>
      </c>
      <c r="R7" s="79">
        <v>35.69</v>
      </c>
      <c r="S7" s="79">
        <v>36.090000000000003</v>
      </c>
      <c r="T7" s="79">
        <v>36.19</v>
      </c>
      <c r="U7" s="79">
        <v>36.909999999999997</v>
      </c>
      <c r="V7" s="79">
        <v>36.07</v>
      </c>
      <c r="W7" s="79">
        <v>36.89</v>
      </c>
      <c r="X7" s="79">
        <v>36.479999999999997</v>
      </c>
      <c r="Y7" s="79">
        <v>37.28</v>
      </c>
      <c r="Z7" s="79">
        <v>37.39</v>
      </c>
      <c r="AA7" s="79">
        <v>36.340000000000003</v>
      </c>
      <c r="AB7" s="79">
        <v>36.119999999999997</v>
      </c>
      <c r="AC7" s="79">
        <v>36.049999999999997</v>
      </c>
      <c r="AD7" s="79">
        <v>37.200000000000003</v>
      </c>
      <c r="AE7" s="79">
        <v>36.119999999999997</v>
      </c>
      <c r="AF7" s="79">
        <v>35.86</v>
      </c>
      <c r="AG7" s="79">
        <v>36.06</v>
      </c>
      <c r="AH7" s="79">
        <v>36.61</v>
      </c>
      <c r="AI7" s="79">
        <v>36.86</v>
      </c>
      <c r="AJ7" s="79">
        <v>35.409999999999997</v>
      </c>
      <c r="AK7" s="79">
        <v>34.909999999999997</v>
      </c>
      <c r="AL7" s="79">
        <v>34.979999999999997</v>
      </c>
      <c r="AM7" s="79">
        <v>35.74</v>
      </c>
      <c r="AN7" s="79">
        <v>36.26</v>
      </c>
      <c r="AO7" s="79">
        <v>35.979999999999997</v>
      </c>
      <c r="AP7" s="79">
        <v>35.950000000000003</v>
      </c>
      <c r="AQ7" s="79">
        <v>36.159999999999997</v>
      </c>
      <c r="AR7" s="79">
        <v>36.15</v>
      </c>
      <c r="AS7" s="79">
        <v>36.520000000000003</v>
      </c>
      <c r="AT7" s="79">
        <v>35.35</v>
      </c>
      <c r="AU7" s="79">
        <v>34.94</v>
      </c>
      <c r="AV7" s="79">
        <v>34.159999999999997</v>
      </c>
      <c r="AW7" s="79">
        <v>35.049999999999997</v>
      </c>
      <c r="AX7" s="79">
        <v>35.24</v>
      </c>
      <c r="AY7" s="79">
        <v>35.25</v>
      </c>
      <c r="AZ7" s="79">
        <v>35.74</v>
      </c>
      <c r="BA7" s="79">
        <v>35.979999999999997</v>
      </c>
      <c r="BB7" s="79">
        <v>36.24</v>
      </c>
      <c r="BC7" s="79">
        <v>35.74</v>
      </c>
      <c r="BD7" s="79">
        <v>35.28</v>
      </c>
      <c r="BE7" s="79">
        <v>36.58</v>
      </c>
      <c r="BF7" s="73"/>
    </row>
    <row r="8" spans="1:58" ht="13.5" x14ac:dyDescent="0.2">
      <c r="A8" s="68" t="s">
        <v>99</v>
      </c>
      <c r="B8" s="79">
        <v>4.2300000000000004</v>
      </c>
      <c r="C8" s="79">
        <v>4.1100000000000003</v>
      </c>
      <c r="D8" s="79">
        <v>4.5599999999999996</v>
      </c>
      <c r="E8" s="79">
        <v>3.91</v>
      </c>
      <c r="F8" s="79">
        <v>4.6500000000000004</v>
      </c>
      <c r="G8" s="79">
        <v>4.99</v>
      </c>
      <c r="H8" s="79">
        <v>3.33</v>
      </c>
      <c r="I8" s="79">
        <v>4.5999999999999996</v>
      </c>
      <c r="J8" s="79">
        <v>4.17</v>
      </c>
      <c r="K8" s="79">
        <v>3.15</v>
      </c>
      <c r="L8" s="79">
        <v>3.44</v>
      </c>
      <c r="M8" s="79">
        <v>3.73</v>
      </c>
      <c r="N8" s="79">
        <v>3.87</v>
      </c>
      <c r="O8" s="79">
        <v>4.25</v>
      </c>
      <c r="P8" s="79">
        <v>3.77</v>
      </c>
      <c r="Q8" s="79">
        <v>3.84</v>
      </c>
      <c r="R8" s="79">
        <v>1.5047999999999999</v>
      </c>
      <c r="S8" s="79">
        <v>1.5033000000000001</v>
      </c>
      <c r="T8" s="79">
        <v>1.92</v>
      </c>
      <c r="U8" s="79">
        <v>3.61</v>
      </c>
      <c r="V8" s="79">
        <v>3.2</v>
      </c>
      <c r="W8" s="79">
        <v>3.67</v>
      </c>
      <c r="X8" s="79">
        <v>4.07</v>
      </c>
      <c r="Y8" s="79">
        <v>2.67</v>
      </c>
      <c r="Z8" s="79">
        <v>2.5099999999999998</v>
      </c>
      <c r="AA8" s="79">
        <v>3.96</v>
      </c>
      <c r="AB8" s="79">
        <v>4.16</v>
      </c>
      <c r="AC8" s="79">
        <v>3.11</v>
      </c>
      <c r="AD8" s="79">
        <v>3.06</v>
      </c>
      <c r="AE8" s="79">
        <v>3.19</v>
      </c>
      <c r="AF8" s="79">
        <v>3.13</v>
      </c>
      <c r="AG8" s="79">
        <v>4.7</v>
      </c>
      <c r="AH8" s="79">
        <v>2.12</v>
      </c>
      <c r="AI8" s="79">
        <v>4.37</v>
      </c>
      <c r="AJ8" s="79">
        <v>4.6100000000000003</v>
      </c>
      <c r="AK8" s="79">
        <v>5.01</v>
      </c>
      <c r="AL8" s="79">
        <v>4.71</v>
      </c>
      <c r="AM8" s="79">
        <v>4.3</v>
      </c>
      <c r="AN8" s="79">
        <v>3.94</v>
      </c>
      <c r="AO8" s="79">
        <v>4.22</v>
      </c>
      <c r="AP8" s="79">
        <v>4.74</v>
      </c>
      <c r="AQ8" s="79">
        <v>4.17</v>
      </c>
      <c r="AR8" s="79">
        <v>4.12</v>
      </c>
      <c r="AS8" s="79">
        <v>3.99</v>
      </c>
      <c r="AT8" s="79">
        <v>4.6500000000000004</v>
      </c>
      <c r="AU8" s="79">
        <v>4.38</v>
      </c>
      <c r="AV8" s="79">
        <v>3.9</v>
      </c>
      <c r="AW8" s="79">
        <v>4.3</v>
      </c>
      <c r="AX8" s="79">
        <v>3.84</v>
      </c>
      <c r="AY8" s="79">
        <v>3.65</v>
      </c>
      <c r="AZ8" s="79">
        <v>3.82</v>
      </c>
      <c r="BA8" s="79">
        <v>3.59</v>
      </c>
      <c r="BB8" s="79">
        <v>3.52</v>
      </c>
      <c r="BC8" s="79">
        <v>3.85</v>
      </c>
      <c r="BD8" s="79">
        <v>3.28</v>
      </c>
      <c r="BE8" s="79">
        <v>3.71</v>
      </c>
      <c r="BF8" s="73"/>
    </row>
    <row r="9" spans="1:58" ht="13.5" x14ac:dyDescent="0.2">
      <c r="A9" s="68" t="s">
        <v>23</v>
      </c>
      <c r="B9" s="79">
        <v>15.32</v>
      </c>
      <c r="C9" s="79">
        <v>15.58</v>
      </c>
      <c r="D9" s="79">
        <v>15.21</v>
      </c>
      <c r="E9" s="79">
        <v>15.49</v>
      </c>
      <c r="F9" s="79">
        <v>15.68</v>
      </c>
      <c r="G9" s="79">
        <v>15.19</v>
      </c>
      <c r="H9" s="79">
        <v>15.45</v>
      </c>
      <c r="I9" s="79">
        <v>15.08</v>
      </c>
      <c r="J9" s="79">
        <v>15.46</v>
      </c>
      <c r="K9" s="79">
        <v>15.05</v>
      </c>
      <c r="L9" s="79">
        <v>14.94</v>
      </c>
      <c r="M9" s="79">
        <v>15.05</v>
      </c>
      <c r="N9" s="79">
        <v>15</v>
      </c>
      <c r="O9" s="79">
        <v>14.98</v>
      </c>
      <c r="P9" s="79">
        <v>14.65</v>
      </c>
      <c r="Q9" s="79">
        <v>14.62</v>
      </c>
      <c r="R9" s="79">
        <v>19.739999999999998</v>
      </c>
      <c r="S9" s="79">
        <v>19.440000000000001</v>
      </c>
      <c r="T9" s="79">
        <v>19.559999999999999</v>
      </c>
      <c r="U9" s="79">
        <v>14.12</v>
      </c>
      <c r="V9" s="79">
        <v>13.96</v>
      </c>
      <c r="W9" s="79">
        <v>13.85</v>
      </c>
      <c r="X9" s="79">
        <v>14.07</v>
      </c>
      <c r="Y9" s="79">
        <v>14.31</v>
      </c>
      <c r="Z9" s="79">
        <v>14.04</v>
      </c>
      <c r="AA9" s="79">
        <v>14.52</v>
      </c>
      <c r="AB9" s="79">
        <v>14.6</v>
      </c>
      <c r="AC9" s="79">
        <v>15.13</v>
      </c>
      <c r="AD9" s="79">
        <v>15.54</v>
      </c>
      <c r="AE9" s="79">
        <v>15.02</v>
      </c>
      <c r="AF9" s="79">
        <v>14.84</v>
      </c>
      <c r="AG9" s="79">
        <v>14.49</v>
      </c>
      <c r="AH9" s="79">
        <v>15.6</v>
      </c>
      <c r="AI9" s="79">
        <v>15.08</v>
      </c>
      <c r="AJ9" s="79">
        <v>13.78</v>
      </c>
      <c r="AK9" s="79">
        <v>13.36</v>
      </c>
      <c r="AL9" s="79">
        <v>13.85</v>
      </c>
      <c r="AM9" s="79">
        <v>13.77</v>
      </c>
      <c r="AN9" s="79">
        <v>13.73</v>
      </c>
      <c r="AO9" s="79">
        <v>14.31</v>
      </c>
      <c r="AP9" s="79">
        <v>14.12</v>
      </c>
      <c r="AQ9" s="79">
        <v>14.24</v>
      </c>
      <c r="AR9" s="79">
        <v>14.53</v>
      </c>
      <c r="AS9" s="79">
        <v>13.96</v>
      </c>
      <c r="AT9" s="79">
        <v>13.71</v>
      </c>
      <c r="AU9" s="79">
        <v>15.45</v>
      </c>
      <c r="AV9" s="79">
        <v>15.38</v>
      </c>
      <c r="AW9" s="79">
        <v>15.29</v>
      </c>
      <c r="AX9" s="79">
        <v>15.27</v>
      </c>
      <c r="AY9" s="79">
        <v>15.45</v>
      </c>
      <c r="AZ9" s="79">
        <v>14.93</v>
      </c>
      <c r="BA9" s="79">
        <v>15.01</v>
      </c>
      <c r="BB9" s="79">
        <v>15.26</v>
      </c>
      <c r="BC9" s="79">
        <v>15.76</v>
      </c>
      <c r="BD9" s="79">
        <v>15.31</v>
      </c>
      <c r="BE9" s="79">
        <v>14.67</v>
      </c>
      <c r="BF9" s="73"/>
    </row>
    <row r="10" spans="1:58" x14ac:dyDescent="0.2">
      <c r="A10" s="68" t="s">
        <v>24</v>
      </c>
      <c r="B10" s="79">
        <v>23.85</v>
      </c>
      <c r="C10" s="79">
        <v>23.76</v>
      </c>
      <c r="D10" s="79">
        <v>23.11</v>
      </c>
      <c r="E10" s="79">
        <v>23.78</v>
      </c>
      <c r="F10" s="79">
        <v>23.65</v>
      </c>
      <c r="G10" s="79">
        <v>23.7</v>
      </c>
      <c r="H10" s="79">
        <v>23.27</v>
      </c>
      <c r="I10" s="79">
        <v>23.5</v>
      </c>
      <c r="J10" s="79">
        <v>22.74</v>
      </c>
      <c r="K10" s="79">
        <v>21.92</v>
      </c>
      <c r="L10" s="79">
        <v>21.83</v>
      </c>
      <c r="M10" s="79">
        <v>20.96</v>
      </c>
      <c r="N10" s="79">
        <v>21.87</v>
      </c>
      <c r="O10" s="79">
        <v>22.42</v>
      </c>
      <c r="P10" s="79">
        <v>22.46</v>
      </c>
      <c r="Q10" s="79">
        <v>21.79</v>
      </c>
      <c r="R10" s="79">
        <v>17.399999999999999</v>
      </c>
      <c r="S10" s="79">
        <v>18.079999999999998</v>
      </c>
      <c r="T10" s="79">
        <v>17.170000000000002</v>
      </c>
      <c r="U10" s="79">
        <v>21.16</v>
      </c>
      <c r="V10" s="79">
        <v>20.25</v>
      </c>
      <c r="W10" s="79">
        <v>19.95</v>
      </c>
      <c r="X10" s="79">
        <v>20.329999999999998</v>
      </c>
      <c r="Y10" s="79">
        <v>18.440000000000001</v>
      </c>
      <c r="Z10" s="79">
        <v>19.68</v>
      </c>
      <c r="AA10" s="79">
        <v>23.01</v>
      </c>
      <c r="AB10" s="79">
        <v>22.79</v>
      </c>
      <c r="AC10" s="79">
        <v>22.67</v>
      </c>
      <c r="AD10" s="79">
        <v>22.8</v>
      </c>
      <c r="AE10" s="79">
        <v>23.46</v>
      </c>
      <c r="AF10" s="79">
        <v>23.83</v>
      </c>
      <c r="AG10" s="79">
        <v>22.95</v>
      </c>
      <c r="AH10" s="79">
        <v>21.89</v>
      </c>
      <c r="AI10" s="79">
        <v>22.63</v>
      </c>
      <c r="AJ10" s="79">
        <v>21.96</v>
      </c>
      <c r="AK10" s="79">
        <v>22.36</v>
      </c>
      <c r="AL10" s="79">
        <v>22.77</v>
      </c>
      <c r="AM10" s="79">
        <v>22.56</v>
      </c>
      <c r="AN10" s="79">
        <v>22.62</v>
      </c>
      <c r="AO10" s="79">
        <v>22.85</v>
      </c>
      <c r="AP10" s="79">
        <v>22.63</v>
      </c>
      <c r="AQ10" s="79">
        <v>22.86</v>
      </c>
      <c r="AR10" s="79">
        <v>22.56</v>
      </c>
      <c r="AS10" s="79">
        <v>22.28</v>
      </c>
      <c r="AT10" s="79">
        <v>23.42</v>
      </c>
      <c r="AU10" s="79">
        <v>24.19</v>
      </c>
      <c r="AV10" s="79">
        <v>24.38</v>
      </c>
      <c r="AW10" s="79">
        <v>24.21</v>
      </c>
      <c r="AX10" s="79">
        <v>24.01</v>
      </c>
      <c r="AY10" s="79">
        <v>24.15</v>
      </c>
      <c r="AZ10" s="79">
        <v>21.15</v>
      </c>
      <c r="BA10" s="79">
        <v>20.52</v>
      </c>
      <c r="BB10" s="79">
        <v>20.39</v>
      </c>
      <c r="BC10" s="79">
        <v>20.69</v>
      </c>
      <c r="BD10" s="79">
        <v>21.57</v>
      </c>
      <c r="BE10" s="79">
        <v>19.43</v>
      </c>
      <c r="BF10" s="73"/>
    </row>
    <row r="11" spans="1:58" x14ac:dyDescent="0.2">
      <c r="A11" s="68" t="s">
        <v>27</v>
      </c>
      <c r="B11" s="79">
        <v>0.36309999999999998</v>
      </c>
      <c r="C11" s="79">
        <v>0.42080000000000001</v>
      </c>
      <c r="D11" s="79">
        <v>0.29049999999999998</v>
      </c>
      <c r="E11" s="79">
        <v>0.38979999999999998</v>
      </c>
      <c r="F11" s="79">
        <v>0.3876</v>
      </c>
      <c r="G11" s="79">
        <v>0.38069999999999998</v>
      </c>
      <c r="H11" s="79">
        <v>0.31030000000000002</v>
      </c>
      <c r="I11" s="79">
        <v>0.40949999999999998</v>
      </c>
      <c r="J11" s="79">
        <v>0.43709999999999999</v>
      </c>
      <c r="K11" s="79">
        <v>0.37809999999999999</v>
      </c>
      <c r="L11" s="79">
        <v>0.3493</v>
      </c>
      <c r="M11" s="79">
        <v>0.32719999999999999</v>
      </c>
      <c r="N11" s="79">
        <v>0.30199999999999999</v>
      </c>
      <c r="O11" s="79">
        <v>0.3957</v>
      </c>
      <c r="P11" s="79">
        <v>0.45629999999999998</v>
      </c>
      <c r="Q11" s="79">
        <v>0.38009999999999999</v>
      </c>
      <c r="R11" s="79">
        <v>0.33579999999999999</v>
      </c>
      <c r="S11" s="79">
        <v>0.34699999999999998</v>
      </c>
      <c r="T11" s="79">
        <v>0.39040000000000002</v>
      </c>
      <c r="U11" s="79">
        <v>0.3281</v>
      </c>
      <c r="V11" s="79">
        <v>0.4088</v>
      </c>
      <c r="W11" s="79">
        <v>0.47010000000000002</v>
      </c>
      <c r="X11" s="79">
        <v>0.36859999999999998</v>
      </c>
      <c r="Y11" s="79">
        <v>0.3155</v>
      </c>
      <c r="Z11" s="79">
        <v>0.3644</v>
      </c>
      <c r="AA11" s="79">
        <v>0.1615</v>
      </c>
      <c r="AB11" s="79">
        <v>0.22650000000000001</v>
      </c>
      <c r="AC11" s="79">
        <v>0.17929999999999999</v>
      </c>
      <c r="AD11" s="79">
        <v>0.19089999999999999</v>
      </c>
      <c r="AE11" s="79">
        <v>0.19739999999999999</v>
      </c>
      <c r="AF11" s="79">
        <v>0.1996</v>
      </c>
      <c r="AG11" s="79">
        <v>0.27810000000000001</v>
      </c>
      <c r="AH11" s="79">
        <v>0.20019999999999999</v>
      </c>
      <c r="AI11" s="79">
        <v>0.2359</v>
      </c>
      <c r="AJ11" s="79">
        <v>0.17760000000000001</v>
      </c>
      <c r="AK11" s="79">
        <v>0.15040000000000001</v>
      </c>
      <c r="AL11" s="79">
        <v>0.27310000000000001</v>
      </c>
      <c r="AM11" s="79">
        <v>0.1799</v>
      </c>
      <c r="AN11" s="79">
        <v>0.1101</v>
      </c>
      <c r="AO11" s="79">
        <v>0.2</v>
      </c>
      <c r="AP11" s="79">
        <v>0.14829999999999999</v>
      </c>
      <c r="AQ11" s="79">
        <v>0.21340000000000001</v>
      </c>
      <c r="AR11" s="79">
        <v>0.1842</v>
      </c>
      <c r="AS11" s="79">
        <v>0.16189999999999999</v>
      </c>
      <c r="AT11" s="79">
        <v>0.2445</v>
      </c>
      <c r="AU11" s="79">
        <v>0.37</v>
      </c>
      <c r="AV11" s="79">
        <v>0.41</v>
      </c>
      <c r="AW11" s="79">
        <v>0.37</v>
      </c>
      <c r="AX11" s="79">
        <v>0.34</v>
      </c>
      <c r="AY11" s="79">
        <v>0.41</v>
      </c>
      <c r="AZ11" s="79">
        <v>0.37309999999999999</v>
      </c>
      <c r="BA11" s="79">
        <v>0.3584</v>
      </c>
      <c r="BB11" s="79">
        <v>0.31130000000000002</v>
      </c>
      <c r="BC11" s="79">
        <v>0.44540000000000002</v>
      </c>
      <c r="BD11" s="79">
        <v>0.38300000000000001</v>
      </c>
      <c r="BE11" s="79">
        <v>0.33679999999999999</v>
      </c>
      <c r="BF11" s="73"/>
    </row>
    <row r="12" spans="1:58" x14ac:dyDescent="0.2">
      <c r="A12" s="68" t="s">
        <v>25</v>
      </c>
      <c r="B12" s="79">
        <v>7.06</v>
      </c>
      <c r="C12" s="79">
        <v>6.88</v>
      </c>
      <c r="D12" s="79">
        <v>6.82</v>
      </c>
      <c r="E12" s="79">
        <v>7.24</v>
      </c>
      <c r="F12" s="79">
        <v>7.19</v>
      </c>
      <c r="G12" s="79">
        <v>7.08</v>
      </c>
      <c r="H12" s="79">
        <v>7.05</v>
      </c>
      <c r="I12" s="79">
        <v>7.26</v>
      </c>
      <c r="J12" s="79">
        <v>7.58</v>
      </c>
      <c r="K12" s="79">
        <v>9.0399999999999991</v>
      </c>
      <c r="L12" s="79">
        <v>9.17</v>
      </c>
      <c r="M12" s="79">
        <v>9.2899999999999991</v>
      </c>
      <c r="N12" s="79">
        <v>8.8800000000000008</v>
      </c>
      <c r="O12" s="79">
        <v>8.75</v>
      </c>
      <c r="P12" s="79">
        <v>9.14</v>
      </c>
      <c r="Q12" s="79">
        <v>8.9700000000000006</v>
      </c>
      <c r="R12" s="79">
        <v>10.6</v>
      </c>
      <c r="S12" s="79">
        <v>10.8</v>
      </c>
      <c r="T12" s="79">
        <v>10.4</v>
      </c>
      <c r="U12" s="79">
        <v>10.81</v>
      </c>
      <c r="V12" s="79">
        <v>10.72</v>
      </c>
      <c r="W12" s="79">
        <v>11</v>
      </c>
      <c r="X12" s="79">
        <v>10.9</v>
      </c>
      <c r="Y12" s="79">
        <v>11.61</v>
      </c>
      <c r="Z12" s="79">
        <v>11.68</v>
      </c>
      <c r="AA12" s="79">
        <v>8.82</v>
      </c>
      <c r="AB12" s="79">
        <v>8.58</v>
      </c>
      <c r="AC12" s="79">
        <v>8.69</v>
      </c>
      <c r="AD12" s="79">
        <v>9.06</v>
      </c>
      <c r="AE12" s="79">
        <v>8.93</v>
      </c>
      <c r="AF12" s="79">
        <v>8.92</v>
      </c>
      <c r="AG12" s="79">
        <v>8.49</v>
      </c>
      <c r="AH12" s="79">
        <v>9.08</v>
      </c>
      <c r="AI12" s="79">
        <v>8.48</v>
      </c>
      <c r="AJ12" s="79">
        <v>9.1</v>
      </c>
      <c r="AK12" s="79">
        <v>8.99</v>
      </c>
      <c r="AL12" s="79">
        <v>9.41</v>
      </c>
      <c r="AM12" s="79">
        <v>9.1999999999999993</v>
      </c>
      <c r="AN12" s="79">
        <v>9.3000000000000007</v>
      </c>
      <c r="AO12" s="79">
        <v>9.09</v>
      </c>
      <c r="AP12" s="79">
        <v>8.84</v>
      </c>
      <c r="AQ12" s="79">
        <v>9.14</v>
      </c>
      <c r="AR12" s="79">
        <v>9.15</v>
      </c>
      <c r="AS12" s="79">
        <v>9.11</v>
      </c>
      <c r="AT12" s="79">
        <v>8.56</v>
      </c>
      <c r="AU12" s="79">
        <v>7.1</v>
      </c>
      <c r="AV12" s="79">
        <v>7.28</v>
      </c>
      <c r="AW12" s="79">
        <v>7.48</v>
      </c>
      <c r="AX12" s="79">
        <v>7.29</v>
      </c>
      <c r="AY12" s="79">
        <v>7.26</v>
      </c>
      <c r="AZ12" s="79">
        <v>10.1</v>
      </c>
      <c r="BA12" s="79">
        <v>9.75</v>
      </c>
      <c r="BB12" s="79">
        <v>9.5500000000000007</v>
      </c>
      <c r="BC12" s="79">
        <v>9.6</v>
      </c>
      <c r="BD12" s="79">
        <v>10.27</v>
      </c>
      <c r="BE12" s="79">
        <v>10.52</v>
      </c>
      <c r="BF12" s="73"/>
    </row>
    <row r="13" spans="1:58" x14ac:dyDescent="0.2">
      <c r="A13" s="68" t="s">
        <v>28</v>
      </c>
      <c r="B13" s="79">
        <v>1.21E-2</v>
      </c>
      <c r="C13" s="79">
        <v>9.9000000000000008E-3</v>
      </c>
      <c r="D13" s="79">
        <v>9.7999999999999997E-3</v>
      </c>
      <c r="E13" s="79">
        <v>0</v>
      </c>
      <c r="F13" s="79">
        <v>1.0699999999999999E-2</v>
      </c>
      <c r="G13" s="79">
        <v>0</v>
      </c>
      <c r="H13" s="79">
        <v>6.8999999999999999E-3</v>
      </c>
      <c r="I13" s="79">
        <v>5.0000000000000001E-3</v>
      </c>
      <c r="J13" s="79">
        <v>0</v>
      </c>
      <c r="K13" s="79">
        <v>3.2000000000000002E-3</v>
      </c>
      <c r="L13" s="79">
        <v>0</v>
      </c>
      <c r="M13" s="79">
        <v>0</v>
      </c>
      <c r="N13" s="79">
        <v>0</v>
      </c>
      <c r="O13" s="79">
        <v>0.04</v>
      </c>
      <c r="P13" s="79">
        <v>4.3299999999999998E-2</v>
      </c>
      <c r="Q13" s="79">
        <v>2.4400000000000002E-2</v>
      </c>
      <c r="R13" s="79">
        <v>0</v>
      </c>
      <c r="S13" s="79">
        <v>1.15E-2</v>
      </c>
      <c r="T13" s="79">
        <v>3.1199999999999999E-2</v>
      </c>
      <c r="U13" s="79">
        <v>0</v>
      </c>
      <c r="V13" s="79">
        <v>0</v>
      </c>
      <c r="W13" s="79">
        <v>7.8299999999999995E-2</v>
      </c>
      <c r="X13" s="79">
        <v>2.24E-2</v>
      </c>
      <c r="Y13" s="79">
        <v>4.3400000000000001E-2</v>
      </c>
      <c r="Z13" s="79">
        <v>2.07E-2</v>
      </c>
      <c r="AA13" s="79">
        <v>3.4000000000000002E-2</v>
      </c>
      <c r="AB13" s="79">
        <v>2.6200000000000001E-2</v>
      </c>
      <c r="AC13" s="79">
        <v>4.2000000000000003E-2</v>
      </c>
      <c r="AD13" s="79">
        <v>5.2999999999999999E-2</v>
      </c>
      <c r="AE13" s="79">
        <v>4.65E-2</v>
      </c>
      <c r="AF13" s="79">
        <v>7.1099999999999997E-2</v>
      </c>
      <c r="AG13" s="79">
        <v>4.7399999999999998E-2</v>
      </c>
      <c r="AH13" s="79">
        <v>4.0800000000000003E-2</v>
      </c>
      <c r="AI13" s="79">
        <v>1.5599999999999999E-2</v>
      </c>
      <c r="AJ13" s="79">
        <v>2.12E-2</v>
      </c>
      <c r="AK13" s="79">
        <v>4.8300000000000003E-2</v>
      </c>
      <c r="AL13" s="79">
        <v>9.7000000000000003E-3</v>
      </c>
      <c r="AM13" s="79">
        <v>2.0299999999999999E-2</v>
      </c>
      <c r="AN13" s="79">
        <v>8.8999999999999999E-3</v>
      </c>
      <c r="AO13" s="79">
        <v>4.5699999999999998E-2</v>
      </c>
      <c r="AP13" s="79">
        <v>2.6700000000000002E-2</v>
      </c>
      <c r="AQ13" s="79">
        <v>1.9099999999999999E-2</v>
      </c>
      <c r="AR13" s="79">
        <v>2.29E-2</v>
      </c>
      <c r="AS13" s="79">
        <v>3.4799999999999998E-2</v>
      </c>
      <c r="AT13" s="79">
        <v>2.1399999999999999E-2</v>
      </c>
      <c r="AU13" s="79"/>
      <c r="AV13" s="79"/>
      <c r="AW13" s="79"/>
      <c r="AX13" s="79"/>
      <c r="AY13" s="79"/>
      <c r="AZ13" s="79">
        <v>1.1000000000000001E-3</v>
      </c>
      <c r="BA13" s="79">
        <v>6.5100000000000005E-2</v>
      </c>
      <c r="BB13" s="79">
        <v>0</v>
      </c>
      <c r="BC13" s="79">
        <v>0</v>
      </c>
      <c r="BD13" s="79">
        <v>4.2500000000000003E-2</v>
      </c>
      <c r="BE13" s="79">
        <v>2.18E-2</v>
      </c>
      <c r="BF13" s="73"/>
    </row>
    <row r="14" spans="1:58" ht="13.5" x14ac:dyDescent="0.2">
      <c r="A14" s="68" t="s">
        <v>29</v>
      </c>
      <c r="B14" s="79">
        <v>3.5499999999999997E-2</v>
      </c>
      <c r="C14" s="79">
        <v>0.1212</v>
      </c>
      <c r="D14" s="79">
        <v>3.5299999999999998E-2</v>
      </c>
      <c r="E14" s="79">
        <v>7.5700000000000003E-2</v>
      </c>
      <c r="F14" s="79">
        <v>0.12089999999999999</v>
      </c>
      <c r="G14" s="79">
        <v>5.0500000000000003E-2</v>
      </c>
      <c r="H14" s="79">
        <v>5.0299999999999997E-2</v>
      </c>
      <c r="I14" s="79">
        <v>4.5499999999999999E-2</v>
      </c>
      <c r="J14" s="79">
        <v>5.5100000000000003E-2</v>
      </c>
      <c r="K14" s="79">
        <v>0.1469</v>
      </c>
      <c r="L14" s="79">
        <v>0.1061</v>
      </c>
      <c r="M14" s="79">
        <v>0.1057</v>
      </c>
      <c r="N14" s="79">
        <v>9.1200000000000003E-2</v>
      </c>
      <c r="O14" s="79">
        <v>3.56E-2</v>
      </c>
      <c r="P14" s="79">
        <v>0.18290000000000001</v>
      </c>
      <c r="Q14" s="79">
        <v>0.15759999999999999</v>
      </c>
      <c r="R14" s="79">
        <v>0.214</v>
      </c>
      <c r="S14" s="79">
        <v>0.15609999999999999</v>
      </c>
      <c r="T14" s="79">
        <v>0.27160000000000001</v>
      </c>
      <c r="U14" s="79">
        <v>8.0399999999999999E-2</v>
      </c>
      <c r="V14" s="79">
        <v>8.5300000000000001E-2</v>
      </c>
      <c r="W14" s="79">
        <v>0.11509999999999999</v>
      </c>
      <c r="X14" s="79">
        <v>4.5199999999999997E-2</v>
      </c>
      <c r="Y14" s="79">
        <v>7.9100000000000004E-2</v>
      </c>
      <c r="Z14" s="79">
        <v>9.4299999999999995E-2</v>
      </c>
      <c r="AA14" s="79">
        <v>2.0500000000000001E-2</v>
      </c>
      <c r="AB14" s="79">
        <v>0</v>
      </c>
      <c r="AC14" s="79">
        <v>0.1021</v>
      </c>
      <c r="AD14" s="79">
        <v>0</v>
      </c>
      <c r="AE14" s="79">
        <v>5.6300000000000003E-2</v>
      </c>
      <c r="AF14" s="79">
        <v>7.6999999999999999E-2</v>
      </c>
      <c r="AG14" s="79">
        <v>8.2199999999999995E-2</v>
      </c>
      <c r="AH14" s="79">
        <v>8.5999999999999993E-2</v>
      </c>
      <c r="AI14" s="79">
        <v>1.5299999999999999E-2</v>
      </c>
      <c r="AJ14" s="79">
        <v>9.7100000000000006E-2</v>
      </c>
      <c r="AK14" s="79">
        <v>3.0800000000000001E-2</v>
      </c>
      <c r="AL14" s="79">
        <v>8.9099999999999999E-2</v>
      </c>
      <c r="AM14" s="79">
        <v>9.7299999999999998E-2</v>
      </c>
      <c r="AN14" s="79">
        <v>0.11269999999999999</v>
      </c>
      <c r="AO14" s="79">
        <v>6.1499999999999999E-2</v>
      </c>
      <c r="AP14" s="79">
        <v>0.13320000000000001</v>
      </c>
      <c r="AQ14" s="79">
        <v>0.1638</v>
      </c>
      <c r="AR14" s="79">
        <v>9.1999999999999998E-2</v>
      </c>
      <c r="AS14" s="79">
        <v>9.1800000000000007E-2</v>
      </c>
      <c r="AT14" s="79">
        <v>0.14960000000000001</v>
      </c>
      <c r="AU14" s="79">
        <v>0.06</v>
      </c>
      <c r="AV14" s="79">
        <v>0.09</v>
      </c>
      <c r="AW14" s="79">
        <v>7.0000000000000007E-2</v>
      </c>
      <c r="AX14" s="79">
        <v>0.08</v>
      </c>
      <c r="AY14" s="79">
        <v>0.11</v>
      </c>
      <c r="AZ14" s="79">
        <v>8.5500000000000007E-2</v>
      </c>
      <c r="BA14" s="79">
        <v>0.1547</v>
      </c>
      <c r="BB14" s="79">
        <v>2.6599999999999999E-2</v>
      </c>
      <c r="BC14" s="79">
        <v>8.5300000000000001E-2</v>
      </c>
      <c r="BD14" s="79">
        <v>0.1069</v>
      </c>
      <c r="BE14" s="79">
        <v>7.9200000000000007E-2</v>
      </c>
      <c r="BF14" s="73"/>
    </row>
    <row r="15" spans="1:58" ht="13.5" x14ac:dyDescent="0.2">
      <c r="A15" s="68" t="s">
        <v>100</v>
      </c>
      <c r="B15" s="79">
        <v>0.1144</v>
      </c>
      <c r="C15" s="79">
        <v>0</v>
      </c>
      <c r="D15" s="79">
        <v>0.10879999999999999</v>
      </c>
      <c r="E15" s="79">
        <v>0</v>
      </c>
      <c r="F15" s="79">
        <v>0</v>
      </c>
      <c r="G15" s="79">
        <v>2.86E-2</v>
      </c>
      <c r="H15" s="79">
        <v>0</v>
      </c>
      <c r="I15" s="79">
        <v>0</v>
      </c>
      <c r="J15" s="79">
        <v>6.8900000000000003E-2</v>
      </c>
      <c r="K15" s="79">
        <v>0</v>
      </c>
      <c r="L15" s="79">
        <v>1.1599999999999999E-2</v>
      </c>
      <c r="M15" s="79">
        <v>8.1699999999999995E-2</v>
      </c>
      <c r="N15" s="79">
        <v>0</v>
      </c>
      <c r="O15" s="79">
        <v>0</v>
      </c>
      <c r="P15" s="79">
        <v>0</v>
      </c>
      <c r="Q15" s="79">
        <v>4.65E-2</v>
      </c>
      <c r="R15" s="79">
        <v>0</v>
      </c>
      <c r="S15" s="79">
        <v>0.1178</v>
      </c>
      <c r="T15" s="79">
        <v>0</v>
      </c>
      <c r="U15" s="79">
        <v>0</v>
      </c>
      <c r="V15" s="79">
        <v>9.3700000000000006E-2</v>
      </c>
      <c r="W15" s="79">
        <v>0</v>
      </c>
      <c r="X15" s="79">
        <v>8.2100000000000006E-2</v>
      </c>
      <c r="Y15" s="79">
        <v>0.1002</v>
      </c>
      <c r="Z15" s="79">
        <v>5.8999999999999999E-3</v>
      </c>
      <c r="AA15" s="79">
        <v>9.9000000000000005E-2</v>
      </c>
      <c r="AB15" s="79">
        <v>2.3300000000000001E-2</v>
      </c>
      <c r="AC15" s="79">
        <v>0</v>
      </c>
      <c r="AD15" s="79">
        <v>0</v>
      </c>
      <c r="AE15" s="79">
        <v>9.2999999999999999E-2</v>
      </c>
      <c r="AF15" s="79">
        <v>0</v>
      </c>
      <c r="AG15" s="79">
        <v>8.7400000000000005E-2</v>
      </c>
      <c r="AH15" s="79">
        <v>4.0899999999999999E-2</v>
      </c>
      <c r="AI15" s="79">
        <v>0</v>
      </c>
      <c r="AJ15" s="79">
        <v>0</v>
      </c>
      <c r="AK15" s="79">
        <v>6.4199999999999993E-2</v>
      </c>
      <c r="AL15" s="79">
        <v>3.49E-2</v>
      </c>
      <c r="AM15" s="79">
        <v>0</v>
      </c>
      <c r="AN15" s="79">
        <v>8.7599999999999997E-2</v>
      </c>
      <c r="AO15" s="79">
        <v>0</v>
      </c>
      <c r="AP15" s="79">
        <v>3.5099999999999999E-2</v>
      </c>
      <c r="AQ15" s="79">
        <v>8.1699999999999995E-2</v>
      </c>
      <c r="AR15" s="79">
        <v>0</v>
      </c>
      <c r="AS15" s="79">
        <v>5.7999999999999996E-3</v>
      </c>
      <c r="AT15" s="79">
        <v>3.49E-2</v>
      </c>
      <c r="AU15" s="79"/>
      <c r="AV15" s="79"/>
      <c r="AW15" s="79"/>
      <c r="AX15" s="79"/>
      <c r="AY15" s="79"/>
      <c r="AZ15" s="79">
        <v>6.8900000000000003E-2</v>
      </c>
      <c r="BA15" s="79">
        <v>0</v>
      </c>
      <c r="BB15" s="79">
        <v>5.0200000000000002E-2</v>
      </c>
      <c r="BC15" s="79">
        <v>5.0200000000000002E-2</v>
      </c>
      <c r="BD15" s="79">
        <v>2.5000000000000001E-2</v>
      </c>
      <c r="BE15" s="79">
        <v>0</v>
      </c>
      <c r="BF15" s="73"/>
    </row>
    <row r="16" spans="1:58" x14ac:dyDescent="0.2">
      <c r="A16" s="68" t="s">
        <v>101</v>
      </c>
      <c r="B16" s="79">
        <v>0</v>
      </c>
      <c r="C16" s="79">
        <v>8.4699999999999998E-2</v>
      </c>
      <c r="D16" s="79">
        <v>7.3200000000000001E-2</v>
      </c>
      <c r="E16" s="79">
        <v>3.85E-2</v>
      </c>
      <c r="F16" s="79">
        <v>7.7100000000000002E-2</v>
      </c>
      <c r="G16" s="79">
        <v>0.16159999999999999</v>
      </c>
      <c r="H16" s="79">
        <v>8.8700000000000001E-2</v>
      </c>
      <c r="I16" s="79">
        <v>7.3099999999999998E-2</v>
      </c>
      <c r="J16" s="79">
        <v>7.7999999999999996E-3</v>
      </c>
      <c r="K16" s="79">
        <v>0</v>
      </c>
      <c r="L16" s="79">
        <v>3.8899999999999997E-2</v>
      </c>
      <c r="M16" s="79">
        <v>2.3400000000000001E-2</v>
      </c>
      <c r="N16" s="79">
        <v>2.7199999999999998E-2</v>
      </c>
      <c r="O16" s="79">
        <v>7.3800000000000004E-2</v>
      </c>
      <c r="P16" s="79">
        <v>4.6600000000000003E-2</v>
      </c>
      <c r="Q16" s="79">
        <v>0.13200000000000001</v>
      </c>
      <c r="R16" s="79">
        <v>7.4399999999999994E-2</v>
      </c>
      <c r="S16" s="79">
        <v>0</v>
      </c>
      <c r="T16" s="79">
        <v>1.9599999999999999E-2</v>
      </c>
      <c r="U16" s="79">
        <v>5.0700000000000002E-2</v>
      </c>
      <c r="V16" s="79">
        <v>3.9E-2</v>
      </c>
      <c r="W16" s="79">
        <v>2.35E-2</v>
      </c>
      <c r="X16" s="79">
        <v>0.1132</v>
      </c>
      <c r="Y16" s="79">
        <v>0</v>
      </c>
      <c r="Z16" s="79">
        <v>3.9E-2</v>
      </c>
      <c r="AA16" s="79">
        <v>8.1799999999999998E-2</v>
      </c>
      <c r="AB16" s="79">
        <v>3.8999999999999998E-3</v>
      </c>
      <c r="AC16" s="79">
        <v>3.8899999999999997E-2</v>
      </c>
      <c r="AD16" s="79">
        <v>7.8100000000000003E-2</v>
      </c>
      <c r="AE16" s="79">
        <v>7.4099999999999999E-2</v>
      </c>
      <c r="AF16" s="79">
        <v>3.8899999999999997E-2</v>
      </c>
      <c r="AG16" s="79">
        <v>6.6199999999999995E-2</v>
      </c>
      <c r="AH16" s="79">
        <v>0</v>
      </c>
      <c r="AI16" s="79">
        <v>0</v>
      </c>
      <c r="AJ16" s="79">
        <v>0</v>
      </c>
      <c r="AK16" s="79">
        <v>3.8999999999999998E-3</v>
      </c>
      <c r="AL16" s="79">
        <v>5.0500000000000003E-2</v>
      </c>
      <c r="AM16" s="79">
        <v>0</v>
      </c>
      <c r="AN16" s="79">
        <v>5.0799999999999998E-2</v>
      </c>
      <c r="AO16" s="79">
        <v>0</v>
      </c>
      <c r="AP16" s="79">
        <v>5.0700000000000002E-2</v>
      </c>
      <c r="AQ16" s="79">
        <v>0.1404</v>
      </c>
      <c r="AR16" s="79">
        <v>7.4099999999999999E-2</v>
      </c>
      <c r="AS16" s="79">
        <v>0</v>
      </c>
      <c r="AT16" s="79">
        <v>5.0599999999999999E-2</v>
      </c>
      <c r="AU16" s="79"/>
      <c r="AV16" s="79"/>
      <c r="AW16" s="79"/>
      <c r="AX16" s="79"/>
      <c r="AY16" s="79"/>
      <c r="AZ16" s="79">
        <v>0.10349999999999999</v>
      </c>
      <c r="BA16" s="79">
        <v>0.108</v>
      </c>
      <c r="BB16" s="79">
        <v>9.9400000000000002E-2</v>
      </c>
      <c r="BC16" s="79">
        <v>0.1338</v>
      </c>
      <c r="BD16" s="79">
        <v>0</v>
      </c>
      <c r="BE16" s="79">
        <v>0.12559999999999999</v>
      </c>
      <c r="BF16" s="73"/>
    </row>
    <row r="17" spans="1:58" ht="13.5" x14ac:dyDescent="0.2">
      <c r="A17" s="68" t="s">
        <v>30</v>
      </c>
      <c r="B17" s="79">
        <v>9.5299999999999994</v>
      </c>
      <c r="C17" s="79">
        <v>9.6199999999999992</v>
      </c>
      <c r="D17" s="79">
        <v>9.5399999999999991</v>
      </c>
      <c r="E17" s="79">
        <v>9.66</v>
      </c>
      <c r="F17" s="79">
        <v>9.59</v>
      </c>
      <c r="G17" s="79">
        <v>9.4700000000000006</v>
      </c>
      <c r="H17" s="79">
        <v>9.65</v>
      </c>
      <c r="I17" s="79">
        <v>9.3800000000000008</v>
      </c>
      <c r="J17" s="79">
        <v>9.51</v>
      </c>
      <c r="K17" s="79">
        <v>9.66</v>
      </c>
      <c r="L17" s="79">
        <v>9.8000000000000007</v>
      </c>
      <c r="M17" s="79">
        <v>9.81</v>
      </c>
      <c r="N17" s="79">
        <v>9.92</v>
      </c>
      <c r="O17" s="79">
        <v>9.86</v>
      </c>
      <c r="P17" s="79">
        <v>9.67</v>
      </c>
      <c r="Q17" s="79">
        <v>9.76</v>
      </c>
      <c r="R17" s="79">
        <v>9.65</v>
      </c>
      <c r="S17" s="79">
        <v>9.27</v>
      </c>
      <c r="T17" s="79">
        <v>9.43</v>
      </c>
      <c r="U17" s="79">
        <v>9.84</v>
      </c>
      <c r="V17" s="79">
        <v>9.7200000000000006</v>
      </c>
      <c r="W17" s="79">
        <v>9.6199999999999992</v>
      </c>
      <c r="X17" s="79">
        <v>9.49</v>
      </c>
      <c r="Y17" s="79">
        <v>9.59</v>
      </c>
      <c r="Z17" s="79">
        <v>9.6999999999999993</v>
      </c>
      <c r="AA17" s="79">
        <v>9.69</v>
      </c>
      <c r="AB17" s="79">
        <v>9.3699999999999992</v>
      </c>
      <c r="AC17" s="79">
        <v>9.7200000000000006</v>
      </c>
      <c r="AD17" s="79">
        <v>9.85</v>
      </c>
      <c r="AE17" s="79">
        <v>9.69</v>
      </c>
      <c r="AF17" s="79">
        <v>9.39</v>
      </c>
      <c r="AG17" s="79">
        <v>9.44</v>
      </c>
      <c r="AH17" s="79">
        <v>9.56</v>
      </c>
      <c r="AI17" s="79">
        <v>9.68</v>
      </c>
      <c r="AJ17" s="79">
        <v>9.49</v>
      </c>
      <c r="AK17" s="79">
        <v>9.8699999999999992</v>
      </c>
      <c r="AL17" s="79">
        <v>9.8000000000000007</v>
      </c>
      <c r="AM17" s="79">
        <v>9.73</v>
      </c>
      <c r="AN17" s="79">
        <v>9.64</v>
      </c>
      <c r="AO17" s="79">
        <v>9.68</v>
      </c>
      <c r="AP17" s="79">
        <v>9.7200000000000006</v>
      </c>
      <c r="AQ17" s="79">
        <v>9.9</v>
      </c>
      <c r="AR17" s="79">
        <v>9.5</v>
      </c>
      <c r="AS17" s="79">
        <v>9.5500000000000007</v>
      </c>
      <c r="AT17" s="79">
        <v>9.75</v>
      </c>
      <c r="AU17" s="79">
        <v>9.42</v>
      </c>
      <c r="AV17" s="79">
        <v>9.24</v>
      </c>
      <c r="AW17" s="79">
        <v>9.48</v>
      </c>
      <c r="AX17" s="79">
        <v>9.06</v>
      </c>
      <c r="AY17" s="79">
        <v>9.4</v>
      </c>
      <c r="AZ17" s="79">
        <v>9.6999999999999993</v>
      </c>
      <c r="BA17" s="79">
        <v>9.66</v>
      </c>
      <c r="BB17" s="79">
        <v>9.77</v>
      </c>
      <c r="BC17" s="79">
        <v>9.66</v>
      </c>
      <c r="BD17" s="79">
        <v>9.52</v>
      </c>
      <c r="BE17" s="79">
        <v>9.5500000000000007</v>
      </c>
      <c r="BF17" s="73"/>
    </row>
    <row r="18" spans="1:58" ht="13.5" x14ac:dyDescent="0.2">
      <c r="A18" s="68" t="s">
        <v>121</v>
      </c>
      <c r="B18" s="79">
        <v>0.19517152103559873</v>
      </c>
      <c r="C18" s="79">
        <v>0.20221558872305143</v>
      </c>
      <c r="D18" s="79">
        <v>0.20464214046822746</v>
      </c>
      <c r="E18" s="79">
        <v>0.1884612954186414</v>
      </c>
      <c r="F18" s="79">
        <v>0.19029313543599261</v>
      </c>
      <c r="G18" s="79">
        <v>0.1944098977945132</v>
      </c>
      <c r="H18" s="79">
        <v>0.19555387523629494</v>
      </c>
      <c r="I18" s="79">
        <v>0.18773529411764708</v>
      </c>
      <c r="J18" s="79">
        <v>0.176616935483871</v>
      </c>
      <c r="K18" s="79">
        <v>0.13549936143039595</v>
      </c>
      <c r="L18" s="79">
        <v>0.1324492966617678</v>
      </c>
      <c r="M18" s="79">
        <v>0.12970682148040641</v>
      </c>
      <c r="N18" s="79">
        <v>0.13937115634473798</v>
      </c>
      <c r="O18" s="79">
        <v>0.1426171754886888</v>
      </c>
      <c r="P18" s="79">
        <v>0.13314574557708508</v>
      </c>
      <c r="Q18" s="79">
        <v>0.13717692472657089</v>
      </c>
      <c r="R18" s="79">
        <v>0.10367579408543265</v>
      </c>
      <c r="S18" s="79">
        <v>0.1002395123700251</v>
      </c>
      <c r="T18" s="79">
        <v>0.10723986612123468</v>
      </c>
      <c r="U18" s="79">
        <v>0.10007092960773778</v>
      </c>
      <c r="V18" s="79">
        <v>0.10159913326110509</v>
      </c>
      <c r="W18" s="79">
        <v>9.6924269108841166E-2</v>
      </c>
      <c r="X18" s="79">
        <v>9.8567164179104494E-2</v>
      </c>
      <c r="Y18" s="79">
        <v>8.749724218619423E-2</v>
      </c>
      <c r="Z18" s="79">
        <v>8.6476570289132609E-2</v>
      </c>
      <c r="AA18" s="79">
        <v>0.14085789014821273</v>
      </c>
      <c r="AB18" s="79">
        <v>0.14700447627573859</v>
      </c>
      <c r="AC18" s="79">
        <v>0.14414680521777584</v>
      </c>
      <c r="AD18" s="79">
        <v>0.13502463891248939</v>
      </c>
      <c r="AE18" s="79">
        <v>0.13814688778806808</v>
      </c>
      <c r="AF18" s="79">
        <v>0.13839068564036225</v>
      </c>
      <c r="AG18" s="79">
        <v>0.14939543296405156</v>
      </c>
      <c r="AH18" s="79">
        <v>0.13455192878338282</v>
      </c>
      <c r="AI18" s="79">
        <v>0.14966410140334993</v>
      </c>
      <c r="AJ18" s="79">
        <v>0.13408121827411171</v>
      </c>
      <c r="AK18" s="79">
        <v>0.13669505670875243</v>
      </c>
      <c r="AL18" s="79">
        <v>0.12703174278107723</v>
      </c>
      <c r="AM18" s="79">
        <v>0.13175722059439099</v>
      </c>
      <c r="AN18" s="79">
        <v>0.12948135874067937</v>
      </c>
      <c r="AO18" s="79">
        <v>0.13431632437010377</v>
      </c>
      <c r="AP18" s="79">
        <v>0.14036015658982168</v>
      </c>
      <c r="AQ18" s="79">
        <v>0.13314574557708508</v>
      </c>
      <c r="AR18" s="79">
        <v>0.13291310751104565</v>
      </c>
      <c r="AS18" s="79">
        <v>0.13384660891612088</v>
      </c>
      <c r="AT18" s="79">
        <v>0.14753162853297444</v>
      </c>
      <c r="AU18" s="79">
        <v>0.19365236051502152</v>
      </c>
      <c r="AV18" s="79">
        <v>0.1870130958617077</v>
      </c>
      <c r="AW18" s="79">
        <v>0.17999387442572742</v>
      </c>
      <c r="AX18" s="79">
        <v>0.18665341354956841</v>
      </c>
      <c r="AY18" s="79">
        <v>0.18773529411764708</v>
      </c>
      <c r="AZ18" s="79">
        <v>0.11284162203519513</v>
      </c>
      <c r="BA18" s="79">
        <v>0.11979734811003365</v>
      </c>
      <c r="BB18" s="79">
        <v>0.12399273167777106</v>
      </c>
      <c r="BC18" s="79">
        <v>0.12292808356769788</v>
      </c>
      <c r="BD18" s="79">
        <v>0.10962845849802375</v>
      </c>
      <c r="BE18" s="79">
        <v>0.10508569326958442</v>
      </c>
      <c r="BF18" s="73"/>
    </row>
    <row r="19" spans="1:58" x14ac:dyDescent="0.2">
      <c r="A19" s="68" t="s">
        <v>102</v>
      </c>
      <c r="B19" s="79">
        <v>0.28849999999999998</v>
      </c>
      <c r="C19" s="79">
        <v>0.28939999999999999</v>
      </c>
      <c r="D19" s="79">
        <v>0.54720000000000002</v>
      </c>
      <c r="E19" s="79">
        <v>0.48730000000000001</v>
      </c>
      <c r="F19" s="79">
        <v>0.18210000000000001</v>
      </c>
      <c r="G19" s="79">
        <v>0.23649999999999999</v>
      </c>
      <c r="H19" s="79">
        <v>0.34310000000000002</v>
      </c>
      <c r="I19" s="79">
        <v>0.30780000000000002</v>
      </c>
      <c r="J19" s="79">
        <v>0.61990000000000001</v>
      </c>
      <c r="K19" s="79">
        <v>0.53339999999999999</v>
      </c>
      <c r="L19" s="79">
        <v>0.37119999999999997</v>
      </c>
      <c r="M19" s="79">
        <v>0.4299</v>
      </c>
      <c r="N19" s="79">
        <v>0.31530000000000002</v>
      </c>
      <c r="O19" s="79">
        <v>0.18640000000000001</v>
      </c>
      <c r="P19" s="79">
        <v>0.29670000000000002</v>
      </c>
      <c r="Q19" s="79">
        <v>0.77590000000000003</v>
      </c>
      <c r="R19" s="79">
        <v>0.37240000000000001</v>
      </c>
      <c r="S19" s="79">
        <v>0.26069999999999999</v>
      </c>
      <c r="T19" s="79">
        <v>0.24510000000000001</v>
      </c>
      <c r="U19" s="79">
        <v>0.31740000000000002</v>
      </c>
      <c r="V19" s="79">
        <v>0.4098</v>
      </c>
      <c r="W19" s="79">
        <v>0.7319</v>
      </c>
      <c r="X19" s="79">
        <v>0.56289999999999996</v>
      </c>
      <c r="Y19" s="79">
        <v>0.71040000000000003</v>
      </c>
      <c r="Z19" s="79">
        <v>0.52139999999999997</v>
      </c>
      <c r="AA19" s="79">
        <v>0</v>
      </c>
      <c r="AB19" s="79">
        <v>0.1482</v>
      </c>
      <c r="AC19" s="79">
        <v>0</v>
      </c>
      <c r="AD19" s="79">
        <v>0.33210000000000001</v>
      </c>
      <c r="AE19" s="79">
        <v>0.2026</v>
      </c>
      <c r="AF19" s="79">
        <v>0.14680000000000001</v>
      </c>
      <c r="AG19" s="79">
        <v>0.20519999999999999</v>
      </c>
      <c r="AH19" s="79">
        <v>0.47849999999999998</v>
      </c>
      <c r="AI19" s="79">
        <v>9.3600000000000003E-2</v>
      </c>
      <c r="AJ19" s="79">
        <v>5.62E-2</v>
      </c>
      <c r="AK19" s="79">
        <v>0.15</v>
      </c>
      <c r="AL19" s="79">
        <v>0.1502</v>
      </c>
      <c r="AM19" s="79">
        <v>0.2238</v>
      </c>
      <c r="AN19" s="79">
        <v>0.40720000000000001</v>
      </c>
      <c r="AO19" s="79">
        <v>0.27889999999999998</v>
      </c>
      <c r="AP19" s="79">
        <v>0.22470000000000001</v>
      </c>
      <c r="AQ19" s="79">
        <v>0</v>
      </c>
      <c r="AR19" s="79">
        <v>9.2799999999999994E-2</v>
      </c>
      <c r="AS19" s="79">
        <v>0</v>
      </c>
      <c r="AT19" s="79">
        <v>7.4399999999999994E-2</v>
      </c>
      <c r="AU19" s="79">
        <v>0.35</v>
      </c>
      <c r="AV19" s="79">
        <v>0.4</v>
      </c>
      <c r="AW19" s="79">
        <v>0.48</v>
      </c>
      <c r="AX19" s="79">
        <v>0.4</v>
      </c>
      <c r="AY19" s="79">
        <v>0.28999999999999998</v>
      </c>
      <c r="AZ19" s="79">
        <v>0.38579999999999998</v>
      </c>
      <c r="BA19" s="79">
        <v>0.74970000000000003</v>
      </c>
      <c r="BB19" s="79">
        <v>0.36720000000000003</v>
      </c>
      <c r="BC19" s="79">
        <v>6.13E-2</v>
      </c>
      <c r="BD19" s="79">
        <v>0.16170000000000001</v>
      </c>
      <c r="BE19" s="79">
        <v>0.41049999999999998</v>
      </c>
      <c r="BF19" s="73"/>
    </row>
    <row r="20" spans="1:58" x14ac:dyDescent="0.2">
      <c r="A20" s="68" t="s">
        <v>103</v>
      </c>
      <c r="B20" s="79">
        <v>8.3999999999999995E-3</v>
      </c>
      <c r="C20" s="79">
        <v>1.9800000000000002E-2</v>
      </c>
      <c r="D20" s="79">
        <v>2.4799999999999999E-2</v>
      </c>
      <c r="E20" s="79">
        <v>1.47E-2</v>
      </c>
      <c r="F20" s="79">
        <v>0</v>
      </c>
      <c r="G20" s="79">
        <v>1.6400000000000001E-2</v>
      </c>
      <c r="H20" s="79">
        <v>1.34E-2</v>
      </c>
      <c r="I20" s="79">
        <v>0</v>
      </c>
      <c r="J20" s="79">
        <v>1.43E-2</v>
      </c>
      <c r="K20" s="79">
        <v>0</v>
      </c>
      <c r="L20" s="79">
        <v>1.67E-2</v>
      </c>
      <c r="M20" s="79">
        <v>1.9E-3</v>
      </c>
      <c r="N20" s="79">
        <v>1.0699999999999999E-2</v>
      </c>
      <c r="O20" s="79">
        <v>1.1999999999999999E-3</v>
      </c>
      <c r="P20" s="79">
        <v>1.6299999999999999E-2</v>
      </c>
      <c r="Q20" s="79">
        <v>2.93E-2</v>
      </c>
      <c r="R20" s="79">
        <v>0</v>
      </c>
      <c r="S20" s="79">
        <v>3.5999999999999999E-3</v>
      </c>
      <c r="T20" s="79">
        <v>0</v>
      </c>
      <c r="U20" s="79">
        <v>1.43E-2</v>
      </c>
      <c r="V20" s="79">
        <v>1.26E-2</v>
      </c>
      <c r="W20" s="79">
        <v>3.8E-3</v>
      </c>
      <c r="X20" s="79">
        <v>8.6999999999999994E-3</v>
      </c>
      <c r="Y20" s="79">
        <v>0</v>
      </c>
      <c r="Z20" s="79">
        <v>1.14E-2</v>
      </c>
      <c r="AA20" s="79">
        <v>6.8999999999999999E-3</v>
      </c>
      <c r="AB20" s="79">
        <v>1.44E-2</v>
      </c>
      <c r="AC20" s="79">
        <v>2.9499999999999998E-2</v>
      </c>
      <c r="AD20" s="79">
        <v>2.1399999999999999E-2</v>
      </c>
      <c r="AE20" s="79">
        <v>1.8800000000000001E-2</v>
      </c>
      <c r="AF20" s="79">
        <v>2.4E-2</v>
      </c>
      <c r="AG20" s="79">
        <v>4.7000000000000002E-3</v>
      </c>
      <c r="AH20" s="79">
        <v>6.0000000000000001E-3</v>
      </c>
      <c r="AI20" s="79">
        <v>1.41E-2</v>
      </c>
      <c r="AJ20" s="79">
        <v>5.0000000000000001E-4</v>
      </c>
      <c r="AK20" s="79">
        <v>5.0000000000000001E-4</v>
      </c>
      <c r="AL20" s="79">
        <v>6.6E-3</v>
      </c>
      <c r="AM20" s="79">
        <v>0</v>
      </c>
      <c r="AN20" s="79">
        <v>2.3199999999999998E-2</v>
      </c>
      <c r="AO20" s="79">
        <v>1.2800000000000001E-2</v>
      </c>
      <c r="AP20" s="79">
        <v>1.03E-2</v>
      </c>
      <c r="AQ20" s="79">
        <v>9.7000000000000003E-3</v>
      </c>
      <c r="AR20" s="79">
        <v>3.0000000000000001E-3</v>
      </c>
      <c r="AS20" s="79">
        <v>1.32E-2</v>
      </c>
      <c r="AT20" s="79">
        <v>2.7400000000000001E-2</v>
      </c>
      <c r="AU20" s="79">
        <v>0.03</v>
      </c>
      <c r="AV20" s="79">
        <v>0.01</v>
      </c>
      <c r="AW20" s="79">
        <v>0.01</v>
      </c>
      <c r="AX20" s="79">
        <v>0.01</v>
      </c>
      <c r="AY20" s="79">
        <v>0.02</v>
      </c>
      <c r="AZ20" s="79">
        <v>1.7000000000000001E-2</v>
      </c>
      <c r="BA20" s="79">
        <v>1.0200000000000001E-2</v>
      </c>
      <c r="BB20" s="79">
        <v>0.01</v>
      </c>
      <c r="BC20" s="79">
        <v>0</v>
      </c>
      <c r="BD20" s="79">
        <v>1.06E-2</v>
      </c>
      <c r="BE20" s="79">
        <v>0</v>
      </c>
      <c r="BF20" s="73"/>
    </row>
    <row r="21" spans="1:58" x14ac:dyDescent="0.2">
      <c r="A21" s="68" t="s">
        <v>33</v>
      </c>
      <c r="B21" s="79">
        <f t="shared" ref="B21:BE21" si="0">SUM(B7:B20)</f>
        <v>96.587171521035614</v>
      </c>
      <c r="C21" s="79">
        <f t="shared" si="0"/>
        <v>97.40801558872306</v>
      </c>
      <c r="D21" s="79">
        <f t="shared" si="0"/>
        <v>96.394242140468236</v>
      </c>
      <c r="E21" s="79">
        <f t="shared" si="0"/>
        <v>97.154461295418642</v>
      </c>
      <c r="F21" s="79">
        <f t="shared" si="0"/>
        <v>97.698693135436002</v>
      </c>
      <c r="G21" s="79">
        <f t="shared" si="0"/>
        <v>97.608709897794526</v>
      </c>
      <c r="H21" s="79">
        <f t="shared" si="0"/>
        <v>95.128253875236297</v>
      </c>
      <c r="I21" s="79">
        <f t="shared" si="0"/>
        <v>95.758635294117639</v>
      </c>
      <c r="J21" s="79">
        <f t="shared" si="0"/>
        <v>97.179716935483896</v>
      </c>
      <c r="K21" s="79">
        <f t="shared" si="0"/>
        <v>96.107099361430414</v>
      </c>
      <c r="L21" s="79">
        <f t="shared" si="0"/>
        <v>96.626249296661754</v>
      </c>
      <c r="M21" s="79">
        <f t="shared" si="0"/>
        <v>96.339506821480398</v>
      </c>
      <c r="N21" s="79">
        <f t="shared" si="0"/>
        <v>96.575771156344729</v>
      </c>
      <c r="O21" s="79">
        <f t="shared" si="0"/>
        <v>96.535317175488714</v>
      </c>
      <c r="P21" s="79">
        <f t="shared" si="0"/>
        <v>96.845245745577088</v>
      </c>
      <c r="Q21" s="79">
        <f t="shared" si="0"/>
        <v>96.192976924726594</v>
      </c>
      <c r="R21" s="79">
        <f t="shared" si="0"/>
        <v>95.685075794085435</v>
      </c>
      <c r="S21" s="79">
        <f t="shared" si="0"/>
        <v>96.180239512370022</v>
      </c>
      <c r="T21" s="79">
        <f t="shared" si="0"/>
        <v>95.73513986612123</v>
      </c>
      <c r="U21" s="79">
        <f t="shared" si="0"/>
        <v>97.340970929607764</v>
      </c>
      <c r="V21" s="79">
        <f t="shared" si="0"/>
        <v>95.070799133261119</v>
      </c>
      <c r="W21" s="79">
        <f t="shared" si="0"/>
        <v>96.499624269108836</v>
      </c>
      <c r="X21" s="79">
        <f t="shared" si="0"/>
        <v>96.641667164179097</v>
      </c>
      <c r="Y21" s="79">
        <f t="shared" si="0"/>
        <v>95.236097242186204</v>
      </c>
      <c r="Z21" s="79">
        <f t="shared" si="0"/>
        <v>96.143576570289142</v>
      </c>
      <c r="AA21" s="79">
        <f t="shared" si="0"/>
        <v>96.884557890148244</v>
      </c>
      <c r="AB21" s="79">
        <f t="shared" si="0"/>
        <v>96.209504476275754</v>
      </c>
      <c r="AC21" s="79">
        <f t="shared" si="0"/>
        <v>95.905946805217766</v>
      </c>
      <c r="AD21" s="79">
        <f t="shared" si="0"/>
        <v>98.320524638912488</v>
      </c>
      <c r="AE21" s="79">
        <f t="shared" si="0"/>
        <v>97.236846887788047</v>
      </c>
      <c r="AF21" s="79">
        <f t="shared" si="0"/>
        <v>96.66579068564036</v>
      </c>
      <c r="AG21" s="79">
        <f t="shared" si="0"/>
        <v>97.050595432964045</v>
      </c>
      <c r="AH21" s="79">
        <f t="shared" si="0"/>
        <v>95.846951928783369</v>
      </c>
      <c r="AI21" s="79">
        <f t="shared" si="0"/>
        <v>97.624164101403352</v>
      </c>
      <c r="AJ21" s="79">
        <f t="shared" si="0"/>
        <v>94.83668121827408</v>
      </c>
      <c r="AK21" s="79">
        <f t="shared" si="0"/>
        <v>95.084795056708742</v>
      </c>
      <c r="AL21" s="79">
        <f t="shared" si="0"/>
        <v>96.26113174278106</v>
      </c>
      <c r="AM21" s="79">
        <f t="shared" si="0"/>
        <v>95.953057220594417</v>
      </c>
      <c r="AN21" s="79">
        <f t="shared" si="0"/>
        <v>96.419981358740671</v>
      </c>
      <c r="AO21" s="79">
        <f t="shared" si="0"/>
        <v>96.863216324370086</v>
      </c>
      <c r="AP21" s="79">
        <f t="shared" si="0"/>
        <v>96.76936015658984</v>
      </c>
      <c r="AQ21" s="79">
        <f t="shared" si="0"/>
        <v>97.23124574557707</v>
      </c>
      <c r="AR21" s="79">
        <f t="shared" si="0"/>
        <v>96.611913107511057</v>
      </c>
      <c r="AS21" s="79">
        <f t="shared" si="0"/>
        <v>95.851346608916117</v>
      </c>
      <c r="AT21" s="79">
        <f t="shared" si="0"/>
        <v>96.190331628532974</v>
      </c>
      <c r="AU21" s="79">
        <f t="shared" si="0"/>
        <v>96.483652360515009</v>
      </c>
      <c r="AV21" s="79">
        <f t="shared" si="0"/>
        <v>95.437013095861701</v>
      </c>
      <c r="AW21" s="79">
        <f t="shared" si="0"/>
        <v>96.919993874425742</v>
      </c>
      <c r="AX21" s="79">
        <f t="shared" si="0"/>
        <v>95.726653413549585</v>
      </c>
      <c r="AY21" s="79">
        <f t="shared" si="0"/>
        <v>96.177735294117653</v>
      </c>
      <c r="AZ21" s="79">
        <f t="shared" si="0"/>
        <v>96.587741622035168</v>
      </c>
      <c r="BA21" s="79">
        <f t="shared" si="0"/>
        <v>96.075897348110047</v>
      </c>
      <c r="BB21" s="79">
        <f t="shared" si="0"/>
        <v>95.718692731677777</v>
      </c>
      <c r="BC21" s="79">
        <f t="shared" si="0"/>
        <v>96.198928083567708</v>
      </c>
      <c r="BD21" s="79">
        <f t="shared" si="0"/>
        <v>96.069328458498006</v>
      </c>
      <c r="BE21" s="79">
        <f t="shared" si="0"/>
        <v>95.538985693269581</v>
      </c>
      <c r="BF21" s="73"/>
    </row>
    <row r="22" spans="1:58" x14ac:dyDescent="0.2">
      <c r="A22" s="80" t="s">
        <v>122</v>
      </c>
      <c r="B22" s="79">
        <f t="shared" ref="B22:BE22" si="1">B19*(16/38)+B20*(16/70.9)</f>
        <v>0.12336931185509611</v>
      </c>
      <c r="C22" s="79">
        <f t="shared" si="1"/>
        <v>0.12632089674114763</v>
      </c>
      <c r="D22" s="79">
        <f t="shared" si="1"/>
        <v>0.23599661495063468</v>
      </c>
      <c r="E22" s="79">
        <f t="shared" si="1"/>
        <v>0.20849629574641823</v>
      </c>
      <c r="F22" s="79">
        <f t="shared" si="1"/>
        <v>7.6673684210526311E-2</v>
      </c>
      <c r="G22" s="79">
        <f t="shared" si="1"/>
        <v>0.10327993467448593</v>
      </c>
      <c r="H22" s="79">
        <f t="shared" si="1"/>
        <v>0.14748713532774108</v>
      </c>
      <c r="I22" s="79">
        <f t="shared" si="1"/>
        <v>0.12959999999999999</v>
      </c>
      <c r="J22" s="79">
        <f t="shared" si="1"/>
        <v>0.26423760671071189</v>
      </c>
      <c r="K22" s="79">
        <f t="shared" si="1"/>
        <v>0.22458947368421051</v>
      </c>
      <c r="L22" s="79">
        <f t="shared" si="1"/>
        <v>0.16006342513547617</v>
      </c>
      <c r="M22" s="79">
        <f t="shared" si="1"/>
        <v>0.18143929923539454</v>
      </c>
      <c r="N22" s="79">
        <f t="shared" si="1"/>
        <v>0.13517256328409175</v>
      </c>
      <c r="O22" s="79">
        <f t="shared" si="1"/>
        <v>7.875501447554005E-2</v>
      </c>
      <c r="P22" s="79">
        <f t="shared" si="1"/>
        <v>0.12860473609976988</v>
      </c>
      <c r="Q22" s="79">
        <f t="shared" si="1"/>
        <v>0.33330686660233094</v>
      </c>
      <c r="R22" s="79">
        <f t="shared" si="1"/>
        <v>0.15679999999999999</v>
      </c>
      <c r="S22" s="79">
        <f t="shared" si="1"/>
        <v>0.11058083290030435</v>
      </c>
      <c r="T22" s="79">
        <f t="shared" si="1"/>
        <v>0.1032</v>
      </c>
      <c r="U22" s="79">
        <f t="shared" si="1"/>
        <v>0.13686918565808032</v>
      </c>
      <c r="V22" s="79">
        <f t="shared" si="1"/>
        <v>0.17539080988790734</v>
      </c>
      <c r="W22" s="79">
        <f t="shared" si="1"/>
        <v>0.3090259668918417</v>
      </c>
      <c r="X22" s="79">
        <f t="shared" si="1"/>
        <v>0.23897385494766532</v>
      </c>
      <c r="Y22" s="79">
        <f t="shared" si="1"/>
        <v>0.29911578947368422</v>
      </c>
      <c r="Z22" s="79">
        <f t="shared" si="1"/>
        <v>0.2221094796228936</v>
      </c>
      <c r="AA22" s="79">
        <f t="shared" si="1"/>
        <v>1.557122708039492E-3</v>
      </c>
      <c r="AB22" s="79">
        <f t="shared" si="1"/>
        <v>6.564964739069111E-2</v>
      </c>
      <c r="AC22" s="79">
        <f t="shared" si="1"/>
        <v>6.657263751763046E-3</v>
      </c>
      <c r="AD22" s="79">
        <f t="shared" si="1"/>
        <v>0.1446609160418677</v>
      </c>
      <c r="AE22" s="79">
        <f t="shared" si="1"/>
        <v>8.9547858362408125E-2</v>
      </c>
      <c r="AF22" s="79">
        <f t="shared" si="1"/>
        <v>6.7226605300274661E-2</v>
      </c>
      <c r="AG22" s="79">
        <f t="shared" si="1"/>
        <v>8.7460648801128346E-2</v>
      </c>
      <c r="AH22" s="79">
        <f t="shared" si="1"/>
        <v>0.20282770395664759</v>
      </c>
      <c r="AI22" s="79">
        <f t="shared" si="1"/>
        <v>4.2592472719174518E-2</v>
      </c>
      <c r="AJ22" s="79">
        <f t="shared" si="1"/>
        <v>2.3775992873580284E-2</v>
      </c>
      <c r="AK22" s="79">
        <f t="shared" si="1"/>
        <v>6.3270729715685536E-2</v>
      </c>
      <c r="AL22" s="79">
        <f t="shared" si="1"/>
        <v>6.4731526983891313E-2</v>
      </c>
      <c r="AM22" s="79">
        <f t="shared" si="1"/>
        <v>9.4231578947368416E-2</v>
      </c>
      <c r="AN22" s="79">
        <f t="shared" si="1"/>
        <v>0.17668817459728303</v>
      </c>
      <c r="AO22" s="79">
        <f t="shared" si="1"/>
        <v>0.12032015440576051</v>
      </c>
      <c r="AP22" s="79">
        <f t="shared" si="1"/>
        <v>9.693492687996437E-2</v>
      </c>
      <c r="AQ22" s="79">
        <f t="shared" si="1"/>
        <v>2.1889985895627642E-3</v>
      </c>
      <c r="AR22" s="79">
        <f t="shared" si="1"/>
        <v>3.975069408358696E-2</v>
      </c>
      <c r="AS22" s="79">
        <f t="shared" si="1"/>
        <v>2.9788434414668545E-3</v>
      </c>
      <c r="AT22" s="79">
        <f t="shared" si="1"/>
        <v>3.7509672630094276E-2</v>
      </c>
      <c r="AU22" s="79">
        <f t="shared" si="1"/>
        <v>0.15413851978323806</v>
      </c>
      <c r="AV22" s="79">
        <f t="shared" si="1"/>
        <v>0.17067775220844777</v>
      </c>
      <c r="AW22" s="79">
        <f t="shared" si="1"/>
        <v>0.20436196273476354</v>
      </c>
      <c r="AX22" s="79">
        <f t="shared" si="1"/>
        <v>0.17067775220844777</v>
      </c>
      <c r="AY22" s="79">
        <f t="shared" si="1"/>
        <v>0.12661866231163238</v>
      </c>
      <c r="AZ22" s="79">
        <f t="shared" si="1"/>
        <v>0.16627849454383489</v>
      </c>
      <c r="BA22" s="79">
        <f t="shared" si="1"/>
        <v>0.317964991463143</v>
      </c>
      <c r="BB22" s="79">
        <f t="shared" si="1"/>
        <v>0.15686722589265831</v>
      </c>
      <c r="BC22" s="79">
        <f t="shared" si="1"/>
        <v>2.5810526315789471E-2</v>
      </c>
      <c r="BD22" s="79">
        <f t="shared" si="1"/>
        <v>7.0476312077796754E-2</v>
      </c>
      <c r="BE22" s="79">
        <f t="shared" si="1"/>
        <v>0.17284210526315788</v>
      </c>
      <c r="BF22" s="73"/>
    </row>
    <row r="23" spans="1:58" x14ac:dyDescent="0.2">
      <c r="A23" s="68" t="s">
        <v>33</v>
      </c>
      <c r="B23" s="79">
        <f t="shared" ref="B23:BE23" si="2">B21-B22</f>
        <v>96.463802209180514</v>
      </c>
      <c r="C23" s="79">
        <f t="shared" si="2"/>
        <v>97.281694691981912</v>
      </c>
      <c r="D23" s="79">
        <f t="shared" si="2"/>
        <v>96.1582455255176</v>
      </c>
      <c r="E23" s="79">
        <f t="shared" si="2"/>
        <v>96.945964999672228</v>
      </c>
      <c r="F23" s="79">
        <f t="shared" si="2"/>
        <v>97.622019451225469</v>
      </c>
      <c r="G23" s="79">
        <f t="shared" si="2"/>
        <v>97.505429963120037</v>
      </c>
      <c r="H23" s="79">
        <f t="shared" si="2"/>
        <v>94.98076673990856</v>
      </c>
      <c r="I23" s="79">
        <f t="shared" si="2"/>
        <v>95.629035294117642</v>
      </c>
      <c r="J23" s="79">
        <f t="shared" si="2"/>
        <v>96.915479328773188</v>
      </c>
      <c r="K23" s="79">
        <f t="shared" si="2"/>
        <v>95.88250988774621</v>
      </c>
      <c r="L23" s="79">
        <f t="shared" si="2"/>
        <v>96.466185871526278</v>
      </c>
      <c r="M23" s="79">
        <f t="shared" si="2"/>
        <v>96.158067522245005</v>
      </c>
      <c r="N23" s="79">
        <f t="shared" si="2"/>
        <v>96.440598593060642</v>
      </c>
      <c r="O23" s="79">
        <f t="shared" si="2"/>
        <v>96.456562161013167</v>
      </c>
      <c r="P23" s="79">
        <f t="shared" si="2"/>
        <v>96.716641009477314</v>
      </c>
      <c r="Q23" s="79">
        <f t="shared" si="2"/>
        <v>95.859670058124266</v>
      </c>
      <c r="R23" s="79">
        <f t="shared" si="2"/>
        <v>95.528275794085431</v>
      </c>
      <c r="S23" s="79">
        <f t="shared" si="2"/>
        <v>96.069658679469711</v>
      </c>
      <c r="T23" s="79">
        <f t="shared" si="2"/>
        <v>95.631939866121229</v>
      </c>
      <c r="U23" s="79">
        <f t="shared" si="2"/>
        <v>97.204101743949678</v>
      </c>
      <c r="V23" s="79">
        <f t="shared" si="2"/>
        <v>94.895408323373218</v>
      </c>
      <c r="W23" s="79">
        <f t="shared" si="2"/>
        <v>96.190598302216998</v>
      </c>
      <c r="X23" s="79">
        <f t="shared" si="2"/>
        <v>96.402693309231438</v>
      </c>
      <c r="Y23" s="79">
        <f t="shared" si="2"/>
        <v>94.936981452712516</v>
      </c>
      <c r="Z23" s="79">
        <f t="shared" si="2"/>
        <v>95.921467090666255</v>
      </c>
      <c r="AA23" s="79">
        <f t="shared" si="2"/>
        <v>96.883000767440208</v>
      </c>
      <c r="AB23" s="79">
        <f t="shared" si="2"/>
        <v>96.143854828885068</v>
      </c>
      <c r="AC23" s="79">
        <f t="shared" si="2"/>
        <v>95.899289541466004</v>
      </c>
      <c r="AD23" s="79">
        <f t="shared" si="2"/>
        <v>98.175863722870616</v>
      </c>
      <c r="AE23" s="79">
        <f t="shared" si="2"/>
        <v>97.147299029425639</v>
      </c>
      <c r="AF23" s="79">
        <f t="shared" si="2"/>
        <v>96.598564080340083</v>
      </c>
      <c r="AG23" s="79">
        <f t="shared" si="2"/>
        <v>96.963134784162918</v>
      </c>
      <c r="AH23" s="79">
        <f t="shared" si="2"/>
        <v>95.644124224826726</v>
      </c>
      <c r="AI23" s="79">
        <f t="shared" si="2"/>
        <v>97.581571628684173</v>
      </c>
      <c r="AJ23" s="79">
        <f t="shared" si="2"/>
        <v>94.812905225400499</v>
      </c>
      <c r="AK23" s="79">
        <f t="shared" si="2"/>
        <v>95.02152432699306</v>
      </c>
      <c r="AL23" s="79">
        <f t="shared" si="2"/>
        <v>96.196400215797169</v>
      </c>
      <c r="AM23" s="79">
        <f t="shared" si="2"/>
        <v>95.858825641647044</v>
      </c>
      <c r="AN23" s="79">
        <f t="shared" si="2"/>
        <v>96.243293184143383</v>
      </c>
      <c r="AO23" s="79">
        <f t="shared" si="2"/>
        <v>96.742896169964325</v>
      </c>
      <c r="AP23" s="79">
        <f t="shared" si="2"/>
        <v>96.672425229709873</v>
      </c>
      <c r="AQ23" s="79">
        <f t="shared" si="2"/>
        <v>97.22905674698751</v>
      </c>
      <c r="AR23" s="79">
        <f t="shared" si="2"/>
        <v>96.572162413427463</v>
      </c>
      <c r="AS23" s="79">
        <f t="shared" si="2"/>
        <v>95.848367765474649</v>
      </c>
      <c r="AT23" s="79">
        <f t="shared" si="2"/>
        <v>96.15282195590288</v>
      </c>
      <c r="AU23" s="79">
        <f t="shared" si="2"/>
        <v>96.329513840731778</v>
      </c>
      <c r="AV23" s="79">
        <f t="shared" si="2"/>
        <v>95.266335343653253</v>
      </c>
      <c r="AW23" s="79">
        <f t="shared" si="2"/>
        <v>96.715631911690977</v>
      </c>
      <c r="AX23" s="79">
        <f t="shared" si="2"/>
        <v>95.555975661341137</v>
      </c>
      <c r="AY23" s="79">
        <f t="shared" si="2"/>
        <v>96.051116631806025</v>
      </c>
      <c r="AZ23" s="79">
        <f t="shared" si="2"/>
        <v>96.421463127491336</v>
      </c>
      <c r="BA23" s="79">
        <f t="shared" si="2"/>
        <v>95.757932356646904</v>
      </c>
      <c r="BB23" s="79">
        <f t="shared" si="2"/>
        <v>95.561825505785123</v>
      </c>
      <c r="BC23" s="79">
        <f t="shared" si="2"/>
        <v>96.173117557251913</v>
      </c>
      <c r="BD23" s="79">
        <f t="shared" si="2"/>
        <v>95.998852146420205</v>
      </c>
      <c r="BE23" s="79">
        <f t="shared" si="2"/>
        <v>95.366143588006423</v>
      </c>
      <c r="BF23" s="73"/>
    </row>
    <row r="24" spans="1:58" x14ac:dyDescent="0.2"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73"/>
    </row>
    <row r="25" spans="1:58" x14ac:dyDescent="0.2">
      <c r="A25" s="81" t="s">
        <v>123</v>
      </c>
      <c r="B25" s="82"/>
      <c r="S25" s="82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82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82"/>
      <c r="BB25" s="69"/>
      <c r="BC25" s="69"/>
      <c r="BD25" s="69"/>
      <c r="BE25" s="69"/>
      <c r="BF25" s="73"/>
    </row>
    <row r="26" spans="1:58" x14ac:dyDescent="0.2">
      <c r="A26" s="81"/>
      <c r="B26" s="82"/>
      <c r="S26" s="82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82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82"/>
      <c r="BB26" s="69"/>
      <c r="BC26" s="69"/>
      <c r="BD26" s="69"/>
      <c r="BE26" s="69"/>
      <c r="BF26" s="73"/>
    </row>
    <row r="27" spans="1:58" x14ac:dyDescent="0.2">
      <c r="A27" s="68" t="s">
        <v>35</v>
      </c>
      <c r="B27" s="83">
        <v>5.498484689865565</v>
      </c>
      <c r="C27" s="83">
        <v>5.5570659588979998</v>
      </c>
      <c r="D27" s="83">
        <v>5.5586457137280361</v>
      </c>
      <c r="E27" s="83">
        <v>5.528939878731804</v>
      </c>
      <c r="F27" s="83">
        <v>5.4871577364645248</v>
      </c>
      <c r="G27" s="83">
        <v>5.5138467515909202</v>
      </c>
      <c r="H27" s="83">
        <v>5.5597184396437758</v>
      </c>
      <c r="I27" s="83">
        <v>5.4519202747880415</v>
      </c>
      <c r="J27" s="83">
        <v>5.5702217471339583</v>
      </c>
      <c r="K27" s="83">
        <v>5.575569079730796</v>
      </c>
      <c r="L27" s="83">
        <v>5.5911072800675976</v>
      </c>
      <c r="M27" s="83">
        <v>5.5843177266228192</v>
      </c>
      <c r="N27" s="83">
        <v>5.5502901391444928</v>
      </c>
      <c r="O27" s="83">
        <v>5.4650053592963888</v>
      </c>
      <c r="P27" s="83">
        <v>5.5348538672423482</v>
      </c>
      <c r="Q27" s="83">
        <v>5.5216300623643386</v>
      </c>
      <c r="R27" s="83">
        <v>5.3772751943126256</v>
      </c>
      <c r="S27" s="83">
        <v>5.4065721823160899</v>
      </c>
      <c r="T27" s="83">
        <v>5.4317717777372145</v>
      </c>
      <c r="U27" s="83">
        <v>5.6044114175138748</v>
      </c>
      <c r="V27" s="83">
        <v>5.6011648957299798</v>
      </c>
      <c r="W27" s="83">
        <v>5.6436180858588276</v>
      </c>
      <c r="X27" s="83">
        <v>5.572015714304575</v>
      </c>
      <c r="Y27" s="83">
        <v>5.7122675685524813</v>
      </c>
      <c r="Z27" s="83">
        <v>5.7099291286758955</v>
      </c>
      <c r="AA27" s="83">
        <v>5.5641714037893442</v>
      </c>
      <c r="AB27" s="83">
        <v>5.5604255640554001</v>
      </c>
      <c r="AC27" s="83">
        <v>5.5624472864073793</v>
      </c>
      <c r="AD27" s="83">
        <v>5.6072885252421285</v>
      </c>
      <c r="AE27" s="83">
        <v>5.5401448503573629</v>
      </c>
      <c r="AF27" s="83">
        <v>5.5362532715982118</v>
      </c>
      <c r="AG27" s="83">
        <v>5.5249783503694561</v>
      </c>
      <c r="AH27" s="83">
        <v>5.6505285299861132</v>
      </c>
      <c r="AI27" s="83">
        <v>5.5832957942177988</v>
      </c>
      <c r="AJ27" s="83">
        <v>5.5363704908553633</v>
      </c>
      <c r="AK27" s="83">
        <v>5.4855682521357556</v>
      </c>
      <c r="AL27" s="83">
        <v>5.433049049059286</v>
      </c>
      <c r="AM27" s="83">
        <v>5.5517589016719802</v>
      </c>
      <c r="AN27" s="83">
        <v>5.6013924069396754</v>
      </c>
      <c r="AO27" s="83">
        <v>5.5330038476114609</v>
      </c>
      <c r="AP27" s="83">
        <v>5.5332956134107549</v>
      </c>
      <c r="AQ27" s="83">
        <v>5.5342228544247636</v>
      </c>
      <c r="AR27" s="83">
        <v>5.5416280485775591</v>
      </c>
      <c r="AS27" s="83">
        <v>5.6311453056062648</v>
      </c>
      <c r="AT27" s="83">
        <v>5.5015582287930451</v>
      </c>
      <c r="AU27" s="83">
        <v>5.43775430767099</v>
      </c>
      <c r="AV27" s="83">
        <v>5.3943456747631835</v>
      </c>
      <c r="AW27" s="83">
        <v>5.438692229799126</v>
      </c>
      <c r="AX27" s="83">
        <v>5.5096709036695533</v>
      </c>
      <c r="AY27" s="83">
        <v>5.4943588450784109</v>
      </c>
      <c r="AZ27" s="83">
        <v>5.4810201725337011</v>
      </c>
      <c r="BA27" s="83">
        <v>5.5448204936909704</v>
      </c>
      <c r="BB27" s="83">
        <v>5.5745233072801152</v>
      </c>
      <c r="BC27" s="83">
        <v>5.4635845810052954</v>
      </c>
      <c r="BD27" s="83">
        <v>5.4359806301049316</v>
      </c>
      <c r="BE27" s="83">
        <v>5.6118474346913141</v>
      </c>
      <c r="BF27" s="73"/>
    </row>
    <row r="28" spans="1:58" x14ac:dyDescent="0.2">
      <c r="A28" s="68" t="s">
        <v>106</v>
      </c>
      <c r="B28" s="83">
        <v>0.49154195045202337</v>
      </c>
      <c r="C28" s="83">
        <v>0.47298162525228016</v>
      </c>
      <c r="D28" s="83">
        <v>0.53150419523021952</v>
      </c>
      <c r="E28" s="83">
        <v>0.45305333867185865</v>
      </c>
      <c r="F28" s="83">
        <v>0.53338783263328793</v>
      </c>
      <c r="G28" s="83">
        <v>0.57294230812940039</v>
      </c>
      <c r="H28" s="83">
        <v>0.39359096143049449</v>
      </c>
      <c r="I28" s="83">
        <v>0.54018264111384628</v>
      </c>
      <c r="J28" s="83">
        <v>0.48062544715972011</v>
      </c>
      <c r="K28" s="83">
        <v>0.36592831628244521</v>
      </c>
      <c r="L28" s="83">
        <v>0.39709961976407443</v>
      </c>
      <c r="M28" s="83">
        <v>0.43028946472507223</v>
      </c>
      <c r="N28" s="83">
        <v>0.44678799403003078</v>
      </c>
      <c r="O28" s="83">
        <v>0.49335485332751389</v>
      </c>
      <c r="P28" s="83">
        <v>0.4360833395470643</v>
      </c>
      <c r="Q28" s="83">
        <v>0.44873140790042643</v>
      </c>
      <c r="R28" s="83">
        <v>0.17048165090121775</v>
      </c>
      <c r="S28" s="83">
        <v>0.16934170404106569</v>
      </c>
      <c r="T28" s="83">
        <v>0.21668921912973821</v>
      </c>
      <c r="U28" s="83">
        <v>0.41216993575038541</v>
      </c>
      <c r="V28" s="83">
        <v>0.37365030317334663</v>
      </c>
      <c r="W28" s="83">
        <v>0.42218050035305105</v>
      </c>
      <c r="X28" s="83">
        <v>0.46744988450123875</v>
      </c>
      <c r="Y28" s="83">
        <v>0.30762883756074866</v>
      </c>
      <c r="Z28" s="83">
        <v>0.28822531258069234</v>
      </c>
      <c r="AA28" s="83">
        <v>0.45592552572976414</v>
      </c>
      <c r="AB28" s="83">
        <v>0.48154487489758979</v>
      </c>
      <c r="AC28" s="83">
        <v>0.3608312750607035</v>
      </c>
      <c r="AD28" s="83">
        <v>0.34682830603625298</v>
      </c>
      <c r="AE28" s="83">
        <v>0.36791475547514757</v>
      </c>
      <c r="AF28" s="83">
        <v>0.36335667849778486</v>
      </c>
      <c r="AG28" s="83">
        <v>0.54148428972985696</v>
      </c>
      <c r="AH28" s="83">
        <v>0.24604149021736033</v>
      </c>
      <c r="AI28" s="83">
        <v>0.49773695600698836</v>
      </c>
      <c r="AJ28" s="83">
        <v>0.54198003477504919</v>
      </c>
      <c r="AK28" s="83">
        <v>0.59196038601225753</v>
      </c>
      <c r="AL28" s="83">
        <v>0.55008255536181228</v>
      </c>
      <c r="AM28" s="83">
        <v>0.50225890984797938</v>
      </c>
      <c r="AN28" s="83">
        <v>0.45766485681812924</v>
      </c>
      <c r="AO28" s="83">
        <v>0.4879725686548762</v>
      </c>
      <c r="AP28" s="83">
        <v>0.54858820331764635</v>
      </c>
      <c r="AQ28" s="83">
        <v>0.47989632191003134</v>
      </c>
      <c r="AR28" s="83">
        <v>0.47490794136279751</v>
      </c>
      <c r="AS28" s="83">
        <v>0.46261744477409783</v>
      </c>
      <c r="AT28" s="83">
        <v>0.54416724069668798</v>
      </c>
      <c r="AU28" s="83">
        <v>0.51257088717986199</v>
      </c>
      <c r="AV28" s="83">
        <v>0.46309347594369676</v>
      </c>
      <c r="AW28" s="83">
        <v>0.50171612711867919</v>
      </c>
      <c r="AX28" s="83">
        <v>0.45144425250173398</v>
      </c>
      <c r="AY28" s="83">
        <v>0.42779323084882159</v>
      </c>
      <c r="AZ28" s="83">
        <v>0.44050755361852373</v>
      </c>
      <c r="BA28" s="83">
        <v>0.41601014845085782</v>
      </c>
      <c r="BB28" s="83">
        <v>0.40714148351170554</v>
      </c>
      <c r="BC28" s="83">
        <v>0.44255474010363144</v>
      </c>
      <c r="BD28" s="83">
        <v>0.38001987650449887</v>
      </c>
      <c r="BE28" s="83">
        <v>0.42797579645446054</v>
      </c>
      <c r="BF28" s="73"/>
    </row>
    <row r="29" spans="1:58" x14ac:dyDescent="0.2">
      <c r="A29" s="68" t="s">
        <v>36</v>
      </c>
      <c r="B29" s="83">
        <v>2.7901396097756197</v>
      </c>
      <c r="C29" s="83">
        <v>2.8100681262452953</v>
      </c>
      <c r="D29" s="83">
        <v>2.7785487208398982</v>
      </c>
      <c r="E29" s="83">
        <v>2.813007847521392</v>
      </c>
      <c r="F29" s="83">
        <v>2.8189226436410966</v>
      </c>
      <c r="G29" s="83">
        <v>2.7334747701475872</v>
      </c>
      <c r="H29" s="83">
        <v>2.8620440583346065</v>
      </c>
      <c r="I29" s="83">
        <v>2.7754351357605906</v>
      </c>
      <c r="J29" s="83">
        <v>2.7927183844411316</v>
      </c>
      <c r="K29" s="83">
        <v>2.7401157670798941</v>
      </c>
      <c r="L29" s="83">
        <v>2.7029534992638147</v>
      </c>
      <c r="M29" s="83">
        <v>2.7210425256636195</v>
      </c>
      <c r="N29" s="83">
        <v>2.7141180705459402</v>
      </c>
      <c r="O29" s="83">
        <v>2.7253936291390306</v>
      </c>
      <c r="P29" s="83">
        <v>2.6559061069183159</v>
      </c>
      <c r="Q29" s="83">
        <v>2.6776238300251958</v>
      </c>
      <c r="R29" s="83">
        <v>3.5050398203234163</v>
      </c>
      <c r="S29" s="83">
        <v>3.4321121994017969</v>
      </c>
      <c r="T29" s="83">
        <v>3.4598070115486119</v>
      </c>
      <c r="U29" s="83">
        <v>2.5266829720544139</v>
      </c>
      <c r="V29" s="83">
        <v>2.5547459957383016</v>
      </c>
      <c r="W29" s="83">
        <v>2.4970591362867718</v>
      </c>
      <c r="X29" s="83">
        <v>2.5326880031341537</v>
      </c>
      <c r="Y29" s="83">
        <v>2.5840586407021306</v>
      </c>
      <c r="Z29" s="83">
        <v>2.5268092225196543</v>
      </c>
      <c r="AA29" s="83">
        <v>2.620066330351051</v>
      </c>
      <c r="AB29" s="83">
        <v>2.6487638363226647</v>
      </c>
      <c r="AC29" s="83">
        <v>2.7512474951674433</v>
      </c>
      <c r="AD29" s="83">
        <v>2.7605210993718501</v>
      </c>
      <c r="AE29" s="83">
        <v>2.715022316307051</v>
      </c>
      <c r="AF29" s="83">
        <v>2.7000366453403362</v>
      </c>
      <c r="AG29" s="83">
        <v>2.6163951567115671</v>
      </c>
      <c r="AH29" s="83">
        <v>2.8375533419184609</v>
      </c>
      <c r="AI29" s="83">
        <v>2.6919484573623444</v>
      </c>
      <c r="AJ29" s="83">
        <v>2.5390925361742567</v>
      </c>
      <c r="AK29" s="83">
        <v>2.4740491613641629</v>
      </c>
      <c r="AL29" s="83">
        <v>2.5351501525585234</v>
      </c>
      <c r="AM29" s="83">
        <v>2.5208098231393685</v>
      </c>
      <c r="AN29" s="83">
        <v>2.4995902886203107</v>
      </c>
      <c r="AO29" s="83">
        <v>2.5934001989924367</v>
      </c>
      <c r="AP29" s="83">
        <v>2.5612370033608314</v>
      </c>
      <c r="AQ29" s="83">
        <v>2.568433370482937</v>
      </c>
      <c r="AR29" s="83">
        <v>2.624972623003289</v>
      </c>
      <c r="AS29" s="83">
        <v>2.5367722384167943</v>
      </c>
      <c r="AT29" s="83">
        <v>2.5145706573066064</v>
      </c>
      <c r="AU29" s="83">
        <v>2.8337090493613601</v>
      </c>
      <c r="AV29" s="83">
        <v>2.8622485189522449</v>
      </c>
      <c r="AW29" s="83">
        <v>2.7960442432198853</v>
      </c>
      <c r="AX29" s="83">
        <v>2.8135775441071056</v>
      </c>
      <c r="AY29" s="83">
        <v>2.8380266921085471</v>
      </c>
      <c r="AZ29" s="83">
        <v>2.6983405065142696</v>
      </c>
      <c r="BA29" s="83">
        <v>2.7260707133332391</v>
      </c>
      <c r="BB29" s="83">
        <v>2.7663311880731487</v>
      </c>
      <c r="BC29" s="83">
        <v>2.8392878799032739</v>
      </c>
      <c r="BD29" s="83">
        <v>2.7800628074602542</v>
      </c>
      <c r="BE29" s="83">
        <v>2.6522982651912343</v>
      </c>
      <c r="BF29" s="73"/>
    </row>
    <row r="30" spans="1:58" x14ac:dyDescent="0.2">
      <c r="A30" s="68" t="s">
        <v>109</v>
      </c>
      <c r="B30" s="83">
        <v>1.3976808199941444E-2</v>
      </c>
      <c r="C30" s="83">
        <v>0</v>
      </c>
      <c r="D30" s="83">
        <v>1.3333142155127145E-2</v>
      </c>
      <c r="E30" s="83">
        <v>0</v>
      </c>
      <c r="F30" s="83">
        <v>0</v>
      </c>
      <c r="G30" s="83">
        <v>3.4525354043802269E-3</v>
      </c>
      <c r="H30" s="83">
        <v>0</v>
      </c>
      <c r="I30" s="83">
        <v>0</v>
      </c>
      <c r="J30" s="83">
        <v>8.3493311844271192E-3</v>
      </c>
      <c r="K30" s="83">
        <v>0</v>
      </c>
      <c r="L30" s="83">
        <v>1.4078642397760822E-3</v>
      </c>
      <c r="M30" s="83">
        <v>9.9091339137285135E-3</v>
      </c>
      <c r="N30" s="83">
        <v>0</v>
      </c>
      <c r="O30" s="83">
        <v>0</v>
      </c>
      <c r="P30" s="83">
        <v>0</v>
      </c>
      <c r="Q30" s="83">
        <v>5.713075409096437E-3</v>
      </c>
      <c r="R30" s="83">
        <v>0</v>
      </c>
      <c r="S30" s="83">
        <v>1.3951641836427078E-2</v>
      </c>
      <c r="T30" s="83">
        <v>0</v>
      </c>
      <c r="U30" s="83">
        <v>0</v>
      </c>
      <c r="V30" s="83">
        <v>1.1503148106975261E-2</v>
      </c>
      <c r="W30" s="83">
        <v>0</v>
      </c>
      <c r="X30" s="83">
        <v>9.9139235296657503E-3</v>
      </c>
      <c r="Y30" s="83">
        <v>1.2137947775169527E-2</v>
      </c>
      <c r="Z30" s="83">
        <v>7.1231512978896542E-4</v>
      </c>
      <c r="AA30" s="83">
        <v>1.1983831010529692E-2</v>
      </c>
      <c r="AB30" s="83">
        <v>2.8357054337158952E-3</v>
      </c>
      <c r="AC30" s="83">
        <v>0</v>
      </c>
      <c r="AD30" s="83">
        <v>0</v>
      </c>
      <c r="AE30" s="83">
        <v>1.1277198667001808E-2</v>
      </c>
      <c r="AF30" s="83">
        <v>0</v>
      </c>
      <c r="AG30" s="83">
        <v>1.0586714358584399E-2</v>
      </c>
      <c r="AH30" s="83">
        <v>4.9906550846580897E-3</v>
      </c>
      <c r="AI30" s="83">
        <v>0</v>
      </c>
      <c r="AJ30" s="83">
        <v>0</v>
      </c>
      <c r="AK30" s="83">
        <v>7.9753859131680878E-3</v>
      </c>
      <c r="AL30" s="83">
        <v>4.2854275010325632E-3</v>
      </c>
      <c r="AM30" s="83">
        <v>0</v>
      </c>
      <c r="AN30" s="83">
        <v>1.0698360039168095E-2</v>
      </c>
      <c r="AO30" s="83">
        <v>0</v>
      </c>
      <c r="AP30" s="83">
        <v>4.2710730478390507E-3</v>
      </c>
      <c r="AQ30" s="83">
        <v>9.8854212990282866E-3</v>
      </c>
      <c r="AR30" s="83">
        <v>0</v>
      </c>
      <c r="AS30" s="83">
        <v>7.0703166316743373E-4</v>
      </c>
      <c r="AT30" s="83">
        <v>4.2940453562808562E-3</v>
      </c>
      <c r="AU30" s="83">
        <v>0</v>
      </c>
      <c r="AV30" s="83">
        <v>0</v>
      </c>
      <c r="AW30" s="83">
        <v>0</v>
      </c>
      <c r="AX30" s="83">
        <v>0</v>
      </c>
      <c r="AY30" s="83">
        <v>0</v>
      </c>
      <c r="AZ30" s="83">
        <v>8.3535481236912158E-3</v>
      </c>
      <c r="BA30" s="83">
        <v>0</v>
      </c>
      <c r="BB30" s="83">
        <v>6.1047540042099835E-3</v>
      </c>
      <c r="BC30" s="83">
        <v>6.0669685598278887E-3</v>
      </c>
      <c r="BD30" s="83">
        <v>3.0453291347703258E-3</v>
      </c>
      <c r="BE30" s="83">
        <v>0</v>
      </c>
      <c r="BF30" s="73"/>
    </row>
    <row r="31" spans="1:58" x14ac:dyDescent="0.2">
      <c r="A31" s="68" t="s">
        <v>112</v>
      </c>
      <c r="B31" s="83">
        <v>0</v>
      </c>
      <c r="C31" s="83">
        <v>9.5667748189754587E-3</v>
      </c>
      <c r="D31" s="83">
        <v>8.3739936884922976E-3</v>
      </c>
      <c r="E31" s="83">
        <v>4.3783754631887915E-3</v>
      </c>
      <c r="F31" s="83">
        <v>8.6800899108288674E-3</v>
      </c>
      <c r="G31" s="83">
        <v>1.8210899520635013E-2</v>
      </c>
      <c r="H31" s="83">
        <v>1.0289735159993797E-2</v>
      </c>
      <c r="I31" s="83">
        <v>8.4251930964140669E-3</v>
      </c>
      <c r="J31" s="83">
        <v>8.8235835617732458E-4</v>
      </c>
      <c r="K31" s="83">
        <v>0</v>
      </c>
      <c r="L31" s="83">
        <v>4.4072767660716357E-3</v>
      </c>
      <c r="M31" s="83">
        <v>2.6493993931269396E-3</v>
      </c>
      <c r="N31" s="83">
        <v>3.0820460783796441E-3</v>
      </c>
      <c r="O31" s="83">
        <v>8.4082677095706319E-3</v>
      </c>
      <c r="P31" s="83">
        <v>5.2904639012177658E-3</v>
      </c>
      <c r="Q31" s="83">
        <v>1.5139407153001119E-2</v>
      </c>
      <c r="R31" s="83">
        <v>8.2727802697489545E-3</v>
      </c>
      <c r="S31" s="83">
        <v>0</v>
      </c>
      <c r="T31" s="83">
        <v>2.1710600765456052E-3</v>
      </c>
      <c r="U31" s="83">
        <v>5.6814182501182401E-3</v>
      </c>
      <c r="V31" s="83">
        <v>4.4695074106601371E-3</v>
      </c>
      <c r="W31" s="83">
        <v>2.6532590992801438E-3</v>
      </c>
      <c r="X31" s="83">
        <v>1.2760472868396638E-2</v>
      </c>
      <c r="Y31" s="83">
        <v>0</v>
      </c>
      <c r="Z31" s="83">
        <v>4.3954434646080358E-3</v>
      </c>
      <c r="AA31" s="83">
        <v>9.2433994077193021E-3</v>
      </c>
      <c r="AB31" s="83">
        <v>4.4308570147034185E-4</v>
      </c>
      <c r="AC31" s="83">
        <v>4.4296873986049831E-3</v>
      </c>
      <c r="AD31" s="83">
        <v>8.6880804982807716E-3</v>
      </c>
      <c r="AE31" s="83">
        <v>8.3879228020945946E-3</v>
      </c>
      <c r="AF31" s="83">
        <v>4.432187297516388E-3</v>
      </c>
      <c r="AG31" s="83">
        <v>7.485583967939035E-3</v>
      </c>
      <c r="AH31" s="83">
        <v>0</v>
      </c>
      <c r="AI31" s="83">
        <v>0</v>
      </c>
      <c r="AJ31" s="83">
        <v>0</v>
      </c>
      <c r="AK31" s="83">
        <v>4.5227149838804993E-4</v>
      </c>
      <c r="AL31" s="83">
        <v>5.7886599426451796E-3</v>
      </c>
      <c r="AM31" s="83">
        <v>0</v>
      </c>
      <c r="AN31" s="83">
        <v>5.7915491930732345E-3</v>
      </c>
      <c r="AO31" s="83">
        <v>0</v>
      </c>
      <c r="AP31" s="83">
        <v>5.7591153360806377E-3</v>
      </c>
      <c r="AQ31" s="83">
        <v>1.5858356190442267E-2</v>
      </c>
      <c r="AR31" s="83">
        <v>8.3832056072623215E-3</v>
      </c>
      <c r="AS31" s="83">
        <v>0</v>
      </c>
      <c r="AT31" s="83">
        <v>5.8117864934736467E-3</v>
      </c>
      <c r="AU31" s="83">
        <v>0</v>
      </c>
      <c r="AV31" s="83">
        <v>0</v>
      </c>
      <c r="AW31" s="83">
        <v>0</v>
      </c>
      <c r="AX31" s="83">
        <v>0</v>
      </c>
      <c r="AY31" s="83">
        <v>0</v>
      </c>
      <c r="AZ31" s="83">
        <v>1.171413003771522E-2</v>
      </c>
      <c r="BA31" s="83">
        <v>1.2283239678771115E-2</v>
      </c>
      <c r="BB31" s="83">
        <v>1.1284147898055921E-2</v>
      </c>
      <c r="BC31" s="83">
        <v>1.5095311337494784E-2</v>
      </c>
      <c r="BD31" s="83">
        <v>0</v>
      </c>
      <c r="BE31" s="83">
        <v>1.4220492336133881E-2</v>
      </c>
      <c r="BF31" s="73"/>
    </row>
    <row r="32" spans="1:58" x14ac:dyDescent="0.2">
      <c r="A32" s="68" t="s">
        <v>37</v>
      </c>
      <c r="B32" s="83">
        <v>3.0819714499462294</v>
      </c>
      <c r="C32" s="83">
        <v>3.0406672082719468</v>
      </c>
      <c r="D32" s="83">
        <v>2.9954481496125367</v>
      </c>
      <c r="E32" s="83">
        <v>3.0641105836433971</v>
      </c>
      <c r="F32" s="83">
        <v>3.0167637689571407</v>
      </c>
      <c r="G32" s="83">
        <v>3.0260681221680006</v>
      </c>
      <c r="H32" s="83">
        <v>3.0585618922963045</v>
      </c>
      <c r="I32" s="83">
        <v>3.0688146685044737</v>
      </c>
      <c r="J32" s="83">
        <v>2.9146148507703127</v>
      </c>
      <c r="K32" s="83">
        <v>2.8316920416812135</v>
      </c>
      <c r="L32" s="83">
        <v>2.8023009317134964</v>
      </c>
      <c r="M32" s="83">
        <v>2.6888288929794437</v>
      </c>
      <c r="N32" s="83">
        <v>2.8077557106015023</v>
      </c>
      <c r="O32" s="83">
        <v>2.8941836779141803</v>
      </c>
      <c r="P32" s="83">
        <v>2.8890689279261892</v>
      </c>
      <c r="Q32" s="83">
        <v>2.8316037625920916</v>
      </c>
      <c r="R32" s="83">
        <v>2.1921391328026538</v>
      </c>
      <c r="S32" s="83">
        <v>2.2648356952592601</v>
      </c>
      <c r="T32" s="83">
        <v>2.1548963118139839</v>
      </c>
      <c r="U32" s="83">
        <v>2.6866109398203966</v>
      </c>
      <c r="V32" s="83">
        <v>2.6294226221159342</v>
      </c>
      <c r="W32" s="83">
        <v>2.5520842827085084</v>
      </c>
      <c r="X32" s="83">
        <v>2.5965580303547475</v>
      </c>
      <c r="Y32" s="83">
        <v>2.3626353988263857</v>
      </c>
      <c r="Z32" s="83">
        <v>2.5130637073799909</v>
      </c>
      <c r="AA32" s="83">
        <v>2.9460176684332744</v>
      </c>
      <c r="AB32" s="83">
        <v>2.9336464025727822</v>
      </c>
      <c r="AC32" s="83">
        <v>2.9249288820695556</v>
      </c>
      <c r="AD32" s="83">
        <v>2.8737432362827549</v>
      </c>
      <c r="AE32" s="83">
        <v>3.0088777126651114</v>
      </c>
      <c r="AF32" s="83">
        <v>3.0763295600450751</v>
      </c>
      <c r="AG32" s="83">
        <v>2.9402936066541918</v>
      </c>
      <c r="AH32" s="83">
        <v>2.825128824769604</v>
      </c>
      <c r="AI32" s="83">
        <v>2.866309026157686</v>
      </c>
      <c r="AJ32" s="83">
        <v>2.8710100034762727</v>
      </c>
      <c r="AK32" s="83">
        <v>2.9379657249887225</v>
      </c>
      <c r="AL32" s="83">
        <v>2.9572633623319358</v>
      </c>
      <c r="AM32" s="83">
        <v>2.9303419086695994</v>
      </c>
      <c r="AN32" s="83">
        <v>2.921890596215198</v>
      </c>
      <c r="AO32" s="83">
        <v>2.9382528707507993</v>
      </c>
      <c r="AP32" s="83">
        <v>2.912545264490189</v>
      </c>
      <c r="AQ32" s="83">
        <v>2.9255505007841047</v>
      </c>
      <c r="AR32" s="83">
        <v>2.891820406104487</v>
      </c>
      <c r="AS32" s="83">
        <v>2.8726605026776943</v>
      </c>
      <c r="AT32" s="83">
        <v>3.0477991110261162</v>
      </c>
      <c r="AU32" s="83">
        <v>3.1480070793553958</v>
      </c>
      <c r="AV32" s="83">
        <v>3.2192726784299044</v>
      </c>
      <c r="AW32" s="83">
        <v>3.1412637447515128</v>
      </c>
      <c r="AX32" s="83">
        <v>3.1389548631229491</v>
      </c>
      <c r="AY32" s="83">
        <v>3.1475902092350827</v>
      </c>
      <c r="AZ32" s="83">
        <v>2.712191655997402</v>
      </c>
      <c r="BA32" s="83">
        <v>2.6442763451104496</v>
      </c>
      <c r="BB32" s="83">
        <v>2.6226475075101767</v>
      </c>
      <c r="BC32" s="83">
        <v>2.6447630256477925</v>
      </c>
      <c r="BD32" s="83">
        <v>2.7790900589920708</v>
      </c>
      <c r="BE32" s="83">
        <v>2.4925168713507384</v>
      </c>
      <c r="BF32" s="73"/>
    </row>
    <row r="33" spans="1:58" x14ac:dyDescent="0.2">
      <c r="A33" s="68" t="s">
        <v>39</v>
      </c>
      <c r="B33" s="83">
        <v>4.7522804835936544E-2</v>
      </c>
      <c r="C33" s="83">
        <v>5.4542340930659142E-2</v>
      </c>
      <c r="D33" s="83">
        <v>3.8136741761875814E-2</v>
      </c>
      <c r="E33" s="83">
        <v>5.0870968708839399E-2</v>
      </c>
      <c r="F33" s="83">
        <v>5.0075986679338665E-2</v>
      </c>
      <c r="G33" s="83">
        <v>4.923215199137642E-2</v>
      </c>
      <c r="H33" s="83">
        <v>4.1308388593064765E-2</v>
      </c>
      <c r="I33" s="83">
        <v>5.4161700775106923E-2</v>
      </c>
      <c r="J33" s="83">
        <v>5.6742322515212787E-2</v>
      </c>
      <c r="K33" s="83">
        <v>4.947066361142554E-2</v>
      </c>
      <c r="L33" s="83">
        <v>4.5414570309043258E-2</v>
      </c>
      <c r="M33" s="83">
        <v>4.2512903920458728E-2</v>
      </c>
      <c r="N33" s="83">
        <v>3.9269291654358121E-2</v>
      </c>
      <c r="O33" s="83">
        <v>5.1735913316604293E-2</v>
      </c>
      <c r="P33" s="83">
        <v>5.9447583918724241E-2</v>
      </c>
      <c r="Q33" s="83">
        <v>5.0027489378575034E-2</v>
      </c>
      <c r="R33" s="83">
        <v>4.2848452998268061E-2</v>
      </c>
      <c r="S33" s="83">
        <v>4.4025402802395572E-2</v>
      </c>
      <c r="T33" s="83">
        <v>4.9625109722602735E-2</v>
      </c>
      <c r="U33" s="83">
        <v>4.2192079834873317E-2</v>
      </c>
      <c r="V33" s="83">
        <v>5.3762795542832864E-2</v>
      </c>
      <c r="W33" s="83">
        <v>6.0908506754973314E-2</v>
      </c>
      <c r="X33" s="83">
        <v>4.7681682729530279E-2</v>
      </c>
      <c r="Y33" s="83">
        <v>4.0942159118526361E-2</v>
      </c>
      <c r="Z33" s="83">
        <v>4.712944883539933E-2</v>
      </c>
      <c r="AA33" s="83">
        <v>2.0942418956936215E-2</v>
      </c>
      <c r="AB33" s="83">
        <v>2.9530257631475879E-2</v>
      </c>
      <c r="AC33" s="83">
        <v>2.3430398156808814E-2</v>
      </c>
      <c r="AD33" s="83">
        <v>2.4369949646407544E-2</v>
      </c>
      <c r="AE33" s="83">
        <v>2.5642435177197085E-2</v>
      </c>
      <c r="AF33" s="83">
        <v>2.6097862671824606E-2</v>
      </c>
      <c r="AG33" s="83">
        <v>3.6086485432137654E-2</v>
      </c>
      <c r="AH33" s="83">
        <v>2.6169303029713469E-2</v>
      </c>
      <c r="AI33" s="83">
        <v>3.0262303783877949E-2</v>
      </c>
      <c r="AJ33" s="83">
        <v>2.3516945879736732E-2</v>
      </c>
      <c r="AK33" s="83">
        <v>2.0015127006471577E-2</v>
      </c>
      <c r="AL33" s="83">
        <v>3.5923964676222137E-2</v>
      </c>
      <c r="AM33" s="83">
        <v>2.3667149417929186E-2</v>
      </c>
      <c r="AN33" s="83">
        <v>1.4404369635240888E-2</v>
      </c>
      <c r="AO33" s="83">
        <v>2.6047650063750972E-2</v>
      </c>
      <c r="AP33" s="83">
        <v>1.9331469516360038E-2</v>
      </c>
      <c r="AQ33" s="83">
        <v>2.7660586005867412E-2</v>
      </c>
      <c r="AR33" s="83">
        <v>2.3914286993665785E-2</v>
      </c>
      <c r="AS33" s="83">
        <v>2.1142267030287952E-2</v>
      </c>
      <c r="AT33" s="83">
        <v>3.2226556256816093E-2</v>
      </c>
      <c r="AU33" s="83">
        <v>4.8768246938689787E-2</v>
      </c>
      <c r="AV33" s="83">
        <v>5.483318939963553E-2</v>
      </c>
      <c r="AW33" s="83">
        <v>4.8623579264525908E-2</v>
      </c>
      <c r="AX33" s="83">
        <v>4.502019959451542E-2</v>
      </c>
      <c r="AY33" s="83">
        <v>5.4122829824843482E-2</v>
      </c>
      <c r="AZ33" s="83">
        <v>4.8458597574457099E-2</v>
      </c>
      <c r="BA33" s="83">
        <v>4.6777076208866203E-2</v>
      </c>
      <c r="BB33" s="83">
        <v>4.0554346466739645E-2</v>
      </c>
      <c r="BC33" s="83">
        <v>5.7664970621774322E-2</v>
      </c>
      <c r="BD33" s="83">
        <v>4.997891663355037E-2</v>
      </c>
      <c r="BE33" s="83">
        <v>4.375956309019504E-2</v>
      </c>
      <c r="BF33" s="73"/>
    </row>
    <row r="34" spans="1:58" x14ac:dyDescent="0.2">
      <c r="A34" s="68" t="s">
        <v>38</v>
      </c>
      <c r="B34" s="83">
        <v>1.6265471434588323</v>
      </c>
      <c r="C34" s="83">
        <v>1.5697576882667188</v>
      </c>
      <c r="D34" s="83">
        <v>1.5760426355865049</v>
      </c>
      <c r="E34" s="83">
        <v>1.6632321726535773</v>
      </c>
      <c r="F34" s="83">
        <v>1.6351619599189089</v>
      </c>
      <c r="G34" s="83">
        <v>1.6117042032966022</v>
      </c>
      <c r="H34" s="83">
        <v>1.6520825089530506</v>
      </c>
      <c r="I34" s="83">
        <v>1.6902897041831553</v>
      </c>
      <c r="J34" s="83">
        <v>1.732134632157543</v>
      </c>
      <c r="K34" s="83">
        <v>2.0820714414710704</v>
      </c>
      <c r="L34" s="83">
        <v>2.098708384122002</v>
      </c>
      <c r="M34" s="83">
        <v>2.1247572913001291</v>
      </c>
      <c r="N34" s="83">
        <v>2.0325686756319548</v>
      </c>
      <c r="O34" s="83">
        <v>2.0138181978257084</v>
      </c>
      <c r="P34" s="83">
        <v>2.0961196708010048</v>
      </c>
      <c r="Q34" s="83">
        <v>2.0782099503493292</v>
      </c>
      <c r="R34" s="83">
        <v>2.3809290735201922</v>
      </c>
      <c r="S34" s="83">
        <v>2.4120358412669369</v>
      </c>
      <c r="T34" s="83">
        <v>2.3270791140411409</v>
      </c>
      <c r="U34" s="83">
        <v>2.4470144603588544</v>
      </c>
      <c r="V34" s="83">
        <v>2.4817148486077878</v>
      </c>
      <c r="W34" s="83">
        <v>2.5088027921399898</v>
      </c>
      <c r="X34" s="83">
        <v>2.4820405857236203</v>
      </c>
      <c r="Y34" s="83">
        <v>2.6520990255296448</v>
      </c>
      <c r="Z34" s="83">
        <v>2.6591508399187838</v>
      </c>
      <c r="AA34" s="83">
        <v>2.0133025330302279</v>
      </c>
      <c r="AB34" s="83">
        <v>1.9691212339368414</v>
      </c>
      <c r="AC34" s="83">
        <v>1.9989654763244584</v>
      </c>
      <c r="AD34" s="83">
        <v>2.0359309246809656</v>
      </c>
      <c r="AE34" s="83">
        <v>2.0419716813149513</v>
      </c>
      <c r="AF34" s="83">
        <v>2.053030479223708</v>
      </c>
      <c r="AG34" s="83">
        <v>1.9392661919779219</v>
      </c>
      <c r="AH34" s="83">
        <v>2.0892964654334611</v>
      </c>
      <c r="AI34" s="83">
        <v>1.9149438139380675</v>
      </c>
      <c r="AJ34" s="83">
        <v>2.1211212192966555</v>
      </c>
      <c r="AK34" s="83">
        <v>2.1059901895117492</v>
      </c>
      <c r="AL34" s="83">
        <v>2.1789051329033149</v>
      </c>
      <c r="AM34" s="83">
        <v>2.130535399913744</v>
      </c>
      <c r="AN34" s="83">
        <v>2.1417857512554783</v>
      </c>
      <c r="AO34" s="83">
        <v>2.0839561397393882</v>
      </c>
      <c r="AP34" s="83">
        <v>2.0284397892101786</v>
      </c>
      <c r="AQ34" s="83">
        <v>2.0854476637591519</v>
      </c>
      <c r="AR34" s="83">
        <v>2.0911011606592598</v>
      </c>
      <c r="AS34" s="83">
        <v>2.0941569137432499</v>
      </c>
      <c r="AT34" s="83">
        <v>1.9860717696366261</v>
      </c>
      <c r="AU34" s="83">
        <v>1.6473273428071651</v>
      </c>
      <c r="AV34" s="83">
        <v>1.7138672032774833</v>
      </c>
      <c r="AW34" s="83">
        <v>1.7303459334337405</v>
      </c>
      <c r="AX34" s="83">
        <v>1.6991908679625305</v>
      </c>
      <c r="AY34" s="83">
        <v>1.6870167618980889</v>
      </c>
      <c r="AZ34" s="83">
        <v>2.3091550978564728</v>
      </c>
      <c r="BA34" s="83">
        <v>2.2400402683006253</v>
      </c>
      <c r="BB34" s="83">
        <v>2.190018563093485</v>
      </c>
      <c r="BC34" s="83">
        <v>2.1878585147052272</v>
      </c>
      <c r="BD34" s="83">
        <v>2.3590907380842325</v>
      </c>
      <c r="BE34" s="83">
        <v>2.4060396069786836</v>
      </c>
      <c r="BF34" s="73"/>
    </row>
    <row r="35" spans="1:58" x14ac:dyDescent="0.2">
      <c r="A35" s="68" t="s">
        <v>40</v>
      </c>
      <c r="B35" s="83">
        <v>2.0032925029319468E-3</v>
      </c>
      <c r="C35" s="83">
        <v>1.6232163792375429E-3</v>
      </c>
      <c r="D35" s="83">
        <v>1.627446438316372E-3</v>
      </c>
      <c r="E35" s="83">
        <v>0</v>
      </c>
      <c r="F35" s="83">
        <v>1.7486895055956039E-3</v>
      </c>
      <c r="G35" s="83">
        <v>0</v>
      </c>
      <c r="H35" s="83">
        <v>1.1619534992173661E-3</v>
      </c>
      <c r="I35" s="83">
        <v>8.3654935931968925E-4</v>
      </c>
      <c r="J35" s="83">
        <v>0</v>
      </c>
      <c r="K35" s="83">
        <v>5.2963199911178812E-4</v>
      </c>
      <c r="L35" s="83">
        <v>0</v>
      </c>
      <c r="M35" s="83">
        <v>0</v>
      </c>
      <c r="N35" s="83">
        <v>0</v>
      </c>
      <c r="O35" s="83">
        <v>6.6156000303546807E-3</v>
      </c>
      <c r="P35" s="83">
        <v>7.1359995730369647E-3</v>
      </c>
      <c r="Q35" s="83">
        <v>4.062410858308608E-3</v>
      </c>
      <c r="R35" s="83">
        <v>0</v>
      </c>
      <c r="S35" s="83">
        <v>1.8456735263036299E-3</v>
      </c>
      <c r="T35" s="83">
        <v>5.0168306862976792E-3</v>
      </c>
      <c r="U35" s="83">
        <v>0</v>
      </c>
      <c r="V35" s="83">
        <v>0</v>
      </c>
      <c r="W35" s="83">
        <v>1.2833131439777292E-2</v>
      </c>
      <c r="X35" s="83">
        <v>3.665451186287653E-3</v>
      </c>
      <c r="Y35" s="83">
        <v>7.1243342500007063E-3</v>
      </c>
      <c r="Z35" s="83">
        <v>3.386628175149506E-3</v>
      </c>
      <c r="AA35" s="83">
        <v>5.5772024957018362E-3</v>
      </c>
      <c r="AB35" s="83">
        <v>4.3209923761604162E-3</v>
      </c>
      <c r="AC35" s="83">
        <v>6.9427551410749296E-3</v>
      </c>
      <c r="AD35" s="83">
        <v>8.5586989849451792E-3</v>
      </c>
      <c r="AE35" s="83">
        <v>7.6409656980991657E-3</v>
      </c>
      <c r="AF35" s="83">
        <v>1.1759725502313452E-2</v>
      </c>
      <c r="AG35" s="83">
        <v>7.7804572158402053E-3</v>
      </c>
      <c r="AH35" s="83">
        <v>6.746389716084311E-3</v>
      </c>
      <c r="AI35" s="83">
        <v>2.5315226835370464E-3</v>
      </c>
      <c r="AJ35" s="83">
        <v>3.5510517253967856E-3</v>
      </c>
      <c r="AK35" s="83">
        <v>8.1309412661372139E-3</v>
      </c>
      <c r="AL35" s="83">
        <v>1.6140518204281471E-3</v>
      </c>
      <c r="AM35" s="83">
        <v>3.3782672760098824E-3</v>
      </c>
      <c r="AN35" s="83">
        <v>1.4729232728260748E-3</v>
      </c>
      <c r="AO35" s="83">
        <v>7.5290110115351248E-3</v>
      </c>
      <c r="AP35" s="83">
        <v>4.4026905196601091E-3</v>
      </c>
      <c r="AQ35" s="83">
        <v>3.1317241979754848E-3</v>
      </c>
      <c r="AR35" s="83">
        <v>3.760853987156542E-3</v>
      </c>
      <c r="AS35" s="83">
        <v>5.7486666807142432E-3</v>
      </c>
      <c r="AT35" s="83">
        <v>3.5680586802940457E-3</v>
      </c>
      <c r="AU35" s="83">
        <v>0</v>
      </c>
      <c r="AV35" s="83">
        <v>0</v>
      </c>
      <c r="AW35" s="83">
        <v>0</v>
      </c>
      <c r="AX35" s="83">
        <v>0</v>
      </c>
      <c r="AY35" s="83">
        <v>0</v>
      </c>
      <c r="AZ35" s="83">
        <v>1.8072634123807824E-4</v>
      </c>
      <c r="BA35" s="83">
        <v>1.0748039147545156E-2</v>
      </c>
      <c r="BB35" s="83">
        <v>0</v>
      </c>
      <c r="BC35" s="83">
        <v>0</v>
      </c>
      <c r="BD35" s="83">
        <v>7.0155249449836057E-3</v>
      </c>
      <c r="BE35" s="83">
        <v>3.5829485110811495E-3</v>
      </c>
      <c r="BF35" s="73"/>
    </row>
    <row r="36" spans="1:58" x14ac:dyDescent="0.2">
      <c r="A36" s="68" t="s">
        <v>41</v>
      </c>
      <c r="B36" s="83">
        <v>1.063588853385666E-2</v>
      </c>
      <c r="C36" s="83">
        <v>3.5960876643733687E-2</v>
      </c>
      <c r="D36" s="83">
        <v>1.0608201552856451E-2</v>
      </c>
      <c r="E36" s="83">
        <v>2.2614847337298235E-2</v>
      </c>
      <c r="F36" s="83">
        <v>3.5755401210467642E-2</v>
      </c>
      <c r="G36" s="83">
        <v>1.494950899661035E-2</v>
      </c>
      <c r="H36" s="83">
        <v>1.5328302806778847E-2</v>
      </c>
      <c r="I36" s="83">
        <v>1.3775881298576908E-2</v>
      </c>
      <c r="J36" s="83">
        <v>1.6373725607055085E-2</v>
      </c>
      <c r="K36" s="83">
        <v>4.3997952088846964E-2</v>
      </c>
      <c r="L36" s="83">
        <v>3.1577781519842932E-2</v>
      </c>
      <c r="M36" s="83">
        <v>3.1437794549941882E-2</v>
      </c>
      <c r="N36" s="83">
        <v>2.7146295403598152E-2</v>
      </c>
      <c r="O36" s="83">
        <v>1.0654809171830865E-2</v>
      </c>
      <c r="P36" s="83">
        <v>5.4546520610929766E-2</v>
      </c>
      <c r="Q36" s="83">
        <v>4.748283706958617E-2</v>
      </c>
      <c r="R36" s="83">
        <v>6.2508321357019739E-2</v>
      </c>
      <c r="S36" s="83">
        <v>4.533633140713636E-2</v>
      </c>
      <c r="T36" s="83">
        <v>7.902982941505643E-2</v>
      </c>
      <c r="U36" s="83">
        <v>2.366738962763474E-2</v>
      </c>
      <c r="V36" s="83">
        <v>2.5679679249040507E-2</v>
      </c>
      <c r="W36" s="83">
        <v>3.4137572282628141E-2</v>
      </c>
      <c r="X36" s="83">
        <v>1.3384565750214532E-2</v>
      </c>
      <c r="Y36" s="83">
        <v>2.3497273374150078E-2</v>
      </c>
      <c r="Z36" s="83">
        <v>2.7918706502304529E-2</v>
      </c>
      <c r="AA36" s="83">
        <v>6.0852410428019086E-3</v>
      </c>
      <c r="AB36" s="83">
        <v>0</v>
      </c>
      <c r="AC36" s="83">
        <v>3.0541807048819366E-2</v>
      </c>
      <c r="AD36" s="83">
        <v>0</v>
      </c>
      <c r="AE36" s="83">
        <v>1.6741336305135746E-2</v>
      </c>
      <c r="AF36" s="83">
        <v>2.3046487150053783E-2</v>
      </c>
      <c r="AG36" s="83">
        <v>2.4416590721797422E-2</v>
      </c>
      <c r="AH36" s="83">
        <v>2.5733339054588057E-2</v>
      </c>
      <c r="AI36" s="83">
        <v>4.4929861969932212E-3</v>
      </c>
      <c r="AJ36" s="83">
        <v>2.9432475831857575E-2</v>
      </c>
      <c r="AK36" s="83">
        <v>9.3827649840382815E-3</v>
      </c>
      <c r="AL36" s="83">
        <v>2.6829332789707002E-2</v>
      </c>
      <c r="AM36" s="83">
        <v>2.9301998206952361E-2</v>
      </c>
      <c r="AN36" s="83">
        <v>3.3752073832036149E-2</v>
      </c>
      <c r="AO36" s="83">
        <v>1.8335099737759496E-2</v>
      </c>
      <c r="AP36" s="83">
        <v>3.9746377283026164E-2</v>
      </c>
      <c r="AQ36" s="83">
        <v>4.8601588820375768E-2</v>
      </c>
      <c r="AR36" s="83">
        <v>2.7341683156245609E-2</v>
      </c>
      <c r="AS36" s="83">
        <v>2.7442077978731508E-2</v>
      </c>
      <c r="AT36" s="83">
        <v>4.5137368590888766E-2</v>
      </c>
      <c r="AU36" s="83">
        <v>1.810323873174775E-2</v>
      </c>
      <c r="AV36" s="83">
        <v>2.7553182461762884E-2</v>
      </c>
      <c r="AW36" s="83">
        <v>2.1057792828705232E-2</v>
      </c>
      <c r="AX36" s="83">
        <v>2.4248679530284336E-2</v>
      </c>
      <c r="AY36" s="83">
        <v>3.3239840566601633E-2</v>
      </c>
      <c r="AZ36" s="83">
        <v>2.5420337646219811E-2</v>
      </c>
      <c r="BA36" s="83">
        <v>4.6219473441709409E-2</v>
      </c>
      <c r="BB36" s="83">
        <v>7.9324899579663564E-3</v>
      </c>
      <c r="BC36" s="83">
        <v>2.5280199767282262E-2</v>
      </c>
      <c r="BD36" s="83">
        <v>3.1932680599039052E-2</v>
      </c>
      <c r="BE36" s="83">
        <v>2.3555682060968659E-2</v>
      </c>
      <c r="BF36" s="73"/>
    </row>
    <row r="37" spans="1:58" x14ac:dyDescent="0.2">
      <c r="A37" s="68" t="s">
        <v>42</v>
      </c>
      <c r="B37" s="83">
        <v>1.8786202262970584</v>
      </c>
      <c r="C37" s="83">
        <v>1.8780337454123188</v>
      </c>
      <c r="D37" s="83">
        <v>1.8863231776243805</v>
      </c>
      <c r="E37" s="83">
        <v>1.8987840563444778</v>
      </c>
      <c r="F37" s="83">
        <v>1.8660987889631446</v>
      </c>
      <c r="G37" s="83">
        <v>1.8445320206146272</v>
      </c>
      <c r="H37" s="83">
        <v>1.9348801473228729</v>
      </c>
      <c r="I37" s="83">
        <v>1.8685791681642459</v>
      </c>
      <c r="J37" s="83">
        <v>1.8594182763285738</v>
      </c>
      <c r="K37" s="83">
        <v>1.9036559570622777</v>
      </c>
      <c r="L37" s="83">
        <v>1.9190795454233054</v>
      </c>
      <c r="M37" s="83">
        <v>1.9197592137619544</v>
      </c>
      <c r="N37" s="83">
        <v>1.9427999054853582</v>
      </c>
      <c r="O37" s="83">
        <v>1.9416603492911804</v>
      </c>
      <c r="P37" s="83">
        <v>1.8974943479603017</v>
      </c>
      <c r="Q37" s="83">
        <v>1.9347770779953011</v>
      </c>
      <c r="R37" s="83">
        <v>1.8546076434055105</v>
      </c>
      <c r="S37" s="83">
        <v>1.7714295069913175</v>
      </c>
      <c r="T37" s="83">
        <v>1.8054008423769812</v>
      </c>
      <c r="U37" s="83">
        <v>1.9058559804148949</v>
      </c>
      <c r="V37" s="83">
        <v>1.9253402843213234</v>
      </c>
      <c r="W37" s="83">
        <v>1.8772972771155838</v>
      </c>
      <c r="X37" s="83">
        <v>1.8489822082398202</v>
      </c>
      <c r="Y37" s="83">
        <v>1.8743913111905151</v>
      </c>
      <c r="Z37" s="83">
        <v>1.8895396250193621</v>
      </c>
      <c r="AA37" s="83">
        <v>1.8925543959300062</v>
      </c>
      <c r="AB37" s="83">
        <v>1.8399621849759835</v>
      </c>
      <c r="AC37" s="83">
        <v>1.9130922883366721</v>
      </c>
      <c r="AD37" s="83">
        <v>1.8938920061274274</v>
      </c>
      <c r="AE37" s="83">
        <v>1.8958596000391283</v>
      </c>
      <c r="AF37" s="83">
        <v>1.8491846249664341</v>
      </c>
      <c r="AG37" s="83">
        <v>1.8449553888714953</v>
      </c>
      <c r="AH37" s="83">
        <v>1.8821587554940251</v>
      </c>
      <c r="AI37" s="83">
        <v>1.8703362015595475</v>
      </c>
      <c r="AJ37" s="83">
        <v>1.8926680361082291</v>
      </c>
      <c r="AK37" s="83">
        <v>1.9783263871165715</v>
      </c>
      <c r="AL37" s="83">
        <v>1.9415961995276179</v>
      </c>
      <c r="AM37" s="83">
        <v>1.9279594998587128</v>
      </c>
      <c r="AN37" s="83">
        <v>1.8995653952394658</v>
      </c>
      <c r="AO37" s="83">
        <v>1.8988217049530507</v>
      </c>
      <c r="AP37" s="83">
        <v>1.9083598016885568</v>
      </c>
      <c r="AQ37" s="83">
        <v>1.9327355419819761</v>
      </c>
      <c r="AR37" s="83">
        <v>1.8576405957755211</v>
      </c>
      <c r="AS37" s="83">
        <v>1.8783579338348606</v>
      </c>
      <c r="AT37" s="83">
        <v>1.9355746623917871</v>
      </c>
      <c r="AU37" s="83">
        <v>1.8700645609895423</v>
      </c>
      <c r="AV37" s="83">
        <v>1.8612379500561202</v>
      </c>
      <c r="AW37" s="83">
        <v>1.8763930475401067</v>
      </c>
      <c r="AX37" s="83">
        <v>1.8068702766746851</v>
      </c>
      <c r="AY37" s="83">
        <v>1.8689374630562545</v>
      </c>
      <c r="AZ37" s="83">
        <v>1.8975254236889565</v>
      </c>
      <c r="BA37" s="83">
        <v>1.8989453892294557</v>
      </c>
      <c r="BB37" s="83">
        <v>1.9170044771964756</v>
      </c>
      <c r="BC37" s="83">
        <v>1.8836892782592789</v>
      </c>
      <c r="BD37" s="83">
        <v>1.8710926351780985</v>
      </c>
      <c r="BE37" s="83">
        <v>1.8688504220852227</v>
      </c>
      <c r="BF37" s="73"/>
    </row>
    <row r="38" spans="1:58" x14ac:dyDescent="0.2">
      <c r="A38" s="68" t="s">
        <v>124</v>
      </c>
      <c r="B38" s="83">
        <v>0.12129219337222574</v>
      </c>
      <c r="C38" s="83">
        <v>0.12445526141330096</v>
      </c>
      <c r="D38" s="83">
        <v>0.12756546182922346</v>
      </c>
      <c r="E38" s="83">
        <v>0.11678603974426489</v>
      </c>
      <c r="F38" s="83">
        <v>0.11673724923649041</v>
      </c>
      <c r="G38" s="83">
        <v>0.11937816569807055</v>
      </c>
      <c r="H38" s="83">
        <v>0.12361281356618492</v>
      </c>
      <c r="I38" s="83">
        <v>0.1179030124241859</v>
      </c>
      <c r="J38" s="83">
        <v>0.1088677464144974</v>
      </c>
      <c r="K38" s="83">
        <v>8.4181933013050006E-2</v>
      </c>
      <c r="L38" s="83">
        <v>8.1768657398164885E-2</v>
      </c>
      <c r="M38" s="83">
        <v>8.0022272378180576E-2</v>
      </c>
      <c r="N38" s="83">
        <v>8.6051731708505205E-2</v>
      </c>
      <c r="O38" s="83">
        <v>8.853979003145114E-2</v>
      </c>
      <c r="P38" s="83">
        <v>8.236669127582566E-2</v>
      </c>
      <c r="Q38" s="83">
        <v>8.5729933722110643E-2</v>
      </c>
      <c r="R38" s="83">
        <v>6.2816308681515151E-2</v>
      </c>
      <c r="S38" s="83">
        <v>6.038838223802076E-2</v>
      </c>
      <c r="T38" s="83">
        <v>6.4727453413170127E-2</v>
      </c>
      <c r="U38" s="83">
        <v>6.1104504208700353E-2</v>
      </c>
      <c r="V38" s="83">
        <v>6.344560535722843E-2</v>
      </c>
      <c r="W38" s="83">
        <v>5.962945260889288E-2</v>
      </c>
      <c r="X38" s="83">
        <v>6.054371852586183E-2</v>
      </c>
      <c r="Y38" s="83">
        <v>5.3914592822989021E-2</v>
      </c>
      <c r="Z38" s="83">
        <v>5.3107154955787772E-2</v>
      </c>
      <c r="AA38" s="83">
        <v>8.6731345225326217E-2</v>
      </c>
      <c r="AB38" s="83">
        <v>9.1006031269197665E-2</v>
      </c>
      <c r="AC38" s="83">
        <v>8.9442717800683746E-2</v>
      </c>
      <c r="AD38" s="83">
        <v>8.1846915030389891E-2</v>
      </c>
      <c r="AE38" s="83">
        <v>8.5210636640017934E-2</v>
      </c>
      <c r="AF38" s="83">
        <v>8.5919521997641662E-2</v>
      </c>
      <c r="AG38" s="83">
        <v>9.2049515289572059E-2</v>
      </c>
      <c r="AH38" s="83">
        <v>8.3513867730410446E-2</v>
      </c>
      <c r="AI38" s="83">
        <v>9.1165868738973699E-2</v>
      </c>
      <c r="AJ38" s="83">
        <v>8.4303672144782085E-2</v>
      </c>
      <c r="AK38" s="83">
        <v>8.6378152356183416E-2</v>
      </c>
      <c r="AL38" s="83">
        <v>7.9344239803065708E-2</v>
      </c>
      <c r="AM38" s="83">
        <v>8.2305678755783609E-2</v>
      </c>
      <c r="AN38" s="83">
        <v>8.0436797850330616E-2</v>
      </c>
      <c r="AO38" s="83">
        <v>8.3063062312938502E-2</v>
      </c>
      <c r="AP38" s="83">
        <v>8.6877666743872858E-2</v>
      </c>
      <c r="AQ38" s="83">
        <v>8.1947336445300251E-2</v>
      </c>
      <c r="AR38" s="83">
        <v>8.1936273775188292E-2</v>
      </c>
      <c r="AS38" s="83">
        <v>8.2995140445750598E-2</v>
      </c>
      <c r="AT38" s="83">
        <v>9.2333810499644009E-2</v>
      </c>
      <c r="AU38" s="83">
        <v>0.12119893458872567</v>
      </c>
      <c r="AV38" s="83">
        <v>0.11876056558380944</v>
      </c>
      <c r="AW38" s="83">
        <v>0.11231648740074641</v>
      </c>
      <c r="AX38" s="83">
        <v>0.11735592542856979</v>
      </c>
      <c r="AY38" s="83">
        <v>0.11767471442654394</v>
      </c>
      <c r="AZ38" s="83">
        <v>6.9591388080045932E-2</v>
      </c>
      <c r="BA38" s="83">
        <v>7.4242547058145453E-2</v>
      </c>
      <c r="BB38" s="83">
        <v>7.6699953585640454E-2</v>
      </c>
      <c r="BC38" s="83">
        <v>7.5570720029411648E-2</v>
      </c>
      <c r="BD38" s="83">
        <v>6.7928489597777822E-2</v>
      </c>
      <c r="BE38" s="83">
        <v>6.4831351434746373E-2</v>
      </c>
      <c r="BF38" s="73"/>
    </row>
    <row r="39" spans="1:58" x14ac:dyDescent="0.2">
      <c r="A39" s="68" t="s">
        <v>102</v>
      </c>
      <c r="B39" s="83">
        <v>0.14098055532116699</v>
      </c>
      <c r="C39" s="83">
        <v>0.1400535599898321</v>
      </c>
      <c r="D39" s="83">
        <v>0.26821380125617611</v>
      </c>
      <c r="E39" s="83">
        <v>0.23744452908319097</v>
      </c>
      <c r="F39" s="83">
        <v>8.7840191888732169E-2</v>
      </c>
      <c r="G39" s="83">
        <v>0.1141917348826178</v>
      </c>
      <c r="H39" s="83">
        <v>0.170535492389087</v>
      </c>
      <c r="I39" s="83">
        <v>0.15200034934890011</v>
      </c>
      <c r="J39" s="83">
        <v>0.30045920994667941</v>
      </c>
      <c r="K39" s="83">
        <v>0.26057434412721797</v>
      </c>
      <c r="L39" s="83">
        <v>0.18019476699247725</v>
      </c>
      <c r="M39" s="83">
        <v>0.20855110945020677</v>
      </c>
      <c r="N39" s="83">
        <v>0.15307620203946321</v>
      </c>
      <c r="O39" s="83">
        <v>9.0993330505930198E-2</v>
      </c>
      <c r="P39" s="83">
        <v>0.14432410379456592</v>
      </c>
      <c r="Q39" s="83">
        <v>0.38128891010493804</v>
      </c>
      <c r="R39" s="83">
        <v>0.1774196468483141</v>
      </c>
      <c r="S39" s="83">
        <v>0.12349588243604825</v>
      </c>
      <c r="T39" s="83">
        <v>0.11632486721313151</v>
      </c>
      <c r="U39" s="83">
        <v>0.15239447054691749</v>
      </c>
      <c r="V39" s="83">
        <v>0.20122433141136437</v>
      </c>
      <c r="W39" s="83">
        <v>0.35406013575005035</v>
      </c>
      <c r="X39" s="83">
        <v>0.27187237094091826</v>
      </c>
      <c r="Y39" s="83">
        <v>0.34420083074378383</v>
      </c>
      <c r="Z39" s="83">
        <v>0.25178079619559413</v>
      </c>
      <c r="AA39" s="83">
        <v>0</v>
      </c>
      <c r="AB39" s="83">
        <v>7.2141441570595183E-2</v>
      </c>
      <c r="AC39" s="83">
        <v>0</v>
      </c>
      <c r="AD39" s="83">
        <v>0.15829061346280882</v>
      </c>
      <c r="AE39" s="83">
        <v>9.8262801580519157E-2</v>
      </c>
      <c r="AF39" s="83">
        <v>7.1665154804735814E-2</v>
      </c>
      <c r="AG39" s="83">
        <v>9.9416515594401719E-2</v>
      </c>
      <c r="AH39" s="83">
        <v>0.23353265045217608</v>
      </c>
      <c r="AI39" s="83">
        <v>4.4831934345081335E-2</v>
      </c>
      <c r="AJ39" s="83">
        <v>2.7785093144801751E-2</v>
      </c>
      <c r="AK39" s="83">
        <v>7.4531413240433955E-2</v>
      </c>
      <c r="AL39" s="83">
        <v>7.3768351159302734E-2</v>
      </c>
      <c r="AM39" s="83">
        <v>0.10992904489003458</v>
      </c>
      <c r="AN39" s="83">
        <v>0.19890801847098244</v>
      </c>
      <c r="AO39" s="83">
        <v>0.1356202843213746</v>
      </c>
      <c r="AP39" s="83">
        <v>0.10936147863545929</v>
      </c>
      <c r="AQ39" s="83">
        <v>0</v>
      </c>
      <c r="AR39" s="83">
        <v>4.498351317043385E-2</v>
      </c>
      <c r="AS39" s="83">
        <v>0</v>
      </c>
      <c r="AT39" s="83">
        <v>3.6613863184560301E-2</v>
      </c>
      <c r="AU39" s="83">
        <v>0.17224278851219468</v>
      </c>
      <c r="AV39" s="83">
        <v>0.19973640338948112</v>
      </c>
      <c r="AW39" s="83">
        <v>0.23551795480116994</v>
      </c>
      <c r="AX39" s="83">
        <v>0.19775436280092404</v>
      </c>
      <c r="AY39" s="83">
        <v>0.14293290485938062</v>
      </c>
      <c r="AZ39" s="83">
        <v>0.18708777009456481</v>
      </c>
      <c r="BA39" s="83">
        <v>0.36533406219996029</v>
      </c>
      <c r="BB39" s="83">
        <v>0.17860702727818947</v>
      </c>
      <c r="BC39" s="83">
        <v>2.9631928706922401E-2</v>
      </c>
      <c r="BD39" s="83">
        <v>7.8783571904029542E-2</v>
      </c>
      <c r="BE39" s="83">
        <v>0.19913685273258658</v>
      </c>
      <c r="BF39" s="73"/>
    </row>
    <row r="40" spans="1:58" x14ac:dyDescent="0.2">
      <c r="A40" s="68" t="s">
        <v>103</v>
      </c>
      <c r="B40" s="83">
        <v>2.196938670564912E-3</v>
      </c>
      <c r="C40" s="83">
        <v>5.1284492702896563E-3</v>
      </c>
      <c r="D40" s="83">
        <v>6.5059685750715633E-3</v>
      </c>
      <c r="E40" s="83">
        <v>3.8336136152894934E-3</v>
      </c>
      <c r="F40" s="83">
        <v>0</v>
      </c>
      <c r="G40" s="83">
        <v>4.2381138777862265E-3</v>
      </c>
      <c r="H40" s="83">
        <v>3.5647092058129111E-3</v>
      </c>
      <c r="I40" s="83">
        <v>0</v>
      </c>
      <c r="J40" s="83">
        <v>3.7095836603592493E-3</v>
      </c>
      <c r="K40" s="83">
        <v>0</v>
      </c>
      <c r="L40" s="83">
        <v>4.3388628860120985E-3</v>
      </c>
      <c r="M40" s="83">
        <v>4.9331453113252437E-4</v>
      </c>
      <c r="N40" s="83">
        <v>2.7803068729198546E-3</v>
      </c>
      <c r="O40" s="83">
        <v>3.1352353495968209E-4</v>
      </c>
      <c r="P40" s="83">
        <v>4.2435974067016108E-3</v>
      </c>
      <c r="Q40" s="83">
        <v>7.7062179951104121E-3</v>
      </c>
      <c r="R40" s="83">
        <v>0</v>
      </c>
      <c r="S40" s="83">
        <v>9.1272342162495353E-4</v>
      </c>
      <c r="T40" s="83">
        <v>0</v>
      </c>
      <c r="U40" s="83">
        <v>3.6747142404925121E-3</v>
      </c>
      <c r="V40" s="83">
        <v>3.3113442448656251E-3</v>
      </c>
      <c r="W40" s="83">
        <v>9.8386186834396416E-4</v>
      </c>
      <c r="X40" s="83">
        <v>2.2489423691964294E-3</v>
      </c>
      <c r="Y40" s="83">
        <v>0</v>
      </c>
      <c r="Z40" s="83">
        <v>2.9463319478957354E-3</v>
      </c>
      <c r="AA40" s="83">
        <v>1.7879947474041561E-3</v>
      </c>
      <c r="AB40" s="83">
        <v>3.7516676006376691E-3</v>
      </c>
      <c r="AC40" s="83">
        <v>7.7034315192412595E-3</v>
      </c>
      <c r="AD40" s="83">
        <v>5.4591535244329142E-3</v>
      </c>
      <c r="AE40" s="83">
        <v>4.880145812127059E-3</v>
      </c>
      <c r="AF40" s="83">
        <v>6.2707354244463153E-3</v>
      </c>
      <c r="AG40" s="83">
        <v>1.2187209788567766E-3</v>
      </c>
      <c r="AH40" s="83">
        <v>1.5672640235211606E-3</v>
      </c>
      <c r="AI40" s="83">
        <v>3.6145645874104035E-3</v>
      </c>
      <c r="AJ40" s="83">
        <v>1.3230333561005297E-4</v>
      </c>
      <c r="AK40" s="83">
        <v>1.329668405228399E-4</v>
      </c>
      <c r="AL40" s="83">
        <v>1.7348795475284715E-3</v>
      </c>
      <c r="AM40" s="83">
        <v>0</v>
      </c>
      <c r="AN40" s="83">
        <v>6.0653763622408648E-3</v>
      </c>
      <c r="AO40" s="83">
        <v>3.3312816595335096E-3</v>
      </c>
      <c r="AP40" s="83">
        <v>2.6830191578078293E-3</v>
      </c>
      <c r="AQ40" s="83">
        <v>2.5124737147967148E-3</v>
      </c>
      <c r="AR40" s="83">
        <v>7.7830872107659342E-4</v>
      </c>
      <c r="AS40" s="83">
        <v>3.4446211772695507E-3</v>
      </c>
      <c r="AT40" s="83">
        <v>7.2168624768597974E-3</v>
      </c>
      <c r="AU40" s="83">
        <v>7.9016812436177846E-3</v>
      </c>
      <c r="AV40" s="83">
        <v>2.6725293411268601E-3</v>
      </c>
      <c r="AW40" s="83">
        <v>2.6260804819379278E-3</v>
      </c>
      <c r="AX40" s="83">
        <v>2.6460090797306743E-3</v>
      </c>
      <c r="AY40" s="83">
        <v>5.275813875334108E-3</v>
      </c>
      <c r="AZ40" s="83">
        <v>4.4122218868817998E-3</v>
      </c>
      <c r="BA40" s="83">
        <v>2.6602844425789958E-3</v>
      </c>
      <c r="BB40" s="83">
        <v>2.603281412658873E-3</v>
      </c>
      <c r="BC40" s="83">
        <v>0</v>
      </c>
      <c r="BD40" s="83">
        <v>2.7641191532696697E-3</v>
      </c>
      <c r="BE40" s="83">
        <v>0</v>
      </c>
      <c r="BF40" s="73"/>
    </row>
    <row r="41" spans="1:58" s="85" customFormat="1" x14ac:dyDescent="0.2">
      <c r="A41" s="74" t="s">
        <v>125</v>
      </c>
      <c r="B41" s="84">
        <v>0.34544774777719661</v>
      </c>
      <c r="C41" s="84">
        <v>0.34048004760802719</v>
      </c>
      <c r="D41" s="84">
        <v>0.34475463467829881</v>
      </c>
      <c r="E41" s="84">
        <v>0.35183236299887455</v>
      </c>
      <c r="F41" s="84">
        <v>0.35150216388213484</v>
      </c>
      <c r="G41" s="84">
        <v>0.34751688746065063</v>
      </c>
      <c r="H41" s="84">
        <v>0.35071263466944907</v>
      </c>
      <c r="I41" s="84">
        <v>0.35516970669600822</v>
      </c>
      <c r="J41" s="84">
        <v>0.3727626459143969</v>
      </c>
      <c r="K41" s="84">
        <v>0.42372235631808985</v>
      </c>
      <c r="L41" s="84">
        <v>0.42821962760628324</v>
      </c>
      <c r="M41" s="84">
        <v>0.44140838243205399</v>
      </c>
      <c r="N41" s="84">
        <v>0.41992406158001672</v>
      </c>
      <c r="O41" s="84">
        <v>0.41031324942640174</v>
      </c>
      <c r="P41" s="84">
        <v>0.42046948260617079</v>
      </c>
      <c r="Q41" s="84">
        <v>0.42327674161476364</v>
      </c>
      <c r="R41" s="84">
        <v>0.52064149627776302</v>
      </c>
      <c r="S41" s="84">
        <v>0.51573703113909042</v>
      </c>
      <c r="T41" s="84">
        <v>0.51920836080825972</v>
      </c>
      <c r="U41" s="84">
        <v>0.47666400829975086</v>
      </c>
      <c r="V41" s="84">
        <v>0.48555040102577873</v>
      </c>
      <c r="W41" s="84">
        <v>0.49572392251314812</v>
      </c>
      <c r="X41" s="84">
        <v>0.48872548774886676</v>
      </c>
      <c r="Y41" s="84">
        <v>0.52886131170749195</v>
      </c>
      <c r="Z41" s="84">
        <v>0.51412230014850102</v>
      </c>
      <c r="AA41" s="84">
        <v>0.40596340854056967</v>
      </c>
      <c r="AB41" s="84">
        <v>0.40163462352841534</v>
      </c>
      <c r="AC41" s="84">
        <v>0.40597245408336596</v>
      </c>
      <c r="AD41" s="84">
        <v>0.41467740178532186</v>
      </c>
      <c r="AE41" s="84">
        <v>0.40428282889383094</v>
      </c>
      <c r="AF41" s="84">
        <v>0.40025080390269857</v>
      </c>
      <c r="AG41" s="84">
        <v>0.39742646304315321</v>
      </c>
      <c r="AH41" s="84">
        <v>0.42513546184097778</v>
      </c>
      <c r="AI41" s="84">
        <v>0.40051088657752665</v>
      </c>
      <c r="AJ41" s="84">
        <v>0.42489292140811519</v>
      </c>
      <c r="AK41" s="84">
        <v>0.41752747748199059</v>
      </c>
      <c r="AL41" s="84">
        <v>0.42422773608861425</v>
      </c>
      <c r="AM41" s="84">
        <v>0.42098143661778081</v>
      </c>
      <c r="AN41" s="84">
        <v>0.42297050685818566</v>
      </c>
      <c r="AO41" s="84">
        <v>0.41494811055981634</v>
      </c>
      <c r="AP41" s="84">
        <v>0.41053348009847829</v>
      </c>
      <c r="AQ41" s="84">
        <v>0.41617410250024245</v>
      </c>
      <c r="AR41" s="84">
        <v>0.41965363745778672</v>
      </c>
      <c r="AS41" s="84">
        <v>0.42162953420024957</v>
      </c>
      <c r="AT41" s="84">
        <v>0.39454165923603246</v>
      </c>
      <c r="AU41" s="84">
        <v>0.34352710317631335</v>
      </c>
      <c r="AV41" s="84">
        <v>0.34741913758267567</v>
      </c>
      <c r="AW41" s="84">
        <v>0.35518977252675138</v>
      </c>
      <c r="AX41" s="84">
        <v>0.35120704551024395</v>
      </c>
      <c r="AY41" s="84">
        <v>0.34894599953440958</v>
      </c>
      <c r="AZ41" s="84">
        <v>0.45986768312389509</v>
      </c>
      <c r="BA41" s="84">
        <v>0.45861897284669301</v>
      </c>
      <c r="BB41" s="84">
        <v>0.45505308927838967</v>
      </c>
      <c r="BC41" s="84">
        <v>0.45272705434024235</v>
      </c>
      <c r="BD41" s="84">
        <v>0.45912956963806878</v>
      </c>
      <c r="BE41" s="84">
        <v>0.49117318900428947</v>
      </c>
      <c r="BF41" s="73"/>
    </row>
    <row r="42" spans="1:58" s="85" customFormat="1" x14ac:dyDescent="0.2">
      <c r="A42" s="74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73"/>
    </row>
    <row r="43" spans="1:58" s="89" customFormat="1" x14ac:dyDescent="0.2">
      <c r="A43" s="86" t="s">
        <v>126</v>
      </c>
      <c r="B43" s="87">
        <v>1.9</v>
      </c>
      <c r="C43" s="87">
        <v>2</v>
      </c>
      <c r="D43" s="87">
        <v>1.9</v>
      </c>
      <c r="E43" s="87">
        <v>2</v>
      </c>
      <c r="F43" s="87">
        <v>2</v>
      </c>
      <c r="G43" s="87">
        <v>1.8</v>
      </c>
      <c r="H43" s="87">
        <v>2.1</v>
      </c>
      <c r="I43" s="87">
        <v>1.9</v>
      </c>
      <c r="J43" s="87">
        <v>1.9</v>
      </c>
      <c r="K43" s="87">
        <v>1.8</v>
      </c>
      <c r="L43" s="87">
        <v>1.7</v>
      </c>
      <c r="M43" s="87">
        <v>1.7</v>
      </c>
      <c r="N43" s="87">
        <v>1.7</v>
      </c>
      <c r="O43" s="87">
        <v>1.7</v>
      </c>
      <c r="P43" s="87">
        <v>1.5</v>
      </c>
      <c r="Q43" s="87">
        <v>1.6</v>
      </c>
      <c r="R43" s="87"/>
      <c r="S43" s="87"/>
      <c r="T43" s="87"/>
      <c r="U43" s="87">
        <v>1.1000000000000001</v>
      </c>
      <c r="V43" s="87">
        <v>1.2</v>
      </c>
      <c r="W43" s="87">
        <v>1</v>
      </c>
      <c r="X43" s="87">
        <v>1.1000000000000001</v>
      </c>
      <c r="Y43" s="87">
        <v>1.3</v>
      </c>
      <c r="Z43" s="87">
        <v>1.1000000000000001</v>
      </c>
      <c r="AA43" s="87">
        <v>1.4</v>
      </c>
      <c r="AB43" s="87">
        <v>1.5</v>
      </c>
      <c r="AC43" s="87">
        <v>1.8</v>
      </c>
      <c r="AD43" s="87">
        <v>1.8</v>
      </c>
      <c r="AE43" s="87">
        <v>1.7</v>
      </c>
      <c r="AF43" s="87">
        <v>1.7</v>
      </c>
      <c r="AG43" s="87">
        <v>1.4</v>
      </c>
      <c r="AH43" s="87">
        <v>2.1</v>
      </c>
      <c r="AI43" s="87">
        <v>1.6</v>
      </c>
      <c r="AJ43" s="87">
        <v>1.2</v>
      </c>
      <c r="AK43" s="87">
        <v>1</v>
      </c>
      <c r="AL43" s="87">
        <v>1.2</v>
      </c>
      <c r="AM43" s="87">
        <v>1.1000000000000001</v>
      </c>
      <c r="AN43" s="87">
        <v>1</v>
      </c>
      <c r="AO43" s="87">
        <v>1.3</v>
      </c>
      <c r="AP43" s="87">
        <v>1.2</v>
      </c>
      <c r="AQ43" s="87">
        <v>1.3</v>
      </c>
      <c r="AR43" s="87">
        <v>1.4</v>
      </c>
      <c r="AS43" s="87">
        <v>1.2</v>
      </c>
      <c r="AT43" s="87">
        <v>1.1000000000000001</v>
      </c>
      <c r="AU43" s="87">
        <v>2.1</v>
      </c>
      <c r="AV43" s="87">
        <v>2.1</v>
      </c>
      <c r="AW43" s="87">
        <v>1.9</v>
      </c>
      <c r="AX43" s="87">
        <v>2</v>
      </c>
      <c r="AY43" s="87">
        <v>2.1</v>
      </c>
      <c r="AZ43" s="87">
        <v>1.6</v>
      </c>
      <c r="BA43" s="87">
        <v>1.7</v>
      </c>
      <c r="BB43" s="87">
        <v>1.9</v>
      </c>
      <c r="BC43" s="87">
        <v>2.1</v>
      </c>
      <c r="BD43" s="87">
        <v>1.9</v>
      </c>
      <c r="BE43" s="87">
        <v>1.5</v>
      </c>
      <c r="BF43" s="88"/>
    </row>
    <row r="44" spans="1:58" x14ac:dyDescent="0.2"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</row>
    <row r="45" spans="1:58" ht="15" x14ac:dyDescent="0.2">
      <c r="A45" s="64" t="s">
        <v>48</v>
      </c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</row>
    <row r="46" spans="1:58" ht="15" x14ac:dyDescent="0.2">
      <c r="A46" s="64" t="s">
        <v>127</v>
      </c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</row>
    <row r="47" spans="1:58" ht="15" x14ac:dyDescent="0.2">
      <c r="A47" s="64" t="s">
        <v>128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/>
  </sheetViews>
  <sheetFormatPr baseColWidth="10" defaultColWidth="11" defaultRowHeight="12" x14ac:dyDescent="0.2"/>
  <cols>
    <col min="1" max="1" width="9" style="68" customWidth="1"/>
    <col min="2" max="3" width="5.875" style="69" customWidth="1"/>
    <col min="4" max="12" width="6" style="69" bestFit="1" customWidth="1"/>
    <col min="13" max="13" width="6" style="69" customWidth="1"/>
    <col min="14" max="18" width="6" style="69" bestFit="1" customWidth="1"/>
    <col min="19" max="19" width="9.5" style="69" customWidth="1"/>
    <col min="20" max="20" width="6" style="70" customWidth="1"/>
    <col min="21" max="16384" width="11" style="70"/>
  </cols>
  <sheetData>
    <row r="1" spans="1:19" ht="15" x14ac:dyDescent="0.25">
      <c r="A1" s="91" t="s">
        <v>129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3" spans="1:19" ht="13.5" x14ac:dyDescent="0.2">
      <c r="A3" s="7" t="s">
        <v>1</v>
      </c>
      <c r="B3" s="72" t="s">
        <v>6</v>
      </c>
      <c r="C3" s="72" t="s">
        <v>4</v>
      </c>
      <c r="D3" s="71" t="s">
        <v>7</v>
      </c>
      <c r="E3" s="71" t="s">
        <v>7</v>
      </c>
      <c r="F3" s="71" t="s">
        <v>7</v>
      </c>
      <c r="G3" s="71" t="s">
        <v>7</v>
      </c>
      <c r="H3" s="71" t="s">
        <v>5</v>
      </c>
      <c r="I3" s="71" t="s">
        <v>5</v>
      </c>
      <c r="J3" s="71" t="s">
        <v>5</v>
      </c>
      <c r="K3" s="71" t="s">
        <v>5</v>
      </c>
      <c r="L3" s="71" t="s">
        <v>5</v>
      </c>
      <c r="M3" s="71" t="s">
        <v>5</v>
      </c>
      <c r="N3" s="85"/>
      <c r="O3" s="85"/>
      <c r="P3" s="85"/>
      <c r="Q3" s="85"/>
      <c r="R3" s="85"/>
      <c r="S3" s="70"/>
    </row>
    <row r="4" spans="1:19" ht="24" x14ac:dyDescent="0.2">
      <c r="A4" s="19" t="s">
        <v>8</v>
      </c>
      <c r="B4" s="75" t="s">
        <v>17</v>
      </c>
      <c r="C4" s="75" t="s">
        <v>12</v>
      </c>
      <c r="D4" s="75" t="s">
        <v>16</v>
      </c>
      <c r="E4" s="75" t="s">
        <v>16</v>
      </c>
      <c r="F4" s="75" t="s">
        <v>16</v>
      </c>
      <c r="G4" s="75" t="s">
        <v>16</v>
      </c>
      <c r="H4" s="75" t="s">
        <v>13</v>
      </c>
      <c r="I4" s="75" t="s">
        <v>13</v>
      </c>
      <c r="J4" s="75" t="s">
        <v>13</v>
      </c>
      <c r="K4" s="75" t="s">
        <v>13</v>
      </c>
      <c r="L4" s="75" t="s">
        <v>13</v>
      </c>
      <c r="M4" s="75" t="s">
        <v>13</v>
      </c>
      <c r="N4" s="85"/>
      <c r="O4" s="85"/>
      <c r="P4" s="85"/>
      <c r="Q4" s="85"/>
      <c r="R4" s="85"/>
      <c r="S4" s="70"/>
    </row>
    <row r="5" spans="1:19" x14ac:dyDescent="0.2">
      <c r="A5" s="13" t="s">
        <v>130</v>
      </c>
      <c r="B5" s="77">
        <v>1</v>
      </c>
      <c r="C5" s="77">
        <v>2</v>
      </c>
      <c r="D5" s="77">
        <v>3</v>
      </c>
      <c r="E5" s="77">
        <v>4</v>
      </c>
      <c r="F5" s="77">
        <v>5</v>
      </c>
      <c r="G5" s="77">
        <v>6</v>
      </c>
      <c r="H5" s="77">
        <v>7</v>
      </c>
      <c r="I5" s="77">
        <v>8</v>
      </c>
      <c r="J5" s="77">
        <v>9</v>
      </c>
      <c r="K5" s="77">
        <v>10</v>
      </c>
      <c r="L5" s="77">
        <v>11</v>
      </c>
      <c r="M5" s="77">
        <v>12</v>
      </c>
      <c r="N5" s="85"/>
      <c r="O5" s="85"/>
      <c r="P5" s="85"/>
      <c r="Q5" s="85"/>
      <c r="R5" s="85"/>
      <c r="S5" s="70"/>
    </row>
    <row r="6" spans="1:19" x14ac:dyDescent="0.2">
      <c r="A6" s="19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85"/>
      <c r="O6" s="85"/>
      <c r="P6" s="85"/>
      <c r="Q6" s="85"/>
      <c r="R6" s="85"/>
      <c r="S6" s="70"/>
    </row>
    <row r="7" spans="1:19" ht="13.5" x14ac:dyDescent="0.2">
      <c r="A7" s="19" t="s">
        <v>22</v>
      </c>
      <c r="B7" s="79">
        <v>45.82</v>
      </c>
      <c r="C7" s="79">
        <v>46.03</v>
      </c>
      <c r="D7" s="79">
        <v>47.3</v>
      </c>
      <c r="E7" s="79">
        <v>45.84</v>
      </c>
      <c r="F7" s="79">
        <v>45.25</v>
      </c>
      <c r="G7" s="79">
        <v>45.88</v>
      </c>
      <c r="H7" s="79">
        <v>46.17</v>
      </c>
      <c r="I7" s="79">
        <v>45.35</v>
      </c>
      <c r="J7" s="79">
        <v>46.1</v>
      </c>
      <c r="K7" s="79">
        <v>46.57</v>
      </c>
      <c r="L7" s="79">
        <v>47.3</v>
      </c>
      <c r="M7" s="79">
        <v>48.79</v>
      </c>
      <c r="N7" s="85"/>
      <c r="O7" s="85"/>
      <c r="P7" s="85"/>
      <c r="Q7" s="85"/>
      <c r="R7" s="85"/>
      <c r="S7" s="70"/>
    </row>
    <row r="8" spans="1:19" ht="13.5" x14ac:dyDescent="0.2">
      <c r="A8" s="19" t="s">
        <v>99</v>
      </c>
      <c r="B8" s="79">
        <v>0.46500000000000002</v>
      </c>
      <c r="C8" s="79">
        <v>0.42720000000000002</v>
      </c>
      <c r="D8" s="79">
        <v>0</v>
      </c>
      <c r="E8" s="79">
        <v>0</v>
      </c>
      <c r="F8" s="79">
        <v>5.3999999999999999E-2</v>
      </c>
      <c r="G8" s="79">
        <v>0.2427</v>
      </c>
      <c r="H8" s="79">
        <v>0.51049999999999995</v>
      </c>
      <c r="I8" s="79">
        <v>0.75229999999999997</v>
      </c>
      <c r="J8" s="79">
        <v>0.2152</v>
      </c>
      <c r="K8" s="79">
        <v>0.40360000000000001</v>
      </c>
      <c r="L8" s="79">
        <v>0.29599999999999999</v>
      </c>
      <c r="M8" s="79">
        <v>0.64710000000000001</v>
      </c>
      <c r="N8" s="85"/>
      <c r="O8" s="85"/>
      <c r="P8" s="85"/>
      <c r="Q8" s="85"/>
      <c r="R8" s="85"/>
      <c r="S8" s="70"/>
    </row>
    <row r="9" spans="1:19" ht="13.5" x14ac:dyDescent="0.2">
      <c r="A9" s="19" t="s">
        <v>23</v>
      </c>
      <c r="B9" s="79">
        <v>31.35</v>
      </c>
      <c r="C9" s="79">
        <v>29.13</v>
      </c>
      <c r="D9" s="79">
        <v>36.56</v>
      </c>
      <c r="E9" s="79">
        <v>34.78</v>
      </c>
      <c r="F9" s="79">
        <v>34.78</v>
      </c>
      <c r="G9" s="79">
        <v>34.53</v>
      </c>
      <c r="H9" s="79">
        <v>27.82</v>
      </c>
      <c r="I9" s="79">
        <v>27.75</v>
      </c>
      <c r="J9" s="79">
        <v>28.19</v>
      </c>
      <c r="K9" s="79">
        <v>28.35</v>
      </c>
      <c r="L9" s="79">
        <v>28.04</v>
      </c>
      <c r="M9" s="79">
        <v>28.34</v>
      </c>
      <c r="N9" s="85"/>
      <c r="O9" s="85"/>
      <c r="P9" s="85"/>
      <c r="Q9" s="85"/>
      <c r="R9" s="85"/>
      <c r="S9" s="70"/>
    </row>
    <row r="10" spans="1:19" x14ac:dyDescent="0.2">
      <c r="A10" s="19" t="s">
        <v>24</v>
      </c>
      <c r="B10" s="79">
        <v>4.43</v>
      </c>
      <c r="C10" s="79">
        <v>6.24</v>
      </c>
      <c r="D10" s="79">
        <v>1.61</v>
      </c>
      <c r="E10" s="79">
        <v>1.85</v>
      </c>
      <c r="F10" s="79">
        <v>1.93</v>
      </c>
      <c r="G10" s="79">
        <v>2.0499999999999998</v>
      </c>
      <c r="H10" s="79">
        <v>6.02</v>
      </c>
      <c r="I10" s="79">
        <v>6.08</v>
      </c>
      <c r="J10" s="79">
        <v>5.62</v>
      </c>
      <c r="K10" s="79">
        <v>5.75</v>
      </c>
      <c r="L10" s="79">
        <v>5.75</v>
      </c>
      <c r="M10" s="79">
        <v>4.63</v>
      </c>
      <c r="N10" s="85"/>
      <c r="O10" s="85"/>
      <c r="P10" s="85"/>
      <c r="Q10" s="85"/>
      <c r="R10" s="85"/>
      <c r="S10" s="70"/>
    </row>
    <row r="11" spans="1:19" x14ac:dyDescent="0.2">
      <c r="A11" s="19" t="s">
        <v>27</v>
      </c>
      <c r="B11" s="79">
        <v>0</v>
      </c>
      <c r="C11" s="79">
        <v>2.75E-2</v>
      </c>
      <c r="D11" s="79">
        <v>2.5399999999999999E-2</v>
      </c>
      <c r="E11" s="79">
        <v>0</v>
      </c>
      <c r="F11" s="79">
        <v>0</v>
      </c>
      <c r="G11" s="79">
        <v>0</v>
      </c>
      <c r="H11" s="79">
        <v>9.4299999999999995E-2</v>
      </c>
      <c r="I11" s="79">
        <v>6.1100000000000002E-2</v>
      </c>
      <c r="J11" s="79">
        <v>8.9200000000000002E-2</v>
      </c>
      <c r="K11" s="79">
        <v>5.0999999999999997E-2</v>
      </c>
      <c r="L11" s="79">
        <v>2.5999999999999999E-3</v>
      </c>
      <c r="M11" s="79">
        <v>4.5999999999999999E-2</v>
      </c>
      <c r="N11" s="85"/>
      <c r="O11" s="85"/>
      <c r="P11" s="85"/>
      <c r="Q11" s="85"/>
      <c r="R11" s="85"/>
      <c r="S11" s="70"/>
    </row>
    <row r="12" spans="1:19" x14ac:dyDescent="0.2">
      <c r="A12" s="19" t="s">
        <v>25</v>
      </c>
      <c r="B12" s="79">
        <v>1.3688</v>
      </c>
      <c r="C12" s="79">
        <v>2.1</v>
      </c>
      <c r="D12" s="79">
        <v>0.61870000000000003</v>
      </c>
      <c r="E12" s="79">
        <v>0.74039999999999995</v>
      </c>
      <c r="F12" s="79">
        <v>0.77100000000000002</v>
      </c>
      <c r="G12" s="79">
        <v>0.70040000000000002</v>
      </c>
      <c r="H12" s="79">
        <v>2.95</v>
      </c>
      <c r="I12" s="79">
        <v>2.98</v>
      </c>
      <c r="J12" s="79">
        <v>2.73</v>
      </c>
      <c r="K12" s="79">
        <v>2.4</v>
      </c>
      <c r="L12" s="79">
        <v>3.24</v>
      </c>
      <c r="M12" s="79">
        <v>2.85</v>
      </c>
      <c r="N12" s="85"/>
      <c r="O12" s="85"/>
      <c r="P12" s="85"/>
      <c r="Q12" s="85"/>
      <c r="R12" s="85"/>
      <c r="S12" s="70"/>
    </row>
    <row r="13" spans="1:19" x14ac:dyDescent="0.2">
      <c r="A13" s="19" t="s">
        <v>28</v>
      </c>
      <c r="B13" s="79">
        <v>0</v>
      </c>
      <c r="C13" s="79">
        <v>1.46E-2</v>
      </c>
      <c r="D13" s="79">
        <v>1.18E-2</v>
      </c>
      <c r="E13" s="79">
        <v>2.7000000000000001E-3</v>
      </c>
      <c r="F13" s="79">
        <v>4.5999999999999999E-3</v>
      </c>
      <c r="G13" s="79">
        <v>0</v>
      </c>
      <c r="H13" s="79">
        <v>0</v>
      </c>
      <c r="I13" s="79">
        <v>0</v>
      </c>
      <c r="J13" s="79">
        <v>1.5800000000000002E-2</v>
      </c>
      <c r="K13" s="79">
        <v>2.64E-2</v>
      </c>
      <c r="L13" s="79">
        <v>0</v>
      </c>
      <c r="M13" s="79">
        <v>0</v>
      </c>
      <c r="N13" s="85"/>
      <c r="O13" s="85"/>
      <c r="P13" s="85"/>
      <c r="Q13" s="85"/>
      <c r="R13" s="85"/>
      <c r="S13" s="70"/>
    </row>
    <row r="14" spans="1:19" ht="13.5" x14ac:dyDescent="0.2">
      <c r="A14" s="19" t="s">
        <v>29</v>
      </c>
      <c r="B14" s="79">
        <v>0.2291</v>
      </c>
      <c r="C14" s="79">
        <v>0.13850000000000001</v>
      </c>
      <c r="D14" s="79">
        <v>1.1237999999999999</v>
      </c>
      <c r="E14" s="79">
        <v>0.78100000000000003</v>
      </c>
      <c r="F14" s="79">
        <v>0.89019999999999999</v>
      </c>
      <c r="G14" s="79">
        <v>0.95309999999999995</v>
      </c>
      <c r="H14" s="79">
        <v>0.1948</v>
      </c>
      <c r="I14" s="79">
        <v>0.18990000000000001</v>
      </c>
      <c r="J14" s="79">
        <v>0.1704</v>
      </c>
      <c r="K14" s="79">
        <v>0.1704</v>
      </c>
      <c r="L14" s="79">
        <v>0.1701</v>
      </c>
      <c r="M14" s="79">
        <v>0.1598</v>
      </c>
      <c r="N14" s="85"/>
      <c r="O14" s="85"/>
      <c r="P14" s="85"/>
      <c r="Q14" s="85"/>
      <c r="R14" s="85"/>
      <c r="S14" s="70"/>
    </row>
    <row r="15" spans="1:19" ht="13.5" x14ac:dyDescent="0.2">
      <c r="A15" s="19" t="s">
        <v>100</v>
      </c>
      <c r="B15" s="79">
        <v>0</v>
      </c>
      <c r="C15" s="79">
        <v>0</v>
      </c>
      <c r="D15" s="79">
        <v>0</v>
      </c>
      <c r="E15" s="79">
        <v>0</v>
      </c>
      <c r="F15" s="79">
        <v>0</v>
      </c>
      <c r="G15" s="79">
        <v>6.25E-2</v>
      </c>
      <c r="H15" s="79">
        <v>6.6100000000000006E-2</v>
      </c>
      <c r="I15" s="79">
        <v>4.6300000000000001E-2</v>
      </c>
      <c r="J15" s="79">
        <v>6.6199999999999995E-2</v>
      </c>
      <c r="K15" s="79">
        <v>1.9900000000000001E-2</v>
      </c>
      <c r="L15" s="79">
        <v>6.6199999999999995E-2</v>
      </c>
      <c r="M15" s="79">
        <v>0.10630000000000001</v>
      </c>
      <c r="N15" s="85"/>
      <c r="O15" s="85"/>
      <c r="P15" s="85"/>
      <c r="Q15" s="85"/>
      <c r="R15" s="85"/>
      <c r="S15" s="70"/>
    </row>
    <row r="16" spans="1:19" x14ac:dyDescent="0.2">
      <c r="A16" s="19" t="s">
        <v>101</v>
      </c>
      <c r="B16" s="79">
        <v>7.1099999999999997E-2</v>
      </c>
      <c r="C16" s="79">
        <v>1.1900000000000001E-2</v>
      </c>
      <c r="D16" s="79">
        <v>2.7900000000000001E-2</v>
      </c>
      <c r="E16" s="79">
        <v>0</v>
      </c>
      <c r="F16" s="79">
        <v>0</v>
      </c>
      <c r="G16" s="79">
        <v>4.8000000000000001E-2</v>
      </c>
      <c r="H16" s="79">
        <v>8.8200000000000001E-2</v>
      </c>
      <c r="I16" s="79">
        <v>0</v>
      </c>
      <c r="J16" s="79">
        <v>0.1898</v>
      </c>
      <c r="K16" s="79">
        <v>0</v>
      </c>
      <c r="L16" s="79">
        <v>8.8000000000000005E-3</v>
      </c>
      <c r="M16" s="79">
        <v>0</v>
      </c>
      <c r="N16" s="85"/>
      <c r="O16" s="85"/>
      <c r="P16" s="85"/>
      <c r="Q16" s="85"/>
      <c r="R16" s="85"/>
      <c r="S16" s="70"/>
    </row>
    <row r="17" spans="1:19" ht="13.5" x14ac:dyDescent="0.2">
      <c r="A17" s="19" t="s">
        <v>30</v>
      </c>
      <c r="B17" s="79">
        <v>10.82</v>
      </c>
      <c r="C17" s="79">
        <v>11.06</v>
      </c>
      <c r="D17" s="79">
        <v>9.98</v>
      </c>
      <c r="E17" s="79">
        <v>10.35</v>
      </c>
      <c r="F17" s="79">
        <v>10.25</v>
      </c>
      <c r="G17" s="79">
        <v>10.16</v>
      </c>
      <c r="H17" s="79">
        <v>10.86</v>
      </c>
      <c r="I17" s="79">
        <v>10.98</v>
      </c>
      <c r="J17" s="79">
        <v>11.14</v>
      </c>
      <c r="K17" s="79">
        <v>11.01</v>
      </c>
      <c r="L17" s="79">
        <v>11.04</v>
      </c>
      <c r="M17" s="79">
        <v>10.96</v>
      </c>
      <c r="N17" s="85"/>
      <c r="O17" s="85"/>
      <c r="P17" s="85"/>
      <c r="Q17" s="85"/>
      <c r="R17" s="85"/>
      <c r="S17" s="70"/>
    </row>
    <row r="18" spans="1:19" ht="13.5" x14ac:dyDescent="0.2">
      <c r="A18" s="19" t="s">
        <v>121</v>
      </c>
      <c r="B18" s="79">
        <v>5.3737848423428901E-2</v>
      </c>
      <c r="C18" s="79">
        <v>4.7902765966124056E-2</v>
      </c>
      <c r="D18" s="79">
        <v>0</v>
      </c>
      <c r="E18" s="79">
        <v>4.9432152797189009E-2</v>
      </c>
      <c r="F18" s="79">
        <v>1.4625172702545739E-2</v>
      </c>
      <c r="G18" s="79">
        <v>1.4625172702545739E-2</v>
      </c>
      <c r="H18" s="79">
        <v>6.1776806809024448E-2</v>
      </c>
      <c r="I18" s="79">
        <v>0</v>
      </c>
      <c r="J18" s="79">
        <v>2.7763299979652541E-2</v>
      </c>
      <c r="K18" s="79">
        <v>1.1095715451316482E-2</v>
      </c>
      <c r="L18" s="79">
        <v>3.401219162270603E-2</v>
      </c>
      <c r="M18" s="79">
        <v>0.13830397794045468</v>
      </c>
      <c r="N18" s="85"/>
      <c r="O18" s="85"/>
      <c r="P18" s="85"/>
      <c r="Q18" s="85"/>
      <c r="R18" s="85"/>
      <c r="S18" s="70"/>
    </row>
    <row r="19" spans="1:19" x14ac:dyDescent="0.2">
      <c r="A19" s="19" t="s">
        <v>102</v>
      </c>
      <c r="B19" s="79">
        <v>0.2228</v>
      </c>
      <c r="C19" s="79">
        <v>0.20430000000000001</v>
      </c>
      <c r="D19" s="79">
        <v>0</v>
      </c>
      <c r="E19" s="79">
        <v>0.2092</v>
      </c>
      <c r="F19" s="79">
        <v>8.3500000000000005E-2</v>
      </c>
      <c r="G19" s="79">
        <v>8.3500000000000005E-2</v>
      </c>
      <c r="H19" s="79">
        <v>0.2475</v>
      </c>
      <c r="I19" s="79">
        <v>0</v>
      </c>
      <c r="J19" s="79">
        <v>0.13539999999999999</v>
      </c>
      <c r="K19" s="79">
        <v>6.7799999999999999E-2</v>
      </c>
      <c r="L19" s="79">
        <v>0.1578</v>
      </c>
      <c r="M19" s="79">
        <v>0.45450000000000002</v>
      </c>
      <c r="N19" s="85"/>
      <c r="O19" s="85"/>
      <c r="P19" s="85"/>
      <c r="Q19" s="85"/>
      <c r="R19" s="85"/>
      <c r="S19" s="70"/>
    </row>
    <row r="20" spans="1:19" x14ac:dyDescent="0.2">
      <c r="A20" s="19" t="s">
        <v>103</v>
      </c>
      <c r="B20" s="79">
        <v>9.4999999999999998E-3</v>
      </c>
      <c r="C20" s="79">
        <v>0</v>
      </c>
      <c r="D20" s="79">
        <v>4.8999999999999998E-3</v>
      </c>
      <c r="E20" s="79">
        <v>0</v>
      </c>
      <c r="F20" s="79">
        <v>0</v>
      </c>
      <c r="G20" s="79">
        <v>3.2000000000000002E-3</v>
      </c>
      <c r="H20" s="79">
        <v>1.0999999999999999E-2</v>
      </c>
      <c r="I20" s="79">
        <v>0</v>
      </c>
      <c r="J20" s="79">
        <v>6.0000000000000001E-3</v>
      </c>
      <c r="K20" s="79">
        <v>5.7999999999999996E-3</v>
      </c>
      <c r="L20" s="79">
        <v>0</v>
      </c>
      <c r="M20" s="79">
        <v>1.6899999999999998E-2</v>
      </c>
      <c r="N20" s="85"/>
      <c r="O20" s="85"/>
      <c r="P20" s="85"/>
      <c r="Q20" s="85"/>
      <c r="R20" s="85"/>
      <c r="S20" s="70"/>
    </row>
    <row r="21" spans="1:19" x14ac:dyDescent="0.2">
      <c r="A21" s="19" t="s">
        <v>33</v>
      </c>
      <c r="B21" s="79">
        <f t="shared" ref="B21:M21" si="0">SUM(B7:B20)</f>
        <v>94.840037848423435</v>
      </c>
      <c r="C21" s="79">
        <f t="shared" si="0"/>
        <v>95.431902765966115</v>
      </c>
      <c r="D21" s="79">
        <f t="shared" si="0"/>
        <v>97.262500000000017</v>
      </c>
      <c r="E21" s="79">
        <f t="shared" si="0"/>
        <v>94.602732152797188</v>
      </c>
      <c r="F21" s="79">
        <f t="shared" si="0"/>
        <v>94.027925172702552</v>
      </c>
      <c r="G21" s="79">
        <f t="shared" si="0"/>
        <v>94.728025172702573</v>
      </c>
      <c r="H21" s="79">
        <f t="shared" si="0"/>
        <v>95.094176806809031</v>
      </c>
      <c r="I21" s="79">
        <f t="shared" si="0"/>
        <v>94.189599999999999</v>
      </c>
      <c r="J21" s="79">
        <f t="shared" si="0"/>
        <v>94.695763299979674</v>
      </c>
      <c r="K21" s="79">
        <f t="shared" si="0"/>
        <v>94.835995715451332</v>
      </c>
      <c r="L21" s="79">
        <f t="shared" si="0"/>
        <v>96.10551219162268</v>
      </c>
      <c r="M21" s="79">
        <f t="shared" si="0"/>
        <v>97.138903977940458</v>
      </c>
      <c r="N21" s="85"/>
      <c r="O21" s="85"/>
      <c r="P21" s="85"/>
      <c r="Q21" s="85"/>
      <c r="R21" s="85"/>
      <c r="S21" s="70"/>
    </row>
    <row r="22" spans="1:19" x14ac:dyDescent="0.2">
      <c r="A22" s="92" t="s">
        <v>122</v>
      </c>
      <c r="B22" s="79">
        <f t="shared" ref="B22:M22" si="1">B19*(16/38)+B20*(16/70.9)</f>
        <v>9.5954390913814858E-2</v>
      </c>
      <c r="C22" s="79">
        <f t="shared" si="1"/>
        <v>8.6021052631578943E-2</v>
      </c>
      <c r="D22" s="79">
        <f t="shared" si="1"/>
        <v>1.1057827926657263E-3</v>
      </c>
      <c r="E22" s="79">
        <f t="shared" si="1"/>
        <v>8.8084210526315779E-2</v>
      </c>
      <c r="F22" s="79">
        <f t="shared" si="1"/>
        <v>3.5157894736842103E-2</v>
      </c>
      <c r="G22" s="79">
        <f t="shared" si="1"/>
        <v>3.588003860144013E-2</v>
      </c>
      <c r="H22" s="79">
        <f t="shared" si="1"/>
        <v>0.10669289585034518</v>
      </c>
      <c r="I22" s="79">
        <f t="shared" si="1"/>
        <v>0</v>
      </c>
      <c r="J22" s="79">
        <f t="shared" si="1"/>
        <v>5.8364546061910764E-2</v>
      </c>
      <c r="K22" s="79">
        <f t="shared" si="1"/>
        <v>2.9856254175636553E-2</v>
      </c>
      <c r="L22" s="79">
        <f t="shared" si="1"/>
        <v>6.6442105263157886E-2</v>
      </c>
      <c r="M22" s="79">
        <f t="shared" si="1"/>
        <v>0.19518224333753989</v>
      </c>
      <c r="N22" s="85"/>
      <c r="O22" s="85"/>
      <c r="P22" s="85"/>
      <c r="Q22" s="85"/>
      <c r="R22" s="85"/>
      <c r="S22" s="70"/>
    </row>
    <row r="23" spans="1:19" x14ac:dyDescent="0.2">
      <c r="A23" s="19" t="s">
        <v>33</v>
      </c>
      <c r="B23" s="79">
        <f t="shared" ref="B23:M23" si="2">B21-B22</f>
        <v>94.744083457509618</v>
      </c>
      <c r="C23" s="79">
        <f t="shared" si="2"/>
        <v>95.345881713334535</v>
      </c>
      <c r="D23" s="79">
        <f t="shared" si="2"/>
        <v>97.261394217207354</v>
      </c>
      <c r="E23" s="79">
        <f t="shared" si="2"/>
        <v>94.514647942270869</v>
      </c>
      <c r="F23" s="79">
        <f t="shared" si="2"/>
        <v>93.992767277965712</v>
      </c>
      <c r="G23" s="79">
        <f t="shared" si="2"/>
        <v>94.692145134101139</v>
      </c>
      <c r="H23" s="79">
        <f t="shared" si="2"/>
        <v>94.987483910958687</v>
      </c>
      <c r="I23" s="79">
        <f t="shared" si="2"/>
        <v>94.189599999999999</v>
      </c>
      <c r="J23" s="79">
        <f t="shared" si="2"/>
        <v>94.637398753917765</v>
      </c>
      <c r="K23" s="79">
        <f t="shared" si="2"/>
        <v>94.806139461275691</v>
      </c>
      <c r="L23" s="79">
        <f t="shared" si="2"/>
        <v>96.039070086359516</v>
      </c>
      <c r="M23" s="79">
        <f t="shared" si="2"/>
        <v>96.943721734602917</v>
      </c>
      <c r="N23" s="85"/>
      <c r="O23" s="85"/>
      <c r="P23" s="85"/>
      <c r="Q23" s="85"/>
      <c r="R23" s="85"/>
      <c r="S23" s="70"/>
    </row>
    <row r="24" spans="1:19" x14ac:dyDescent="0.2">
      <c r="A24" s="19"/>
      <c r="N24" s="85"/>
      <c r="O24" s="85"/>
      <c r="P24" s="85"/>
      <c r="Q24" s="85"/>
      <c r="R24" s="85"/>
      <c r="S24" s="70"/>
    </row>
    <row r="25" spans="1:19" x14ac:dyDescent="0.2">
      <c r="A25" s="93" t="s">
        <v>131</v>
      </c>
      <c r="N25" s="85"/>
      <c r="O25" s="85"/>
      <c r="P25" s="85"/>
      <c r="Q25" s="85"/>
      <c r="R25" s="85"/>
      <c r="S25" s="70"/>
    </row>
    <row r="26" spans="1:19" x14ac:dyDescent="0.2">
      <c r="A26" s="93"/>
      <c r="N26" s="85"/>
      <c r="O26" s="85"/>
      <c r="P26" s="85"/>
      <c r="Q26" s="85"/>
      <c r="R26" s="85"/>
      <c r="S26" s="70"/>
    </row>
    <row r="27" spans="1:19" x14ac:dyDescent="0.2">
      <c r="A27" s="19" t="s">
        <v>35</v>
      </c>
      <c r="B27" s="83">
        <v>6.2654800249719305</v>
      </c>
      <c r="C27" s="83">
        <v>6.3315408492569327</v>
      </c>
      <c r="D27" s="83">
        <v>6.1533943549866787</v>
      </c>
      <c r="E27" s="83">
        <v>6.1758445474854025</v>
      </c>
      <c r="F27" s="83">
        <v>6.1304861688260681</v>
      </c>
      <c r="G27" s="83">
        <v>6.1685017236552016</v>
      </c>
      <c r="H27" s="83">
        <v>6.3801725452517033</v>
      </c>
      <c r="I27" s="83">
        <v>6.3262954976447725</v>
      </c>
      <c r="J27" s="83">
        <v>6.3881414303351756</v>
      </c>
      <c r="K27" s="83">
        <v>6.4212974597470955</v>
      </c>
      <c r="L27" s="83">
        <v>6.438840862056022</v>
      </c>
      <c r="M27" s="83">
        <v>6.5298162378429145</v>
      </c>
      <c r="N27" s="85"/>
      <c r="O27" s="85"/>
      <c r="P27" s="85"/>
      <c r="Q27" s="85"/>
      <c r="R27" s="85"/>
      <c r="S27" s="70"/>
    </row>
    <row r="28" spans="1:19" x14ac:dyDescent="0.2">
      <c r="A28" s="19" t="s">
        <v>106</v>
      </c>
      <c r="B28" s="83">
        <v>4.7811829538572548E-2</v>
      </c>
      <c r="C28" s="83">
        <v>4.4185810632891891E-2</v>
      </c>
      <c r="D28" s="83">
        <v>0</v>
      </c>
      <c r="E28" s="83">
        <v>0</v>
      </c>
      <c r="F28" s="83">
        <v>5.5011468443968738E-3</v>
      </c>
      <c r="G28" s="83">
        <v>2.4536307298173916E-2</v>
      </c>
      <c r="H28" s="83">
        <v>5.3045853371459749E-2</v>
      </c>
      <c r="I28" s="83">
        <v>7.8912606563308868E-2</v>
      </c>
      <c r="J28" s="83">
        <v>2.2423273232362692E-2</v>
      </c>
      <c r="K28" s="83">
        <v>4.1845701516420961E-2</v>
      </c>
      <c r="L28" s="83">
        <v>3.0298519412936473E-2</v>
      </c>
      <c r="M28" s="83">
        <v>6.5121543551054331E-2</v>
      </c>
      <c r="N28" s="85"/>
      <c r="O28" s="85"/>
      <c r="P28" s="85"/>
      <c r="Q28" s="85"/>
      <c r="R28" s="85"/>
      <c r="S28" s="70"/>
    </row>
    <row r="29" spans="1:19" x14ac:dyDescent="0.2">
      <c r="A29" s="19" t="s">
        <v>36</v>
      </c>
      <c r="B29" s="83">
        <v>5.0520414245154779</v>
      </c>
      <c r="C29" s="83">
        <v>4.7221417075745018</v>
      </c>
      <c r="D29" s="83">
        <v>5.6051841848638748</v>
      </c>
      <c r="E29" s="83">
        <v>5.5221909181959683</v>
      </c>
      <c r="F29" s="83">
        <v>5.5531065163989695</v>
      </c>
      <c r="G29" s="83">
        <v>5.471204556443606</v>
      </c>
      <c r="H29" s="83">
        <v>4.5306422214484998</v>
      </c>
      <c r="I29" s="83">
        <v>4.5621048527508332</v>
      </c>
      <c r="J29" s="83">
        <v>4.6036125569308393</v>
      </c>
      <c r="K29" s="83">
        <v>4.6068036978416149</v>
      </c>
      <c r="L29" s="83">
        <v>4.4983646010269815</v>
      </c>
      <c r="M29" s="83">
        <v>4.4699233937564173</v>
      </c>
      <c r="N29" s="85"/>
      <c r="O29" s="85"/>
      <c r="P29" s="85"/>
      <c r="Q29" s="85"/>
      <c r="R29" s="85"/>
      <c r="S29" s="70"/>
    </row>
    <row r="30" spans="1:19" x14ac:dyDescent="0.2">
      <c r="A30" s="19" t="s">
        <v>109</v>
      </c>
      <c r="B30" s="83">
        <v>0</v>
      </c>
      <c r="C30" s="83">
        <v>0</v>
      </c>
      <c r="D30" s="83">
        <v>0</v>
      </c>
      <c r="E30" s="83">
        <v>0</v>
      </c>
      <c r="F30" s="83">
        <v>0</v>
      </c>
      <c r="G30" s="83">
        <v>6.6432592850930571E-3</v>
      </c>
      <c r="H30" s="83">
        <v>7.2213586281610447E-3</v>
      </c>
      <c r="I30" s="83">
        <v>5.1062030181961444E-3</v>
      </c>
      <c r="J30" s="83">
        <v>7.2523121978159497E-3</v>
      </c>
      <c r="K30" s="83">
        <v>2.1692746030551827E-3</v>
      </c>
      <c r="L30" s="83">
        <v>7.1244188634564292E-3</v>
      </c>
      <c r="M30" s="83">
        <v>1.124730081155589E-2</v>
      </c>
      <c r="N30" s="85"/>
      <c r="O30" s="85"/>
      <c r="P30" s="85"/>
      <c r="Q30" s="85"/>
      <c r="R30" s="85"/>
      <c r="S30" s="70"/>
    </row>
    <row r="31" spans="1:19" x14ac:dyDescent="0.2">
      <c r="A31" s="19" t="s">
        <v>112</v>
      </c>
      <c r="B31" s="83">
        <v>7.1751618901785934E-3</v>
      </c>
      <c r="C31" s="83">
        <v>1.2080314429483261E-3</v>
      </c>
      <c r="D31" s="83">
        <v>2.678678858446529E-3</v>
      </c>
      <c r="E31" s="83">
        <v>0</v>
      </c>
      <c r="F31" s="83">
        <v>0</v>
      </c>
      <c r="G31" s="83">
        <v>4.762778201609876E-3</v>
      </c>
      <c r="H31" s="83">
        <v>8.9950581076261461E-3</v>
      </c>
      <c r="I31" s="83">
        <v>0</v>
      </c>
      <c r="J31" s="83">
        <v>1.9410317710927369E-2</v>
      </c>
      <c r="K31" s="83">
        <v>0</v>
      </c>
      <c r="L31" s="83">
        <v>8.8408100910561513E-4</v>
      </c>
      <c r="M31" s="83">
        <v>0</v>
      </c>
      <c r="N31" s="85"/>
      <c r="O31" s="85"/>
      <c r="P31" s="85"/>
      <c r="Q31" s="85"/>
      <c r="R31" s="85"/>
      <c r="S31" s="70"/>
    </row>
    <row r="32" spans="1:19" x14ac:dyDescent="0.2">
      <c r="A32" s="19" t="s">
        <v>37</v>
      </c>
      <c r="B32" s="83">
        <v>0.50653113185278542</v>
      </c>
      <c r="C32" s="83">
        <v>0.71772186913098945</v>
      </c>
      <c r="D32" s="83">
        <v>0.17513890722086195</v>
      </c>
      <c r="E32" s="83">
        <v>0.20841387421314389</v>
      </c>
      <c r="F32" s="83">
        <v>0.21864361231833523</v>
      </c>
      <c r="G32" s="83">
        <v>0.23046941198827026</v>
      </c>
      <c r="H32" s="83">
        <v>0.69562021160270104</v>
      </c>
      <c r="I32" s="83">
        <v>0.70921663414941483</v>
      </c>
      <c r="J32" s="83">
        <v>0.65119800943943529</v>
      </c>
      <c r="K32" s="83">
        <v>0.66296033744944427</v>
      </c>
      <c r="L32" s="83">
        <v>0.65451189985180935</v>
      </c>
      <c r="M32" s="83">
        <v>0.51814854619074824</v>
      </c>
      <c r="N32" s="85"/>
      <c r="O32" s="85"/>
      <c r="P32" s="85"/>
      <c r="Q32" s="85"/>
      <c r="R32" s="85"/>
      <c r="S32" s="70"/>
    </row>
    <row r="33" spans="1:19" x14ac:dyDescent="0.2">
      <c r="A33" s="19" t="s">
        <v>39</v>
      </c>
      <c r="B33" s="83">
        <v>0</v>
      </c>
      <c r="C33" s="83">
        <v>3.203611706374278E-3</v>
      </c>
      <c r="D33" s="83">
        <v>2.7985048539751101E-3</v>
      </c>
      <c r="E33" s="83">
        <v>0</v>
      </c>
      <c r="F33" s="83">
        <v>0</v>
      </c>
      <c r="G33" s="83">
        <v>0</v>
      </c>
      <c r="H33" s="83">
        <v>1.1036286901954902E-2</v>
      </c>
      <c r="I33" s="83">
        <v>7.2185859587098385E-3</v>
      </c>
      <c r="J33" s="83">
        <v>1.0468324859907497E-2</v>
      </c>
      <c r="K33" s="83">
        <v>5.9555992511316873E-3</v>
      </c>
      <c r="L33" s="83">
        <v>2.9974961819864064E-4</v>
      </c>
      <c r="M33" s="83">
        <v>5.2139482092524942E-3</v>
      </c>
      <c r="N33" s="85"/>
      <c r="O33" s="85"/>
      <c r="P33" s="85"/>
      <c r="Q33" s="85"/>
      <c r="R33" s="85"/>
      <c r="S33" s="70"/>
    </row>
    <row r="34" spans="1:19" x14ac:dyDescent="0.2">
      <c r="A34" s="19" t="s">
        <v>38</v>
      </c>
      <c r="B34" s="83">
        <v>0.27903850682059866</v>
      </c>
      <c r="C34" s="83">
        <v>0.43063825882734197</v>
      </c>
      <c r="D34" s="83">
        <v>0.11999374335864206</v>
      </c>
      <c r="E34" s="83">
        <v>0.14871097971676658</v>
      </c>
      <c r="F34" s="83">
        <v>0.15572401385014992</v>
      </c>
      <c r="G34" s="83">
        <v>0.14038713026509228</v>
      </c>
      <c r="H34" s="83">
        <v>0.60774226936176157</v>
      </c>
      <c r="I34" s="83">
        <v>0.61974541754127621</v>
      </c>
      <c r="J34" s="83">
        <v>0.56397664822792548</v>
      </c>
      <c r="K34" s="83">
        <v>0.49334720289041817</v>
      </c>
      <c r="L34" s="83">
        <v>0.65753131174496549</v>
      </c>
      <c r="M34" s="83">
        <v>0.56864323821256879</v>
      </c>
      <c r="N34" s="85"/>
      <c r="O34" s="85"/>
      <c r="P34" s="85"/>
      <c r="Q34" s="85"/>
      <c r="R34" s="85"/>
      <c r="S34" s="70"/>
    </row>
    <row r="35" spans="1:19" x14ac:dyDescent="0.2">
      <c r="A35" s="19" t="s">
        <v>40</v>
      </c>
      <c r="B35" s="83">
        <v>0</v>
      </c>
      <c r="C35" s="83">
        <v>2.1515092277089825E-3</v>
      </c>
      <c r="D35" s="83">
        <v>1.644589580424852E-3</v>
      </c>
      <c r="E35" s="83">
        <v>3.8970630304178245E-4</v>
      </c>
      <c r="F35" s="83">
        <v>6.676611161269704E-4</v>
      </c>
      <c r="G35" s="83">
        <v>0</v>
      </c>
      <c r="H35" s="83">
        <v>0</v>
      </c>
      <c r="I35" s="83">
        <v>0</v>
      </c>
      <c r="J35" s="83">
        <v>2.3455927102611737E-3</v>
      </c>
      <c r="K35" s="83">
        <v>3.8998005535185874E-3</v>
      </c>
      <c r="L35" s="83">
        <v>0</v>
      </c>
      <c r="M35" s="83">
        <v>0</v>
      </c>
      <c r="N35" s="85"/>
      <c r="O35" s="85"/>
      <c r="P35" s="85"/>
      <c r="Q35" s="85"/>
      <c r="R35" s="85"/>
      <c r="S35" s="70"/>
    </row>
    <row r="36" spans="1:19" x14ac:dyDescent="0.2">
      <c r="A36" s="19" t="s">
        <v>41</v>
      </c>
      <c r="B36" s="83">
        <v>6.073411421431326E-2</v>
      </c>
      <c r="C36" s="83">
        <v>3.6934018247940979E-2</v>
      </c>
      <c r="D36" s="83">
        <v>0.28343337196963381</v>
      </c>
      <c r="E36" s="83">
        <v>0.20399105708710633</v>
      </c>
      <c r="F36" s="83">
        <v>0.23381494722221002</v>
      </c>
      <c r="G36" s="83">
        <v>0.2484294617975675</v>
      </c>
      <c r="H36" s="83">
        <v>5.2187903381499194E-2</v>
      </c>
      <c r="I36" s="83">
        <v>5.1357691570574404E-2</v>
      </c>
      <c r="J36" s="83">
        <v>4.5777443516329286E-2</v>
      </c>
      <c r="K36" s="83">
        <v>4.5550640581811991E-2</v>
      </c>
      <c r="L36" s="83">
        <v>4.4890992992075204E-2</v>
      </c>
      <c r="M36" s="83">
        <v>4.146247896032846E-2</v>
      </c>
      <c r="N36" s="85"/>
      <c r="O36" s="85"/>
      <c r="P36" s="85"/>
      <c r="Q36" s="85"/>
      <c r="R36" s="85"/>
      <c r="S36" s="70"/>
    </row>
    <row r="37" spans="1:19" x14ac:dyDescent="0.2">
      <c r="A37" s="19" t="s">
        <v>42</v>
      </c>
      <c r="B37" s="83">
        <v>1.8872765449411075</v>
      </c>
      <c r="C37" s="83">
        <v>1.9405846066930057</v>
      </c>
      <c r="D37" s="83">
        <v>1.6561252024701365</v>
      </c>
      <c r="E37" s="83">
        <v>1.7786934816539723</v>
      </c>
      <c r="F37" s="83">
        <v>1.7713697164779154</v>
      </c>
      <c r="G37" s="83">
        <v>1.7424447089616213</v>
      </c>
      <c r="H37" s="83">
        <v>1.9143061364160621</v>
      </c>
      <c r="I37" s="83">
        <v>1.9538154489912183</v>
      </c>
      <c r="J37" s="83">
        <v>1.9691001486101687</v>
      </c>
      <c r="K37" s="83">
        <v>1.9364794228953219</v>
      </c>
      <c r="L37" s="83">
        <v>1.9170111594130954</v>
      </c>
      <c r="M37" s="83">
        <v>1.8710686080354086</v>
      </c>
      <c r="N37" s="85"/>
      <c r="O37" s="85"/>
      <c r="P37" s="85"/>
      <c r="Q37" s="85"/>
      <c r="R37" s="85"/>
      <c r="S37" s="70"/>
    </row>
    <row r="38" spans="1:19" x14ac:dyDescent="0.2">
      <c r="A38" s="19" t="s">
        <v>124</v>
      </c>
      <c r="B38" s="83">
        <v>2.9550093910033187E-2</v>
      </c>
      <c r="C38" s="83">
        <v>2.6497710788079692E-2</v>
      </c>
      <c r="D38" s="83">
        <v>0</v>
      </c>
      <c r="E38" s="83">
        <v>2.6781851522852521E-2</v>
      </c>
      <c r="F38" s="83">
        <v>7.9681346257169019E-3</v>
      </c>
      <c r="G38" s="83">
        <v>7.9074528478728281E-3</v>
      </c>
      <c r="H38" s="83">
        <v>3.433027893700899E-2</v>
      </c>
      <c r="I38" s="83">
        <v>0</v>
      </c>
      <c r="J38" s="83">
        <v>1.5471200320469084E-2</v>
      </c>
      <c r="K38" s="83">
        <v>6.1524938457605894E-3</v>
      </c>
      <c r="L38" s="83">
        <v>1.8619177599531054E-2</v>
      </c>
      <c r="M38" s="83">
        <v>7.443619064589857E-2</v>
      </c>
      <c r="N38" s="85"/>
      <c r="O38" s="85"/>
      <c r="P38" s="85"/>
      <c r="Q38" s="85"/>
      <c r="R38" s="85"/>
      <c r="S38" s="70"/>
    </row>
    <row r="39" spans="1:19" x14ac:dyDescent="0.2">
      <c r="A39" s="19" t="s">
        <v>102</v>
      </c>
      <c r="B39" s="83">
        <v>9.6336480150922207E-2</v>
      </c>
      <c r="C39" s="83">
        <v>8.8861395238610683E-2</v>
      </c>
      <c r="D39" s="83">
        <v>0</v>
      </c>
      <c r="E39" s="83">
        <v>8.9122990371984345E-2</v>
      </c>
      <c r="F39" s="83">
        <v>3.5771663103723601E-2</v>
      </c>
      <c r="G39" s="83">
        <v>3.5499241989430753E-2</v>
      </c>
      <c r="H39" s="83">
        <v>0.10814939036898392</v>
      </c>
      <c r="I39" s="83">
        <v>0</v>
      </c>
      <c r="J39" s="83">
        <v>5.9329212613330684E-2</v>
      </c>
      <c r="K39" s="83">
        <v>2.9561234568982572E-2</v>
      </c>
      <c r="L39" s="83">
        <v>6.7925035283174603E-2</v>
      </c>
      <c r="M39" s="83">
        <v>0.19234475671717052</v>
      </c>
      <c r="N39" s="85"/>
      <c r="O39" s="85"/>
      <c r="P39" s="85"/>
      <c r="Q39" s="85"/>
      <c r="R39" s="85"/>
      <c r="S39" s="70"/>
    </row>
    <row r="40" spans="1:19" x14ac:dyDescent="0.2">
      <c r="A40" s="19" t="s">
        <v>103</v>
      </c>
      <c r="B40" s="83">
        <v>2.1984897295928211E-3</v>
      </c>
      <c r="C40" s="83">
        <v>0</v>
      </c>
      <c r="D40" s="83">
        <v>1.0788256385392836E-3</v>
      </c>
      <c r="E40" s="83">
        <v>0</v>
      </c>
      <c r="F40" s="83">
        <v>0</v>
      </c>
      <c r="G40" s="83">
        <v>7.2812816495146826E-4</v>
      </c>
      <c r="H40" s="83">
        <v>2.5725676582293517E-3</v>
      </c>
      <c r="I40" s="83">
        <v>0</v>
      </c>
      <c r="J40" s="83">
        <v>1.407104715900659E-3</v>
      </c>
      <c r="K40" s="83">
        <v>1.3534621502770696E-3</v>
      </c>
      <c r="L40" s="83">
        <v>0</v>
      </c>
      <c r="M40" s="83">
        <v>3.8278809018970515E-3</v>
      </c>
      <c r="N40" s="85"/>
      <c r="O40" s="85"/>
      <c r="P40" s="85"/>
      <c r="Q40" s="85"/>
      <c r="R40" s="85"/>
      <c r="S40" s="70"/>
    </row>
    <row r="41" spans="1:19" x14ac:dyDescent="0.2">
      <c r="A41" s="13" t="s">
        <v>132</v>
      </c>
      <c r="B41" s="94">
        <v>0.35520530973144487</v>
      </c>
      <c r="C41" s="94">
        <v>0.3750027960244261</v>
      </c>
      <c r="D41" s="94">
        <v>0.4065756300532315</v>
      </c>
      <c r="E41" s="94">
        <v>0.41641173410448967</v>
      </c>
      <c r="F41" s="94">
        <v>0.41596549211246675</v>
      </c>
      <c r="G41" s="94">
        <v>0.37854834489931238</v>
      </c>
      <c r="H41" s="94">
        <v>0.46628798836686186</v>
      </c>
      <c r="I41" s="94">
        <v>0.4663379339935575</v>
      </c>
      <c r="J41" s="94">
        <v>0.46411159471555341</v>
      </c>
      <c r="K41" s="94">
        <v>0.42665742951517321</v>
      </c>
      <c r="L41" s="94">
        <v>0.50115065261054992</v>
      </c>
      <c r="M41" s="94">
        <v>0.52323107919404443</v>
      </c>
      <c r="N41" s="85"/>
      <c r="O41" s="85"/>
      <c r="P41" s="85"/>
      <c r="Q41" s="85"/>
      <c r="R41" s="85"/>
      <c r="S41" s="70"/>
    </row>
    <row r="43" spans="1:19" ht="15" x14ac:dyDescent="0.2">
      <c r="A43" s="64" t="s">
        <v>48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</row>
    <row r="44" spans="1:19" ht="15" x14ac:dyDescent="0.2">
      <c r="A44" s="64" t="s">
        <v>127</v>
      </c>
    </row>
    <row r="45" spans="1:19" x14ac:dyDescent="0.2">
      <c r="A45" s="3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I16" sqref="I16"/>
    </sheetView>
  </sheetViews>
  <sheetFormatPr baseColWidth="10" defaultRowHeight="15.75" x14ac:dyDescent="0.25"/>
  <sheetData>
    <row r="1" spans="1:8" x14ac:dyDescent="0.25">
      <c r="A1" s="1" t="s">
        <v>133</v>
      </c>
      <c r="B1" s="2"/>
      <c r="C1" s="2"/>
      <c r="D1" s="2"/>
      <c r="E1" s="2"/>
      <c r="F1" s="2"/>
      <c r="G1" s="2"/>
      <c r="H1" s="2"/>
    </row>
    <row r="2" spans="1:8" x14ac:dyDescent="0.25">
      <c r="A2" s="43"/>
      <c r="B2" s="2"/>
      <c r="C2" s="2"/>
      <c r="D2" s="2"/>
      <c r="E2" s="2"/>
      <c r="F2" s="2"/>
      <c r="G2" s="2"/>
      <c r="H2" s="2"/>
    </row>
    <row r="3" spans="1:8" x14ac:dyDescent="0.25">
      <c r="A3" s="7" t="s">
        <v>51</v>
      </c>
      <c r="B3" s="44" t="s">
        <v>2</v>
      </c>
      <c r="C3" s="44" t="s">
        <v>2</v>
      </c>
      <c r="D3" s="44" t="s">
        <v>2</v>
      </c>
      <c r="E3" s="44" t="s">
        <v>2</v>
      </c>
      <c r="F3" s="44" t="s">
        <v>2</v>
      </c>
      <c r="G3" s="44" t="s">
        <v>2</v>
      </c>
      <c r="H3" s="44" t="s">
        <v>2</v>
      </c>
    </row>
    <row r="4" spans="1:8" x14ac:dyDescent="0.25">
      <c r="A4" s="46" t="s">
        <v>8</v>
      </c>
      <c r="B4" s="47" t="s">
        <v>9</v>
      </c>
      <c r="C4" s="47" t="s">
        <v>9</v>
      </c>
      <c r="D4" s="47" t="s">
        <v>9</v>
      </c>
      <c r="E4" s="47" t="s">
        <v>9</v>
      </c>
      <c r="F4" s="47" t="s">
        <v>9</v>
      </c>
      <c r="G4" s="47" t="s">
        <v>9</v>
      </c>
      <c r="H4" s="47" t="s">
        <v>9</v>
      </c>
    </row>
    <row r="5" spans="1:8" x14ac:dyDescent="0.25">
      <c r="A5" s="32" t="s">
        <v>21</v>
      </c>
      <c r="B5" s="48" t="s">
        <v>52</v>
      </c>
      <c r="C5" s="48" t="s">
        <v>53</v>
      </c>
      <c r="D5" s="48" t="s">
        <v>54</v>
      </c>
      <c r="E5" s="48" t="s">
        <v>55</v>
      </c>
      <c r="F5" s="48" t="s">
        <v>56</v>
      </c>
      <c r="G5" s="48" t="s">
        <v>57</v>
      </c>
      <c r="H5" s="48" t="s">
        <v>58</v>
      </c>
    </row>
    <row r="6" spans="1:8" x14ac:dyDescent="0.25">
      <c r="A6" s="10"/>
      <c r="B6" s="47"/>
      <c r="C6" s="47"/>
      <c r="D6" s="47"/>
      <c r="E6" s="47"/>
      <c r="F6" s="47"/>
      <c r="G6" s="47"/>
      <c r="H6" s="47"/>
    </row>
    <row r="7" spans="1:8" x14ac:dyDescent="0.25">
      <c r="A7" s="46" t="s">
        <v>22</v>
      </c>
      <c r="B7" s="20">
        <v>30.63</v>
      </c>
      <c r="C7" s="20">
        <v>30.68</v>
      </c>
      <c r="D7" s="20">
        <v>29.28</v>
      </c>
      <c r="E7" s="20">
        <v>29.5</v>
      </c>
      <c r="F7" s="20">
        <v>30.41</v>
      </c>
      <c r="G7" s="20">
        <v>30.57</v>
      </c>
      <c r="H7" s="20">
        <v>30.29</v>
      </c>
    </row>
    <row r="8" spans="1:8" x14ac:dyDescent="0.25">
      <c r="A8" s="46" t="s">
        <v>99</v>
      </c>
      <c r="B8" s="20">
        <v>38.89</v>
      </c>
      <c r="C8" s="20">
        <v>39.729999999999997</v>
      </c>
      <c r="D8" s="20">
        <v>39.369999999999997</v>
      </c>
      <c r="E8" s="20">
        <v>38.79</v>
      </c>
      <c r="F8" s="20">
        <v>38.76</v>
      </c>
      <c r="G8" s="20">
        <v>37.21</v>
      </c>
      <c r="H8" s="20">
        <v>37.450000000000003</v>
      </c>
    </row>
    <row r="9" spans="1:8" x14ac:dyDescent="0.25">
      <c r="A9" s="46" t="s">
        <v>23</v>
      </c>
      <c r="B9" s="20">
        <v>1.2524</v>
      </c>
      <c r="C9" s="20">
        <v>1.2384999999999999</v>
      </c>
      <c r="D9" s="20">
        <v>1.95</v>
      </c>
      <c r="E9" s="20">
        <v>1.5158</v>
      </c>
      <c r="F9" s="20">
        <v>1.7552000000000001</v>
      </c>
      <c r="G9" s="20">
        <v>2.12</v>
      </c>
      <c r="H9" s="20">
        <v>1.96</v>
      </c>
    </row>
    <row r="10" spans="1:8" x14ac:dyDescent="0.25">
      <c r="A10" s="46" t="s">
        <v>24</v>
      </c>
      <c r="B10" s="20">
        <v>0.62460000000000004</v>
      </c>
      <c r="C10" s="20">
        <v>0.62419999999999998</v>
      </c>
      <c r="D10" s="20">
        <v>2.82</v>
      </c>
      <c r="E10" s="20">
        <v>1.0834999999999999</v>
      </c>
      <c r="F10" s="20">
        <v>0.51480000000000004</v>
      </c>
      <c r="G10" s="20">
        <v>0.46079999999999999</v>
      </c>
      <c r="H10" s="20">
        <v>0.73340000000000005</v>
      </c>
    </row>
    <row r="11" spans="1:8" x14ac:dyDescent="0.25">
      <c r="A11" s="46" t="s">
        <v>27</v>
      </c>
      <c r="B11" s="20">
        <v>4.2200000000000001E-2</v>
      </c>
      <c r="C11" s="20">
        <v>5.4699999999999999E-2</v>
      </c>
      <c r="D11" s="20">
        <v>0.1426</v>
      </c>
      <c r="E11" s="20">
        <v>3.7900000000000003E-2</v>
      </c>
      <c r="F11" s="20">
        <v>0</v>
      </c>
      <c r="G11" s="20">
        <v>0</v>
      </c>
      <c r="H11" s="20">
        <v>0</v>
      </c>
    </row>
    <row r="12" spans="1:8" x14ac:dyDescent="0.25">
      <c r="A12" s="46" t="s">
        <v>25</v>
      </c>
      <c r="B12" s="20">
        <v>0</v>
      </c>
      <c r="C12" s="20">
        <v>8.0000000000000002E-3</v>
      </c>
      <c r="D12" s="20">
        <v>3.1600000000000003E-2</v>
      </c>
      <c r="E12" s="20">
        <v>1.8499999999999999E-2</v>
      </c>
      <c r="F12" s="20">
        <v>0</v>
      </c>
      <c r="G12" s="20">
        <v>0</v>
      </c>
      <c r="H12" s="20">
        <v>0</v>
      </c>
    </row>
    <row r="13" spans="1:8" x14ac:dyDescent="0.25">
      <c r="A13" s="46" t="s">
        <v>28</v>
      </c>
      <c r="B13" s="20">
        <v>29.04</v>
      </c>
      <c r="C13" s="20">
        <v>29.03</v>
      </c>
      <c r="D13" s="20">
        <v>27.48</v>
      </c>
      <c r="E13" s="20">
        <v>28.62</v>
      </c>
      <c r="F13" s="20">
        <v>29.38</v>
      </c>
      <c r="G13" s="20">
        <v>29.41</v>
      </c>
      <c r="H13" s="20">
        <v>29.54</v>
      </c>
    </row>
    <row r="14" spans="1:8" x14ac:dyDescent="0.25">
      <c r="A14" s="46" t="s">
        <v>32</v>
      </c>
      <c r="B14" s="20">
        <v>4.0399999999999998E-2</v>
      </c>
      <c r="C14" s="20">
        <v>0</v>
      </c>
      <c r="D14" s="20">
        <v>2.0299999999999999E-2</v>
      </c>
      <c r="E14" s="20">
        <v>1.5800000000000002E-2</v>
      </c>
      <c r="F14" s="20">
        <v>0</v>
      </c>
      <c r="G14" s="20">
        <v>0</v>
      </c>
      <c r="H14" s="20">
        <v>2.81E-2</v>
      </c>
    </row>
    <row r="15" spans="1:8" x14ac:dyDescent="0.25">
      <c r="A15" s="46" t="s">
        <v>33</v>
      </c>
      <c r="B15" s="20">
        <v>100.5196</v>
      </c>
      <c r="C15" s="20">
        <v>101.36539999999999</v>
      </c>
      <c r="D15" s="20">
        <v>101.0945</v>
      </c>
      <c r="E15" s="20">
        <v>99.581500000000005</v>
      </c>
      <c r="F15" s="20">
        <v>100.82</v>
      </c>
      <c r="G15" s="20">
        <v>99.770799999999994</v>
      </c>
      <c r="H15" s="20">
        <v>100.00149999999999</v>
      </c>
    </row>
    <row r="17" spans="1:9" x14ac:dyDescent="0.25">
      <c r="A17" s="46" t="s">
        <v>134</v>
      </c>
      <c r="B17" s="20">
        <v>0.49872245289045036</v>
      </c>
      <c r="C17" s="20">
        <v>0.50399677028663703</v>
      </c>
      <c r="D17" s="20">
        <v>1.4461538461538461</v>
      </c>
      <c r="E17" s="20">
        <v>0.71480406386066753</v>
      </c>
      <c r="F17" s="20">
        <v>0.29329990884229717</v>
      </c>
      <c r="G17" s="20">
        <v>0.21735849056603773</v>
      </c>
      <c r="H17" s="20">
        <v>0.3741836734693878</v>
      </c>
    </row>
    <row r="18" spans="1:9" x14ac:dyDescent="0.25">
      <c r="A18" s="13" t="s">
        <v>114</v>
      </c>
      <c r="B18" s="95">
        <v>1.8633198399999997</v>
      </c>
      <c r="C18" s="95">
        <v>1.8491890999999998</v>
      </c>
      <c r="D18" s="95">
        <v>2.5724999999999998</v>
      </c>
      <c r="E18" s="95">
        <v>2.1310922799999998</v>
      </c>
      <c r="F18" s="95">
        <v>2.3744663200000002</v>
      </c>
      <c r="G18" s="95">
        <v>2.7453219999999998</v>
      </c>
      <c r="H18" s="95">
        <v>2.5826659999999997</v>
      </c>
    </row>
    <row r="20" spans="1:9" x14ac:dyDescent="0.25">
      <c r="A20" s="64" t="s">
        <v>135</v>
      </c>
      <c r="B20" s="36"/>
      <c r="C20" s="36"/>
      <c r="D20" s="36"/>
      <c r="E20" s="36"/>
      <c r="F20" s="36"/>
      <c r="G20" s="36"/>
      <c r="H20" s="36"/>
      <c r="I20" s="36"/>
    </row>
    <row r="21" spans="1:9" x14ac:dyDescent="0.25">
      <c r="A21" s="96" t="s">
        <v>136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feldspars</vt:lpstr>
      <vt:lpstr>amphibole</vt:lpstr>
      <vt:lpstr>trioctahedral mica</vt:lpstr>
      <vt:lpstr>dioctahedral white mica</vt:lpstr>
      <vt:lpstr>titanite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Antonio Moreno</dc:creator>
  <cp:lastModifiedBy>User</cp:lastModifiedBy>
  <dcterms:created xsi:type="dcterms:W3CDTF">2020-12-26T20:27:30Z</dcterms:created>
  <dcterms:modified xsi:type="dcterms:W3CDTF">2021-01-27T15:00:56Z</dcterms:modified>
</cp:coreProperties>
</file>