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ttps://liveuniba-my.sharepoint.com/personal/nemec15_uniba_sk/Documents/Papers in prep/Variable Alpine tectono-thermal overprinting of North-Veporic–Tatric units/FIGS &amp; TABS/Supplementary Tabs/"/>
    </mc:Choice>
  </mc:AlternateContent>
  <xr:revisionPtr revIDLastSave="273" documentId="8_{CCC6AD75-957F-42FB-B482-3F5E48BAB3F2}" xr6:coauthVersionLast="46" xr6:coauthVersionMax="46" xr10:uidLastSave="{A5CE4DD4-D452-453D-A260-E9CFE883ED14}"/>
  <bookViews>
    <workbookView xWindow="-24765" yWindow="1665" windowWidth="23775" windowHeight="14460" xr2:uid="{00000000-000D-0000-FFFF-FFFF00000000}"/>
  </bookViews>
  <sheets>
    <sheet name="Table S3 - Chl" sheetId="5" r:id="rId1"/>
    <sheet name="Table S3 - Ph" sheetId="40" r:id="rId2"/>
    <sheet name="_xltb_storage_" sheetId="10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5" l="1"/>
  <c r="C17" i="5"/>
  <c r="B17" i="5"/>
  <c r="E17" i="5"/>
</calcChain>
</file>

<file path=xl/sharedStrings.xml><?xml version="1.0" encoding="utf-8"?>
<sst xmlns="http://schemas.openxmlformats.org/spreadsheetml/2006/main" count="153" uniqueCount="95">
  <si>
    <t>FeO</t>
  </si>
  <si>
    <t>MnO</t>
  </si>
  <si>
    <t>MgO</t>
  </si>
  <si>
    <t>CaO</t>
  </si>
  <si>
    <t>F</t>
  </si>
  <si>
    <t>Cl</t>
  </si>
  <si>
    <t>Total</t>
  </si>
  <si>
    <t>Si</t>
  </si>
  <si>
    <t>Ti</t>
  </si>
  <si>
    <t>Cr</t>
  </si>
  <si>
    <t>Mn</t>
  </si>
  <si>
    <t>Mg</t>
  </si>
  <si>
    <t>Ca</t>
  </si>
  <si>
    <t>Na</t>
  </si>
  <si>
    <t>K</t>
  </si>
  <si>
    <t>Fe3+</t>
  </si>
  <si>
    <t>Fe2+</t>
  </si>
  <si>
    <t>Mg-Li</t>
  </si>
  <si>
    <t>Fe-Al</t>
  </si>
  <si>
    <t>XL Toolbox Settings</t>
  </si>
  <si>
    <t>export_preset</t>
  </si>
  <si>
    <t>&lt;?xml version="1.0" encoding="utf-16"?&gt;_x000D_
&lt;Preset xmlns:xsi="http://www.w3.org/2001/XMLSchema-instance" xmlns:xsd="http://www.w3.org/2001/XMLSchema"&gt;_x000D_
  &lt;Name&gt;Emf&lt;/Name&gt;_x000D_
  &lt;Dpi&gt;300&lt;/Dpi&gt;_x000D_
  &lt;FileType&gt;Emf&lt;/FileType&gt;_x000D_
  &lt;ColorSpace&gt;Rgb&lt;/ColorSpace&gt;_x000D_
  &lt;Transparency&gt;TransparentCanvas&lt;/Transparency&gt;_x000D_
  &lt;UseColorProfile&gt;false&lt;/UseColorProfile&gt;_x000D_
  &lt;ColorProfile&gt;sRGB Color Space Profile&lt;/ColorProfile&gt;_x000D_
&lt;/Preset&gt;</t>
  </si>
  <si>
    <t>export_path</t>
  </si>
  <si>
    <t>C:\Users\ON\Desktop\phg-1.emf</t>
  </si>
  <si>
    <t>Sample</t>
  </si>
  <si>
    <t>Ph</t>
  </si>
  <si>
    <t>Mineral</t>
  </si>
  <si>
    <t>Al-Chl (%)</t>
  </si>
  <si>
    <t>Chl</t>
  </si>
  <si>
    <r>
      <t>SiO</t>
    </r>
    <r>
      <rPr>
        <vertAlign val="subscript"/>
        <sz val="10"/>
        <rFont val="Calibri"/>
        <family val="2"/>
      </rPr>
      <t>2</t>
    </r>
  </si>
  <si>
    <r>
      <t>TiO</t>
    </r>
    <r>
      <rPr>
        <vertAlign val="subscript"/>
        <sz val="10"/>
        <rFont val="Calibri"/>
        <family val="2"/>
      </rPr>
      <t>2</t>
    </r>
  </si>
  <si>
    <r>
      <t>Al</t>
    </r>
    <r>
      <rPr>
        <vertAlign val="subscript"/>
        <sz val="10"/>
        <rFont val="Calibri"/>
        <family val="2"/>
      </rPr>
      <t>2</t>
    </r>
    <r>
      <rPr>
        <sz val="10"/>
        <rFont val="Calibri"/>
        <family val="2"/>
      </rPr>
      <t>O</t>
    </r>
    <r>
      <rPr>
        <vertAlign val="subscript"/>
        <sz val="10"/>
        <rFont val="Calibri"/>
        <family val="2"/>
      </rPr>
      <t>3</t>
    </r>
  </si>
  <si>
    <r>
      <t>Cr</t>
    </r>
    <r>
      <rPr>
        <vertAlign val="subscript"/>
        <sz val="10"/>
        <rFont val="Calibri"/>
        <family val="2"/>
      </rPr>
      <t>2</t>
    </r>
    <r>
      <rPr>
        <sz val="10"/>
        <rFont val="Calibri"/>
        <family val="2"/>
      </rPr>
      <t>O</t>
    </r>
    <r>
      <rPr>
        <vertAlign val="subscript"/>
        <sz val="10"/>
        <rFont val="Calibri"/>
        <family val="2"/>
      </rPr>
      <t>3</t>
    </r>
  </si>
  <si>
    <r>
      <t>Na</t>
    </r>
    <r>
      <rPr>
        <vertAlign val="subscript"/>
        <sz val="10"/>
        <rFont val="Calibri"/>
        <family val="2"/>
      </rPr>
      <t>2</t>
    </r>
    <r>
      <rPr>
        <sz val="10"/>
        <rFont val="Calibri"/>
        <family val="2"/>
      </rPr>
      <t>O</t>
    </r>
  </si>
  <si>
    <r>
      <t>K</t>
    </r>
    <r>
      <rPr>
        <vertAlign val="subscript"/>
        <sz val="10"/>
        <rFont val="Calibri"/>
        <family val="2"/>
      </rPr>
      <t>2</t>
    </r>
    <r>
      <rPr>
        <sz val="10"/>
        <rFont val="Calibri"/>
        <family val="2"/>
      </rPr>
      <t>O</t>
    </r>
  </si>
  <si>
    <t>Ti4+</t>
  </si>
  <si>
    <t>Cr2+</t>
  </si>
  <si>
    <t>(IV) Al3+</t>
  </si>
  <si>
    <t>OH-</t>
  </si>
  <si>
    <t>Ms</t>
  </si>
  <si>
    <t>Lithotype</t>
  </si>
  <si>
    <t>An. N.</t>
  </si>
  <si>
    <t xml:space="preserve">  Wt. % of Oxides</t>
  </si>
  <si>
    <r>
      <t>(IV)Al</t>
    </r>
    <r>
      <rPr>
        <vertAlign val="superscript"/>
        <sz val="10"/>
        <rFont val="Calibri"/>
        <family val="2"/>
      </rPr>
      <t xml:space="preserve">3+ </t>
    </r>
  </si>
  <si>
    <r>
      <t xml:space="preserve">Sum </t>
    </r>
    <r>
      <rPr>
        <b/>
        <i/>
        <sz val="10"/>
        <rFont val="Calibri"/>
        <family val="2"/>
      </rPr>
      <t>T</t>
    </r>
  </si>
  <si>
    <r>
      <t>(VI)Al</t>
    </r>
    <r>
      <rPr>
        <vertAlign val="superscript"/>
        <sz val="10"/>
        <rFont val="Calibri"/>
        <family val="2"/>
      </rPr>
      <t>3+</t>
    </r>
  </si>
  <si>
    <r>
      <t xml:space="preserve">Sum </t>
    </r>
    <r>
      <rPr>
        <b/>
        <i/>
        <sz val="10"/>
        <rFont val="Calibri"/>
        <family val="2"/>
      </rPr>
      <t>M</t>
    </r>
  </si>
  <si>
    <t>vacancy</t>
  </si>
  <si>
    <t>Sum I</t>
  </si>
  <si>
    <t>Sum I + vac.</t>
  </si>
  <si>
    <t>Charge ballance</t>
  </si>
  <si>
    <r>
      <t>Fe</t>
    </r>
    <r>
      <rPr>
        <vertAlign val="superscript"/>
        <sz val="10"/>
        <rFont val="Calibri"/>
        <family val="2"/>
      </rPr>
      <t>3+</t>
    </r>
  </si>
  <si>
    <r>
      <t>Fe</t>
    </r>
    <r>
      <rPr>
        <vertAlign val="superscript"/>
        <sz val="10"/>
        <rFont val="Calibri"/>
        <family val="2"/>
      </rPr>
      <t>2+</t>
    </r>
  </si>
  <si>
    <t xml:space="preserve">  a.p.f.u. (white mica analyses recalculated based on 11 oxygens)</t>
  </si>
  <si>
    <t xml:space="preserve">  a.p.f.u. (Chlorite analyses calculated based on 14 anions)</t>
  </si>
  <si>
    <t>Sum T</t>
  </si>
  <si>
    <r>
      <t>SiO</t>
    </r>
    <r>
      <rPr>
        <vertAlign val="subscript"/>
        <sz val="10"/>
        <rFont val="Calibri"/>
        <family val="2"/>
        <charset val="238"/>
      </rPr>
      <t>2</t>
    </r>
  </si>
  <si>
    <r>
      <t>TiO</t>
    </r>
    <r>
      <rPr>
        <vertAlign val="subscript"/>
        <sz val="10"/>
        <rFont val="Calibri"/>
        <family val="2"/>
        <charset val="238"/>
      </rPr>
      <t>2</t>
    </r>
  </si>
  <si>
    <r>
      <t>Al</t>
    </r>
    <r>
      <rPr>
        <vertAlign val="sub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O</t>
    </r>
    <r>
      <rPr>
        <vertAlign val="subscript"/>
        <sz val="10"/>
        <rFont val="Calibri"/>
        <family val="2"/>
        <charset val="238"/>
      </rPr>
      <t>3</t>
    </r>
  </si>
  <si>
    <r>
      <t>Cr</t>
    </r>
    <r>
      <rPr>
        <vertAlign val="sub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O</t>
    </r>
    <r>
      <rPr>
        <vertAlign val="subscript"/>
        <sz val="10"/>
        <rFont val="Calibri"/>
        <family val="2"/>
        <charset val="238"/>
      </rPr>
      <t>3</t>
    </r>
  </si>
  <si>
    <r>
      <t>Na</t>
    </r>
    <r>
      <rPr>
        <vertAlign val="sub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O</t>
    </r>
  </si>
  <si>
    <r>
      <t>K</t>
    </r>
    <r>
      <rPr>
        <vertAlign val="sub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O</t>
    </r>
  </si>
  <si>
    <r>
      <t>Si</t>
    </r>
    <r>
      <rPr>
        <vertAlign val="superscript"/>
        <sz val="10"/>
        <rFont val="Calibri"/>
        <family val="2"/>
        <charset val="238"/>
      </rPr>
      <t>4+</t>
    </r>
  </si>
  <si>
    <r>
      <t>(VI)Al</t>
    </r>
    <r>
      <rPr>
        <vertAlign val="superscript"/>
        <sz val="10"/>
        <rFont val="Calibri"/>
        <family val="2"/>
        <charset val="238"/>
      </rPr>
      <t>3+</t>
    </r>
  </si>
  <si>
    <r>
      <t>Fe</t>
    </r>
    <r>
      <rPr>
        <vertAlign val="superscript"/>
        <sz val="10"/>
        <rFont val="Calibri"/>
        <family val="2"/>
        <charset val="238"/>
      </rPr>
      <t>2+</t>
    </r>
  </si>
  <si>
    <r>
      <t>Mn</t>
    </r>
    <r>
      <rPr>
        <vertAlign val="superscript"/>
        <sz val="10"/>
        <rFont val="Calibri"/>
        <family val="2"/>
        <charset val="238"/>
      </rPr>
      <t>2+</t>
    </r>
  </si>
  <si>
    <r>
      <t>Mg</t>
    </r>
    <r>
      <rPr>
        <vertAlign val="superscript"/>
        <sz val="10"/>
        <rFont val="Calibri"/>
        <family val="2"/>
        <charset val="238"/>
      </rPr>
      <t>2+</t>
    </r>
  </si>
  <si>
    <r>
      <t>Ca</t>
    </r>
    <r>
      <rPr>
        <vertAlign val="superscript"/>
        <sz val="10"/>
        <rFont val="Calibri"/>
        <family val="2"/>
        <charset val="238"/>
      </rPr>
      <t>2+</t>
    </r>
  </si>
  <si>
    <r>
      <t>Na</t>
    </r>
    <r>
      <rPr>
        <vertAlign val="superscript"/>
        <sz val="10"/>
        <rFont val="Calibri"/>
        <family val="2"/>
        <charset val="238"/>
      </rPr>
      <t>+</t>
    </r>
  </si>
  <si>
    <r>
      <t>K</t>
    </r>
    <r>
      <rPr>
        <vertAlign val="superscript"/>
        <sz val="10"/>
        <rFont val="Calibri"/>
        <family val="2"/>
        <charset val="238"/>
      </rPr>
      <t>+</t>
    </r>
  </si>
  <si>
    <r>
      <t>M</t>
    </r>
    <r>
      <rPr>
        <vertAlign val="subscript"/>
        <sz val="10"/>
        <rFont val="Calibri"/>
        <family val="2"/>
        <charset val="238"/>
      </rPr>
      <t>□</t>
    </r>
  </si>
  <si>
    <t>Sum M</t>
  </si>
  <si>
    <t>Fe-Chl (%)</t>
  </si>
  <si>
    <t>Mg-Chl (%)</t>
  </si>
  <si>
    <t>JS-2</t>
  </si>
  <si>
    <t>C.R.</t>
  </si>
  <si>
    <t>meta-aplite</t>
  </si>
  <si>
    <t>HC-19</t>
  </si>
  <si>
    <t>HC-2</t>
  </si>
  <si>
    <t>SRB-3</t>
  </si>
  <si>
    <t>JS-5</t>
  </si>
  <si>
    <t>HC-12</t>
  </si>
  <si>
    <t>SRB-1</t>
  </si>
  <si>
    <t>HC-14</t>
  </si>
  <si>
    <t>HC-15</t>
  </si>
  <si>
    <t>marble</t>
  </si>
  <si>
    <t>Ph(1)</t>
  </si>
  <si>
    <t>Ilt-Ph(2)</t>
  </si>
  <si>
    <t>meta-quartzite</t>
  </si>
  <si>
    <t>meta-arkose</t>
  </si>
  <si>
    <t>Ilt-Ph</t>
  </si>
  <si>
    <t xml:space="preserve">C.R. </t>
  </si>
  <si>
    <t>Flysch sandstone</t>
  </si>
  <si>
    <r>
      <t xml:space="preserve">Table S4 </t>
    </r>
    <r>
      <rPr>
        <sz val="11"/>
        <rFont val="Calibri"/>
        <family val="2"/>
        <charset val="238"/>
      </rPr>
      <t>- Representative analyses of chlorites and white micas of the Považský Inovec Mts. Hlohovec Block</t>
    </r>
  </si>
  <si>
    <r>
      <t xml:space="preserve">Table S4 - </t>
    </r>
    <r>
      <rPr>
        <sz val="11"/>
        <rFont val="Calibri"/>
        <family val="2"/>
      </rPr>
      <t>Representative analyses of chlorites and white micas of the Považský Inovec Mts. Hlohovec Block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</si>
</sst>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0"/>
    <numFmt numFmtId="166" formatCode="0.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</font>
    <font>
      <b/>
      <i/>
      <sz val="10"/>
      <name val="Calibri"/>
      <family val="2"/>
    </font>
    <font>
      <vertAlign val="subscript"/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vertAlign val="superscript"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vertAlign val="subscript"/>
      <sz val="1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15" fillId="0" borderId="0"/>
    <xf numFmtId="0" fontId="16" fillId="0" borderId="0"/>
    <xf numFmtId="0" fontId="1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/>
    </xf>
    <xf numFmtId="2" fontId="14" fillId="0" borderId="0" xfId="2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/>
    </xf>
    <xf numFmtId="2" fontId="13" fillId="0" borderId="0" xfId="2" applyNumberFormat="1" applyFont="1" applyFill="1" applyBorder="1" applyAlignment="1">
      <alignment horizontal="center" vertical="center"/>
    </xf>
    <xf numFmtId="164" fontId="14" fillId="0" borderId="0" xfId="2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/>
    </xf>
    <xf numFmtId="1" fontId="14" fillId="0" borderId="0" xfId="2" applyNumberFormat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/>
    </xf>
    <xf numFmtId="1" fontId="13" fillId="0" borderId="0" xfId="2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/>
    </xf>
    <xf numFmtId="1" fontId="14" fillId="0" borderId="3" xfId="0" applyNumberFormat="1" applyFont="1" applyFill="1" applyBorder="1" applyAlignment="1">
      <alignment horizontal="center"/>
    </xf>
    <xf numFmtId="1" fontId="14" fillId="0" borderId="3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1" fontId="13" fillId="0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2" fontId="14" fillId="0" borderId="4" xfId="2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/>
    </xf>
    <xf numFmtId="164" fontId="14" fillId="0" borderId="4" xfId="2" applyNumberFormat="1" applyFont="1" applyFill="1" applyBorder="1" applyAlignment="1">
      <alignment horizontal="center" vertical="center"/>
    </xf>
    <xf numFmtId="1" fontId="13" fillId="0" borderId="6" xfId="2" applyNumberFormat="1" applyFont="1" applyFill="1" applyBorder="1" applyAlignment="1">
      <alignment horizontal="center" vertical="center"/>
    </xf>
    <xf numFmtId="1" fontId="14" fillId="0" borderId="4" xfId="2" applyNumberFormat="1" applyFont="1" applyFill="1" applyBorder="1" applyAlignment="1">
      <alignment horizontal="center" vertical="center"/>
    </xf>
    <xf numFmtId="1" fontId="14" fillId="0" borderId="7" xfId="2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165" fontId="10" fillId="0" borderId="2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18" fillId="0" borderId="3" xfId="0" applyFont="1" applyFill="1" applyBorder="1" applyAlignment="1">
      <alignment horizontal="left" vertical="center" wrapText="1"/>
    </xf>
  </cellXfs>
  <cellStyles count="6">
    <cellStyle name="Normal 2" xfId="2" xr:uid="{C4A90526-1BE2-2743-9920-8EF563A22C7A}"/>
    <cellStyle name="Normal 3" xfId="3" xr:uid="{61272464-5559-C840-8A4A-F1D3FEC3A5BC}"/>
    <cellStyle name="Normal 4" xfId="4" xr:uid="{ABF80158-8660-AB47-BEBE-20AFA0C32A69}"/>
    <cellStyle name="Normal 5" xfId="5" xr:uid="{085CF560-B33A-124E-9B03-33E6122F7568}"/>
    <cellStyle name="Normálna" xfId="0" builtinId="0"/>
    <cellStyle name="Normálna 2" xfId="1" xr:uid="{00000000-0005-0000-0000-000002000000}"/>
  </cellStyles>
  <dxfs count="0"/>
  <tableStyles count="0" defaultTableStyle="TableStyleMedium9" defaultPivotStyle="PivotStyleLight16"/>
  <colors>
    <mruColors>
      <color rgb="FFE600EE"/>
      <color rgb="FF66FFCC"/>
      <color rgb="FF0066FF"/>
      <color rgb="FF6699FF"/>
      <color rgb="FF99CCFF"/>
      <color rgb="FFFF99CC"/>
      <color rgb="FFFF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36"/>
  <sheetViews>
    <sheetView tabSelected="1" zoomScale="120" zoomScaleNormal="120" workbookViewId="0">
      <selection activeCell="C9" sqref="C9"/>
    </sheetView>
  </sheetViews>
  <sheetFormatPr defaultColWidth="9.140625" defaultRowHeight="12.75" x14ac:dyDescent="0.2"/>
  <cols>
    <col min="1" max="1" width="15" style="11" customWidth="1"/>
    <col min="2" max="2" width="9.140625" style="15" customWidth="1"/>
    <col min="3" max="3" width="9" style="15" customWidth="1"/>
    <col min="4" max="5" width="8.28515625" style="15" customWidth="1"/>
    <col min="6" max="6" width="11.28515625" style="15" customWidth="1"/>
    <col min="7" max="29" width="8.28515625" style="15" customWidth="1"/>
    <col min="30" max="30" width="10.140625" style="15" bestFit="1" customWidth="1"/>
    <col min="31" max="53" width="8.28515625" style="15" customWidth="1"/>
    <col min="54" max="80" width="9.140625" style="9"/>
    <col min="81" max="16384" width="9.140625" style="15"/>
  </cols>
  <sheetData>
    <row r="1" spans="1:80" ht="37.5" customHeight="1" thickBot="1" x14ac:dyDescent="0.25">
      <c r="A1" s="95" t="s">
        <v>94</v>
      </c>
      <c r="B1" s="95"/>
      <c r="C1" s="95"/>
      <c r="D1" s="95"/>
      <c r="E1" s="95"/>
      <c r="F1" s="9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</row>
    <row r="2" spans="1:80" x14ac:dyDescent="0.2">
      <c r="A2" s="66" t="s">
        <v>24</v>
      </c>
      <c r="B2" s="91" t="s">
        <v>74</v>
      </c>
      <c r="C2" s="91"/>
      <c r="D2" s="91"/>
      <c r="E2" s="92"/>
      <c r="F2" s="65" t="s">
        <v>77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</row>
    <row r="3" spans="1:80" s="11" customFormat="1" x14ac:dyDescent="0.2">
      <c r="A3" s="2" t="s">
        <v>41</v>
      </c>
      <c r="B3" s="68">
        <v>2</v>
      </c>
      <c r="C3" s="68">
        <v>12</v>
      </c>
      <c r="D3" s="68">
        <v>6</v>
      </c>
      <c r="E3" s="69">
        <v>10</v>
      </c>
      <c r="F3" s="68">
        <v>4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</row>
    <row r="4" spans="1:80" x14ac:dyDescent="0.2">
      <c r="A4" s="2" t="s">
        <v>40</v>
      </c>
      <c r="B4" s="93" t="s">
        <v>75</v>
      </c>
      <c r="C4" s="93"/>
      <c r="D4" s="93"/>
      <c r="E4" s="94"/>
      <c r="F4" s="68" t="s">
        <v>76</v>
      </c>
      <c r="H4" s="32"/>
      <c r="I4" s="32"/>
      <c r="J4" s="33"/>
      <c r="K4" s="33"/>
      <c r="U4" s="32"/>
      <c r="V4" s="32"/>
      <c r="W4" s="32"/>
      <c r="X4" s="32"/>
      <c r="Y4" s="32"/>
      <c r="Z4" s="32"/>
      <c r="AA4" s="32"/>
      <c r="AC4" s="32"/>
      <c r="AD4" s="32"/>
      <c r="AE4" s="32"/>
      <c r="AF4" s="32"/>
      <c r="AG4" s="32"/>
      <c r="AH4" s="32"/>
      <c r="AI4" s="32"/>
      <c r="AJ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</row>
    <row r="5" spans="1:80" s="11" customFormat="1" ht="15.75" customHeight="1" thickBot="1" x14ac:dyDescent="0.25">
      <c r="A5" s="76" t="s">
        <v>26</v>
      </c>
      <c r="B5" s="35" t="s">
        <v>28</v>
      </c>
      <c r="C5" s="35" t="s">
        <v>28</v>
      </c>
      <c r="D5" s="35" t="s">
        <v>28</v>
      </c>
      <c r="E5" s="34" t="s">
        <v>28</v>
      </c>
      <c r="F5" s="35" t="s">
        <v>28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</row>
    <row r="6" spans="1:80" ht="14.25" customHeight="1" x14ac:dyDescent="0.2">
      <c r="A6" s="74" t="s">
        <v>42</v>
      </c>
      <c r="B6" s="74"/>
      <c r="C6" s="74"/>
      <c r="D6" s="74"/>
      <c r="E6" s="75"/>
      <c r="F6" s="74"/>
      <c r="I6" s="50"/>
    </row>
    <row r="7" spans="1:80" ht="14.25" x14ac:dyDescent="0.2">
      <c r="A7" s="68" t="s">
        <v>56</v>
      </c>
      <c r="B7" s="52">
        <v>33.21</v>
      </c>
      <c r="C7" s="51">
        <v>33.64</v>
      </c>
      <c r="D7" s="51">
        <v>26.54</v>
      </c>
      <c r="E7" s="85">
        <v>26.36</v>
      </c>
      <c r="F7" s="51">
        <v>27.4</v>
      </c>
      <c r="I7" s="51"/>
      <c r="J7" s="52"/>
      <c r="K7" s="52"/>
      <c r="L7" s="52"/>
      <c r="M7" s="52"/>
      <c r="N7" s="52"/>
    </row>
    <row r="8" spans="1:80" ht="14.25" x14ac:dyDescent="0.2">
      <c r="A8" s="68" t="s">
        <v>57</v>
      </c>
      <c r="B8" s="52">
        <v>0.09</v>
      </c>
      <c r="C8" s="51">
        <v>7.0000000000000007E-2</v>
      </c>
      <c r="D8" s="51">
        <v>7.0000000000000007E-2</v>
      </c>
      <c r="E8" s="85">
        <v>0.02</v>
      </c>
      <c r="F8" s="51">
        <v>0.09</v>
      </c>
      <c r="I8" s="51"/>
      <c r="J8" s="52"/>
      <c r="K8" s="52"/>
      <c r="L8" s="52"/>
      <c r="M8" s="52"/>
      <c r="N8" s="52"/>
    </row>
    <row r="9" spans="1:80" ht="14.25" x14ac:dyDescent="0.2">
      <c r="A9" s="68" t="s">
        <v>58</v>
      </c>
      <c r="B9" s="52">
        <v>23.32</v>
      </c>
      <c r="C9" s="51">
        <v>22.37</v>
      </c>
      <c r="D9" s="51">
        <v>18.05</v>
      </c>
      <c r="E9" s="85">
        <v>20.48</v>
      </c>
      <c r="F9" s="51">
        <v>20.149999999999999</v>
      </c>
      <c r="I9" s="51"/>
      <c r="J9" s="52"/>
      <c r="K9" s="52"/>
      <c r="L9" s="52"/>
      <c r="M9" s="52"/>
      <c r="N9" s="52"/>
    </row>
    <row r="10" spans="1:80" ht="14.25" x14ac:dyDescent="0.2">
      <c r="A10" s="68" t="s">
        <v>59</v>
      </c>
      <c r="B10" s="52">
        <v>0.03</v>
      </c>
      <c r="C10" s="51">
        <v>0.01</v>
      </c>
      <c r="D10" s="51">
        <v>0</v>
      </c>
      <c r="E10" s="85">
        <v>0.01</v>
      </c>
      <c r="F10" s="51">
        <v>0</v>
      </c>
      <c r="I10" s="51"/>
      <c r="J10" s="52"/>
      <c r="K10" s="52"/>
      <c r="L10" s="52"/>
      <c r="M10" s="52"/>
      <c r="N10" s="52"/>
    </row>
    <row r="11" spans="1:80" x14ac:dyDescent="0.2">
      <c r="A11" s="68" t="s">
        <v>0</v>
      </c>
      <c r="B11" s="52">
        <v>10.9</v>
      </c>
      <c r="C11" s="51">
        <v>13.63</v>
      </c>
      <c r="D11" s="51">
        <v>27.56</v>
      </c>
      <c r="E11" s="85">
        <v>24.29</v>
      </c>
      <c r="F11" s="51">
        <v>25.11</v>
      </c>
      <c r="I11" s="51"/>
      <c r="J11" s="52"/>
      <c r="K11" s="52"/>
      <c r="L11" s="52"/>
      <c r="M11" s="52"/>
      <c r="N11" s="52"/>
    </row>
    <row r="12" spans="1:80" x14ac:dyDescent="0.2">
      <c r="A12" s="68" t="s">
        <v>1</v>
      </c>
      <c r="B12" s="52">
        <v>0.11</v>
      </c>
      <c r="C12" s="51">
        <v>0.01</v>
      </c>
      <c r="D12" s="51">
        <v>7.3300000000000004E-2</v>
      </c>
      <c r="E12" s="85">
        <v>0.29620000000000002</v>
      </c>
      <c r="F12" s="51">
        <v>1.79</v>
      </c>
      <c r="I12" s="51"/>
      <c r="J12" s="52"/>
      <c r="K12" s="52"/>
      <c r="L12" s="52"/>
      <c r="M12" s="52"/>
      <c r="N12" s="52"/>
    </row>
    <row r="13" spans="1:80" x14ac:dyDescent="0.2">
      <c r="A13" s="68" t="s">
        <v>2</v>
      </c>
      <c r="B13" s="52">
        <v>19.32</v>
      </c>
      <c r="C13" s="51">
        <v>16.88</v>
      </c>
      <c r="D13" s="51">
        <v>14.04</v>
      </c>
      <c r="E13" s="85">
        <v>15.14</v>
      </c>
      <c r="F13" s="51">
        <v>13.51</v>
      </c>
      <c r="I13" s="51"/>
      <c r="J13" s="52"/>
      <c r="K13" s="52"/>
      <c r="L13" s="52"/>
      <c r="M13" s="52"/>
      <c r="N13" s="52"/>
    </row>
    <row r="14" spans="1:80" x14ac:dyDescent="0.2">
      <c r="A14" s="68" t="s">
        <v>3</v>
      </c>
      <c r="B14" s="52">
        <v>0.16</v>
      </c>
      <c r="C14" s="51">
        <v>0.32</v>
      </c>
      <c r="D14" s="51">
        <v>0</v>
      </c>
      <c r="E14" s="85">
        <v>0.01</v>
      </c>
      <c r="F14" s="51">
        <v>0.13</v>
      </c>
      <c r="I14" s="51"/>
      <c r="J14" s="52"/>
      <c r="K14" s="52"/>
      <c r="L14" s="52"/>
      <c r="M14" s="52"/>
      <c r="N14" s="52"/>
    </row>
    <row r="15" spans="1:80" ht="14.25" x14ac:dyDescent="0.2">
      <c r="A15" s="68" t="s">
        <v>60</v>
      </c>
      <c r="B15" s="52">
        <v>0.1</v>
      </c>
      <c r="C15" s="51">
        <v>0.02</v>
      </c>
      <c r="D15" s="51">
        <v>0</v>
      </c>
      <c r="E15" s="85">
        <v>0.03</v>
      </c>
      <c r="F15" s="51">
        <v>0</v>
      </c>
      <c r="I15" s="51"/>
      <c r="J15" s="52"/>
      <c r="K15" s="52"/>
      <c r="L15" s="52"/>
      <c r="M15" s="52"/>
      <c r="N15" s="52"/>
    </row>
    <row r="16" spans="1:80" ht="15" thickBot="1" x14ac:dyDescent="0.25">
      <c r="A16" s="68" t="s">
        <v>61</v>
      </c>
      <c r="B16" s="52">
        <v>1.68</v>
      </c>
      <c r="C16" s="51">
        <v>1.03</v>
      </c>
      <c r="D16" s="51">
        <v>0</v>
      </c>
      <c r="E16" s="85">
        <v>0.05</v>
      </c>
      <c r="F16" s="51">
        <v>0.2</v>
      </c>
      <c r="I16" s="51"/>
      <c r="J16" s="52"/>
      <c r="K16" s="52"/>
      <c r="L16" s="52"/>
      <c r="M16" s="52"/>
      <c r="N16" s="52"/>
    </row>
    <row r="17" spans="1:80" ht="13.5" thickBot="1" x14ac:dyDescent="0.25">
      <c r="A17" s="62" t="s">
        <v>6</v>
      </c>
      <c r="B17" s="64">
        <f>SUM(B7:B16)</f>
        <v>88.920000000000016</v>
      </c>
      <c r="C17" s="64">
        <f>SUM(C7:C16)</f>
        <v>87.97999999999999</v>
      </c>
      <c r="D17" s="64">
        <f>SUM(D7:D16)</f>
        <v>86.333300000000008</v>
      </c>
      <c r="E17" s="86">
        <f>SUM(E7:E16)</f>
        <v>86.686199999999999</v>
      </c>
      <c r="F17" s="63">
        <v>88.387699999999995</v>
      </c>
      <c r="I17" s="53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</row>
    <row r="18" spans="1:80" ht="16.5" customHeight="1" x14ac:dyDescent="0.2">
      <c r="A18" s="74" t="s">
        <v>54</v>
      </c>
      <c r="B18" s="74"/>
      <c r="C18" s="74"/>
      <c r="D18" s="74"/>
      <c r="E18" s="75"/>
      <c r="F18" s="74"/>
      <c r="I18" s="53"/>
    </row>
    <row r="19" spans="1:80" ht="15" x14ac:dyDescent="0.2">
      <c r="A19" s="68" t="s">
        <v>62</v>
      </c>
      <c r="B19" s="55">
        <v>3.1585999999999999</v>
      </c>
      <c r="C19" s="54">
        <v>3.2565</v>
      </c>
      <c r="D19" s="54">
        <v>2.8773</v>
      </c>
      <c r="E19" s="87">
        <v>2.7919</v>
      </c>
      <c r="F19" s="54">
        <v>2.8738000000000001</v>
      </c>
      <c r="I19" s="54"/>
    </row>
    <row r="20" spans="1:80" ht="13.5" thickBot="1" x14ac:dyDescent="0.25">
      <c r="A20" s="68" t="s">
        <v>37</v>
      </c>
      <c r="B20" s="55">
        <v>0.84140000000000004</v>
      </c>
      <c r="C20" s="54">
        <v>0.74350000000000005</v>
      </c>
      <c r="D20" s="54">
        <v>1.1227</v>
      </c>
      <c r="E20" s="87">
        <v>1.2081</v>
      </c>
      <c r="F20" s="54">
        <v>1.1262000000000001</v>
      </c>
      <c r="I20" s="54"/>
    </row>
    <row r="21" spans="1:80" ht="13.5" thickBot="1" x14ac:dyDescent="0.25">
      <c r="A21" s="70" t="s">
        <v>55</v>
      </c>
      <c r="B21" s="71">
        <v>4</v>
      </c>
      <c r="C21" s="72">
        <v>4</v>
      </c>
      <c r="D21" s="72">
        <v>4</v>
      </c>
      <c r="E21" s="88">
        <v>4</v>
      </c>
      <c r="F21" s="72">
        <v>4</v>
      </c>
      <c r="I21" s="58"/>
      <c r="J21" s="11"/>
      <c r="K21" s="11"/>
      <c r="L21" s="11"/>
      <c r="M21" s="11"/>
      <c r="N21" s="11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</row>
    <row r="22" spans="1:80" x14ac:dyDescent="0.2">
      <c r="A22" s="68" t="s">
        <v>35</v>
      </c>
      <c r="B22" s="15">
        <v>6.4000000000000003E-3</v>
      </c>
      <c r="C22" s="54">
        <v>5.1000000000000004E-3</v>
      </c>
      <c r="D22" s="54">
        <v>5.7000000000000002E-3</v>
      </c>
      <c r="E22" s="87">
        <v>1.6000000000000001E-3</v>
      </c>
      <c r="F22" s="54">
        <v>7.1000000000000004E-3</v>
      </c>
      <c r="I22" s="54"/>
      <c r="J22" s="55"/>
      <c r="K22" s="55"/>
      <c r="L22" s="55"/>
      <c r="M22" s="55"/>
      <c r="N22" s="55"/>
    </row>
    <row r="23" spans="1:80" x14ac:dyDescent="0.2">
      <c r="A23" s="68" t="s">
        <v>36</v>
      </c>
      <c r="B23" s="15">
        <v>2.3E-3</v>
      </c>
      <c r="C23" s="54">
        <v>8.0000000000000004E-4</v>
      </c>
      <c r="D23" s="54">
        <v>0</v>
      </c>
      <c r="E23" s="87">
        <v>8.0000000000000004E-4</v>
      </c>
      <c r="F23" s="54">
        <v>0</v>
      </c>
      <c r="I23" s="54"/>
      <c r="J23" s="55"/>
      <c r="K23" s="55"/>
      <c r="L23" s="55"/>
      <c r="M23" s="55"/>
      <c r="N23" s="55"/>
    </row>
    <row r="24" spans="1:80" ht="15" x14ac:dyDescent="0.2">
      <c r="A24" s="68" t="s">
        <v>63</v>
      </c>
      <c r="B24" s="15">
        <v>1.7726</v>
      </c>
      <c r="C24" s="54">
        <v>1.8087</v>
      </c>
      <c r="D24" s="54">
        <v>1.1836</v>
      </c>
      <c r="E24" s="87">
        <v>1.3484</v>
      </c>
      <c r="F24" s="54">
        <v>1.3647</v>
      </c>
      <c r="I24" s="54"/>
      <c r="J24" s="55"/>
      <c r="K24" s="55"/>
      <c r="L24" s="55"/>
      <c r="M24" s="55"/>
      <c r="N24" s="55"/>
    </row>
    <row r="25" spans="1:80" ht="15" x14ac:dyDescent="0.2">
      <c r="A25" s="68" t="s">
        <v>64</v>
      </c>
      <c r="B25" s="15">
        <v>0.86699999999999999</v>
      </c>
      <c r="C25" s="54">
        <v>1.1033999999999999</v>
      </c>
      <c r="D25" s="54">
        <v>2.4986999999999999</v>
      </c>
      <c r="E25" s="87">
        <v>2.1515</v>
      </c>
      <c r="F25" s="54">
        <v>2.2025000000000001</v>
      </c>
      <c r="I25" s="54"/>
      <c r="J25" s="55"/>
      <c r="K25" s="55"/>
      <c r="L25" s="55"/>
      <c r="M25" s="55"/>
      <c r="N25" s="55"/>
    </row>
    <row r="26" spans="1:80" ht="15" x14ac:dyDescent="0.2">
      <c r="A26" s="68" t="s">
        <v>65</v>
      </c>
      <c r="B26" s="15">
        <v>8.8999999999999999E-3</v>
      </c>
      <c r="C26" s="54">
        <v>8.0000000000000004E-4</v>
      </c>
      <c r="D26" s="54">
        <v>6.7000000000000002E-3</v>
      </c>
      <c r="E26" s="87">
        <v>2.6599999999999999E-2</v>
      </c>
      <c r="F26" s="54">
        <v>0.159</v>
      </c>
      <c r="I26" s="54"/>
      <c r="J26" s="55"/>
      <c r="K26" s="55"/>
      <c r="L26" s="55"/>
      <c r="M26" s="55"/>
      <c r="N26" s="55"/>
    </row>
    <row r="27" spans="1:80" ht="15" x14ac:dyDescent="0.2">
      <c r="A27" s="68" t="s">
        <v>66</v>
      </c>
      <c r="B27" s="15">
        <v>2.7393000000000001</v>
      </c>
      <c r="C27" s="54">
        <v>2.4359999999999999</v>
      </c>
      <c r="D27" s="54">
        <v>2.2690999999999999</v>
      </c>
      <c r="E27" s="87">
        <v>2.3904999999999998</v>
      </c>
      <c r="F27" s="54">
        <v>2.1124000000000001</v>
      </c>
      <c r="I27" s="54"/>
      <c r="J27" s="55"/>
      <c r="K27" s="55"/>
      <c r="L27" s="55"/>
      <c r="M27" s="55"/>
      <c r="N27" s="55"/>
    </row>
    <row r="28" spans="1:80" ht="15" x14ac:dyDescent="0.2">
      <c r="A28" s="68" t="s">
        <v>67</v>
      </c>
      <c r="B28" s="15">
        <v>1.6299999999999999E-2</v>
      </c>
      <c r="C28" s="54">
        <v>3.32E-2</v>
      </c>
      <c r="D28" s="54">
        <v>0</v>
      </c>
      <c r="E28" s="87">
        <v>1.1000000000000001E-3</v>
      </c>
      <c r="F28" s="54">
        <v>1.46E-2</v>
      </c>
      <c r="I28" s="54"/>
      <c r="J28" s="55"/>
      <c r="K28" s="55"/>
      <c r="L28" s="55"/>
      <c r="M28" s="55"/>
      <c r="N28" s="55"/>
    </row>
    <row r="29" spans="1:80" ht="15" x14ac:dyDescent="0.2">
      <c r="A29" s="68" t="s">
        <v>68</v>
      </c>
      <c r="B29" s="15">
        <v>1.84E-2</v>
      </c>
      <c r="C29" s="54">
        <v>3.8E-3</v>
      </c>
      <c r="D29" s="54">
        <v>0</v>
      </c>
      <c r="E29" s="87">
        <v>6.1999999999999998E-3</v>
      </c>
      <c r="F29" s="54">
        <v>0</v>
      </c>
      <c r="I29" s="54"/>
      <c r="J29" s="55"/>
      <c r="K29" s="55"/>
      <c r="L29" s="55"/>
      <c r="M29" s="55"/>
      <c r="N29" s="55"/>
    </row>
    <row r="30" spans="1:80" ht="15" x14ac:dyDescent="0.2">
      <c r="A30" s="68" t="s">
        <v>69</v>
      </c>
      <c r="B30" s="15">
        <v>0.20380000000000001</v>
      </c>
      <c r="C30" s="54">
        <v>0.12720000000000001</v>
      </c>
      <c r="D30" s="54">
        <v>0</v>
      </c>
      <c r="E30" s="87">
        <v>6.7999999999999996E-3</v>
      </c>
      <c r="F30" s="54">
        <v>2.6800000000000001E-2</v>
      </c>
      <c r="I30" s="54"/>
      <c r="J30" s="55"/>
      <c r="K30" s="55"/>
      <c r="L30" s="55"/>
      <c r="M30" s="55"/>
      <c r="N30" s="55"/>
    </row>
    <row r="31" spans="1:80" ht="15" thickBot="1" x14ac:dyDescent="0.25">
      <c r="A31" s="68" t="s">
        <v>70</v>
      </c>
      <c r="B31" s="15">
        <v>0.60060000000000002</v>
      </c>
      <c r="C31" s="54">
        <v>0.63670000000000004</v>
      </c>
      <c r="D31" s="54">
        <v>3.61E-2</v>
      </c>
      <c r="E31" s="87">
        <v>7.9799999999999996E-2</v>
      </c>
      <c r="F31" s="54">
        <v>0.15429999999999999</v>
      </c>
      <c r="I31" s="54"/>
      <c r="J31" s="55"/>
      <c r="K31" s="55"/>
      <c r="L31" s="55"/>
      <c r="M31" s="55"/>
      <c r="N31" s="55"/>
    </row>
    <row r="32" spans="1:80" ht="13.5" thickBot="1" x14ac:dyDescent="0.25">
      <c r="A32" s="70" t="s">
        <v>71</v>
      </c>
      <c r="B32" s="73">
        <v>6.2355999999999998</v>
      </c>
      <c r="C32" s="72">
        <v>6.1557000000000004</v>
      </c>
      <c r="D32" s="72">
        <v>5.9998999999999993</v>
      </c>
      <c r="E32" s="88">
        <v>6.0132999999999992</v>
      </c>
      <c r="F32" s="72">
        <v>6.0413999999999994</v>
      </c>
      <c r="I32" s="58"/>
      <c r="J32" s="59"/>
      <c r="K32" s="59"/>
      <c r="L32" s="59"/>
      <c r="M32" s="59"/>
      <c r="N32" s="59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</row>
    <row r="33" spans="1:14" x14ac:dyDescent="0.2">
      <c r="A33" s="68" t="s">
        <v>38</v>
      </c>
      <c r="B33" s="52">
        <v>7.9966999999999997</v>
      </c>
      <c r="C33" s="51">
        <v>8</v>
      </c>
      <c r="D33" s="51">
        <v>7.9945000000000004</v>
      </c>
      <c r="E33" s="85">
        <v>7.9909999999999997</v>
      </c>
      <c r="F33" s="51">
        <v>7.9981999999999998</v>
      </c>
      <c r="I33" s="54"/>
    </row>
    <row r="34" spans="1:14" x14ac:dyDescent="0.2">
      <c r="A34" s="68" t="s">
        <v>27</v>
      </c>
      <c r="B34" s="57">
        <v>24.298999999999999</v>
      </c>
      <c r="C34" s="56">
        <v>23.860900000000001</v>
      </c>
      <c r="D34" s="56">
        <v>19.376000000000001</v>
      </c>
      <c r="E34" s="89">
        <v>21.700399999999998</v>
      </c>
      <c r="F34" s="56">
        <v>21.928000000000001</v>
      </c>
      <c r="I34" s="56"/>
      <c r="J34" s="57"/>
      <c r="K34" s="57"/>
      <c r="L34" s="57"/>
      <c r="M34" s="57"/>
      <c r="N34" s="57"/>
    </row>
    <row r="35" spans="1:14" x14ac:dyDescent="0.2">
      <c r="A35" s="68" t="s">
        <v>72</v>
      </c>
      <c r="B35" s="57">
        <v>24.773700000000002</v>
      </c>
      <c r="C35" s="56">
        <v>30.590299999999999</v>
      </c>
      <c r="D35" s="56">
        <v>42.496600000000001</v>
      </c>
      <c r="E35" s="89">
        <v>37.7164</v>
      </c>
      <c r="F35" s="56">
        <v>40.878999999999998</v>
      </c>
      <c r="I35" s="56"/>
      <c r="J35" s="57"/>
      <c r="K35" s="57"/>
      <c r="L35" s="57"/>
      <c r="M35" s="57"/>
      <c r="N35" s="57"/>
    </row>
    <row r="36" spans="1:14" ht="13.5" thickBot="1" x14ac:dyDescent="0.25">
      <c r="A36" s="35" t="s">
        <v>73</v>
      </c>
      <c r="B36" s="60">
        <v>50.927199999999999</v>
      </c>
      <c r="C36" s="61">
        <v>45.5488</v>
      </c>
      <c r="D36" s="61">
        <v>38.127400000000002</v>
      </c>
      <c r="E36" s="90">
        <v>40.583199999999998</v>
      </c>
      <c r="F36" s="61">
        <v>37.193100000000001</v>
      </c>
      <c r="I36" s="56"/>
      <c r="J36" s="57"/>
      <c r="K36" s="57"/>
      <c r="L36" s="57"/>
      <c r="M36" s="57"/>
      <c r="N36" s="57"/>
    </row>
  </sheetData>
  <mergeCells count="3">
    <mergeCell ref="B2:E2"/>
    <mergeCell ref="B4:E4"/>
    <mergeCell ref="A1:F1"/>
  </mergeCells>
  <phoneticPr fontId="2" type="noConversion"/>
  <pageMargins left="0.7" right="0.7" top="0.75" bottom="0.75" header="0.3" footer="0.3"/>
  <pageSetup paperSize="9" orientation="portrait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5792-8A69-4F0E-992C-829CB495C07F}">
  <dimension ref="A1:AQ43"/>
  <sheetViews>
    <sheetView topLeftCell="A16" zoomScale="120" zoomScaleNormal="120" workbookViewId="0">
      <selection activeCell="B5" sqref="B5"/>
    </sheetView>
  </sheetViews>
  <sheetFormatPr defaultColWidth="9.140625" defaultRowHeight="12.75" x14ac:dyDescent="0.2"/>
  <cols>
    <col min="1" max="1" width="15.42578125" style="14" customWidth="1"/>
    <col min="2" max="43" width="8.28515625" style="10" customWidth="1"/>
    <col min="44" max="16384" width="9.140625" style="10"/>
  </cols>
  <sheetData>
    <row r="1" spans="1:43" ht="42" customHeight="1" thickBot="1" x14ac:dyDescent="0.25">
      <c r="A1" s="104" t="s">
        <v>93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</row>
    <row r="2" spans="1:43" x14ac:dyDescent="0.2">
      <c r="A2" s="2" t="s">
        <v>24</v>
      </c>
      <c r="B2" s="97" t="s">
        <v>81</v>
      </c>
      <c r="C2" s="97"/>
      <c r="D2" s="97"/>
      <c r="E2" s="98"/>
      <c r="F2" s="96" t="s">
        <v>82</v>
      </c>
      <c r="G2" s="97"/>
      <c r="H2" s="97"/>
      <c r="I2" s="97"/>
      <c r="J2" s="97"/>
      <c r="K2" s="97"/>
      <c r="L2" s="97"/>
      <c r="M2" s="98"/>
      <c r="N2" s="96" t="s">
        <v>83</v>
      </c>
      <c r="O2" s="97"/>
      <c r="P2" s="97"/>
      <c r="Q2" s="98"/>
      <c r="R2" s="96" t="s">
        <v>84</v>
      </c>
      <c r="S2" s="97"/>
      <c r="T2" s="97"/>
      <c r="U2" s="98"/>
      <c r="V2" s="96" t="s">
        <v>77</v>
      </c>
      <c r="W2" s="97"/>
      <c r="X2" s="98"/>
      <c r="Y2" s="96" t="s">
        <v>74</v>
      </c>
      <c r="Z2" s="97"/>
      <c r="AA2" s="97"/>
      <c r="AB2" s="97"/>
      <c r="AC2" s="97"/>
      <c r="AD2" s="98"/>
      <c r="AE2" s="96" t="s">
        <v>78</v>
      </c>
      <c r="AF2" s="97"/>
      <c r="AG2" s="97"/>
      <c r="AH2" s="98"/>
      <c r="AI2" s="96" t="s">
        <v>79</v>
      </c>
      <c r="AJ2" s="97"/>
      <c r="AK2" s="97"/>
      <c r="AL2" s="97"/>
      <c r="AM2" s="97"/>
      <c r="AN2" s="98"/>
      <c r="AO2" s="96" t="s">
        <v>80</v>
      </c>
      <c r="AP2" s="97"/>
      <c r="AQ2" s="98"/>
    </row>
    <row r="3" spans="1:43" s="15" customFormat="1" x14ac:dyDescent="0.2">
      <c r="A3" s="2" t="s">
        <v>41</v>
      </c>
      <c r="B3" s="68">
        <v>6</v>
      </c>
      <c r="C3" s="68">
        <v>8</v>
      </c>
      <c r="D3" s="68">
        <v>9</v>
      </c>
      <c r="E3" s="69">
        <v>10</v>
      </c>
      <c r="F3" s="67">
        <v>1</v>
      </c>
      <c r="G3" s="68">
        <v>2</v>
      </c>
      <c r="H3" s="68">
        <v>5</v>
      </c>
      <c r="I3" s="68">
        <v>6</v>
      </c>
      <c r="J3" s="68">
        <v>7</v>
      </c>
      <c r="K3" s="68">
        <v>12</v>
      </c>
      <c r="L3" s="68">
        <v>20</v>
      </c>
      <c r="M3" s="69">
        <v>23</v>
      </c>
      <c r="N3" s="67">
        <v>3</v>
      </c>
      <c r="O3" s="68">
        <v>8</v>
      </c>
      <c r="P3" s="68">
        <v>14</v>
      </c>
      <c r="Q3" s="69">
        <v>16</v>
      </c>
      <c r="R3" s="67">
        <v>3</v>
      </c>
      <c r="S3" s="68">
        <v>7</v>
      </c>
      <c r="T3" s="68">
        <v>8</v>
      </c>
      <c r="U3" s="69">
        <v>9</v>
      </c>
      <c r="V3" s="67">
        <v>1</v>
      </c>
      <c r="W3" s="68">
        <v>4</v>
      </c>
      <c r="X3" s="69">
        <v>5</v>
      </c>
      <c r="Y3" s="67">
        <v>1</v>
      </c>
      <c r="Z3" s="68">
        <v>5</v>
      </c>
      <c r="AA3" s="68">
        <v>6</v>
      </c>
      <c r="AB3" s="68">
        <v>8</v>
      </c>
      <c r="AC3" s="68">
        <v>10</v>
      </c>
      <c r="AD3" s="69">
        <v>13</v>
      </c>
      <c r="AE3" s="67">
        <v>1</v>
      </c>
      <c r="AF3" s="68">
        <v>4</v>
      </c>
      <c r="AG3" s="68">
        <v>6</v>
      </c>
      <c r="AH3" s="69">
        <v>8</v>
      </c>
      <c r="AI3" s="67">
        <v>1</v>
      </c>
      <c r="AJ3" s="68">
        <v>2</v>
      </c>
      <c r="AK3" s="68">
        <v>3</v>
      </c>
      <c r="AL3" s="68">
        <v>5</v>
      </c>
      <c r="AM3" s="68">
        <v>9</v>
      </c>
      <c r="AN3" s="69">
        <v>10</v>
      </c>
      <c r="AO3" s="67">
        <v>1</v>
      </c>
      <c r="AP3" s="68">
        <v>2</v>
      </c>
      <c r="AQ3" s="69">
        <v>5</v>
      </c>
    </row>
    <row r="4" spans="1:43" s="15" customFormat="1" ht="15" customHeight="1" x14ac:dyDescent="0.2">
      <c r="A4" s="2" t="s">
        <v>40</v>
      </c>
      <c r="B4" s="93" t="s">
        <v>85</v>
      </c>
      <c r="C4" s="93"/>
      <c r="D4" s="93"/>
      <c r="E4" s="94"/>
      <c r="F4" s="99" t="s">
        <v>85</v>
      </c>
      <c r="G4" s="93"/>
      <c r="H4" s="93"/>
      <c r="I4" s="93"/>
      <c r="J4" s="93"/>
      <c r="K4" s="93"/>
      <c r="L4" s="93"/>
      <c r="M4" s="94"/>
      <c r="N4" s="99" t="s">
        <v>88</v>
      </c>
      <c r="O4" s="93"/>
      <c r="P4" s="93"/>
      <c r="Q4" s="94"/>
      <c r="R4" s="99" t="s">
        <v>89</v>
      </c>
      <c r="S4" s="93"/>
      <c r="T4" s="93"/>
      <c r="U4" s="94"/>
      <c r="V4" s="99" t="s">
        <v>76</v>
      </c>
      <c r="W4" s="93"/>
      <c r="X4" s="94"/>
      <c r="Y4" s="99" t="s">
        <v>75</v>
      </c>
      <c r="Z4" s="93"/>
      <c r="AA4" s="93"/>
      <c r="AB4" s="93"/>
      <c r="AC4" s="93"/>
      <c r="AD4" s="94"/>
      <c r="AE4" s="99" t="s">
        <v>75</v>
      </c>
      <c r="AF4" s="93"/>
      <c r="AG4" s="93"/>
      <c r="AH4" s="94"/>
      <c r="AI4" s="99" t="s">
        <v>91</v>
      </c>
      <c r="AJ4" s="93"/>
      <c r="AK4" s="93"/>
      <c r="AL4" s="93"/>
      <c r="AM4" s="93"/>
      <c r="AN4" s="94"/>
      <c r="AO4" s="99" t="s">
        <v>92</v>
      </c>
      <c r="AP4" s="93"/>
      <c r="AQ4" s="94"/>
    </row>
    <row r="5" spans="1:43" s="15" customFormat="1" ht="13.5" customHeight="1" thickBot="1" x14ac:dyDescent="0.25">
      <c r="A5" s="76" t="s">
        <v>26</v>
      </c>
      <c r="B5" s="35" t="s">
        <v>25</v>
      </c>
      <c r="C5" s="35" t="s">
        <v>25</v>
      </c>
      <c r="D5" s="35" t="s">
        <v>25</v>
      </c>
      <c r="E5" s="37" t="s">
        <v>25</v>
      </c>
      <c r="F5" s="38" t="s">
        <v>86</v>
      </c>
      <c r="G5" s="36" t="s">
        <v>87</v>
      </c>
      <c r="H5" s="36" t="s">
        <v>87</v>
      </c>
      <c r="I5" s="36" t="s">
        <v>86</v>
      </c>
      <c r="J5" s="36" t="s">
        <v>86</v>
      </c>
      <c r="K5" s="36" t="s">
        <v>87</v>
      </c>
      <c r="L5" s="36" t="s">
        <v>86</v>
      </c>
      <c r="M5" s="37" t="s">
        <v>87</v>
      </c>
      <c r="N5" s="38" t="s">
        <v>25</v>
      </c>
      <c r="O5" s="36" t="s">
        <v>25</v>
      </c>
      <c r="P5" s="36" t="s">
        <v>25</v>
      </c>
      <c r="Q5" s="37" t="s">
        <v>25</v>
      </c>
      <c r="R5" s="38" t="s">
        <v>25</v>
      </c>
      <c r="S5" s="36" t="s">
        <v>25</v>
      </c>
      <c r="T5" s="36" t="s">
        <v>25</v>
      </c>
      <c r="U5" s="37" t="s">
        <v>25</v>
      </c>
      <c r="V5" s="38" t="s">
        <v>25</v>
      </c>
      <c r="W5" s="36" t="s">
        <v>25</v>
      </c>
      <c r="X5" s="37" t="s">
        <v>25</v>
      </c>
      <c r="Y5" s="38" t="s">
        <v>90</v>
      </c>
      <c r="Z5" s="36" t="s">
        <v>90</v>
      </c>
      <c r="AA5" s="36" t="s">
        <v>90</v>
      </c>
      <c r="AB5" s="36" t="s">
        <v>90</v>
      </c>
      <c r="AC5" s="36" t="s">
        <v>90</v>
      </c>
      <c r="AD5" s="37" t="s">
        <v>90</v>
      </c>
      <c r="AE5" s="38" t="s">
        <v>90</v>
      </c>
      <c r="AF5" s="36" t="s">
        <v>25</v>
      </c>
      <c r="AG5" s="36" t="s">
        <v>90</v>
      </c>
      <c r="AH5" s="37" t="s">
        <v>90</v>
      </c>
      <c r="AI5" s="38" t="s">
        <v>90</v>
      </c>
      <c r="AJ5" s="36" t="s">
        <v>90</v>
      </c>
      <c r="AK5" s="36" t="s">
        <v>90</v>
      </c>
      <c r="AL5" s="36" t="s">
        <v>90</v>
      </c>
      <c r="AM5" s="36" t="s">
        <v>25</v>
      </c>
      <c r="AN5" s="37" t="s">
        <v>25</v>
      </c>
      <c r="AO5" s="38" t="s">
        <v>39</v>
      </c>
      <c r="AP5" s="36" t="s">
        <v>39</v>
      </c>
      <c r="AQ5" s="37" t="s">
        <v>39</v>
      </c>
    </row>
    <row r="6" spans="1:43" s="12" customFormat="1" ht="15" customHeight="1" x14ac:dyDescent="0.2">
      <c r="A6" s="100" t="s">
        <v>42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1"/>
    </row>
    <row r="7" spans="1:43" s="12" customFormat="1" ht="14.25" x14ac:dyDescent="0.2">
      <c r="A7" s="3" t="s">
        <v>29</v>
      </c>
      <c r="B7" s="4">
        <v>49.0214</v>
      </c>
      <c r="C7" s="4">
        <v>50.698500000000003</v>
      </c>
      <c r="D7" s="4">
        <v>50.054200000000002</v>
      </c>
      <c r="E7" s="16">
        <v>49.118099999999998</v>
      </c>
      <c r="F7" s="17">
        <v>49.154499999999999</v>
      </c>
      <c r="G7" s="4">
        <v>49.118499999999997</v>
      </c>
      <c r="H7" s="4">
        <v>47.780299999999997</v>
      </c>
      <c r="I7" s="4">
        <v>48.811999999999998</v>
      </c>
      <c r="J7" s="4">
        <v>47.714500000000001</v>
      </c>
      <c r="K7" s="4">
        <v>47.961799999999997</v>
      </c>
      <c r="L7" s="4">
        <v>50.532039621021148</v>
      </c>
      <c r="M7" s="16">
        <v>49.245858207647935</v>
      </c>
      <c r="N7" s="17">
        <v>48.131599999999999</v>
      </c>
      <c r="O7" s="4">
        <v>50.587800000000001</v>
      </c>
      <c r="P7" s="4">
        <v>51.077800000000003</v>
      </c>
      <c r="Q7" s="16">
        <v>50.412700000000001</v>
      </c>
      <c r="R7" s="17">
        <v>51.123600000000003</v>
      </c>
      <c r="S7" s="4">
        <v>48.787100000000002</v>
      </c>
      <c r="T7" s="4">
        <v>51.506599999999999</v>
      </c>
      <c r="U7" s="16">
        <v>51.537599999999998</v>
      </c>
      <c r="V7" s="17">
        <v>45.940199999999997</v>
      </c>
      <c r="W7" s="4">
        <v>49.033000000000001</v>
      </c>
      <c r="X7" s="16">
        <v>47.270200000000003</v>
      </c>
      <c r="Y7" s="17">
        <v>49.0974</v>
      </c>
      <c r="Z7" s="4">
        <v>50.372999999999998</v>
      </c>
      <c r="AA7" s="4">
        <v>50.968600000000002</v>
      </c>
      <c r="AB7" s="4">
        <v>48.779699999999998</v>
      </c>
      <c r="AC7" s="4">
        <v>47.150199999999998</v>
      </c>
      <c r="AD7" s="16">
        <v>47.344299999999997</v>
      </c>
      <c r="AE7" s="17">
        <v>50.979599999999998</v>
      </c>
      <c r="AF7" s="4">
        <v>48.7864</v>
      </c>
      <c r="AG7" s="4">
        <v>47.876300000000001</v>
      </c>
      <c r="AH7" s="16">
        <v>50.25</v>
      </c>
      <c r="AI7" s="17">
        <v>46.771900000000002</v>
      </c>
      <c r="AJ7" s="4">
        <v>46.655299999999997</v>
      </c>
      <c r="AK7" s="4">
        <v>54.3123</v>
      </c>
      <c r="AL7" s="4">
        <v>48.688200000000002</v>
      </c>
      <c r="AM7" s="4">
        <v>50.015799999999999</v>
      </c>
      <c r="AN7" s="16">
        <v>47.250399999999999</v>
      </c>
      <c r="AO7" s="17">
        <v>50.066000000000003</v>
      </c>
      <c r="AP7" s="4">
        <v>49.290999999999997</v>
      </c>
      <c r="AQ7" s="16">
        <v>51.66</v>
      </c>
    </row>
    <row r="8" spans="1:43" s="12" customFormat="1" ht="14.25" x14ac:dyDescent="0.2">
      <c r="A8" s="3" t="s">
        <v>30</v>
      </c>
      <c r="B8" s="4">
        <v>0.32729999999999998</v>
      </c>
      <c r="C8" s="4">
        <v>0.4279</v>
      </c>
      <c r="D8" s="4">
        <v>0.41499999999999998</v>
      </c>
      <c r="E8" s="16">
        <v>0.47049999999999997</v>
      </c>
      <c r="F8" s="17">
        <v>0.12189999999999999</v>
      </c>
      <c r="G8" s="4">
        <v>0.10489999999999999</v>
      </c>
      <c r="H8" s="4">
        <v>0.15090000000000001</v>
      </c>
      <c r="I8" s="4">
        <v>0.11650000000000001</v>
      </c>
      <c r="J8" s="4">
        <v>0.30509999999999998</v>
      </c>
      <c r="K8" s="4">
        <v>0.40510000000000002</v>
      </c>
      <c r="L8" s="4">
        <v>0.112</v>
      </c>
      <c r="M8" s="16">
        <v>0.15</v>
      </c>
      <c r="N8" s="17">
        <v>0.83940000000000003</v>
      </c>
      <c r="O8" s="4">
        <v>0.18809999999999999</v>
      </c>
      <c r="P8" s="4">
        <v>0.1956</v>
      </c>
      <c r="Q8" s="16">
        <v>0.25900000000000001</v>
      </c>
      <c r="R8" s="17">
        <v>0.10929999999999999</v>
      </c>
      <c r="S8" s="4">
        <v>0.1467</v>
      </c>
      <c r="T8" s="4">
        <v>0.1087</v>
      </c>
      <c r="U8" s="16">
        <v>0.12520000000000001</v>
      </c>
      <c r="V8" s="17">
        <v>0.85509999999999997</v>
      </c>
      <c r="W8" s="4">
        <v>0.8861</v>
      </c>
      <c r="X8" s="16">
        <v>0.44080000000000003</v>
      </c>
      <c r="Y8" s="17">
        <v>0.64290000000000003</v>
      </c>
      <c r="Z8" s="4">
        <v>0.1724</v>
      </c>
      <c r="AA8" s="4">
        <v>8.2299999999999998E-2</v>
      </c>
      <c r="AB8" s="4">
        <v>0.34510000000000002</v>
      </c>
      <c r="AC8" s="4">
        <v>0.18329999999999999</v>
      </c>
      <c r="AD8" s="16">
        <v>0.50519999999999998</v>
      </c>
      <c r="AE8" s="17">
        <v>0.70250000000000001</v>
      </c>
      <c r="AF8" s="4">
        <v>0.1479</v>
      </c>
      <c r="AG8" s="4">
        <v>0.46539999999999998</v>
      </c>
      <c r="AH8" s="16">
        <v>0.14319999999999999</v>
      </c>
      <c r="AI8" s="17">
        <v>0.59689999999999999</v>
      </c>
      <c r="AJ8" s="4">
        <v>0.2898</v>
      </c>
      <c r="AK8" s="4">
        <v>6.2199999999999998E-2</v>
      </c>
      <c r="AL8" s="4">
        <v>0.6522</v>
      </c>
      <c r="AM8" s="4">
        <v>0.1133</v>
      </c>
      <c r="AN8" s="16">
        <v>0.1216</v>
      </c>
      <c r="AO8" s="17">
        <v>0.214</v>
      </c>
      <c r="AP8" s="4">
        <v>0.27</v>
      </c>
      <c r="AQ8" s="16">
        <v>0.32600000000000001</v>
      </c>
    </row>
    <row r="9" spans="1:43" s="12" customFormat="1" ht="14.25" x14ac:dyDescent="0.2">
      <c r="A9" s="3" t="s">
        <v>31</v>
      </c>
      <c r="B9" s="4">
        <v>23.5518</v>
      </c>
      <c r="C9" s="4">
        <v>23.1098</v>
      </c>
      <c r="D9" s="4">
        <v>23.3904</v>
      </c>
      <c r="E9" s="16">
        <v>22.14</v>
      </c>
      <c r="F9" s="17">
        <v>27.250599999999999</v>
      </c>
      <c r="G9" s="4">
        <v>26.628799999999998</v>
      </c>
      <c r="H9" s="4">
        <v>26.910900000000002</v>
      </c>
      <c r="I9" s="4">
        <v>27.8371</v>
      </c>
      <c r="J9" s="4">
        <v>27.372599999999998</v>
      </c>
      <c r="K9" s="4">
        <v>27.4558</v>
      </c>
      <c r="L9" s="4">
        <v>26.805800000000001</v>
      </c>
      <c r="M9" s="16">
        <v>25.883700000000001</v>
      </c>
      <c r="N9" s="17">
        <v>30.1479</v>
      </c>
      <c r="O9" s="4">
        <v>27.310199999999998</v>
      </c>
      <c r="P9" s="4">
        <v>28.339300000000001</v>
      </c>
      <c r="Q9" s="16">
        <v>29.860299999999999</v>
      </c>
      <c r="R9" s="17">
        <v>26.724499999999999</v>
      </c>
      <c r="S9" s="4">
        <v>27.596299999999999</v>
      </c>
      <c r="T9" s="4">
        <v>26.4008</v>
      </c>
      <c r="U9" s="16">
        <v>26.841699999999999</v>
      </c>
      <c r="V9" s="17">
        <v>27.166399999999999</v>
      </c>
      <c r="W9" s="4">
        <v>27.035900000000002</v>
      </c>
      <c r="X9" s="16">
        <v>29.056000000000001</v>
      </c>
      <c r="Y9" s="17">
        <v>27.2182</v>
      </c>
      <c r="Z9" s="4">
        <v>27.4041</v>
      </c>
      <c r="AA9" s="4">
        <v>29.372800000000002</v>
      </c>
      <c r="AB9" s="4">
        <v>27.2346</v>
      </c>
      <c r="AC9" s="4">
        <v>30.263300000000001</v>
      </c>
      <c r="AD9" s="16">
        <v>29.613099999999999</v>
      </c>
      <c r="AE9" s="17">
        <v>28.521799999999999</v>
      </c>
      <c r="AF9" s="4">
        <v>28.453399999999998</v>
      </c>
      <c r="AG9" s="4">
        <v>26.935400000000001</v>
      </c>
      <c r="AH9" s="16">
        <v>26.940799999999999</v>
      </c>
      <c r="AI9" s="17">
        <v>27.6554</v>
      </c>
      <c r="AJ9" s="4">
        <v>27.055700000000002</v>
      </c>
      <c r="AK9" s="4">
        <v>22.604099999999999</v>
      </c>
      <c r="AL9" s="4">
        <v>27.988800000000001</v>
      </c>
      <c r="AM9" s="4">
        <v>27.669899999999998</v>
      </c>
      <c r="AN9" s="16">
        <v>28.203900000000001</v>
      </c>
      <c r="AO9" s="17">
        <v>34.351999999999997</v>
      </c>
      <c r="AP9" s="4">
        <v>35.997999999999998</v>
      </c>
      <c r="AQ9" s="16">
        <v>31.779</v>
      </c>
    </row>
    <row r="10" spans="1:43" s="12" customFormat="1" ht="14.25" x14ac:dyDescent="0.2">
      <c r="A10" s="3" t="s">
        <v>32</v>
      </c>
      <c r="B10" s="4">
        <v>0</v>
      </c>
      <c r="C10" s="4">
        <v>1.66E-2</v>
      </c>
      <c r="D10" s="4">
        <v>1.03E-2</v>
      </c>
      <c r="E10" s="16">
        <v>0</v>
      </c>
      <c r="F10" s="17">
        <v>2.0799999999999999E-2</v>
      </c>
      <c r="G10" s="4">
        <v>7.7999999999999996E-3</v>
      </c>
      <c r="H10" s="4">
        <v>3.1600000000000003E-2</v>
      </c>
      <c r="I10" s="4">
        <v>3.2599999999999997E-2</v>
      </c>
      <c r="J10" s="4">
        <v>2.2200000000000001E-2</v>
      </c>
      <c r="K10" s="4">
        <v>1.9599999999999999E-2</v>
      </c>
      <c r="L10" s="4">
        <v>0</v>
      </c>
      <c r="M10" s="16">
        <v>2.1499999999999998E-2</v>
      </c>
      <c r="N10" s="17">
        <v>2.5999999999999999E-3</v>
      </c>
      <c r="O10" s="4">
        <v>0</v>
      </c>
      <c r="P10" s="4">
        <v>0</v>
      </c>
      <c r="Q10" s="16">
        <v>8.3999999999999995E-3</v>
      </c>
      <c r="R10" s="17">
        <v>1.04E-2</v>
      </c>
      <c r="S10" s="4">
        <v>5.45E-2</v>
      </c>
      <c r="T10" s="4">
        <v>0</v>
      </c>
      <c r="U10" s="16">
        <v>0</v>
      </c>
      <c r="V10" s="17">
        <v>3.2099999999999997E-2</v>
      </c>
      <c r="W10" s="4">
        <v>2.1899999999999999E-2</v>
      </c>
      <c r="X10" s="16">
        <v>1.6199999999999999E-2</v>
      </c>
      <c r="Y10" s="17">
        <v>3.1199999999999999E-2</v>
      </c>
      <c r="Z10" s="4">
        <v>1.04E-2</v>
      </c>
      <c r="AA10" s="4">
        <v>1.5800000000000002E-2</v>
      </c>
      <c r="AB10" s="4">
        <v>1.5699999999999999E-2</v>
      </c>
      <c r="AC10" s="4">
        <v>0</v>
      </c>
      <c r="AD10" s="16">
        <v>5.6399999999999999E-2</v>
      </c>
      <c r="AE10" s="17">
        <v>6.6000000000000003E-2</v>
      </c>
      <c r="AF10" s="4">
        <v>1.0500000000000001E-2</v>
      </c>
      <c r="AG10" s="4">
        <v>0</v>
      </c>
      <c r="AH10" s="16">
        <v>1.06E-2</v>
      </c>
      <c r="AI10" s="17">
        <v>6.4000000000000001E-2</v>
      </c>
      <c r="AJ10" s="4">
        <v>2.76E-2</v>
      </c>
      <c r="AK10" s="4">
        <v>3.0300000000000001E-2</v>
      </c>
      <c r="AL10" s="4">
        <v>5.1299999999999998E-2</v>
      </c>
      <c r="AM10" s="4">
        <v>1.8499999999999999E-2</v>
      </c>
      <c r="AN10" s="16">
        <v>3.3099999999999997E-2</v>
      </c>
      <c r="AO10" s="17">
        <v>9.5000000000000001E-2</v>
      </c>
      <c r="AP10" s="4">
        <v>1.7000000000000001E-2</v>
      </c>
      <c r="AQ10" s="16">
        <v>2.8000000000000001E-2</v>
      </c>
    </row>
    <row r="11" spans="1:43" s="12" customFormat="1" x14ac:dyDescent="0.2">
      <c r="A11" s="3" t="s">
        <v>0</v>
      </c>
      <c r="B11" s="4">
        <v>4.7750000000000004</v>
      </c>
      <c r="C11" s="4">
        <v>5.3743999999999996</v>
      </c>
      <c r="D11" s="4">
        <v>5.3593999999999999</v>
      </c>
      <c r="E11" s="16">
        <v>5.2183999999999999</v>
      </c>
      <c r="F11" s="17">
        <v>4.3160999999999996</v>
      </c>
      <c r="G11" s="4">
        <v>3.8527</v>
      </c>
      <c r="H11" s="4">
        <v>4.0414000000000003</v>
      </c>
      <c r="I11" s="4">
        <v>3.4839000000000002</v>
      </c>
      <c r="J11" s="4">
        <v>4.2182000000000004</v>
      </c>
      <c r="K11" s="4">
        <v>4.3127000000000004</v>
      </c>
      <c r="L11" s="4">
        <v>3.3393999999999999</v>
      </c>
      <c r="M11" s="16">
        <v>5.1188000000000002</v>
      </c>
      <c r="N11" s="17">
        <v>2.9348000000000001</v>
      </c>
      <c r="O11" s="4">
        <v>3.0289999999999999</v>
      </c>
      <c r="P11" s="4">
        <v>2.1278000000000001</v>
      </c>
      <c r="Q11" s="16">
        <v>1.9271</v>
      </c>
      <c r="R11" s="17">
        <v>4.0305999999999997</v>
      </c>
      <c r="S11" s="4">
        <v>4.9646999999999997</v>
      </c>
      <c r="T11" s="4">
        <v>4.2050999999999998</v>
      </c>
      <c r="U11" s="16">
        <v>4.2815000000000003</v>
      </c>
      <c r="V11" s="17">
        <v>6.1874000000000002</v>
      </c>
      <c r="W11" s="4">
        <v>3.9975000000000001</v>
      </c>
      <c r="X11" s="16">
        <v>4.6677999999999997</v>
      </c>
      <c r="Y11" s="17">
        <v>5.0114000000000001</v>
      </c>
      <c r="Z11" s="4">
        <v>4.5548000000000002</v>
      </c>
      <c r="AA11" s="4">
        <v>1.2867999999999999</v>
      </c>
      <c r="AB11" s="4">
        <v>4.7312000000000003</v>
      </c>
      <c r="AC11" s="4">
        <v>3.1894999999999998</v>
      </c>
      <c r="AD11" s="16">
        <v>3.0327999999999999</v>
      </c>
      <c r="AE11" s="17">
        <v>2.7936000000000001</v>
      </c>
      <c r="AF11" s="4">
        <v>1.9816</v>
      </c>
      <c r="AG11" s="4">
        <v>4.7205000000000004</v>
      </c>
      <c r="AH11" s="16">
        <v>2.5124</v>
      </c>
      <c r="AI11" s="17">
        <v>4.6721000000000004</v>
      </c>
      <c r="AJ11" s="4">
        <v>3.5701000000000001</v>
      </c>
      <c r="AK11" s="4">
        <v>3.0308000000000002</v>
      </c>
      <c r="AL11" s="4">
        <v>2.9704000000000002</v>
      </c>
      <c r="AM11" s="4">
        <v>1.7917000000000001</v>
      </c>
      <c r="AN11" s="16">
        <v>1.6263000000000001</v>
      </c>
      <c r="AO11" s="17">
        <v>1.0920000000000001</v>
      </c>
      <c r="AP11" s="4">
        <v>1.0880000000000001</v>
      </c>
      <c r="AQ11" s="16">
        <v>1.63</v>
      </c>
    </row>
    <row r="12" spans="1:43" s="12" customFormat="1" x14ac:dyDescent="0.2">
      <c r="A12" s="3" t="s">
        <v>1</v>
      </c>
      <c r="B12" s="4">
        <v>0</v>
      </c>
      <c r="C12" s="4">
        <v>0</v>
      </c>
      <c r="D12" s="4">
        <v>0</v>
      </c>
      <c r="E12" s="16">
        <v>9.4000000000000004E-3</v>
      </c>
      <c r="F12" s="17">
        <v>0</v>
      </c>
      <c r="G12" s="4">
        <v>3.7400000000000003E-2</v>
      </c>
      <c r="H12" s="4">
        <v>2.2000000000000001E-3</v>
      </c>
      <c r="I12" s="4">
        <v>8.8000000000000005E-3</v>
      </c>
      <c r="J12" s="4">
        <v>3.1899999999999998E-2</v>
      </c>
      <c r="K12" s="4">
        <v>0</v>
      </c>
      <c r="L12" s="4">
        <v>4.3299999999999998E-2</v>
      </c>
      <c r="M12" s="16">
        <v>0</v>
      </c>
      <c r="N12" s="17">
        <v>3.9699999999999999E-2</v>
      </c>
      <c r="O12" s="4">
        <v>3.1199999999999999E-2</v>
      </c>
      <c r="P12" s="4">
        <v>0</v>
      </c>
      <c r="Q12" s="16">
        <v>0</v>
      </c>
      <c r="R12" s="17">
        <v>1.78E-2</v>
      </c>
      <c r="S12" s="4">
        <v>0.04</v>
      </c>
      <c r="T12" s="4">
        <v>0</v>
      </c>
      <c r="U12" s="16">
        <v>1.12E-2</v>
      </c>
      <c r="V12" s="17">
        <v>0.218</v>
      </c>
      <c r="W12" s="4">
        <v>6.7599999999999993E-2</v>
      </c>
      <c r="X12" s="16">
        <v>8.4500000000000006E-2</v>
      </c>
      <c r="Y12" s="17">
        <v>2.0899999999999998E-2</v>
      </c>
      <c r="Z12" s="4">
        <v>7.7000000000000002E-3</v>
      </c>
      <c r="AA12" s="4">
        <v>1.66E-2</v>
      </c>
      <c r="AB12" s="4">
        <v>0</v>
      </c>
      <c r="AC12" s="4">
        <v>3.9800000000000002E-2</v>
      </c>
      <c r="AD12" s="16">
        <v>4.2000000000000003E-2</v>
      </c>
      <c r="AE12" s="17">
        <v>3.3399999999999999E-2</v>
      </c>
      <c r="AF12" s="4">
        <v>0</v>
      </c>
      <c r="AG12" s="4">
        <v>1.8700000000000001E-2</v>
      </c>
      <c r="AH12" s="16">
        <v>0</v>
      </c>
      <c r="AI12" s="17">
        <v>7.7000000000000002E-3</v>
      </c>
      <c r="AJ12" s="4">
        <v>3.9899999999999998E-2</v>
      </c>
      <c r="AK12" s="4">
        <v>4.4000000000000003E-3</v>
      </c>
      <c r="AL12" s="4">
        <v>1.55E-2</v>
      </c>
      <c r="AM12" s="4">
        <v>0</v>
      </c>
      <c r="AN12" s="16">
        <v>4.4000000000000003E-3</v>
      </c>
      <c r="AO12" s="17">
        <v>8.0000000000000002E-3</v>
      </c>
      <c r="AP12" s="4">
        <v>0</v>
      </c>
      <c r="AQ12" s="16">
        <v>3.7999999999999999E-2</v>
      </c>
    </row>
    <row r="13" spans="1:43" s="12" customFormat="1" x14ac:dyDescent="0.2">
      <c r="A13" s="3" t="s">
        <v>2</v>
      </c>
      <c r="B13" s="4">
        <v>5.3606999999999996</v>
      </c>
      <c r="C13" s="4">
        <v>5.3723999999999998</v>
      </c>
      <c r="D13" s="4">
        <v>4.8865999999999996</v>
      </c>
      <c r="E13" s="16">
        <v>6.2259000000000002</v>
      </c>
      <c r="F13" s="17">
        <v>2.7423999999999999</v>
      </c>
      <c r="G13" s="4">
        <v>2.8412000000000002</v>
      </c>
      <c r="H13" s="4">
        <v>2.9426999999999999</v>
      </c>
      <c r="I13" s="4">
        <v>2.8252000000000002</v>
      </c>
      <c r="J13" s="4">
        <v>3.2063000000000001</v>
      </c>
      <c r="K13" s="4">
        <v>3.0198999999999998</v>
      </c>
      <c r="L13" s="4">
        <v>3.2938000000000001</v>
      </c>
      <c r="M13" s="16">
        <v>3.2315999999999998</v>
      </c>
      <c r="N13" s="17">
        <v>1.8190999999999999</v>
      </c>
      <c r="O13" s="4">
        <v>2.9175</v>
      </c>
      <c r="P13" s="4">
        <v>2.5655000000000001</v>
      </c>
      <c r="Q13" s="16">
        <v>2.2850000000000001</v>
      </c>
      <c r="R13" s="17">
        <v>2.4283000000000001</v>
      </c>
      <c r="S13" s="4">
        <v>2.0409000000000002</v>
      </c>
      <c r="T13" s="4">
        <v>1.9412</v>
      </c>
      <c r="U13" s="16">
        <v>2.6271</v>
      </c>
      <c r="V13" s="17">
        <v>3.4722</v>
      </c>
      <c r="W13" s="4">
        <v>2.6128999999999998</v>
      </c>
      <c r="X13" s="16">
        <v>2.5958999999999999</v>
      </c>
      <c r="Y13" s="17">
        <v>3.4992999999999999</v>
      </c>
      <c r="Z13" s="4">
        <v>3.0926999999999998</v>
      </c>
      <c r="AA13" s="4">
        <v>2.1536</v>
      </c>
      <c r="AB13" s="4">
        <v>3.0638000000000001</v>
      </c>
      <c r="AC13" s="4">
        <v>2.4636999999999998</v>
      </c>
      <c r="AD13" s="16">
        <v>3.1427</v>
      </c>
      <c r="AE13" s="17">
        <v>2.5472000000000001</v>
      </c>
      <c r="AF13" s="4">
        <v>2.8753000000000002</v>
      </c>
      <c r="AG13" s="4">
        <v>2.9882</v>
      </c>
      <c r="AH13" s="16">
        <v>2.7612000000000001</v>
      </c>
      <c r="AI13" s="17">
        <v>2.964</v>
      </c>
      <c r="AJ13" s="4">
        <v>2.5396000000000001</v>
      </c>
      <c r="AK13" s="4">
        <v>3.6429999999999998</v>
      </c>
      <c r="AL13" s="4">
        <v>3.0257999999999998</v>
      </c>
      <c r="AM13" s="4">
        <v>2.8748999999999998</v>
      </c>
      <c r="AN13" s="16">
        <v>2.9952000000000001</v>
      </c>
      <c r="AO13" s="17">
        <v>1.07</v>
      </c>
      <c r="AP13" s="4">
        <v>0.63800000000000001</v>
      </c>
      <c r="AQ13" s="16">
        <v>1.865</v>
      </c>
    </row>
    <row r="14" spans="1:43" s="12" customFormat="1" x14ac:dyDescent="0.2">
      <c r="A14" s="3" t="s">
        <v>3</v>
      </c>
      <c r="B14" s="4">
        <v>3.5299999999999998E-2</v>
      </c>
      <c r="C14" s="4">
        <v>4.99E-2</v>
      </c>
      <c r="D14" s="4">
        <v>3.44E-2</v>
      </c>
      <c r="E14" s="16">
        <v>7.1199999999999999E-2</v>
      </c>
      <c r="F14" s="17">
        <v>0.1598</v>
      </c>
      <c r="G14" s="4">
        <v>0.18129999999999999</v>
      </c>
      <c r="H14" s="4">
        <v>0.81659999999999999</v>
      </c>
      <c r="I14" s="4">
        <v>6.8000000000000005E-2</v>
      </c>
      <c r="J14" s="4">
        <v>0.13020000000000001</v>
      </c>
      <c r="K14" s="4">
        <v>0.18890000000000001</v>
      </c>
      <c r="L14" s="4">
        <v>0.34720000000000001</v>
      </c>
      <c r="M14" s="16">
        <v>0.49619999999999997</v>
      </c>
      <c r="N14" s="17">
        <v>4.2900000000000001E-2</v>
      </c>
      <c r="O14" s="4">
        <v>6.8099999999999994E-2</v>
      </c>
      <c r="P14" s="4">
        <v>2.18E-2</v>
      </c>
      <c r="Q14" s="16">
        <v>3.6400000000000002E-2</v>
      </c>
      <c r="R14" s="17">
        <v>0.1678</v>
      </c>
      <c r="S14" s="4">
        <v>5.5500000000000001E-2</v>
      </c>
      <c r="T14" s="4">
        <v>8.6800000000000002E-2</v>
      </c>
      <c r="U14" s="16">
        <v>0.22220000000000001</v>
      </c>
      <c r="V14" s="17">
        <v>4.4999999999999997E-3</v>
      </c>
      <c r="W14" s="4">
        <v>0</v>
      </c>
      <c r="X14" s="16">
        <v>2.2100000000000002E-2</v>
      </c>
      <c r="Y14" s="17">
        <v>0.21579999999999999</v>
      </c>
      <c r="Z14" s="4">
        <v>0.3044</v>
      </c>
      <c r="AA14" s="4">
        <v>6.3200000000000006E-2</v>
      </c>
      <c r="AB14" s="4">
        <v>0.2616</v>
      </c>
      <c r="AC14" s="4">
        <v>0.10340000000000001</v>
      </c>
      <c r="AD14" s="16">
        <v>0.19420000000000001</v>
      </c>
      <c r="AE14" s="17">
        <v>0.42020000000000002</v>
      </c>
      <c r="AF14" s="4">
        <v>0.10539999999999999</v>
      </c>
      <c r="AG14" s="4">
        <v>0.2064</v>
      </c>
      <c r="AH14" s="16">
        <v>0.25269999999999998</v>
      </c>
      <c r="AI14" s="17">
        <v>0.2208</v>
      </c>
      <c r="AJ14" s="4">
        <v>1.1720999999999999</v>
      </c>
      <c r="AK14" s="4">
        <v>0.30570000000000003</v>
      </c>
      <c r="AL14" s="4">
        <v>0.16750000000000001</v>
      </c>
      <c r="AM14" s="4">
        <v>0.1229</v>
      </c>
      <c r="AN14" s="16">
        <v>9.0899999999999995E-2</v>
      </c>
      <c r="AO14" s="17">
        <v>0.17799999999999999</v>
      </c>
      <c r="AP14" s="4">
        <v>0.21299999999999999</v>
      </c>
      <c r="AQ14" s="16">
        <v>0.16700000000000001</v>
      </c>
    </row>
    <row r="15" spans="1:43" s="12" customFormat="1" ht="14.25" x14ac:dyDescent="0.2">
      <c r="A15" s="3" t="s">
        <v>33</v>
      </c>
      <c r="B15" s="4">
        <v>5.8799999999999998E-2</v>
      </c>
      <c r="C15" s="4">
        <v>4.7100000000000003E-2</v>
      </c>
      <c r="D15" s="4">
        <v>1.8200000000000001E-2</v>
      </c>
      <c r="E15" s="16">
        <v>1.26E-2</v>
      </c>
      <c r="F15" s="17">
        <v>0.1004</v>
      </c>
      <c r="G15" s="4">
        <v>5.0999999999999997E-2</v>
      </c>
      <c r="H15" s="4">
        <v>0.12130000000000001</v>
      </c>
      <c r="I15" s="4">
        <v>0.128</v>
      </c>
      <c r="J15" s="4">
        <v>0.1298</v>
      </c>
      <c r="K15" s="4">
        <v>0.12189999999999999</v>
      </c>
      <c r="L15" s="4">
        <v>5.7299999999999997E-2</v>
      </c>
      <c r="M15" s="16">
        <v>0.11749999999999999</v>
      </c>
      <c r="N15" s="17">
        <v>0.40379999999999999</v>
      </c>
      <c r="O15" s="4">
        <v>5.7000000000000002E-3</v>
      </c>
      <c r="P15" s="4">
        <v>9.9400000000000002E-2</v>
      </c>
      <c r="Q15" s="16">
        <v>0.37019999999999997</v>
      </c>
      <c r="R15" s="17">
        <v>3.15E-2</v>
      </c>
      <c r="S15" s="4">
        <v>2.0500000000000001E-2</v>
      </c>
      <c r="T15" s="4">
        <v>7.3700000000000002E-2</v>
      </c>
      <c r="U15" s="16">
        <v>8.1100000000000005E-2</v>
      </c>
      <c r="V15" s="17">
        <v>7.1999999999999995E-2</v>
      </c>
      <c r="W15" s="4">
        <v>0.13239999999999999</v>
      </c>
      <c r="X15" s="16">
        <v>0.1421</v>
      </c>
      <c r="Y15" s="17">
        <v>0.156</v>
      </c>
      <c r="Z15" s="4">
        <v>6.2199999999999998E-2</v>
      </c>
      <c r="AA15" s="4">
        <v>0.14960000000000001</v>
      </c>
      <c r="AB15" s="4">
        <v>0.1411</v>
      </c>
      <c r="AC15" s="4">
        <v>0.29599999999999999</v>
      </c>
      <c r="AD15" s="16">
        <v>0.1744</v>
      </c>
      <c r="AE15" s="17">
        <v>0.1507</v>
      </c>
      <c r="AF15" s="4">
        <v>7.7700000000000005E-2</v>
      </c>
      <c r="AG15" s="4">
        <v>7.9699999999999993E-2</v>
      </c>
      <c r="AH15" s="16">
        <v>0.1037</v>
      </c>
      <c r="AI15" s="17">
        <v>0.1958</v>
      </c>
      <c r="AJ15" s="4">
        <v>0.18820000000000001</v>
      </c>
      <c r="AK15" s="4">
        <v>0.2863</v>
      </c>
      <c r="AL15" s="4">
        <v>0.17219999999999999</v>
      </c>
      <c r="AM15" s="4">
        <v>0.1157</v>
      </c>
      <c r="AN15" s="16">
        <v>8.8300000000000003E-2</v>
      </c>
      <c r="AO15" s="17">
        <v>0.58699999999999997</v>
      </c>
      <c r="AP15" s="4">
        <v>0.65600000000000003</v>
      </c>
      <c r="AQ15" s="16">
        <v>0.56899999999999995</v>
      </c>
    </row>
    <row r="16" spans="1:43" s="12" customFormat="1" ht="14.25" x14ac:dyDescent="0.2">
      <c r="A16" s="3" t="s">
        <v>34</v>
      </c>
      <c r="B16" s="4">
        <v>11.0008</v>
      </c>
      <c r="C16" s="4">
        <v>10.687099999999999</v>
      </c>
      <c r="D16" s="4">
        <v>11.027900000000001</v>
      </c>
      <c r="E16" s="16">
        <v>10.9877</v>
      </c>
      <c r="F16" s="17">
        <v>9.7535000000000007</v>
      </c>
      <c r="G16" s="4">
        <v>8.9487000000000005</v>
      </c>
      <c r="H16" s="4">
        <v>8.6997999999999998</v>
      </c>
      <c r="I16" s="4">
        <v>10.4788</v>
      </c>
      <c r="J16" s="4">
        <v>10.0274</v>
      </c>
      <c r="K16" s="4">
        <v>9.4801000000000002</v>
      </c>
      <c r="L16" s="4">
        <v>10.3977</v>
      </c>
      <c r="M16" s="16">
        <v>8.6443999999999992</v>
      </c>
      <c r="N16" s="17">
        <v>10.274900000000001</v>
      </c>
      <c r="O16" s="4">
        <v>11.393599999999999</v>
      </c>
      <c r="P16" s="4">
        <v>10.5205</v>
      </c>
      <c r="Q16" s="16">
        <v>10.1576</v>
      </c>
      <c r="R16" s="17">
        <v>10.119199999999999</v>
      </c>
      <c r="S16" s="4">
        <v>11.193300000000001</v>
      </c>
      <c r="T16" s="4">
        <v>11.5809</v>
      </c>
      <c r="U16" s="16">
        <v>10.1335</v>
      </c>
      <c r="V16" s="17">
        <v>11.0487</v>
      </c>
      <c r="W16" s="4">
        <v>10.428000000000001</v>
      </c>
      <c r="X16" s="16">
        <v>10.568199999999999</v>
      </c>
      <c r="Y16" s="17">
        <v>7.9256000000000002</v>
      </c>
      <c r="Z16" s="4">
        <v>7.9965000000000002</v>
      </c>
      <c r="AA16" s="4">
        <v>9.3627000000000002</v>
      </c>
      <c r="AB16" s="4">
        <v>8.1662999999999997</v>
      </c>
      <c r="AC16" s="4">
        <v>9.4044000000000008</v>
      </c>
      <c r="AD16" s="16">
        <v>9.1356999999999999</v>
      </c>
      <c r="AE16" s="17">
        <v>8.5375999999999994</v>
      </c>
      <c r="AF16" s="4">
        <v>9.9535</v>
      </c>
      <c r="AG16" s="4">
        <v>8.2904</v>
      </c>
      <c r="AH16" s="16">
        <v>7.8845000000000001</v>
      </c>
      <c r="AI16" s="17">
        <v>8.3788</v>
      </c>
      <c r="AJ16" s="4">
        <v>8.2411999999999992</v>
      </c>
      <c r="AK16" s="4">
        <v>8.7956000000000003</v>
      </c>
      <c r="AL16" s="4">
        <v>9.3978999999999999</v>
      </c>
      <c r="AM16" s="4">
        <v>10.0037</v>
      </c>
      <c r="AN16" s="16">
        <v>10.4878</v>
      </c>
      <c r="AO16" s="17">
        <v>9.7129999999999992</v>
      </c>
      <c r="AP16" s="4">
        <v>9.7360000000000007</v>
      </c>
      <c r="AQ16" s="16">
        <v>9.6989999999999998</v>
      </c>
    </row>
    <row r="17" spans="1:43" s="12" customFormat="1" x14ac:dyDescent="0.2">
      <c r="A17" s="3" t="s">
        <v>4</v>
      </c>
      <c r="B17" s="4">
        <v>0</v>
      </c>
      <c r="C17" s="4">
        <v>0</v>
      </c>
      <c r="D17" s="4">
        <v>0</v>
      </c>
      <c r="E17" s="16">
        <v>0</v>
      </c>
      <c r="F17" s="17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16">
        <v>0</v>
      </c>
      <c r="N17" s="17">
        <v>0</v>
      </c>
      <c r="O17" s="4">
        <v>0</v>
      </c>
      <c r="P17" s="4">
        <v>0</v>
      </c>
      <c r="Q17" s="16">
        <v>0</v>
      </c>
      <c r="R17" s="17">
        <v>0</v>
      </c>
      <c r="S17" s="4">
        <v>0</v>
      </c>
      <c r="T17" s="4">
        <v>0</v>
      </c>
      <c r="U17" s="16">
        <v>0</v>
      </c>
      <c r="V17" s="17">
        <v>0.55489999999999995</v>
      </c>
      <c r="W17" s="4">
        <v>0.1376</v>
      </c>
      <c r="X17" s="16">
        <v>0</v>
      </c>
      <c r="Y17" s="17">
        <v>0</v>
      </c>
      <c r="Z17" s="4">
        <v>0</v>
      </c>
      <c r="AA17" s="4">
        <v>0</v>
      </c>
      <c r="AB17" s="4">
        <v>0</v>
      </c>
      <c r="AC17" s="4">
        <v>0</v>
      </c>
      <c r="AD17" s="16">
        <v>0</v>
      </c>
      <c r="AE17" s="17">
        <v>0</v>
      </c>
      <c r="AF17" s="4">
        <v>0</v>
      </c>
      <c r="AG17" s="4">
        <v>0</v>
      </c>
      <c r="AH17" s="16">
        <v>0</v>
      </c>
      <c r="AI17" s="17">
        <v>0</v>
      </c>
      <c r="AJ17" s="4">
        <v>0</v>
      </c>
      <c r="AK17" s="4">
        <v>0</v>
      </c>
      <c r="AL17" s="4">
        <v>0</v>
      </c>
      <c r="AM17" s="4">
        <v>0</v>
      </c>
      <c r="AN17" s="16">
        <v>0</v>
      </c>
      <c r="AO17" s="17">
        <v>0.10100000000000001</v>
      </c>
      <c r="AP17" s="4">
        <v>0</v>
      </c>
      <c r="AQ17" s="16">
        <v>0</v>
      </c>
    </row>
    <row r="18" spans="1:43" s="12" customFormat="1" ht="13.5" thickBot="1" x14ac:dyDescent="0.25">
      <c r="A18" s="3" t="s">
        <v>5</v>
      </c>
      <c r="B18" s="4">
        <v>1.1000000000000001E-3</v>
      </c>
      <c r="C18" s="4">
        <v>0</v>
      </c>
      <c r="D18" s="4">
        <v>0</v>
      </c>
      <c r="E18" s="16">
        <v>5.1000000000000004E-3</v>
      </c>
      <c r="F18" s="17">
        <v>6.1999999999999998E-3</v>
      </c>
      <c r="G18" s="4">
        <v>2.6499999999999999E-2</v>
      </c>
      <c r="H18" s="4">
        <v>4.99E-2</v>
      </c>
      <c r="I18" s="4">
        <v>5.1000000000000004E-3</v>
      </c>
      <c r="J18" s="4">
        <v>0</v>
      </c>
      <c r="K18" s="4">
        <v>1.12E-2</v>
      </c>
      <c r="L18" s="4">
        <v>2.76E-2</v>
      </c>
      <c r="M18" s="16">
        <v>4.58E-2</v>
      </c>
      <c r="N18" s="17">
        <v>1.6799999999999999E-2</v>
      </c>
      <c r="O18" s="4">
        <v>8.9999999999999998E-4</v>
      </c>
      <c r="P18" s="4">
        <v>5.0000000000000001E-3</v>
      </c>
      <c r="Q18" s="16">
        <v>2.86E-2</v>
      </c>
      <c r="R18" s="17">
        <v>4.5999999999999999E-3</v>
      </c>
      <c r="S18" s="4">
        <v>1.1299999999999999E-2</v>
      </c>
      <c r="T18" s="4">
        <v>1.0200000000000001E-2</v>
      </c>
      <c r="U18" s="16">
        <v>3.5999999999999999E-3</v>
      </c>
      <c r="V18" s="17">
        <v>1.0999999999999999E-2</v>
      </c>
      <c r="W18" s="4">
        <v>5.5999999999999999E-3</v>
      </c>
      <c r="X18" s="16">
        <v>1.2500000000000001E-2</v>
      </c>
      <c r="Y18" s="17">
        <v>0</v>
      </c>
      <c r="Z18" s="4">
        <v>1.2E-2</v>
      </c>
      <c r="AA18" s="4">
        <v>1.9E-3</v>
      </c>
      <c r="AB18" s="4">
        <v>1.9699999999999999E-2</v>
      </c>
      <c r="AC18" s="4">
        <v>6.8999999999999999E-3</v>
      </c>
      <c r="AD18" s="16">
        <v>0</v>
      </c>
      <c r="AE18" s="17">
        <v>3.2399999999999998E-2</v>
      </c>
      <c r="AF18" s="4">
        <v>2.4299999999999999E-2</v>
      </c>
      <c r="AG18" s="4">
        <v>3.6299999999999999E-2</v>
      </c>
      <c r="AH18" s="16">
        <v>2.23E-2</v>
      </c>
      <c r="AI18" s="17">
        <v>4.5400000000000003E-2</v>
      </c>
      <c r="AJ18" s="4">
        <v>2.8899999999999999E-2</v>
      </c>
      <c r="AK18" s="4">
        <v>4.7000000000000002E-3</v>
      </c>
      <c r="AL18" s="4">
        <v>1.5599999999999999E-2</v>
      </c>
      <c r="AM18" s="4">
        <v>1.95E-2</v>
      </c>
      <c r="AN18" s="16">
        <v>3.8999999999999998E-3</v>
      </c>
      <c r="AO18" s="17">
        <v>1E-3</v>
      </c>
      <c r="AP18" s="4">
        <v>3.0000000000000001E-3</v>
      </c>
      <c r="AQ18" s="16">
        <v>4.0000000000000001E-3</v>
      </c>
    </row>
    <row r="19" spans="1:43" s="29" customFormat="1" ht="13.5" thickBot="1" x14ac:dyDescent="0.25">
      <c r="A19" s="77" t="s">
        <v>6</v>
      </c>
      <c r="B19" s="5">
        <v>94.158299999999997</v>
      </c>
      <c r="C19" s="5">
        <v>95.783699999999982</v>
      </c>
      <c r="D19" s="5">
        <v>95.205399999999997</v>
      </c>
      <c r="E19" s="18">
        <v>94.273400000000009</v>
      </c>
      <c r="F19" s="19">
        <v>93.643799999999999</v>
      </c>
      <c r="G19" s="5">
        <v>91.832499999999996</v>
      </c>
      <c r="H19" s="5">
        <v>91.556899999999985</v>
      </c>
      <c r="I19" s="5">
        <v>93.795999999999992</v>
      </c>
      <c r="J19" s="5">
        <v>93.158199999999994</v>
      </c>
      <c r="K19" s="5">
        <v>92.990000000000009</v>
      </c>
      <c r="L19" s="5">
        <v>94.997339621021169</v>
      </c>
      <c r="M19" s="18">
        <v>92.979058207647952</v>
      </c>
      <c r="N19" s="19">
        <v>94.653500000000008</v>
      </c>
      <c r="O19" s="5">
        <v>95.577900000000014</v>
      </c>
      <c r="P19" s="5">
        <v>94.952699999999993</v>
      </c>
      <c r="Q19" s="18">
        <v>95.34529999999998</v>
      </c>
      <c r="R19" s="19">
        <v>94.767600000000002</v>
      </c>
      <c r="S19" s="5">
        <v>94.910799999999995</v>
      </c>
      <c r="T19" s="5">
        <v>95.913999999999987</v>
      </c>
      <c r="U19" s="18">
        <v>95.864699999999999</v>
      </c>
      <c r="V19" s="19">
        <v>95.562499999999986</v>
      </c>
      <c r="W19" s="5">
        <v>94.358500000000006</v>
      </c>
      <c r="X19" s="18">
        <v>94.913600000000017</v>
      </c>
      <c r="Y19" s="19">
        <v>93.823300000000003</v>
      </c>
      <c r="Z19" s="5">
        <v>94.016300000000001</v>
      </c>
      <c r="AA19" s="5">
        <v>93.504000000000005</v>
      </c>
      <c r="AB19" s="5">
        <v>92.758799999999979</v>
      </c>
      <c r="AC19" s="5">
        <v>93.142799999999994</v>
      </c>
      <c r="AD19" s="18">
        <v>93.261599999999987</v>
      </c>
      <c r="AE19" s="19">
        <v>94.7881</v>
      </c>
      <c r="AF19" s="5">
        <v>92.438299999999984</v>
      </c>
      <c r="AG19" s="5">
        <v>91.62730000000002</v>
      </c>
      <c r="AH19" s="18">
        <v>90.886800000000008</v>
      </c>
      <c r="AI19" s="19">
        <v>91.575900000000004</v>
      </c>
      <c r="AJ19" s="5">
        <v>89.808399999999978</v>
      </c>
      <c r="AK19" s="5">
        <v>93.079400000000007</v>
      </c>
      <c r="AL19" s="5">
        <v>93.15770000000002</v>
      </c>
      <c r="AM19" s="5">
        <v>92.769900000000007</v>
      </c>
      <c r="AN19" s="18">
        <v>90.91040000000001</v>
      </c>
      <c r="AO19" s="19">
        <v>97.47699999999999</v>
      </c>
      <c r="AP19" s="5">
        <v>97.91</v>
      </c>
      <c r="AQ19" s="18">
        <v>97.765000000000001</v>
      </c>
    </row>
    <row r="20" spans="1:43" ht="15.75" customHeight="1" x14ac:dyDescent="0.2">
      <c r="A20" s="102" t="s">
        <v>53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3"/>
    </row>
    <row r="21" spans="1:43" s="22" customFormat="1" x14ac:dyDescent="0.2">
      <c r="A21" s="6" t="s">
        <v>7</v>
      </c>
      <c r="B21" s="6">
        <v>3.3836092610974151</v>
      </c>
      <c r="C21" s="6">
        <v>3.4354622188218222</v>
      </c>
      <c r="D21" s="6">
        <v>3.4202377907351713</v>
      </c>
      <c r="E21" s="20">
        <v>3.4001346546347508</v>
      </c>
      <c r="F21" s="21">
        <v>3.359089492053402</v>
      </c>
      <c r="G21" s="6">
        <v>3.3950646075906894</v>
      </c>
      <c r="H21" s="6">
        <v>3.3279687364816266</v>
      </c>
      <c r="I21" s="6">
        <v>3.3333342654002629</v>
      </c>
      <c r="J21" s="6">
        <v>3.2948315037021905</v>
      </c>
      <c r="K21" s="6">
        <v>3.3044376846234842</v>
      </c>
      <c r="L21" s="6">
        <v>3.3960533775448103</v>
      </c>
      <c r="M21" s="20">
        <v>3.385289423732063</v>
      </c>
      <c r="N21" s="21">
        <v>3.2466108589406946</v>
      </c>
      <c r="O21" s="6">
        <v>3.3896517587520685</v>
      </c>
      <c r="P21" s="6">
        <v>3.405196917951212</v>
      </c>
      <c r="Q21" s="20">
        <v>3.3403426661487399</v>
      </c>
      <c r="R21" s="21">
        <v>3.4425845305053384</v>
      </c>
      <c r="S21" s="6">
        <v>3.3305396497651691</v>
      </c>
      <c r="T21" s="6">
        <v>3.4579449200311094</v>
      </c>
      <c r="U21" s="20">
        <v>3.4355699401349771</v>
      </c>
      <c r="V21" s="21">
        <v>3.1708180717333643</v>
      </c>
      <c r="W21" s="6">
        <v>3.3412747216206933</v>
      </c>
      <c r="X21" s="20">
        <v>3.2192267332746924</v>
      </c>
      <c r="Y21" s="21">
        <v>3.3297889145989945</v>
      </c>
      <c r="Z21" s="6">
        <v>3.3886516475775474</v>
      </c>
      <c r="AA21" s="6">
        <v>3.4059753323610598</v>
      </c>
      <c r="AB21" s="6">
        <v>3.3438894421528209</v>
      </c>
      <c r="AC21" s="6">
        <v>3.2208588380674352</v>
      </c>
      <c r="AD21" s="20">
        <v>3.2266206971748419</v>
      </c>
      <c r="AE21" s="21">
        <v>3.3812116454274199</v>
      </c>
      <c r="AF21" s="6">
        <v>3.338169620744488</v>
      </c>
      <c r="AG21" s="6">
        <v>3.3279778455966111</v>
      </c>
      <c r="AH21" s="20">
        <v>3.453086397109411</v>
      </c>
      <c r="AI21" s="21">
        <v>3.2626617892673355</v>
      </c>
      <c r="AJ21" s="6">
        <v>3.3064210499324531</v>
      </c>
      <c r="AK21" s="6">
        <v>3.6671818928525011</v>
      </c>
      <c r="AL21" s="6">
        <v>3.3193295806381959</v>
      </c>
      <c r="AM21" s="6">
        <v>3.4022344947727086</v>
      </c>
      <c r="AN21" s="20">
        <v>3.303931520888495</v>
      </c>
      <c r="AO21" s="21">
        <v>3.2234849550334017</v>
      </c>
      <c r="AP21" s="6">
        <v>3.1598485081782606</v>
      </c>
      <c r="AQ21" s="20">
        <v>3.3206593725010198</v>
      </c>
    </row>
    <row r="22" spans="1:43" s="13" customFormat="1" ht="15.75" thickBot="1" x14ac:dyDescent="0.25">
      <c r="A22" s="6" t="s">
        <v>43</v>
      </c>
      <c r="B22" s="6">
        <v>0.61639073890258489</v>
      </c>
      <c r="C22" s="6">
        <v>0.56453778117817777</v>
      </c>
      <c r="D22" s="6">
        <v>0.57976220926482869</v>
      </c>
      <c r="E22" s="20">
        <v>0.59986534536524916</v>
      </c>
      <c r="F22" s="21">
        <v>0.64091050794659798</v>
      </c>
      <c r="G22" s="6">
        <v>0.6049353924093106</v>
      </c>
      <c r="H22" s="6">
        <v>0.67203126351837339</v>
      </c>
      <c r="I22" s="6">
        <v>0.6666657345997371</v>
      </c>
      <c r="J22" s="6">
        <v>0.70516849629780953</v>
      </c>
      <c r="K22" s="6">
        <v>0.69556231537651581</v>
      </c>
      <c r="L22" s="6">
        <v>0.60394662245518971</v>
      </c>
      <c r="M22" s="20">
        <v>0.61471057626793701</v>
      </c>
      <c r="N22" s="21">
        <v>0.75338914105930543</v>
      </c>
      <c r="O22" s="6">
        <v>0.61034824124793152</v>
      </c>
      <c r="P22" s="6">
        <v>0.59480308204878796</v>
      </c>
      <c r="Q22" s="20">
        <v>0.65965733385126013</v>
      </c>
      <c r="R22" s="21">
        <v>0.55741546949466159</v>
      </c>
      <c r="S22" s="6">
        <v>0.66946035023483086</v>
      </c>
      <c r="T22" s="6">
        <v>0.54205507996889057</v>
      </c>
      <c r="U22" s="20">
        <v>0.56443005986502293</v>
      </c>
      <c r="V22" s="21">
        <v>0.82918192826663573</v>
      </c>
      <c r="W22" s="6">
        <v>0.65872527837930672</v>
      </c>
      <c r="X22" s="20">
        <v>0.78077326672530756</v>
      </c>
      <c r="Y22" s="21">
        <v>0.67021108540100549</v>
      </c>
      <c r="Z22" s="6">
        <v>0.61134835242245256</v>
      </c>
      <c r="AA22" s="6">
        <v>0.59402466763894024</v>
      </c>
      <c r="AB22" s="6">
        <v>0.65611055784717909</v>
      </c>
      <c r="AC22" s="6">
        <v>0.77914116193256477</v>
      </c>
      <c r="AD22" s="20">
        <v>0.7733793028251581</v>
      </c>
      <c r="AE22" s="21">
        <v>0.61878835457258008</v>
      </c>
      <c r="AF22" s="6">
        <v>0.66183037925551202</v>
      </c>
      <c r="AG22" s="6">
        <v>0.67202215440338886</v>
      </c>
      <c r="AH22" s="20">
        <v>0.54691360289058899</v>
      </c>
      <c r="AI22" s="21">
        <v>0.73733821073266448</v>
      </c>
      <c r="AJ22" s="6">
        <v>0.69357895006754688</v>
      </c>
      <c r="AK22" s="6">
        <v>0.33281810714749893</v>
      </c>
      <c r="AL22" s="6">
        <v>0.68067041936180406</v>
      </c>
      <c r="AM22" s="6">
        <v>0.59776550522729144</v>
      </c>
      <c r="AN22" s="20">
        <v>0.69606847911150505</v>
      </c>
      <c r="AO22" s="21">
        <v>0.77651504496659829</v>
      </c>
      <c r="AP22" s="6">
        <v>0.84015149182173943</v>
      </c>
      <c r="AQ22" s="20">
        <v>0.67934062749898017</v>
      </c>
    </row>
    <row r="23" spans="1:43" s="31" customFormat="1" ht="13.5" thickBot="1" x14ac:dyDescent="0.25">
      <c r="A23" s="40" t="s">
        <v>44</v>
      </c>
      <c r="B23" s="40">
        <v>4</v>
      </c>
      <c r="C23" s="40">
        <v>4</v>
      </c>
      <c r="D23" s="40">
        <v>4</v>
      </c>
      <c r="E23" s="39">
        <v>4</v>
      </c>
      <c r="F23" s="41">
        <v>4</v>
      </c>
      <c r="G23" s="40">
        <v>4</v>
      </c>
      <c r="H23" s="40">
        <v>4</v>
      </c>
      <c r="I23" s="40">
        <v>4</v>
      </c>
      <c r="J23" s="40">
        <v>4</v>
      </c>
      <c r="K23" s="40">
        <v>4</v>
      </c>
      <c r="L23" s="40">
        <v>4</v>
      </c>
      <c r="M23" s="39">
        <v>4</v>
      </c>
      <c r="N23" s="41">
        <v>4</v>
      </c>
      <c r="O23" s="40">
        <v>4</v>
      </c>
      <c r="P23" s="40">
        <v>4</v>
      </c>
      <c r="Q23" s="39">
        <v>4</v>
      </c>
      <c r="R23" s="41">
        <v>4</v>
      </c>
      <c r="S23" s="40">
        <v>4</v>
      </c>
      <c r="T23" s="40">
        <v>4</v>
      </c>
      <c r="U23" s="39">
        <v>4</v>
      </c>
      <c r="V23" s="41">
        <v>4</v>
      </c>
      <c r="W23" s="40">
        <v>4</v>
      </c>
      <c r="X23" s="39">
        <v>4</v>
      </c>
      <c r="Y23" s="41">
        <v>4</v>
      </c>
      <c r="Z23" s="40">
        <v>4</v>
      </c>
      <c r="AA23" s="40">
        <v>4</v>
      </c>
      <c r="AB23" s="40">
        <v>4</v>
      </c>
      <c r="AC23" s="40">
        <v>4</v>
      </c>
      <c r="AD23" s="39">
        <v>4</v>
      </c>
      <c r="AE23" s="41">
        <v>4</v>
      </c>
      <c r="AF23" s="40">
        <v>4</v>
      </c>
      <c r="AG23" s="40">
        <v>4</v>
      </c>
      <c r="AH23" s="39">
        <v>4</v>
      </c>
      <c r="AI23" s="41">
        <v>4</v>
      </c>
      <c r="AJ23" s="40">
        <v>4</v>
      </c>
      <c r="AK23" s="40">
        <v>4</v>
      </c>
      <c r="AL23" s="40">
        <v>4</v>
      </c>
      <c r="AM23" s="40">
        <v>4</v>
      </c>
      <c r="AN23" s="39">
        <v>4</v>
      </c>
      <c r="AO23" s="41">
        <v>4</v>
      </c>
      <c r="AP23" s="40">
        <v>4</v>
      </c>
      <c r="AQ23" s="39">
        <v>4</v>
      </c>
    </row>
    <row r="24" spans="1:43" s="23" customFormat="1" ht="15" x14ac:dyDescent="0.2">
      <c r="A24" s="4" t="s">
        <v>45</v>
      </c>
      <c r="B24" s="6">
        <v>1.299549990850412</v>
      </c>
      <c r="C24" s="6">
        <v>1.2811138204823833</v>
      </c>
      <c r="D24" s="6">
        <v>1.3039601631263258</v>
      </c>
      <c r="E24" s="20">
        <v>1.2064586225221279</v>
      </c>
      <c r="F24" s="21">
        <v>1.553904043408441</v>
      </c>
      <c r="G24" s="6">
        <v>1.5643566031570586</v>
      </c>
      <c r="H24" s="6">
        <v>1.5371027290675956</v>
      </c>
      <c r="I24" s="6">
        <v>1.5738073141668552</v>
      </c>
      <c r="J24" s="6">
        <v>1.5225604812128304</v>
      </c>
      <c r="K24" s="6">
        <v>1.5338975854298744</v>
      </c>
      <c r="L24" s="6">
        <v>1.5192974630063589</v>
      </c>
      <c r="M24" s="20">
        <v>1.4823738838224987</v>
      </c>
      <c r="N24" s="21">
        <v>1.6433483780793052</v>
      </c>
      <c r="O24" s="6">
        <v>1.5463910017632423</v>
      </c>
      <c r="P24" s="6">
        <v>1.6319016774141</v>
      </c>
      <c r="Q24" s="20">
        <v>1.6722361017420551</v>
      </c>
      <c r="R24" s="21">
        <v>1.5635629202893719</v>
      </c>
      <c r="S24" s="6">
        <v>1.5509023987265138</v>
      </c>
      <c r="T24" s="6">
        <v>1.5469319624589688</v>
      </c>
      <c r="U24" s="20">
        <v>1.5444316045845707</v>
      </c>
      <c r="V24" s="21">
        <v>1.3807251071400479</v>
      </c>
      <c r="W24" s="6">
        <v>1.5126156629220757</v>
      </c>
      <c r="X24" s="20">
        <v>1.551414016481286</v>
      </c>
      <c r="Y24" s="21">
        <v>1.5053990841629203</v>
      </c>
      <c r="Z24" s="6">
        <v>1.5613934668745095</v>
      </c>
      <c r="AA24" s="6">
        <v>1.7193587179041492</v>
      </c>
      <c r="AB24" s="6">
        <v>1.544267251543777</v>
      </c>
      <c r="AC24" s="6">
        <v>1.6573671953112843</v>
      </c>
      <c r="AD24" s="20">
        <v>1.6052543503831536</v>
      </c>
      <c r="AE24" s="21">
        <v>1.610757111222163</v>
      </c>
      <c r="AF24" s="6">
        <v>1.6327710927323977</v>
      </c>
      <c r="AG24" s="6">
        <v>1.5346953833548365</v>
      </c>
      <c r="AH24" s="20">
        <v>1.6350391219623321</v>
      </c>
      <c r="AI24" s="21">
        <v>1.5363476390062147</v>
      </c>
      <c r="AJ24" s="6">
        <v>1.5662700225106785</v>
      </c>
      <c r="AK24" s="6">
        <v>1.4659904600376203</v>
      </c>
      <c r="AL24" s="6">
        <v>1.5682516501856738</v>
      </c>
      <c r="AM24" s="6">
        <v>1.6205743593083399</v>
      </c>
      <c r="AN24" s="20">
        <v>1.6282636444009211</v>
      </c>
      <c r="AO24" s="21">
        <v>1.8302281590929188</v>
      </c>
      <c r="AP24" s="6">
        <v>1.8796704667567514</v>
      </c>
      <c r="AQ24" s="20">
        <v>1.7281999977556497</v>
      </c>
    </row>
    <row r="25" spans="1:43" s="13" customFormat="1" x14ac:dyDescent="0.2">
      <c r="A25" s="6" t="s">
        <v>8</v>
      </c>
      <c r="B25" s="6">
        <v>1.6996142068218482E-2</v>
      </c>
      <c r="C25" s="6">
        <v>2.1814346415484895E-2</v>
      </c>
      <c r="D25" s="6">
        <v>2.133407049643727E-2</v>
      </c>
      <c r="E25" s="20">
        <v>2.4503269569306891E-2</v>
      </c>
      <c r="F25" s="21">
        <v>6.2671754015181224E-3</v>
      </c>
      <c r="G25" s="6">
        <v>5.4549187748267856E-3</v>
      </c>
      <c r="H25" s="6">
        <v>7.9073226078693135E-3</v>
      </c>
      <c r="I25" s="6">
        <v>5.9853291976318451E-3</v>
      </c>
      <c r="J25" s="6">
        <v>1.5850205334103869E-2</v>
      </c>
      <c r="K25" s="6">
        <v>2.0997819019009427E-2</v>
      </c>
      <c r="L25" s="6">
        <v>5.6628564776687196E-3</v>
      </c>
      <c r="M25" s="20">
        <v>7.7575968384667581E-3</v>
      </c>
      <c r="N25" s="21">
        <v>4.2596974645186199E-2</v>
      </c>
      <c r="O25" s="6">
        <v>9.4821743756243193E-3</v>
      </c>
      <c r="P25" s="6">
        <v>9.8104459924018457E-3</v>
      </c>
      <c r="Q25" s="20">
        <v>1.2911023730741144E-2</v>
      </c>
      <c r="R25" s="21">
        <v>5.5372381077950367E-3</v>
      </c>
      <c r="S25" s="6">
        <v>7.5344155769038502E-3</v>
      </c>
      <c r="T25" s="6">
        <v>5.4902811570439409E-3</v>
      </c>
      <c r="U25" s="20">
        <v>6.2789754498631493E-3</v>
      </c>
      <c r="V25" s="21">
        <v>4.440227293648067E-2</v>
      </c>
      <c r="W25" s="6">
        <v>4.5427235505807316E-2</v>
      </c>
      <c r="X25" s="20">
        <v>2.2584764378481496E-2</v>
      </c>
      <c r="Y25" s="21">
        <v>3.2802843131649509E-2</v>
      </c>
      <c r="Z25" s="6">
        <v>8.7252167289522242E-3</v>
      </c>
      <c r="AA25" s="6">
        <v>4.1375997916886934E-3</v>
      </c>
      <c r="AB25" s="6">
        <v>1.7797852235872876E-2</v>
      </c>
      <c r="AC25" s="6">
        <v>9.4202075050238473E-3</v>
      </c>
      <c r="AD25" s="20">
        <v>2.5903199466740572E-2</v>
      </c>
      <c r="AE25" s="21">
        <v>3.5053558591844683E-2</v>
      </c>
      <c r="AF25" s="6">
        <v>7.613557897475743E-3</v>
      </c>
      <c r="AG25" s="6">
        <v>2.4338627182171949E-2</v>
      </c>
      <c r="AH25" s="20">
        <v>7.4032812579046831E-3</v>
      </c>
      <c r="AI25" s="21">
        <v>3.1325533461267693E-2</v>
      </c>
      <c r="AJ25" s="6">
        <v>1.5451313505301188E-2</v>
      </c>
      <c r="AK25" s="6">
        <v>3.1596173806901343E-3</v>
      </c>
      <c r="AL25" s="6">
        <v>3.3451631511266976E-2</v>
      </c>
      <c r="AM25" s="6">
        <v>5.7982479899566387E-3</v>
      </c>
      <c r="AN25" s="20">
        <v>6.396891363670768E-3</v>
      </c>
      <c r="AO25" s="21">
        <v>1.0365884806783313E-2</v>
      </c>
      <c r="AP25" s="6">
        <v>1.302183683767523E-2</v>
      </c>
      <c r="AQ25" s="20">
        <v>1.5765123577311912E-2</v>
      </c>
    </row>
    <row r="26" spans="1:43" s="13" customFormat="1" x14ac:dyDescent="0.2">
      <c r="A26" s="6" t="s">
        <v>9</v>
      </c>
      <c r="B26" s="6">
        <v>0</v>
      </c>
      <c r="C26" s="6">
        <v>8.8936327440593049E-4</v>
      </c>
      <c r="D26" s="6">
        <v>5.5646011141945075E-4</v>
      </c>
      <c r="E26" s="20">
        <v>0</v>
      </c>
      <c r="F26" s="21">
        <v>1.1238352849988567E-3</v>
      </c>
      <c r="G26" s="6">
        <v>4.2626393253393036E-4</v>
      </c>
      <c r="H26" s="6">
        <v>1.7401972786151051E-3</v>
      </c>
      <c r="I26" s="6">
        <v>1.7601549493831839E-3</v>
      </c>
      <c r="J26" s="6">
        <v>1.2120396967193236E-3</v>
      </c>
      <c r="K26" s="6">
        <v>1.0676753127866921E-3</v>
      </c>
      <c r="L26" s="6">
        <v>0</v>
      </c>
      <c r="M26" s="20">
        <v>1.1685454023185975E-3</v>
      </c>
      <c r="N26" s="21">
        <v>1.3866099843629686E-4</v>
      </c>
      <c r="O26" s="6">
        <v>0</v>
      </c>
      <c r="P26" s="6">
        <v>0</v>
      </c>
      <c r="Q26" s="20">
        <v>4.400594847108373E-4</v>
      </c>
      <c r="R26" s="21">
        <v>5.5370387260184994E-4</v>
      </c>
      <c r="S26" s="6">
        <v>2.9416238900357291E-3</v>
      </c>
      <c r="T26" s="6">
        <v>0</v>
      </c>
      <c r="U26" s="20">
        <v>0</v>
      </c>
      <c r="V26" s="21">
        <v>1.7517192904240113E-3</v>
      </c>
      <c r="W26" s="6">
        <v>1.1799099711227881E-3</v>
      </c>
      <c r="X26" s="20">
        <v>8.7228856098661885E-4</v>
      </c>
      <c r="Y26" s="21">
        <v>1.6729919061979485E-3</v>
      </c>
      <c r="Z26" s="6">
        <v>5.5315072470713846E-4</v>
      </c>
      <c r="AA26" s="6">
        <v>8.3478938419132031E-4</v>
      </c>
      <c r="AB26" s="6">
        <v>8.5092929311136401E-4</v>
      </c>
      <c r="AC26" s="6">
        <v>0</v>
      </c>
      <c r="AD26" s="20">
        <v>3.039067571867669E-3</v>
      </c>
      <c r="AE26" s="21">
        <v>3.4609944674398978E-3</v>
      </c>
      <c r="AF26" s="6">
        <v>5.6804136753182955E-4</v>
      </c>
      <c r="AG26" s="6">
        <v>0</v>
      </c>
      <c r="AH26" s="20">
        <v>5.7591485505658908E-4</v>
      </c>
      <c r="AI26" s="21">
        <v>3.5297833907281147E-3</v>
      </c>
      <c r="AJ26" s="6">
        <v>1.5464906188038786E-3</v>
      </c>
      <c r="AK26" s="6">
        <v>1.6175507766071763E-3</v>
      </c>
      <c r="AL26" s="6">
        <v>2.7651905200689365E-3</v>
      </c>
      <c r="AM26" s="6">
        <v>9.9496954853877067E-4</v>
      </c>
      <c r="AN26" s="20">
        <v>1.8299304281737842E-3</v>
      </c>
      <c r="AO26" s="21">
        <v>4.8360122780532182E-3</v>
      </c>
      <c r="AP26" s="6">
        <v>8.6164543434945828E-4</v>
      </c>
      <c r="AQ26" s="20">
        <v>1.4230134180021831E-3</v>
      </c>
    </row>
    <row r="27" spans="1:43" s="13" customFormat="1" x14ac:dyDescent="0.2">
      <c r="A27" s="6" t="s">
        <v>15</v>
      </c>
      <c r="B27" s="6">
        <v>0</v>
      </c>
      <c r="C27" s="6">
        <v>0</v>
      </c>
      <c r="D27" s="6">
        <v>0</v>
      </c>
      <c r="E27" s="20">
        <v>0</v>
      </c>
      <c r="F27" s="21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20">
        <v>0</v>
      </c>
      <c r="N27" s="21">
        <v>0</v>
      </c>
      <c r="O27" s="6">
        <v>0</v>
      </c>
      <c r="P27" s="6">
        <v>0</v>
      </c>
      <c r="Q27" s="20">
        <v>0</v>
      </c>
      <c r="R27" s="21">
        <v>0</v>
      </c>
      <c r="S27" s="6">
        <v>0</v>
      </c>
      <c r="T27" s="6">
        <v>0</v>
      </c>
      <c r="U27" s="20">
        <v>0</v>
      </c>
      <c r="V27" s="21">
        <v>0</v>
      </c>
      <c r="W27" s="6">
        <v>0</v>
      </c>
      <c r="X27" s="20">
        <v>0</v>
      </c>
      <c r="Y27" s="21">
        <v>0</v>
      </c>
      <c r="Z27" s="6">
        <v>0</v>
      </c>
      <c r="AA27" s="6">
        <v>0</v>
      </c>
      <c r="AB27" s="6">
        <v>0</v>
      </c>
      <c r="AC27" s="6">
        <v>0</v>
      </c>
      <c r="AD27" s="20">
        <v>0</v>
      </c>
      <c r="AE27" s="21">
        <v>0</v>
      </c>
      <c r="AF27" s="6">
        <v>0</v>
      </c>
      <c r="AG27" s="6">
        <v>0</v>
      </c>
      <c r="AH27" s="20">
        <v>0</v>
      </c>
      <c r="AI27" s="21">
        <v>0</v>
      </c>
      <c r="AJ27" s="6">
        <v>0</v>
      </c>
      <c r="AK27" s="6">
        <v>0</v>
      </c>
      <c r="AL27" s="6">
        <v>0</v>
      </c>
      <c r="AM27" s="6">
        <v>0</v>
      </c>
      <c r="AN27" s="20">
        <v>0</v>
      </c>
      <c r="AO27" s="21">
        <v>0</v>
      </c>
      <c r="AP27" s="6">
        <v>0</v>
      </c>
      <c r="AQ27" s="20">
        <v>0</v>
      </c>
    </row>
    <row r="28" spans="1:43" s="13" customFormat="1" x14ac:dyDescent="0.2">
      <c r="A28" s="6" t="s">
        <v>16</v>
      </c>
      <c r="B28" s="6">
        <v>0.27563324396182948</v>
      </c>
      <c r="C28" s="6">
        <v>0.30456765443054812</v>
      </c>
      <c r="D28" s="6">
        <v>0.30626380523404034</v>
      </c>
      <c r="E28" s="20">
        <v>0.30210342486436725</v>
      </c>
      <c r="F28" s="21">
        <v>0.24666839924292078</v>
      </c>
      <c r="G28" s="6">
        <v>0.22270597354641034</v>
      </c>
      <c r="H28" s="6">
        <v>0.23541055340597</v>
      </c>
      <c r="I28" s="6">
        <v>0.19896728345623776</v>
      </c>
      <c r="J28" s="6">
        <v>0.24359800408103477</v>
      </c>
      <c r="K28" s="6">
        <v>0.24849351937748715</v>
      </c>
      <c r="L28" s="6">
        <v>0.18768944413176758</v>
      </c>
      <c r="M28" s="20">
        <v>0.29427812548485427</v>
      </c>
      <c r="N28" s="21">
        <v>0.16555495138568435</v>
      </c>
      <c r="O28" s="6">
        <v>0.16973534544271227</v>
      </c>
      <c r="P28" s="6">
        <v>0.11863274473414877</v>
      </c>
      <c r="Q28" s="20">
        <v>0.10678716079172906</v>
      </c>
      <c r="R28" s="21">
        <v>0.22698471383353869</v>
      </c>
      <c r="S28" s="6">
        <v>0.28344339483874431</v>
      </c>
      <c r="T28" s="6">
        <v>0.23609959513091303</v>
      </c>
      <c r="U28" s="20">
        <v>0.2386900292254038</v>
      </c>
      <c r="V28" s="21">
        <v>0.35714975929223858</v>
      </c>
      <c r="W28" s="6">
        <v>0.22781164363453865</v>
      </c>
      <c r="X28" s="20">
        <v>0.26585209742340238</v>
      </c>
      <c r="Y28" s="21">
        <v>0.28423725682710066</v>
      </c>
      <c r="Z28" s="6">
        <v>0.25624898097316268</v>
      </c>
      <c r="AA28" s="6">
        <v>7.191402082272115E-2</v>
      </c>
      <c r="AB28" s="6">
        <v>0.27123630399061915</v>
      </c>
      <c r="AC28" s="6">
        <v>0.18221095487904237</v>
      </c>
      <c r="AD28" s="20">
        <v>0.17285729498429564</v>
      </c>
      <c r="AE28" s="21">
        <v>0.15495438837242706</v>
      </c>
      <c r="AF28" s="6">
        <v>0.1133938099224691</v>
      </c>
      <c r="AG28" s="6">
        <v>0.27441735524467537</v>
      </c>
      <c r="AH28" s="20">
        <v>0.1443856023093687</v>
      </c>
      <c r="AI28" s="21">
        <v>0.27256048888053863</v>
      </c>
      <c r="AJ28" s="6">
        <v>0.21159299091746131</v>
      </c>
      <c r="AK28" s="6">
        <v>0.171141471263213</v>
      </c>
      <c r="AL28" s="6">
        <v>0.16935784507129464</v>
      </c>
      <c r="AM28" s="6">
        <v>0.10192624925779099</v>
      </c>
      <c r="AN28" s="20">
        <v>9.5102062461875095E-2</v>
      </c>
      <c r="AO28" s="21">
        <v>5.8798888499813913E-2</v>
      </c>
      <c r="AP28" s="6">
        <v>5.8329902934149185E-2</v>
      </c>
      <c r="AQ28" s="20">
        <v>8.7623633238712501E-2</v>
      </c>
    </row>
    <row r="29" spans="1:43" s="13" customFormat="1" x14ac:dyDescent="0.2">
      <c r="A29" s="6" t="s">
        <v>10</v>
      </c>
      <c r="B29" s="6">
        <v>0</v>
      </c>
      <c r="C29" s="6">
        <v>0</v>
      </c>
      <c r="D29" s="6">
        <v>0</v>
      </c>
      <c r="E29" s="20">
        <v>5.5115720211034054E-4</v>
      </c>
      <c r="F29" s="21">
        <v>0</v>
      </c>
      <c r="G29" s="6">
        <v>2.1896143232418949E-3</v>
      </c>
      <c r="H29" s="6">
        <v>1.2979146124579428E-4</v>
      </c>
      <c r="I29" s="6">
        <v>5.0901198925346676E-4</v>
      </c>
      <c r="J29" s="6">
        <v>1.8658064550358749E-3</v>
      </c>
      <c r="K29" s="6">
        <v>0</v>
      </c>
      <c r="L29" s="6">
        <v>2.4648395367287178E-3</v>
      </c>
      <c r="M29" s="20">
        <v>0</v>
      </c>
      <c r="N29" s="21">
        <v>2.2682113557461283E-3</v>
      </c>
      <c r="O29" s="6">
        <v>1.7707488125362296E-3</v>
      </c>
      <c r="P29" s="6">
        <v>0</v>
      </c>
      <c r="Q29" s="20">
        <v>0</v>
      </c>
      <c r="R29" s="21">
        <v>1.0152576311959964E-3</v>
      </c>
      <c r="S29" s="6">
        <v>2.3129309712056089E-3</v>
      </c>
      <c r="T29" s="6">
        <v>0</v>
      </c>
      <c r="U29" s="20">
        <v>6.3239103110466241E-4</v>
      </c>
      <c r="V29" s="21">
        <v>1.2744652910575137E-2</v>
      </c>
      <c r="W29" s="6">
        <v>3.9017864027250473E-3</v>
      </c>
      <c r="X29" s="20">
        <v>4.8743185739671619E-3</v>
      </c>
      <c r="Y29" s="21">
        <v>1.2005978755682282E-3</v>
      </c>
      <c r="Z29" s="6">
        <v>4.3874573741789372E-4</v>
      </c>
      <c r="AA29" s="6">
        <v>9.3959339950763516E-4</v>
      </c>
      <c r="AB29" s="6">
        <v>0</v>
      </c>
      <c r="AC29" s="6">
        <v>2.3028428374625622E-3</v>
      </c>
      <c r="AD29" s="20">
        <v>2.4245021939639862E-3</v>
      </c>
      <c r="AE29" s="21">
        <v>1.8763570134820021E-3</v>
      </c>
      <c r="AF29" s="6">
        <v>0</v>
      </c>
      <c r="AG29" s="6">
        <v>1.1010182784708276E-3</v>
      </c>
      <c r="AH29" s="20">
        <v>0</v>
      </c>
      <c r="AI29" s="21">
        <v>4.549575169506215E-4</v>
      </c>
      <c r="AJ29" s="6">
        <v>2.3950971945690758E-3</v>
      </c>
      <c r="AK29" s="6">
        <v>2.516401926874757E-4</v>
      </c>
      <c r="AL29" s="6">
        <v>8.9505852000974708E-4</v>
      </c>
      <c r="AM29" s="6">
        <v>0</v>
      </c>
      <c r="AN29" s="20">
        <v>2.6059813298482895E-4</v>
      </c>
      <c r="AO29" s="21">
        <v>4.3628051295398023E-4</v>
      </c>
      <c r="AP29" s="6">
        <v>0</v>
      </c>
      <c r="AQ29" s="20">
        <v>2.0689338206485624E-3</v>
      </c>
    </row>
    <row r="30" spans="1:43" s="13" customFormat="1" ht="13.5" thickBot="1" x14ac:dyDescent="0.25">
      <c r="A30" s="6" t="s">
        <v>11</v>
      </c>
      <c r="B30" s="6">
        <v>0.55161018389291827</v>
      </c>
      <c r="C30" s="6">
        <v>0.54271857279692448</v>
      </c>
      <c r="D30" s="6">
        <v>0.497781605928036</v>
      </c>
      <c r="E30" s="20">
        <v>0.64249976862343805</v>
      </c>
      <c r="F30" s="21">
        <v>0.27938646900915542</v>
      </c>
      <c r="G30" s="6">
        <v>0.29276626400279354</v>
      </c>
      <c r="H30" s="6">
        <v>0.30555727758238621</v>
      </c>
      <c r="I30" s="6">
        <v>0.28761911050032052</v>
      </c>
      <c r="J30" s="6">
        <v>0.33006788080415472</v>
      </c>
      <c r="K30" s="6">
        <v>0.31017795747605437</v>
      </c>
      <c r="L30" s="6">
        <v>0.33000550301052373</v>
      </c>
      <c r="M30" s="20">
        <v>0.33117684976047607</v>
      </c>
      <c r="N30" s="21">
        <v>0.18292488432888204</v>
      </c>
      <c r="O30" s="6">
        <v>0.29143145966895417</v>
      </c>
      <c r="P30" s="6">
        <v>0.2549754368365777</v>
      </c>
      <c r="Q30" s="20">
        <v>0.22571142591064872</v>
      </c>
      <c r="R30" s="21">
        <v>0.24377086685464167</v>
      </c>
      <c r="S30" s="6">
        <v>0.20770531385555993</v>
      </c>
      <c r="T30" s="6">
        <v>0.19428610801391871</v>
      </c>
      <c r="U30" s="20">
        <v>0.26107632167819406</v>
      </c>
      <c r="V30" s="21">
        <v>0.35727238821985979</v>
      </c>
      <c r="W30" s="6">
        <v>0.26543780994789928</v>
      </c>
      <c r="X30" s="20">
        <v>0.2635532410425056</v>
      </c>
      <c r="Y30" s="21">
        <v>0.35379823564011625</v>
      </c>
      <c r="Z30" s="6">
        <v>0.31015813810807469</v>
      </c>
      <c r="AA30" s="6">
        <v>0.214545847554513</v>
      </c>
      <c r="AB30" s="6">
        <v>0.31310461865946371</v>
      </c>
      <c r="AC30" s="6">
        <v>0.25089514219161735</v>
      </c>
      <c r="AD30" s="20">
        <v>0.31930036734628597</v>
      </c>
      <c r="AE30" s="21">
        <v>0.25185771317881295</v>
      </c>
      <c r="AF30" s="6">
        <v>0.29329797852138223</v>
      </c>
      <c r="AG30" s="6">
        <v>0.30966048196603374</v>
      </c>
      <c r="AH30" s="20">
        <v>0.28286910764375256</v>
      </c>
      <c r="AI30" s="21">
        <v>0.30823469445666574</v>
      </c>
      <c r="AJ30" s="6">
        <v>0.26831117821645201</v>
      </c>
      <c r="AK30" s="6">
        <v>0.36669898292907233</v>
      </c>
      <c r="AL30" s="6">
        <v>0.30752693010581228</v>
      </c>
      <c r="AM30" s="6">
        <v>0.29153858649661402</v>
      </c>
      <c r="AN30" s="20">
        <v>0.31222498406514526</v>
      </c>
      <c r="AO30" s="21">
        <v>0.10270292376986721</v>
      </c>
      <c r="AP30" s="6">
        <v>6.0972722703188674E-2</v>
      </c>
      <c r="AQ30" s="20">
        <v>0.17871666030742564</v>
      </c>
    </row>
    <row r="31" spans="1:43" s="30" customFormat="1" ht="13.5" thickBot="1" x14ac:dyDescent="0.25">
      <c r="A31" s="78" t="s">
        <v>46</v>
      </c>
      <c r="B31" s="40">
        <v>2.1437895607733783</v>
      </c>
      <c r="C31" s="40">
        <v>2.1511037573997469</v>
      </c>
      <c r="D31" s="40">
        <v>2.1298961048962588</v>
      </c>
      <c r="E31" s="39">
        <v>2.1761162427813505</v>
      </c>
      <c r="F31" s="41">
        <v>2.0873499223470344</v>
      </c>
      <c r="G31" s="40">
        <v>2.0878996377368648</v>
      </c>
      <c r="H31" s="40">
        <v>2.0878478714036821</v>
      </c>
      <c r="I31" s="40">
        <v>2.0686482042596817</v>
      </c>
      <c r="J31" s="40">
        <v>2.115154417583879</v>
      </c>
      <c r="K31" s="40">
        <v>2.1146345566152123</v>
      </c>
      <c r="L31" s="40">
        <v>2.0451201061630475</v>
      </c>
      <c r="M31" s="39">
        <v>2.1167550013086145</v>
      </c>
      <c r="N31" s="41">
        <v>2.0368320607932406</v>
      </c>
      <c r="O31" s="40">
        <v>2.0188107300630693</v>
      </c>
      <c r="P31" s="40">
        <v>2.0153203049772284</v>
      </c>
      <c r="Q31" s="39">
        <v>2.0180857716598846</v>
      </c>
      <c r="R31" s="41">
        <v>2.041424700589145</v>
      </c>
      <c r="S31" s="40">
        <v>2.0548400778589633</v>
      </c>
      <c r="T31" s="40">
        <v>1.9828079467608444</v>
      </c>
      <c r="U31" s="39">
        <v>2.0511093219691361</v>
      </c>
      <c r="V31" s="41">
        <v>2.1540458997896259</v>
      </c>
      <c r="W31" s="40">
        <v>2.056374048384169</v>
      </c>
      <c r="X31" s="39">
        <v>2.1091507264606295</v>
      </c>
      <c r="Y31" s="41">
        <v>2.1791110095435533</v>
      </c>
      <c r="Z31" s="40">
        <v>2.1375176991468243</v>
      </c>
      <c r="AA31" s="40">
        <v>2.0117305688567706</v>
      </c>
      <c r="AB31" s="40">
        <v>2.147256955722844</v>
      </c>
      <c r="AC31" s="40">
        <v>2.1021963427244303</v>
      </c>
      <c r="AD31" s="39">
        <v>2.1287787819463073</v>
      </c>
      <c r="AE31" s="41">
        <v>2.0579601228461701</v>
      </c>
      <c r="AF31" s="40">
        <v>2.0476444804412566</v>
      </c>
      <c r="AG31" s="40">
        <v>2.1442128660261881</v>
      </c>
      <c r="AH31" s="39">
        <v>2.0702730280284145</v>
      </c>
      <c r="AI31" s="41">
        <v>2.1524530967123656</v>
      </c>
      <c r="AJ31" s="40">
        <v>2.0655670929632661</v>
      </c>
      <c r="AK31" s="40">
        <v>2.0088597225798903</v>
      </c>
      <c r="AL31" s="40">
        <v>2.0822483059141264</v>
      </c>
      <c r="AM31" s="40">
        <v>2.0208324126012402</v>
      </c>
      <c r="AN31" s="39">
        <v>2.0440781108527708</v>
      </c>
      <c r="AO31" s="41">
        <v>2.0073681489603907</v>
      </c>
      <c r="AP31" s="40">
        <v>2.012856574666114</v>
      </c>
      <c r="AQ31" s="39">
        <v>2.0137973621177507</v>
      </c>
    </row>
    <row r="32" spans="1:43" s="13" customFormat="1" x14ac:dyDescent="0.2">
      <c r="A32" s="6" t="s">
        <v>12</v>
      </c>
      <c r="B32" s="6">
        <v>2.6106956842478577E-3</v>
      </c>
      <c r="C32" s="6">
        <v>3.6230778270721527E-3</v>
      </c>
      <c r="D32" s="6">
        <v>2.5186120115090302E-3</v>
      </c>
      <c r="E32" s="20">
        <v>5.2810660871579849E-3</v>
      </c>
      <c r="F32" s="21">
        <v>1.1700976779506702E-2</v>
      </c>
      <c r="G32" s="6">
        <v>1.3427272494829365E-2</v>
      </c>
      <c r="H32" s="6">
        <v>6.0943415784765399E-2</v>
      </c>
      <c r="I32" s="6">
        <v>4.9756317197066288E-3</v>
      </c>
      <c r="J32" s="6">
        <v>9.6334282665427751E-3</v>
      </c>
      <c r="K32" s="6">
        <v>1.3945082934614078E-2</v>
      </c>
      <c r="L32" s="6">
        <v>2.500198251610506E-2</v>
      </c>
      <c r="M32" s="20">
        <v>3.6548529234548384E-2</v>
      </c>
      <c r="N32" s="21">
        <v>3.1005895660490795E-3</v>
      </c>
      <c r="O32" s="6">
        <v>4.8892636008268627E-3</v>
      </c>
      <c r="P32" s="6">
        <v>1.5572329802223171E-3</v>
      </c>
      <c r="Q32" s="20">
        <v>2.5842795888718086E-3</v>
      </c>
      <c r="R32" s="21">
        <v>1.2107157501112648E-2</v>
      </c>
      <c r="S32" s="6">
        <v>4.0596597776022293E-3</v>
      </c>
      <c r="T32" s="6">
        <v>6.2439866354082234E-3</v>
      </c>
      <c r="U32" s="20">
        <v>1.5871051806111536E-2</v>
      </c>
      <c r="V32" s="21">
        <v>3.3279593120418271E-4</v>
      </c>
      <c r="W32" s="6">
        <v>0</v>
      </c>
      <c r="X32" s="20">
        <v>1.61266236326827E-3</v>
      </c>
      <c r="Y32" s="21">
        <v>1.5681828506977184E-2</v>
      </c>
      <c r="Z32" s="6">
        <v>2.1941221842370778E-2</v>
      </c>
      <c r="AA32" s="6">
        <v>4.5252536039585107E-3</v>
      </c>
      <c r="AB32" s="6">
        <v>1.9214875535433787E-2</v>
      </c>
      <c r="AC32" s="6">
        <v>7.5682547423709797E-3</v>
      </c>
      <c r="AD32" s="20">
        <v>1.418131461532846E-2</v>
      </c>
      <c r="AE32" s="21">
        <v>2.986200965655211E-2</v>
      </c>
      <c r="AF32" s="6">
        <v>7.727469330793749E-3</v>
      </c>
      <c r="AG32" s="6">
        <v>1.5372927916093206E-2</v>
      </c>
      <c r="AH32" s="20">
        <v>1.8606456478114507E-2</v>
      </c>
      <c r="AI32" s="21">
        <v>1.6503390055138907E-2</v>
      </c>
      <c r="AJ32" s="6">
        <v>8.9003869385871473E-2</v>
      </c>
      <c r="AK32" s="6">
        <v>2.2116517671279604E-2</v>
      </c>
      <c r="AL32" s="6">
        <v>1.2235691529051233E-2</v>
      </c>
      <c r="AM32" s="6">
        <v>8.9576885349619585E-3</v>
      </c>
      <c r="AN32" s="20">
        <v>6.8104605579127888E-3</v>
      </c>
      <c r="AO32" s="21">
        <v>1.2279757934020315E-2</v>
      </c>
      <c r="AP32" s="6">
        <v>1.4630706128243387E-2</v>
      </c>
      <c r="AQ32" s="20">
        <v>1.1502002270193049E-2</v>
      </c>
    </row>
    <row r="33" spans="1:43" s="13" customFormat="1" x14ac:dyDescent="0.2">
      <c r="A33" s="6" t="s">
        <v>13</v>
      </c>
      <c r="B33" s="6">
        <v>7.8691250612388085E-3</v>
      </c>
      <c r="C33" s="6">
        <v>6.1882179357988986E-3</v>
      </c>
      <c r="D33" s="6">
        <v>2.4112475044083415E-3</v>
      </c>
      <c r="E33" s="20">
        <v>1.6911406518360982E-3</v>
      </c>
      <c r="F33" s="21">
        <v>1.3302909324752851E-2</v>
      </c>
      <c r="G33" s="6">
        <v>6.8348305219276479E-3</v>
      </c>
      <c r="H33" s="6">
        <v>1.638120302555288E-2</v>
      </c>
      <c r="I33" s="6">
        <v>1.6947937753839099E-2</v>
      </c>
      <c r="J33" s="6">
        <v>1.7378494532687413E-2</v>
      </c>
      <c r="K33" s="6">
        <v>1.6283974914874683E-2</v>
      </c>
      <c r="L33" s="6">
        <v>7.4664975707258831E-3</v>
      </c>
      <c r="M33" s="20">
        <v>1.5660967460601059E-2</v>
      </c>
      <c r="N33" s="21">
        <v>5.2810572943390893E-2</v>
      </c>
      <c r="O33" s="6">
        <v>7.4052337505398189E-4</v>
      </c>
      <c r="P33" s="6">
        <v>1.2848459481358878E-2</v>
      </c>
      <c r="Q33" s="20">
        <v>4.7560028232811094E-2</v>
      </c>
      <c r="R33" s="21">
        <v>4.1127126312006136E-3</v>
      </c>
      <c r="S33" s="6">
        <v>2.7134266882137765E-3</v>
      </c>
      <c r="T33" s="6">
        <v>9.5935049294321832E-3</v>
      </c>
      <c r="U33" s="20">
        <v>1.0482143102408765E-2</v>
      </c>
      <c r="V33" s="21">
        <v>9.6353072088807452E-3</v>
      </c>
      <c r="W33" s="6">
        <v>1.749308196400862E-2</v>
      </c>
      <c r="X33" s="20">
        <v>1.8763455870406009E-2</v>
      </c>
      <c r="Y33" s="21">
        <v>2.0513389850605964E-2</v>
      </c>
      <c r="Z33" s="6">
        <v>8.1128625967091268E-3</v>
      </c>
      <c r="AA33" s="6">
        <v>1.9383179325647554E-2</v>
      </c>
      <c r="AB33" s="6">
        <v>1.8754022179638237E-2</v>
      </c>
      <c r="AC33" s="6">
        <v>3.9204370924247368E-2</v>
      </c>
      <c r="AD33" s="20">
        <v>2.3045244629234799E-2</v>
      </c>
      <c r="AE33" s="21">
        <v>1.9379555487817363E-2</v>
      </c>
      <c r="AF33" s="6">
        <v>1.0308257852783727E-2</v>
      </c>
      <c r="AG33" s="6">
        <v>1.0741694453383901E-2</v>
      </c>
      <c r="AH33" s="20">
        <v>1.3816713791934387E-2</v>
      </c>
      <c r="AI33" s="21">
        <v>2.6482218115176155E-2</v>
      </c>
      <c r="AJ33" s="6">
        <v>2.586017243420519E-2</v>
      </c>
      <c r="AK33" s="6">
        <v>3.7480919057905029E-2</v>
      </c>
      <c r="AL33" s="6">
        <v>2.2762210266814388E-2</v>
      </c>
      <c r="AM33" s="6">
        <v>1.5259665341551024E-2</v>
      </c>
      <c r="AN33" s="20">
        <v>1.1971287972299826E-2</v>
      </c>
      <c r="AO33" s="21">
        <v>7.327831599639463E-2</v>
      </c>
      <c r="AP33" s="6">
        <v>8.1537445011743981E-2</v>
      </c>
      <c r="AQ33" s="20">
        <v>7.0914789771673634E-2</v>
      </c>
    </row>
    <row r="34" spans="1:43" s="13" customFormat="1" x14ac:dyDescent="0.2">
      <c r="A34" s="6" t="s">
        <v>14</v>
      </c>
      <c r="B34" s="6">
        <v>0.96869048982553807</v>
      </c>
      <c r="C34" s="6">
        <v>0.92388137457461972</v>
      </c>
      <c r="D34" s="6">
        <v>0.96133525197004077</v>
      </c>
      <c r="E34" s="20">
        <v>0.97034824122804542</v>
      </c>
      <c r="F34" s="21">
        <v>0.85032520403523582</v>
      </c>
      <c r="G34" s="6">
        <v>0.7890947764983125</v>
      </c>
      <c r="H34" s="6">
        <v>0.77304701292267985</v>
      </c>
      <c r="I34" s="6">
        <v>0.91291446326886827</v>
      </c>
      <c r="J34" s="6">
        <v>0.88335941938199758</v>
      </c>
      <c r="K34" s="6">
        <v>0.83326143668102992</v>
      </c>
      <c r="L34" s="6">
        <v>0.89147924081843577</v>
      </c>
      <c r="M34" s="20">
        <v>0.75810126422487289</v>
      </c>
      <c r="N34" s="21">
        <v>0.88418636625682367</v>
      </c>
      <c r="O34" s="6">
        <v>0.97394970456751384</v>
      </c>
      <c r="P34" s="6">
        <v>0.89477265079112367</v>
      </c>
      <c r="Q34" s="20">
        <v>0.85863471163688909</v>
      </c>
      <c r="R34" s="21">
        <v>0.86931192331222917</v>
      </c>
      <c r="S34" s="6">
        <v>0.97484152533871049</v>
      </c>
      <c r="T34" s="6">
        <v>0.99189059495253473</v>
      </c>
      <c r="U34" s="20">
        <v>0.86178781185475906</v>
      </c>
      <c r="V34" s="21">
        <v>0.97287243141757751</v>
      </c>
      <c r="W34" s="6">
        <v>0.90654843819610553</v>
      </c>
      <c r="X34" s="20">
        <v>0.91818759585006959</v>
      </c>
      <c r="Y34" s="21">
        <v>0.68573549657726263</v>
      </c>
      <c r="Z34" s="6">
        <v>0.68627048798060442</v>
      </c>
      <c r="AA34" s="6">
        <v>0.79818980006530738</v>
      </c>
      <c r="AB34" s="6">
        <v>0.71417457895214176</v>
      </c>
      <c r="AC34" s="6">
        <v>0.81956898856136107</v>
      </c>
      <c r="AD34" s="20">
        <v>0.79430686723528743</v>
      </c>
      <c r="AE34" s="21">
        <v>0.7224004505984053</v>
      </c>
      <c r="AF34" s="6">
        <v>0.86886383562766589</v>
      </c>
      <c r="AG34" s="6">
        <v>0.73519340756003559</v>
      </c>
      <c r="AH34" s="20">
        <v>0.69121285773506003</v>
      </c>
      <c r="AI34" s="21">
        <v>0.74565020293409379</v>
      </c>
      <c r="AJ34" s="6">
        <v>0.74509885631673878</v>
      </c>
      <c r="AK34" s="6">
        <v>0.75764541561624599</v>
      </c>
      <c r="AL34" s="6">
        <v>0.81737951413131682</v>
      </c>
      <c r="AM34" s="6">
        <v>0.86812838231385925</v>
      </c>
      <c r="AN34" s="20">
        <v>0.93556984836848112</v>
      </c>
      <c r="AO34" s="21">
        <v>0.7978153968090318</v>
      </c>
      <c r="AP34" s="6">
        <v>0.79624271168479177</v>
      </c>
      <c r="AQ34" s="20">
        <v>0.79535892407188902</v>
      </c>
    </row>
    <row r="35" spans="1:43" s="30" customFormat="1" x14ac:dyDescent="0.2">
      <c r="A35" s="6" t="s">
        <v>48</v>
      </c>
      <c r="B35" s="6">
        <v>0.97917031057102477</v>
      </c>
      <c r="C35" s="6">
        <v>0.93369267033749082</v>
      </c>
      <c r="D35" s="6">
        <v>0.96626511148595817</v>
      </c>
      <c r="E35" s="20">
        <v>0.97732044796703954</v>
      </c>
      <c r="F35" s="21">
        <v>0.87532909013949534</v>
      </c>
      <c r="G35" s="6">
        <v>0.80935687951506952</v>
      </c>
      <c r="H35" s="6">
        <v>0.85037163173299812</v>
      </c>
      <c r="I35" s="6">
        <v>0.93483803274241395</v>
      </c>
      <c r="J35" s="6">
        <v>0.91037134218122773</v>
      </c>
      <c r="K35" s="6">
        <v>0.86349049453051863</v>
      </c>
      <c r="L35" s="6">
        <v>0.92394772090526667</v>
      </c>
      <c r="M35" s="20">
        <v>0.8103107609200223</v>
      </c>
      <c r="N35" s="21">
        <v>0.94009752876626362</v>
      </c>
      <c r="O35" s="6">
        <v>0.97957949154339463</v>
      </c>
      <c r="P35" s="6">
        <v>0.90917834325270486</v>
      </c>
      <c r="Q35" s="20">
        <v>0.90877901945857198</v>
      </c>
      <c r="R35" s="21">
        <v>0.88553179344454247</v>
      </c>
      <c r="S35" s="6">
        <v>0.98161461180452647</v>
      </c>
      <c r="T35" s="6">
        <v>1.0077280865173752</v>
      </c>
      <c r="U35" s="20">
        <v>0.88814100676327934</v>
      </c>
      <c r="V35" s="21">
        <v>0.9828405345576624</v>
      </c>
      <c r="W35" s="6">
        <v>0.9240415201601142</v>
      </c>
      <c r="X35" s="20">
        <v>0.93856371408374384</v>
      </c>
      <c r="Y35" s="21">
        <v>0.72193071493484573</v>
      </c>
      <c r="Z35" s="6">
        <v>0.71632457241968428</v>
      </c>
      <c r="AA35" s="6">
        <v>0.82209823299491347</v>
      </c>
      <c r="AB35" s="6">
        <v>0.75214347666721382</v>
      </c>
      <c r="AC35" s="6">
        <v>0.8663416142279794</v>
      </c>
      <c r="AD35" s="20">
        <v>0.83153342647985073</v>
      </c>
      <c r="AE35" s="21">
        <v>0.7716420157427748</v>
      </c>
      <c r="AF35" s="6">
        <v>0.88689956281124338</v>
      </c>
      <c r="AG35" s="6">
        <v>0.76130802992951274</v>
      </c>
      <c r="AH35" s="20">
        <v>0.72363602800510896</v>
      </c>
      <c r="AI35" s="21">
        <v>0.78863581110440883</v>
      </c>
      <c r="AJ35" s="6">
        <v>0.85996289813681548</v>
      </c>
      <c r="AK35" s="6">
        <v>0.81724285234543059</v>
      </c>
      <c r="AL35" s="6">
        <v>0.85237741592718241</v>
      </c>
      <c r="AM35" s="6">
        <v>0.89234573619037227</v>
      </c>
      <c r="AN35" s="20">
        <v>0.95435159689869375</v>
      </c>
      <c r="AO35" s="21">
        <v>0.88337347073944672</v>
      </c>
      <c r="AP35" s="6">
        <v>0.89241086282477911</v>
      </c>
      <c r="AQ35" s="20">
        <v>0.87777571611375571</v>
      </c>
    </row>
    <row r="36" spans="1:43" s="13" customFormat="1" ht="13.5" thickBot="1" x14ac:dyDescent="0.25">
      <c r="A36" s="6" t="s">
        <v>47</v>
      </c>
      <c r="B36" s="6">
        <v>2.0829689428975229E-2</v>
      </c>
      <c r="C36" s="6">
        <v>6.6307329662509185E-2</v>
      </c>
      <c r="D36" s="6">
        <v>3.3734888514041828E-2</v>
      </c>
      <c r="E36" s="20">
        <v>2.2679552032960459E-2</v>
      </c>
      <c r="F36" s="21">
        <v>0.12467090986050466</v>
      </c>
      <c r="G36" s="6">
        <v>0.19064312048493048</v>
      </c>
      <c r="H36" s="6">
        <v>0.14962836826700188</v>
      </c>
      <c r="I36" s="6">
        <v>6.5161967257586051E-2</v>
      </c>
      <c r="J36" s="6">
        <v>8.9628657818772273E-2</v>
      </c>
      <c r="K36" s="6">
        <v>0.13650950546948137</v>
      </c>
      <c r="L36" s="6">
        <v>7.6052279094733333E-2</v>
      </c>
      <c r="M36" s="20">
        <v>0.1896892390799777</v>
      </c>
      <c r="N36" s="21">
        <v>5.9902471233736376E-2</v>
      </c>
      <c r="O36" s="6">
        <v>2.0420508456605369E-2</v>
      </c>
      <c r="P36" s="6">
        <v>9.0821656747295143E-2</v>
      </c>
      <c r="Q36" s="20">
        <v>9.1220980541428021E-2</v>
      </c>
      <c r="R36" s="21">
        <v>0.11446820655545753</v>
      </c>
      <c r="S36" s="6">
        <v>1.8385388195473529E-2</v>
      </c>
      <c r="T36" s="6">
        <v>-7.7280865173752211E-3</v>
      </c>
      <c r="U36" s="20">
        <v>0.11185899323672066</v>
      </c>
      <c r="V36" s="21">
        <v>1.7159465442337596E-2</v>
      </c>
      <c r="W36" s="6">
        <v>7.5958479839885795E-2</v>
      </c>
      <c r="X36" s="20">
        <v>6.1436285916256161E-2</v>
      </c>
      <c r="Y36" s="21">
        <v>0.27806928506515427</v>
      </c>
      <c r="Z36" s="6">
        <v>0.28367542758031572</v>
      </c>
      <c r="AA36" s="6">
        <v>0.17790176700508653</v>
      </c>
      <c r="AB36" s="6">
        <v>0.24785652333278618</v>
      </c>
      <c r="AC36" s="6">
        <v>0.1336583857720206</v>
      </c>
      <c r="AD36" s="20">
        <v>0.16846657352014927</v>
      </c>
      <c r="AE36" s="21">
        <v>0.2283579842572252</v>
      </c>
      <c r="AF36" s="6">
        <v>0.11310043718875662</v>
      </c>
      <c r="AG36" s="6">
        <v>0.23869197007048726</v>
      </c>
      <c r="AH36" s="20">
        <v>0.27636397199489104</v>
      </c>
      <c r="AI36" s="21">
        <v>0.21136418889559117</v>
      </c>
      <c r="AJ36" s="6">
        <v>0.14003710186318452</v>
      </c>
      <c r="AK36" s="6">
        <v>0.18275714765456941</v>
      </c>
      <c r="AL36" s="6">
        <v>0.14762258407281759</v>
      </c>
      <c r="AM36" s="6">
        <v>0.10765426380962773</v>
      </c>
      <c r="AN36" s="20">
        <v>4.5648403101306245E-2</v>
      </c>
      <c r="AO36" s="21">
        <v>0.11662652926055328</v>
      </c>
      <c r="AP36" s="6">
        <v>0.10758913717522089</v>
      </c>
      <c r="AQ36" s="20">
        <v>0.12222428388624429</v>
      </c>
    </row>
    <row r="37" spans="1:43" s="13" customFormat="1" ht="13.5" thickBot="1" x14ac:dyDescent="0.25">
      <c r="A37" s="79" t="s">
        <v>49</v>
      </c>
      <c r="B37" s="40">
        <v>1</v>
      </c>
      <c r="C37" s="40">
        <v>1</v>
      </c>
      <c r="D37" s="40">
        <v>1</v>
      </c>
      <c r="E37" s="39">
        <v>1</v>
      </c>
      <c r="F37" s="41">
        <v>1</v>
      </c>
      <c r="G37" s="40">
        <v>1</v>
      </c>
      <c r="H37" s="40">
        <v>1</v>
      </c>
      <c r="I37" s="40">
        <v>1</v>
      </c>
      <c r="J37" s="40">
        <v>1</v>
      </c>
      <c r="K37" s="40">
        <v>1</v>
      </c>
      <c r="L37" s="40">
        <v>1</v>
      </c>
      <c r="M37" s="39">
        <v>1</v>
      </c>
      <c r="N37" s="41">
        <v>1</v>
      </c>
      <c r="O37" s="40">
        <v>1</v>
      </c>
      <c r="P37" s="40">
        <v>1</v>
      </c>
      <c r="Q37" s="39">
        <v>1</v>
      </c>
      <c r="R37" s="41">
        <v>1</v>
      </c>
      <c r="S37" s="40">
        <v>1</v>
      </c>
      <c r="T37" s="40">
        <v>1</v>
      </c>
      <c r="U37" s="39">
        <v>1</v>
      </c>
      <c r="V37" s="41">
        <v>1</v>
      </c>
      <c r="W37" s="40">
        <v>1</v>
      </c>
      <c r="X37" s="39">
        <v>1</v>
      </c>
      <c r="Y37" s="41">
        <v>1</v>
      </c>
      <c r="Z37" s="40">
        <v>1</v>
      </c>
      <c r="AA37" s="40">
        <v>1</v>
      </c>
      <c r="AB37" s="40">
        <v>1</v>
      </c>
      <c r="AC37" s="40">
        <v>1</v>
      </c>
      <c r="AD37" s="39">
        <v>1</v>
      </c>
      <c r="AE37" s="41">
        <v>1</v>
      </c>
      <c r="AF37" s="40">
        <v>1</v>
      </c>
      <c r="AG37" s="40">
        <v>1</v>
      </c>
      <c r="AH37" s="39">
        <v>1</v>
      </c>
      <c r="AI37" s="41">
        <v>1</v>
      </c>
      <c r="AJ37" s="40">
        <v>1</v>
      </c>
      <c r="AK37" s="40">
        <v>1</v>
      </c>
      <c r="AL37" s="40">
        <v>1</v>
      </c>
      <c r="AM37" s="40">
        <v>1</v>
      </c>
      <c r="AN37" s="39">
        <v>1</v>
      </c>
      <c r="AO37" s="41">
        <v>1</v>
      </c>
      <c r="AP37" s="40">
        <v>1</v>
      </c>
      <c r="AQ37" s="39">
        <v>1</v>
      </c>
    </row>
    <row r="38" spans="1:43" s="30" customFormat="1" x14ac:dyDescent="0.2">
      <c r="A38" s="80" t="s">
        <v>6</v>
      </c>
      <c r="B38" s="42">
        <v>7.1437895607733779</v>
      </c>
      <c r="C38" s="42">
        <v>7.1511037573997474</v>
      </c>
      <c r="D38" s="42">
        <v>7.1298961048962592</v>
      </c>
      <c r="E38" s="43">
        <v>7.176116242781351</v>
      </c>
      <c r="F38" s="44">
        <v>7.087349922347034</v>
      </c>
      <c r="G38" s="42">
        <v>7.0878996377368644</v>
      </c>
      <c r="H38" s="42">
        <v>7.0878478714036817</v>
      </c>
      <c r="I38" s="42">
        <v>7.0686482042596817</v>
      </c>
      <c r="J38" s="42">
        <v>7.115154417583879</v>
      </c>
      <c r="K38" s="42">
        <v>7.1146345566152123</v>
      </c>
      <c r="L38" s="42">
        <v>7.0451201061630471</v>
      </c>
      <c r="M38" s="43">
        <v>7.1167550013086149</v>
      </c>
      <c r="N38" s="44">
        <v>7.0368320607932411</v>
      </c>
      <c r="O38" s="42">
        <v>7.0188107300630698</v>
      </c>
      <c r="P38" s="42">
        <v>7.0153203049772284</v>
      </c>
      <c r="Q38" s="43">
        <v>7.0180857716598846</v>
      </c>
      <c r="R38" s="44">
        <v>7.041424700589145</v>
      </c>
      <c r="S38" s="42">
        <v>7.0548400778589633</v>
      </c>
      <c r="T38" s="42">
        <v>6.982807946760845</v>
      </c>
      <c r="U38" s="43">
        <v>7.0511093219691361</v>
      </c>
      <c r="V38" s="44">
        <v>7.1540458997896259</v>
      </c>
      <c r="W38" s="42">
        <v>7.0563740483841695</v>
      </c>
      <c r="X38" s="43">
        <v>7.10915072646063</v>
      </c>
      <c r="Y38" s="44">
        <v>7.1791110095435533</v>
      </c>
      <c r="Z38" s="42">
        <v>7.1375176991468248</v>
      </c>
      <c r="AA38" s="42">
        <v>7.0117305688567706</v>
      </c>
      <c r="AB38" s="42">
        <v>7.1472569557228436</v>
      </c>
      <c r="AC38" s="42">
        <v>7.1021963427244312</v>
      </c>
      <c r="AD38" s="43">
        <v>7.1287787819463073</v>
      </c>
      <c r="AE38" s="44">
        <v>7.0579601228461701</v>
      </c>
      <c r="AF38" s="42">
        <v>7.0476444804412566</v>
      </c>
      <c r="AG38" s="42">
        <v>7.1442128660261881</v>
      </c>
      <c r="AH38" s="43">
        <v>7.0702730280284145</v>
      </c>
      <c r="AI38" s="44">
        <v>7.1524530967123656</v>
      </c>
      <c r="AJ38" s="42">
        <v>7.0655670929632652</v>
      </c>
      <c r="AK38" s="42">
        <v>7.0088597225798903</v>
      </c>
      <c r="AL38" s="42">
        <v>7.0822483059141259</v>
      </c>
      <c r="AM38" s="42">
        <v>7.0208324126012407</v>
      </c>
      <c r="AN38" s="43">
        <v>7.0440781108527712</v>
      </c>
      <c r="AO38" s="44">
        <v>7.0073681489603903</v>
      </c>
      <c r="AP38" s="42">
        <v>7.0128565746661149</v>
      </c>
      <c r="AQ38" s="43">
        <v>7.0137973621177512</v>
      </c>
    </row>
    <row r="39" spans="1:43" s="24" customFormat="1" ht="13.5" thickBot="1" x14ac:dyDescent="0.25">
      <c r="A39" s="81" t="s">
        <v>50</v>
      </c>
      <c r="B39" s="45">
        <v>21.986511663886294</v>
      </c>
      <c r="C39" s="45">
        <v>22.000617358373635</v>
      </c>
      <c r="D39" s="45">
        <v>21.995998488255779</v>
      </c>
      <c r="E39" s="46">
        <v>21.990433815912386</v>
      </c>
      <c r="F39" s="47">
        <v>21.988381633162952</v>
      </c>
      <c r="G39" s="45">
        <v>21.969340739713569</v>
      </c>
      <c r="H39" s="45">
        <v>21.9696370983687</v>
      </c>
      <c r="I39" s="45">
        <v>21.997982465893251</v>
      </c>
      <c r="J39" s="45">
        <v>22.000618040895475</v>
      </c>
      <c r="K39" s="45">
        <v>21.988103274099718</v>
      </c>
      <c r="L39" s="45">
        <v>21.965866469253974</v>
      </c>
      <c r="M39" s="46">
        <v>21.964716339405612</v>
      </c>
      <c r="N39" s="47">
        <v>21.992154087227604</v>
      </c>
      <c r="O39" s="45">
        <v>21.977097324536917</v>
      </c>
      <c r="P39" s="45">
        <v>21.998095673537495</v>
      </c>
      <c r="Q39" s="46">
        <v>21.986375717204201</v>
      </c>
      <c r="R39" s="47">
        <v>21.998263983006847</v>
      </c>
      <c r="S39" s="45">
        <v>21.994806930835587</v>
      </c>
      <c r="T39" s="45">
        <v>21.995445411478638</v>
      </c>
      <c r="U39" s="46">
        <v>21.99879019812694</v>
      </c>
      <c r="V39" s="47">
        <v>21.933364574104914</v>
      </c>
      <c r="W39" s="45">
        <v>21.982714382453953</v>
      </c>
      <c r="X39" s="46">
        <v>21.975160396442195</v>
      </c>
      <c r="Y39" s="47">
        <v>21.998301239460343</v>
      </c>
      <c r="Z39" s="45">
        <v>21.981349891190366</v>
      </c>
      <c r="AA39" s="45">
        <v>21.984528663545191</v>
      </c>
      <c r="AB39" s="45">
        <v>21.990475591109796</v>
      </c>
      <c r="AC39" s="45">
        <v>21.975369002807977</v>
      </c>
      <c r="AD39" s="46">
        <v>21.989992819051139</v>
      </c>
      <c r="AE39" s="47">
        <v>21.98296113939238</v>
      </c>
      <c r="AF39" s="45">
        <v>21.976651863663918</v>
      </c>
      <c r="AG39" s="45">
        <v>21.976457173213774</v>
      </c>
      <c r="AH39" s="46">
        <v>21.986296536982664</v>
      </c>
      <c r="AI39" s="47">
        <v>21.975235673171095</v>
      </c>
      <c r="AJ39" s="45">
        <v>21.985241143521755</v>
      </c>
      <c r="AK39" s="45">
        <v>21.998187953604596</v>
      </c>
      <c r="AL39" s="45">
        <v>21.986359403650962</v>
      </c>
      <c r="AM39" s="45">
        <v>21.978368569537309</v>
      </c>
      <c r="AN39" s="46">
        <v>21.996137157607077</v>
      </c>
      <c r="AO39" s="47">
        <v>21.989670422612189</v>
      </c>
      <c r="AP39" s="45">
        <v>21.999179012329961</v>
      </c>
      <c r="AQ39" s="46">
        <v>21.998685073448744</v>
      </c>
    </row>
    <row r="40" spans="1:43" s="24" customFormat="1" ht="15" x14ac:dyDescent="0.2">
      <c r="A40" s="82" t="s">
        <v>51</v>
      </c>
      <c r="B40" s="6">
        <v>0</v>
      </c>
      <c r="C40" s="6">
        <v>0</v>
      </c>
      <c r="D40" s="6">
        <v>0</v>
      </c>
      <c r="E40" s="20">
        <v>0</v>
      </c>
      <c r="F40" s="21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20">
        <v>0</v>
      </c>
      <c r="N40" s="21">
        <v>0</v>
      </c>
      <c r="O40" s="6">
        <v>0</v>
      </c>
      <c r="P40" s="6">
        <v>0</v>
      </c>
      <c r="Q40" s="20">
        <v>0</v>
      </c>
      <c r="R40" s="21">
        <v>0</v>
      </c>
      <c r="S40" s="6">
        <v>0</v>
      </c>
      <c r="T40" s="6">
        <v>0</v>
      </c>
      <c r="U40" s="20">
        <v>0</v>
      </c>
      <c r="V40" s="21">
        <v>0</v>
      </c>
      <c r="W40" s="6">
        <v>0</v>
      </c>
      <c r="X40" s="20">
        <v>0</v>
      </c>
      <c r="Y40" s="21">
        <v>0</v>
      </c>
      <c r="Z40" s="6">
        <v>0</v>
      </c>
      <c r="AA40" s="6">
        <v>0</v>
      </c>
      <c r="AB40" s="6">
        <v>0</v>
      </c>
      <c r="AC40" s="6">
        <v>0</v>
      </c>
      <c r="AD40" s="20">
        <v>0</v>
      </c>
      <c r="AE40" s="21">
        <v>0</v>
      </c>
      <c r="AF40" s="6">
        <v>0</v>
      </c>
      <c r="AG40" s="6">
        <v>0</v>
      </c>
      <c r="AH40" s="20">
        <v>0</v>
      </c>
      <c r="AI40" s="21">
        <v>0</v>
      </c>
      <c r="AJ40" s="6">
        <v>0</v>
      </c>
      <c r="AK40" s="6">
        <v>0</v>
      </c>
      <c r="AL40" s="6">
        <v>0</v>
      </c>
      <c r="AM40" s="6">
        <v>0</v>
      </c>
      <c r="AN40" s="20">
        <v>0</v>
      </c>
      <c r="AO40" s="21">
        <v>0</v>
      </c>
      <c r="AP40" s="6">
        <v>0</v>
      </c>
      <c r="AQ40" s="20">
        <v>0</v>
      </c>
    </row>
    <row r="41" spans="1:43" s="13" customFormat="1" ht="15.75" thickBot="1" x14ac:dyDescent="0.25">
      <c r="A41" s="6" t="s">
        <v>52</v>
      </c>
      <c r="B41" s="6">
        <v>0.27563324396182948</v>
      </c>
      <c r="C41" s="6">
        <v>0.30456765443054812</v>
      </c>
      <c r="D41" s="6">
        <v>0.30626380523404034</v>
      </c>
      <c r="E41" s="20">
        <v>0.30210342486436725</v>
      </c>
      <c r="F41" s="21">
        <v>0.24666839924292078</v>
      </c>
      <c r="G41" s="6">
        <v>0.22270597354641034</v>
      </c>
      <c r="H41" s="6">
        <v>0.23541055340597</v>
      </c>
      <c r="I41" s="6">
        <v>0.19896728345623776</v>
      </c>
      <c r="J41" s="6">
        <v>0.24359800408103477</v>
      </c>
      <c r="K41" s="6">
        <v>0.24849351937748715</v>
      </c>
      <c r="L41" s="6">
        <v>0.18768944413176758</v>
      </c>
      <c r="M41" s="20">
        <v>0.29427812548485427</v>
      </c>
      <c r="N41" s="21">
        <v>0.16555495138568435</v>
      </c>
      <c r="O41" s="6">
        <v>0.16973534544271227</v>
      </c>
      <c r="P41" s="6">
        <v>0.11863274473414877</v>
      </c>
      <c r="Q41" s="20">
        <v>0.10678716079172906</v>
      </c>
      <c r="R41" s="21">
        <v>0.22698471383353869</v>
      </c>
      <c r="S41" s="6">
        <v>0.28344339483874431</v>
      </c>
      <c r="T41" s="6">
        <v>0.23609959513091303</v>
      </c>
      <c r="U41" s="20">
        <v>0.2386900292254038</v>
      </c>
      <c r="V41" s="21">
        <v>0.35714975929223858</v>
      </c>
      <c r="W41" s="6">
        <v>0.22781164363453865</v>
      </c>
      <c r="X41" s="20">
        <v>0.26585209742340238</v>
      </c>
      <c r="Y41" s="21">
        <v>0.28423725682710066</v>
      </c>
      <c r="Z41" s="6">
        <v>0.25624898097316268</v>
      </c>
      <c r="AA41" s="6">
        <v>7.191402082272115E-2</v>
      </c>
      <c r="AB41" s="6">
        <v>0.27123630399061915</v>
      </c>
      <c r="AC41" s="6">
        <v>0.18221095487904237</v>
      </c>
      <c r="AD41" s="20">
        <v>0.17285729498429564</v>
      </c>
      <c r="AE41" s="21">
        <v>0.15495438837242706</v>
      </c>
      <c r="AF41" s="6">
        <v>0.1133938099224691</v>
      </c>
      <c r="AG41" s="6">
        <v>0.27441735524467537</v>
      </c>
      <c r="AH41" s="20">
        <v>0.1443856023093687</v>
      </c>
      <c r="AI41" s="21">
        <v>0.27256048888053863</v>
      </c>
      <c r="AJ41" s="6">
        <v>0.21159299091746131</v>
      </c>
      <c r="AK41" s="6">
        <v>0.171141471263213</v>
      </c>
      <c r="AL41" s="6">
        <v>0.16935784507129464</v>
      </c>
      <c r="AM41" s="6">
        <v>0.10192624925779099</v>
      </c>
      <c r="AN41" s="20">
        <v>9.5102062461875095E-2</v>
      </c>
      <c r="AO41" s="21">
        <v>5.8798888499813913E-2</v>
      </c>
      <c r="AP41" s="6">
        <v>5.8329902934149185E-2</v>
      </c>
      <c r="AQ41" s="20">
        <v>8.7623633238712501E-2</v>
      </c>
    </row>
    <row r="42" spans="1:43" x14ac:dyDescent="0.2">
      <c r="A42" s="83" t="s">
        <v>17</v>
      </c>
      <c r="B42" s="7">
        <v>0.55161018389291827</v>
      </c>
      <c r="C42" s="7">
        <v>0.54271857279692448</v>
      </c>
      <c r="D42" s="7">
        <v>0.497781605928036</v>
      </c>
      <c r="E42" s="25">
        <v>0.64249976862343805</v>
      </c>
      <c r="F42" s="26">
        <v>0.27938646900915542</v>
      </c>
      <c r="G42" s="7">
        <v>0.29276626400279354</v>
      </c>
      <c r="H42" s="7">
        <v>0.30555727758238621</v>
      </c>
      <c r="I42" s="7">
        <v>0.28761911050032052</v>
      </c>
      <c r="J42" s="7">
        <v>0.33006788080415472</v>
      </c>
      <c r="K42" s="7">
        <v>0.31017795747605437</v>
      </c>
      <c r="L42" s="7">
        <v>0.33000550301052373</v>
      </c>
      <c r="M42" s="25">
        <v>0.33117684976047607</v>
      </c>
      <c r="N42" s="26">
        <v>0.18292488432888204</v>
      </c>
      <c r="O42" s="7">
        <v>0.29143145966895417</v>
      </c>
      <c r="P42" s="7">
        <v>0.2549754368365777</v>
      </c>
      <c r="Q42" s="25">
        <v>0.22571142591064872</v>
      </c>
      <c r="R42" s="26">
        <v>0.24377086685464167</v>
      </c>
      <c r="S42" s="7">
        <v>0.20770531385555993</v>
      </c>
      <c r="T42" s="7">
        <v>0.19428610801391871</v>
      </c>
      <c r="U42" s="25">
        <v>0.26107632167819406</v>
      </c>
      <c r="V42" s="26">
        <v>0.35727238821985979</v>
      </c>
      <c r="W42" s="7">
        <v>0.26543780994789928</v>
      </c>
      <c r="X42" s="25">
        <v>0.2635532410425056</v>
      </c>
      <c r="Y42" s="26">
        <v>0.35379823564011625</v>
      </c>
      <c r="Z42" s="7">
        <v>0.31015813810807469</v>
      </c>
      <c r="AA42" s="7">
        <v>0.214545847554513</v>
      </c>
      <c r="AB42" s="7">
        <v>0.31310461865946371</v>
      </c>
      <c r="AC42" s="7">
        <v>0.25089514219161735</v>
      </c>
      <c r="AD42" s="25">
        <v>0.31930036734628597</v>
      </c>
      <c r="AE42" s="26">
        <v>0.25185771317881295</v>
      </c>
      <c r="AF42" s="7">
        <v>0.29329797852138223</v>
      </c>
      <c r="AG42" s="7">
        <v>0.30966048196603374</v>
      </c>
      <c r="AH42" s="25">
        <v>0.28286910764375256</v>
      </c>
      <c r="AI42" s="26">
        <v>0.30823469445666574</v>
      </c>
      <c r="AJ42" s="7">
        <v>0.26831117821645201</v>
      </c>
      <c r="AK42" s="7">
        <v>0.36669898292907233</v>
      </c>
      <c r="AL42" s="7">
        <v>0.30752693010581228</v>
      </c>
      <c r="AM42" s="7">
        <v>0.29153858649661402</v>
      </c>
      <c r="AN42" s="25">
        <v>0.31222498406514526</v>
      </c>
      <c r="AO42" s="26">
        <v>0.10270292376986721</v>
      </c>
      <c r="AP42" s="7">
        <v>6.0972722703188674E-2</v>
      </c>
      <c r="AQ42" s="25">
        <v>0.17871666030742564</v>
      </c>
    </row>
    <row r="43" spans="1:43" ht="13.5" thickBot="1" x14ac:dyDescent="0.25">
      <c r="A43" s="84" t="s">
        <v>18</v>
      </c>
      <c r="B43" s="8">
        <v>-1.0069206048203641</v>
      </c>
      <c r="C43" s="8">
        <v>-0.95473181963635034</v>
      </c>
      <c r="D43" s="8">
        <v>-0.97636228739584818</v>
      </c>
      <c r="E43" s="27">
        <v>-0.8793007708863434</v>
      </c>
      <c r="F43" s="28">
        <v>-1.3009684687640022</v>
      </c>
      <c r="G43" s="8">
        <v>-1.3340060965125795</v>
      </c>
      <c r="H43" s="8">
        <v>-1.2936550615925104</v>
      </c>
      <c r="I43" s="8">
        <v>-1.368345689523732</v>
      </c>
      <c r="J43" s="8">
        <v>-1.2612464653426558</v>
      </c>
      <c r="K43" s="8">
        <v>-1.2644062470333779</v>
      </c>
      <c r="L43" s="8">
        <v>-1.3234803228601939</v>
      </c>
      <c r="M43" s="27">
        <v>-1.1803381614991777</v>
      </c>
      <c r="N43" s="28">
        <v>-1.4329282406926886</v>
      </c>
      <c r="O43" s="8">
        <v>-1.3654027331323695</v>
      </c>
      <c r="P43" s="8">
        <v>-1.5034584866875493</v>
      </c>
      <c r="Q43" s="27">
        <v>-1.5525379172195848</v>
      </c>
      <c r="R43" s="28">
        <v>-1.3300257107168423</v>
      </c>
      <c r="S43" s="8">
        <v>-1.2576116573396601</v>
      </c>
      <c r="T43" s="8">
        <v>-1.3053420861710119</v>
      </c>
      <c r="U43" s="27">
        <v>-1.2988302088781991</v>
      </c>
      <c r="V43" s="28">
        <v>-0.96642842200075352</v>
      </c>
      <c r="W43" s="8">
        <v>-1.2354749973790047</v>
      </c>
      <c r="X43" s="27">
        <v>-1.2581028361054349</v>
      </c>
      <c r="Y43" s="28">
        <v>-1.1871583863286019</v>
      </c>
      <c r="Z43" s="8">
        <v>-1.2959805234349768</v>
      </c>
      <c r="AA43" s="8">
        <v>-1.6423675038902317</v>
      </c>
      <c r="AB43" s="8">
        <v>-1.255233095317285</v>
      </c>
      <c r="AC43" s="8">
        <v>-1.4634331900897555</v>
      </c>
      <c r="AD43" s="27">
        <v>-1.4040693537381534</v>
      </c>
      <c r="AE43" s="28">
        <v>-1.4188728072444092</v>
      </c>
      <c r="AF43" s="8">
        <v>-1.5117637249124529</v>
      </c>
      <c r="AG43" s="8">
        <v>-1.2348383826495184</v>
      </c>
      <c r="AH43" s="27">
        <v>-1.4832502383950588</v>
      </c>
      <c r="AI43" s="28">
        <v>-1.2320066591474577</v>
      </c>
      <c r="AJ43" s="8">
        <v>-1.3368306208933469</v>
      </c>
      <c r="AK43" s="8">
        <v>-1.2914377312010297</v>
      </c>
      <c r="AL43" s="8">
        <v>-1.3645471150831026</v>
      </c>
      <c r="AM43" s="8">
        <v>-1.5128498620605924</v>
      </c>
      <c r="AN43" s="27">
        <v>-1.5265040924423905</v>
      </c>
      <c r="AO43" s="28">
        <v>-1.7606271052733675</v>
      </c>
      <c r="AP43" s="8">
        <v>-1.808318726984927</v>
      </c>
      <c r="AQ43" s="27">
        <v>-1.6227423071189768</v>
      </c>
    </row>
  </sheetData>
  <mergeCells count="21">
    <mergeCell ref="A6:AQ6"/>
    <mergeCell ref="A20:AQ20"/>
    <mergeCell ref="A1:AQ1"/>
    <mergeCell ref="Y4:AD4"/>
    <mergeCell ref="AE2:AH2"/>
    <mergeCell ref="AE4:AH4"/>
    <mergeCell ref="AI2:AN2"/>
    <mergeCell ref="R2:U2"/>
    <mergeCell ref="R4:U4"/>
    <mergeCell ref="V2:X2"/>
    <mergeCell ref="V4:X4"/>
    <mergeCell ref="B2:E2"/>
    <mergeCell ref="F2:M2"/>
    <mergeCell ref="N2:Q2"/>
    <mergeCell ref="Y2:AD2"/>
    <mergeCell ref="B4:E4"/>
    <mergeCell ref="F4:M4"/>
    <mergeCell ref="N4:Q4"/>
    <mergeCell ref="AO4:AQ4"/>
    <mergeCell ref="AI4:AN4"/>
    <mergeCell ref="AO2:AQ2"/>
  </mergeCells>
  <phoneticPr fontId="2" type="noConversion"/>
  <pageMargins left="0.7" right="0.7" top="0.75" bottom="0.75" header="0.3" footer="0.3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/>
  </sheetViews>
  <sheetFormatPr defaultColWidth="8.85546875" defaultRowHeight="12.75" x14ac:dyDescent="0.2"/>
  <sheetData>
    <row r="1" spans="1:3" x14ac:dyDescent="0.2">
      <c r="A1" t="s">
        <v>19</v>
      </c>
    </row>
    <row r="2" spans="1:3" ht="409.5" x14ac:dyDescent="0.2">
      <c r="B2" t="s">
        <v>20</v>
      </c>
      <c r="C2" s="1" t="s">
        <v>21</v>
      </c>
    </row>
    <row r="3" spans="1:3" x14ac:dyDescent="0.2">
      <c r="B3" t="s">
        <v>22</v>
      </c>
      <c r="C3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Table S3 - Chl</vt:lpstr>
      <vt:lpstr>Table S3 - Ph</vt:lpstr>
    </vt:vector>
  </TitlesOfParts>
  <Company>PriF 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PETROLOGIA</dc:creator>
  <cp:lastModifiedBy>Nemec Ondrej</cp:lastModifiedBy>
  <cp:lastPrinted>2008-03-14T16:14:53Z</cp:lastPrinted>
  <dcterms:created xsi:type="dcterms:W3CDTF">2006-02-14T11:47:33Z</dcterms:created>
  <dcterms:modified xsi:type="dcterms:W3CDTF">2021-07-27T10:43:16Z</dcterms:modified>
</cp:coreProperties>
</file>