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drawingml.chartshapes+xml"/>
  <Override PartName="/xl/theme/themeOverride15.xml" ContentType="application/vnd.openxmlformats-officedocument.themeOverride+xml"/>
  <Override PartName="/docProps/app.xml" ContentType="application/vnd.openxmlformats-officedocument.extended-properties+xml"/>
  <Override PartName="/xl/charts/chart15.xml" ContentType="application/vnd.openxmlformats-officedocument.drawingml.chart+xml"/>
  <Override PartName="/xl/chartsheets/sheet15.xml" ContentType="application/vnd.openxmlformats-officedocument.spreadsheetml.chart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chartsheets/sheet12.xml" ContentType="application/vnd.openxmlformats-officedocument.spreadsheetml.chartsheet+xml"/>
  <Override PartName="/xl/charts/chart10.xml" ContentType="application/vnd.openxmlformats-officedocument.drawingml.chart+xml"/>
  <Override PartName="/xl/charts/chart21.xml" ContentType="application/vnd.openxmlformats-officedocument.drawingml.chart+xml"/>
  <Override PartName="/xl/drawings/drawing5.xml" ContentType="application/vnd.openxmlformats-officedocument.drawing+xml"/>
  <Override PartName="/xl/theme/themeOverride21.xml" ContentType="application/vnd.openxmlformats-officedocument.themeOverride+xml"/>
  <Override PartName="/xl/chartsheets/sheet17.xml" ContentType="application/vnd.openxmlformats-officedocument.spreadsheetml.chartsheet+xml"/>
  <Override PartName="/xl/chartsheets/sheet11.xml" ContentType="application/vnd.openxmlformats-officedocument.spreadsheetml.chartsheet+xml"/>
  <Override PartName="/xl/drawings/drawing33.xml" ContentType="application/vnd.openxmlformats-officedocument.drawing+xml"/>
  <Override PartName="/xl/theme/themeOverride18.xml" ContentType="application/vnd.openxmlformats-officedocument.themeOverride+xml"/>
  <Override PartName="/xl/worksheets/sheet1.xml" ContentType="application/vnd.openxmlformats-officedocument.spreadsheetml.worksheet+xml"/>
  <Override PartName="/xl/chartsheets/sheet13.xml" ContentType="application/vnd.openxmlformats-officedocument.spreadsheetml.chartsheet+xml"/>
  <Override PartName="/xl/theme/themeOverride17.xml" ContentType="application/vnd.openxmlformats-officedocument.themeOverride+xml"/>
  <Override PartName="/xl/theme/themeOverride3.xml" ContentType="application/vnd.openxmlformats-officedocument.themeOverride+xml"/>
  <Override PartName="/xl/drawings/drawing19.xml" ContentType="application/vnd.openxmlformats-officedocument.drawing+xml"/>
  <Override PartName="/xl/drawings/drawing31.xml" ContentType="application/vnd.openxmlformats-officedocument.drawing+xml"/>
  <Override PartName="/xl/drawings/drawing35.xml" ContentType="application/vnd.openxmlformats-officedocument.drawing+xml"/>
  <Override PartName="/xl/theme/themeOverride8.xml" ContentType="application/vnd.openxmlformats-officedocument.themeOverride+xml"/>
  <Override PartName="/xl/charts/chart1.xml" ContentType="application/vnd.openxmlformats-officedocument.drawingml.chart+xml"/>
  <Override PartName="/xl/charts/chart11.xml" ContentType="application/vnd.openxmlformats-officedocument.drawingml.chart+xml"/>
  <Override PartName="/xl/drawings/drawing23.xml" ContentType="application/vnd.openxmlformats-officedocument.drawing+xml"/>
  <Override PartName="/xl/theme/themeOverride19.xml" ContentType="application/vnd.openxmlformats-officedocument.themeOverride+xml"/>
  <Override PartName="/xl/theme/themeOverride20.xml" ContentType="application/vnd.openxmlformats-officedocument.themeOverride+xml"/>
  <Override PartName="/xl/styles.xml" ContentType="application/vnd.openxmlformats-officedocument.spreadsheetml.styles+xml"/>
  <Override PartName="/xl/theme/themeOverride7.xml" ContentType="application/vnd.openxmlformats-officedocument.themeOverride+xml"/>
  <Override PartName="/xl/chartsheets/sheet10.xml" ContentType="application/vnd.openxmlformats-officedocument.spreadsheetml.chartsheet+xml"/>
  <Override PartName="/xl/chartsheets/sheet6.xml" ContentType="application/vnd.openxmlformats-officedocument.spreadsheetml.chartsheet+xml"/>
  <Override PartName="/xl/drawings/drawing3.xml" ContentType="application/vnd.openxmlformats-officedocument.drawing+xml"/>
  <Override PartName="/xl/drawings/drawing9.xml" ContentType="application/vnd.openxmlformats-officedocument.drawing+xml"/>
  <Override PartName="/xl/theme/themeOverride5.xml" ContentType="application/vnd.openxmlformats-officedocument.themeOverride+xml"/>
  <Override PartName="/xl/charts/chart19.xml" ContentType="application/vnd.openxmlformats-officedocument.drawingml.chart+xml"/>
  <Override PartName="/xl/charts/chart2.xml" ContentType="application/vnd.openxmlformats-officedocument.drawingml.chart+xml"/>
  <Override PartName="/xl/charts/chart6.xml" ContentType="application/vnd.openxmlformats-officedocument.drawingml.chart+xml"/>
  <Override PartName="/xl/theme/themeOverride13.xml" ContentType="application/vnd.openxmlformats-officedocument.themeOverride+xml"/>
  <Override PartName="/xl/theme/themeOverride4.xml" ContentType="application/vnd.openxmlformats-officedocument.themeOverride+xml"/>
  <Override PartName="/xl/externalLinks/externalLink3.xml" ContentType="application/vnd.openxmlformats-officedocument.spreadsheetml.externalLink+xml"/>
  <Override PartName="/xl/charts/chart12.xml" ContentType="application/vnd.openxmlformats-officedocument.drawingml.chart+xml"/>
  <Override PartName="/xl/charts/chart16.xml" ContentType="application/vnd.openxmlformats-officedocument.drawingml.chart+xml"/>
  <Override PartName="/xl/charts/chart20.xml" ContentType="application/vnd.openxmlformats-officedocument.drawingml.chart+xml"/>
  <Override PartName="/xl/chartsheets/sheet3.xml" ContentType="application/vnd.openxmlformats-officedocument.spreadsheetml.chartsheet+xml"/>
  <Override PartName="/xl/chartsheets/sheet7.xml" ContentType="application/vnd.openxmlformats-officedocument.spreadsheetml.chartsheet+xml"/>
  <Override PartName="/docProps/core.xml" ContentType="application/vnd.openxmlformats-package.core-properties+xml"/>
  <Override PartName="/xl/charts/chart3.xml" ContentType="application/vnd.openxmlformats-officedocument.drawingml.chart+xml"/>
  <Override PartName="/xl/charts/chart7.xml" ContentType="application/vnd.openxmlformats-officedocument.drawingml.chart+xml"/>
  <Override PartName="/xl/chartsheets/sheet2.xml" ContentType="application/vnd.openxmlformats-officedocument.spreadsheetml.chartsheet+xml"/>
  <Override PartName="/xl/drawings/drawing41.xml" ContentType="application/vnd.openxmlformats-officedocument.drawing+xml"/>
  <Override PartName="/xl/theme/themeOverride1.xml" ContentType="application/vnd.openxmlformats-officedocument.themeOverride+xml"/>
  <Override PartName="/xl/workbook.xml" ContentType="application/vnd.openxmlformats-officedocument.spreadsheetml.sheet.main+xml"/>
  <Override PartName="/xl/charts/chart9.xml" ContentType="application/vnd.openxmlformats-officedocument.drawingml.chart+xml"/>
  <Override PartName="/xl/theme/themeOverride16.xml" ContentType="application/vnd.openxmlformats-officedocument.themeOverride+xml"/>
  <Override PartName="/xl/theme/themeOverride6.xml" ContentType="application/vnd.openxmlformats-officedocument.themeOverride+xml"/>
  <Override PartName="/xl/chartsheets/sheet14.xml" ContentType="application/vnd.openxmlformats-officedocument.spreadsheetml.chartsheet+xml"/>
  <Override PartName="/xl/drawings/drawing1.xml" ContentType="application/vnd.openxmlformats-officedocument.drawing+xml"/>
  <Override PartName="/xl/drawings/drawing25.xml" ContentType="application/vnd.openxmlformats-officedocument.drawing+xml"/>
  <Override PartName="/xl/externalLinks/externalLink2.xml" ContentType="application/vnd.openxmlformats-officedocument.spreadsheetml.externalLink+xml"/>
  <Override PartName="/xl/drawings/drawing27.xml" ContentType="application/vnd.openxmlformats-officedocument.drawing+xml"/>
  <Override PartName="/xl/theme/themeOverride12.xml" ContentType="application/vnd.openxmlformats-officedocument.themeOverride+xml"/>
  <Override PartName="/xl/theme/themeOverride9.xml" ContentType="application/vnd.openxmlformats-officedocument.themeOverride+xml"/>
  <Override PartName="/xl/theme/themeOverride14.xml" ContentType="application/vnd.openxmlformats-officedocument.themeOverride+xml"/>
  <Override PartName="/xl/charts/chart5.xml" ContentType="application/vnd.openxmlformats-officedocument.drawingml.chart+xml"/>
  <Override PartName="/xl/chartsheets/sheet16.xml" ContentType="application/vnd.openxmlformats-officedocument.spreadsheetml.chartsheet+xml"/>
  <Override PartName="/xl/chartsheets/sheet9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Override11.xml" ContentType="application/vnd.openxmlformats-officedocument.themeOverride+xml"/>
  <Override PartName="/xl/charts/chart18.xml" ContentType="application/vnd.openxmlformats-officedocument.drawingml.chart+xml"/>
  <Override PartName="/xl/chartsheets/sheet21.xml" ContentType="application/vnd.openxmlformats-officedocument.spreadsheetml.chartsheet+xml"/>
  <Override PartName="/xl/drawings/drawing21.xml" ContentType="application/vnd.openxmlformats-officedocument.drawing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heets/sheet19.xml" ContentType="application/vnd.openxmlformats-officedocument.spreadsheetml.chartsheet+xml"/>
  <Override PartName="/xl/drawings/drawing17.xml" ContentType="application/vnd.openxmlformats-officedocument.drawing+xml"/>
  <Override PartName="/xl/theme/themeOverride10.xml" ContentType="application/vnd.openxmlformats-officedocument.themeOverride+xml"/>
  <Override PartName="/xl/chartsheets/sheet20.xml" ContentType="application/vnd.openxmlformats-officedocument.spreadsheetml.chartsheet+xml"/>
  <Override PartName="/xl/calcChain.xml" ContentType="application/vnd.openxmlformats-officedocument.spreadsheetml.calcChain+xml"/>
  <Override PartName="/xl/charts/chart17.xml" ContentType="application/vnd.openxmlformats-officedocument.drawingml.chart+xml"/>
  <Override PartName="/xl/chartsheets/sheet18.xml" ContentType="application/vnd.openxmlformats-officedocument.spreadsheetml.chartsheet+xml"/>
  <Override PartName="/xl/drawings/drawing11.xml" ContentType="application/vnd.openxmlformats-officedocument.drawing+xml"/>
  <Override PartName="/xl/drawings/drawing15.xml" ContentType="application/vnd.openxmlformats-officedocument.drawing+xml"/>
  <Override PartName="/xl/drawings/drawing39.xml" ContentType="application/vnd.openxmlformats-officedocument.drawing+xml"/>
  <Override PartName="/xl/charts/chart13.xml" ContentType="application/vnd.openxmlformats-officedocument.drawingml.chart+xml"/>
  <Override PartName="/xl/charts/chart4.xml" ContentType="application/vnd.openxmlformats-officedocument.drawingml.chart+xml"/>
  <Override PartName="/xl/chartsheets/sheet8.xml" ContentType="application/vnd.openxmlformats-officedocument.spreadsheetml.chartsheet+xml"/>
  <Override PartName="/xl/drawings/drawing7.xml" ContentType="application/vnd.openxmlformats-officedocument.drawing+xml"/>
  <Override PartName="/xl/theme/themeOverride2.xml" ContentType="application/vnd.openxmlformats-officedocument.themeOverride+xml"/>
  <Override PartName="/xl/chartsheets/sheet1.xml" ContentType="application/vnd.openxmlformats-officedocument.spreadsheetml.chartsheet+xml"/>
  <Override PartName="/xl/chartsheets/sheet4.xml" ContentType="application/vnd.openxmlformats-officedocument.spreadsheetml.chartsheet+xml"/>
  <Override PartName="/xl/drawings/drawing13.xml" ContentType="application/vnd.openxmlformats-officedocument.drawing+xml"/>
  <Override PartName="/xl/drawings/drawing29.xml" ContentType="application/vnd.openxmlformats-officedocument.drawing+xml"/>
  <Override PartName="/xl/drawings/drawing3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ser Files\Chemical Data\Grand Junction Office Site\2019 column tests\GJO column graphs\"/>
    </mc:Choice>
  </mc:AlternateContent>
  <xr:revisionPtr revIDLastSave="0" documentId="13_ncr:1_{E66E9D55-B2D4-4F85-9E4B-B6670D92F89F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pH" sheetId="17" r:id="rId1"/>
    <sheet name="Alk" sheetId="12" r:id="rId2"/>
    <sheet name="Kd" sheetId="30" r:id="rId3"/>
    <sheet name="U" sheetId="4" r:id="rId4"/>
    <sheet name="Cl" sheetId="6" r:id="rId5"/>
    <sheet name="SO4" sheetId="11" r:id="rId6"/>
    <sheet name="Ca" sheetId="5" r:id="rId7"/>
    <sheet name="Mg" sheetId="8" r:id="rId8"/>
    <sheet name="Na" sheetId="9" r:id="rId9"/>
    <sheet name="K" sheetId="13" r:id="rId10"/>
    <sheet name="Mo" sheetId="7" r:id="rId11"/>
    <sheet name="Mn" sheetId="15" r:id="rId12"/>
    <sheet name="Sr" sheetId="14" r:id="rId13"/>
    <sheet name="SiO2" sheetId="19" r:id="rId14"/>
    <sheet name="DOC" sheetId="20" r:id="rId15"/>
    <sheet name="Model Data" sheetId="29" r:id="rId16"/>
    <sheet name="Calcite_SI" sheetId="23" r:id="rId17"/>
    <sheet name="Gypsum_SI" sheetId="24" r:id="rId18"/>
    <sheet name="CO2_SI" sheetId="25" r:id="rId19"/>
    <sheet name="Dolomite_SI" sheetId="26" r:id="rId20"/>
    <sheet name="Rhodochrosite_SI" sheetId="27" r:id="rId21"/>
    <sheet name="Magnesite_SI" sheetId="28" r:id="rId22"/>
  </sheets>
  <externalReferences>
    <externalReference r:id="rId23"/>
    <externalReference r:id="rId24"/>
    <externalReference r:id="rId2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29" l="1"/>
  <c r="C2" i="29"/>
  <c r="D2" i="29"/>
  <c r="E2" i="29"/>
  <c r="F2" i="29"/>
  <c r="G2" i="29"/>
  <c r="H2" i="29"/>
  <c r="I2" i="29"/>
  <c r="J2" i="29"/>
  <c r="K2" i="29"/>
  <c r="L2" i="29"/>
  <c r="M2" i="29"/>
  <c r="N2" i="29"/>
  <c r="O2" i="29"/>
  <c r="P2" i="29"/>
  <c r="Q2" i="29"/>
  <c r="R2" i="29"/>
  <c r="S2" i="29"/>
  <c r="T2" i="29"/>
  <c r="U2" i="29"/>
  <c r="V2" i="29"/>
  <c r="W2" i="29"/>
  <c r="X2" i="29"/>
  <c r="Y2" i="29"/>
  <c r="Z2" i="29"/>
  <c r="AA2" i="29"/>
  <c r="AB2" i="29"/>
  <c r="AC2" i="29"/>
  <c r="AD2" i="29"/>
  <c r="AE2" i="29"/>
  <c r="B3" i="29"/>
  <c r="C3" i="29"/>
  <c r="D3" i="29"/>
  <c r="E3" i="29"/>
  <c r="F3" i="29"/>
  <c r="G3" i="29"/>
  <c r="H3" i="29"/>
  <c r="I3" i="29"/>
  <c r="J3" i="29"/>
  <c r="K3" i="29"/>
  <c r="L3" i="29"/>
  <c r="M3" i="29"/>
  <c r="N3" i="29"/>
  <c r="O3" i="29"/>
  <c r="P3" i="29"/>
  <c r="Q3" i="29"/>
  <c r="R3" i="29"/>
  <c r="S3" i="29"/>
  <c r="T3" i="29"/>
  <c r="U3" i="29"/>
  <c r="V3" i="29"/>
  <c r="W3" i="29"/>
  <c r="X3" i="29"/>
  <c r="Y3" i="29"/>
  <c r="Z3" i="29"/>
  <c r="AA3" i="29"/>
  <c r="AB3" i="29"/>
  <c r="AC3" i="29"/>
  <c r="AD3" i="29"/>
  <c r="AE3" i="29"/>
  <c r="B4" i="29"/>
  <c r="C4" i="29"/>
  <c r="D4" i="29"/>
  <c r="E4" i="29"/>
  <c r="F4" i="29"/>
  <c r="G4" i="29"/>
  <c r="H4" i="29"/>
  <c r="I4" i="29"/>
  <c r="J4" i="29"/>
  <c r="K4" i="29"/>
  <c r="L4" i="29"/>
  <c r="M4" i="29"/>
  <c r="N4" i="29"/>
  <c r="O4" i="29"/>
  <c r="P4" i="29"/>
  <c r="Q4" i="29"/>
  <c r="R4" i="29"/>
  <c r="S4" i="29"/>
  <c r="T4" i="29"/>
  <c r="U4" i="29"/>
  <c r="V4" i="29"/>
  <c r="W4" i="29"/>
  <c r="X4" i="29"/>
  <c r="Y4" i="29"/>
  <c r="Z4" i="29"/>
  <c r="AA4" i="29"/>
  <c r="AB4" i="29"/>
  <c r="AC4" i="29"/>
  <c r="AD4" i="29"/>
  <c r="AE4" i="29"/>
  <c r="B5" i="29"/>
  <c r="C5" i="29"/>
  <c r="D5" i="29"/>
  <c r="E5" i="29"/>
  <c r="F5" i="29"/>
  <c r="G5" i="29"/>
  <c r="H5" i="29"/>
  <c r="I5" i="29"/>
  <c r="J5" i="29"/>
  <c r="K5" i="29"/>
  <c r="L5" i="29"/>
  <c r="M5" i="29"/>
  <c r="N5" i="29"/>
  <c r="O5" i="29"/>
  <c r="P5" i="29"/>
  <c r="Q5" i="29"/>
  <c r="R5" i="29"/>
  <c r="S5" i="29"/>
  <c r="T5" i="29"/>
  <c r="U5" i="29"/>
  <c r="V5" i="29"/>
  <c r="W5" i="29"/>
  <c r="X5" i="29"/>
  <c r="Y5" i="29"/>
  <c r="Z5" i="29"/>
  <c r="AA5" i="29"/>
  <c r="AB5" i="29"/>
  <c r="AC5" i="29"/>
  <c r="AD5" i="29"/>
  <c r="AE5" i="29"/>
  <c r="B6" i="29"/>
  <c r="C6" i="29"/>
  <c r="D6" i="29"/>
  <c r="E6" i="29"/>
  <c r="F6" i="29"/>
  <c r="G6" i="29"/>
  <c r="H6" i="29"/>
  <c r="I6" i="29"/>
  <c r="J6" i="29"/>
  <c r="K6" i="29"/>
  <c r="L6" i="29"/>
  <c r="M6" i="29"/>
  <c r="N6" i="29"/>
  <c r="O6" i="29"/>
  <c r="P6" i="29"/>
  <c r="Q6" i="29"/>
  <c r="R6" i="29"/>
  <c r="S6" i="29"/>
  <c r="T6" i="29"/>
  <c r="U6" i="29"/>
  <c r="V6" i="29"/>
  <c r="W6" i="29"/>
  <c r="X6" i="29"/>
  <c r="Y6" i="29"/>
  <c r="Z6" i="29"/>
  <c r="AA6" i="29"/>
  <c r="AB6" i="29"/>
  <c r="AC6" i="29"/>
  <c r="AD6" i="29"/>
  <c r="AE6" i="29"/>
  <c r="B7" i="29"/>
  <c r="C7" i="29"/>
  <c r="D7" i="29"/>
  <c r="E7" i="29"/>
  <c r="F7" i="29"/>
  <c r="G7" i="29"/>
  <c r="H7" i="29"/>
  <c r="I7" i="29"/>
  <c r="J7" i="29"/>
  <c r="K7" i="29"/>
  <c r="L7" i="29"/>
  <c r="M7" i="29"/>
  <c r="N7" i="29"/>
  <c r="O7" i="29"/>
  <c r="P7" i="29"/>
  <c r="Q7" i="29"/>
  <c r="R7" i="29"/>
  <c r="S7" i="29"/>
  <c r="T7" i="29"/>
  <c r="U7" i="29"/>
  <c r="V7" i="29"/>
  <c r="W7" i="29"/>
  <c r="X7" i="29"/>
  <c r="Y7" i="29"/>
  <c r="Z7" i="29"/>
  <c r="AA7" i="29"/>
  <c r="AB7" i="29"/>
  <c r="AC7" i="29"/>
  <c r="AD7" i="29"/>
  <c r="AE7" i="29"/>
  <c r="B8" i="29"/>
  <c r="C8" i="29"/>
  <c r="D8" i="29"/>
  <c r="E8" i="29"/>
  <c r="F8" i="29"/>
  <c r="G8" i="29"/>
  <c r="H8" i="29"/>
  <c r="I8" i="29"/>
  <c r="J8" i="29"/>
  <c r="K8" i="29"/>
  <c r="L8" i="29"/>
  <c r="M8" i="29"/>
  <c r="N8" i="29"/>
  <c r="O8" i="29"/>
  <c r="P8" i="29"/>
  <c r="Q8" i="29"/>
  <c r="R8" i="29"/>
  <c r="S8" i="29"/>
  <c r="T8" i="29"/>
  <c r="U8" i="29"/>
  <c r="V8" i="29"/>
  <c r="W8" i="29"/>
  <c r="X8" i="29"/>
  <c r="Y8" i="29"/>
  <c r="Z8" i="29"/>
  <c r="AA8" i="29"/>
  <c r="AB8" i="29"/>
  <c r="AC8" i="29"/>
  <c r="AD8" i="29"/>
  <c r="AE8" i="29"/>
  <c r="B9" i="29"/>
  <c r="C9" i="29"/>
  <c r="D9" i="29"/>
  <c r="E9" i="29"/>
  <c r="F9" i="29"/>
  <c r="G9" i="29"/>
  <c r="H9" i="29"/>
  <c r="I9" i="29"/>
  <c r="J9" i="29"/>
  <c r="K9" i="29"/>
  <c r="L9" i="29"/>
  <c r="M9" i="29"/>
  <c r="N9" i="29"/>
  <c r="O9" i="29"/>
  <c r="P9" i="29"/>
  <c r="Q9" i="29"/>
  <c r="R9" i="29"/>
  <c r="S9" i="29"/>
  <c r="T9" i="29"/>
  <c r="U9" i="29"/>
  <c r="V9" i="29"/>
  <c r="W9" i="29"/>
  <c r="X9" i="29"/>
  <c r="Y9" i="29"/>
  <c r="Z9" i="29"/>
  <c r="AA9" i="29"/>
  <c r="AB9" i="29"/>
  <c r="AC9" i="29"/>
  <c r="AD9" i="29"/>
  <c r="AE9" i="29"/>
  <c r="B10" i="29"/>
  <c r="C10" i="29"/>
  <c r="D10" i="29"/>
  <c r="E10" i="29"/>
  <c r="F10" i="29"/>
  <c r="G10" i="29"/>
  <c r="H10" i="29"/>
  <c r="I10" i="29"/>
  <c r="J10" i="29"/>
  <c r="K10" i="29"/>
  <c r="L10" i="29"/>
  <c r="M10" i="29"/>
  <c r="N10" i="29"/>
  <c r="O10" i="29"/>
  <c r="P10" i="29"/>
  <c r="Q10" i="29"/>
  <c r="R10" i="29"/>
  <c r="S10" i="29"/>
  <c r="T10" i="29"/>
  <c r="U10" i="29"/>
  <c r="V10" i="29"/>
  <c r="W10" i="29"/>
  <c r="X10" i="29"/>
  <c r="Y10" i="29"/>
  <c r="Z10" i="29"/>
  <c r="AA10" i="29"/>
  <c r="AB10" i="29"/>
  <c r="AC10" i="29"/>
  <c r="AD10" i="29"/>
  <c r="AE10" i="29"/>
  <c r="B11" i="29"/>
  <c r="C11" i="29"/>
  <c r="D11" i="29"/>
  <c r="E11" i="29"/>
  <c r="F11" i="29"/>
  <c r="G11" i="29"/>
  <c r="H11" i="29"/>
  <c r="I11" i="29"/>
  <c r="J11" i="29"/>
  <c r="K11" i="29"/>
  <c r="L11" i="29"/>
  <c r="M11" i="29"/>
  <c r="N11" i="29"/>
  <c r="O11" i="29"/>
  <c r="P11" i="29"/>
  <c r="Q11" i="29"/>
  <c r="R11" i="29"/>
  <c r="S11" i="29"/>
  <c r="T11" i="29"/>
  <c r="U11" i="29"/>
  <c r="V11" i="29"/>
  <c r="W11" i="29"/>
  <c r="X11" i="29"/>
  <c r="Y11" i="29"/>
  <c r="Z11" i="29"/>
  <c r="AA11" i="29"/>
  <c r="AB11" i="29"/>
  <c r="AC11" i="29"/>
  <c r="AD11" i="29"/>
  <c r="AE11" i="29"/>
  <c r="B12" i="29"/>
  <c r="C12" i="29"/>
  <c r="D12" i="29"/>
  <c r="E12" i="29"/>
  <c r="F12" i="29"/>
  <c r="G12" i="29"/>
  <c r="H12" i="29"/>
  <c r="I12" i="29"/>
  <c r="J12" i="29"/>
  <c r="K12" i="29"/>
  <c r="L12" i="29"/>
  <c r="M12" i="29"/>
  <c r="N12" i="29"/>
  <c r="O12" i="29"/>
  <c r="P12" i="29"/>
  <c r="Q12" i="29"/>
  <c r="R12" i="29"/>
  <c r="S12" i="29"/>
  <c r="T12" i="29"/>
  <c r="U12" i="29"/>
  <c r="V12" i="29"/>
  <c r="W12" i="29"/>
  <c r="X12" i="29"/>
  <c r="Y12" i="29"/>
  <c r="Z12" i="29"/>
  <c r="AA12" i="29"/>
  <c r="AB12" i="29"/>
  <c r="AC12" i="29"/>
  <c r="AD12" i="29"/>
  <c r="AE12" i="29"/>
  <c r="B13" i="29"/>
  <c r="C13" i="29"/>
  <c r="D13" i="29"/>
  <c r="E13" i="29"/>
  <c r="F13" i="29"/>
  <c r="G13" i="29"/>
  <c r="H13" i="29"/>
  <c r="I13" i="29"/>
  <c r="J13" i="29"/>
  <c r="K13" i="29"/>
  <c r="L13" i="29"/>
  <c r="M13" i="29"/>
  <c r="N13" i="29"/>
  <c r="O13" i="29"/>
  <c r="P13" i="29"/>
  <c r="Q13" i="29"/>
  <c r="R13" i="29"/>
  <c r="S13" i="29"/>
  <c r="T13" i="29"/>
  <c r="U13" i="29"/>
  <c r="V13" i="29"/>
  <c r="W13" i="29"/>
  <c r="X13" i="29"/>
  <c r="Y13" i="29"/>
  <c r="Z13" i="29"/>
  <c r="AA13" i="29"/>
  <c r="AB13" i="29"/>
  <c r="AC13" i="29"/>
  <c r="AD13" i="29"/>
  <c r="AE13" i="29"/>
  <c r="B14" i="29"/>
  <c r="C14" i="29"/>
  <c r="D14" i="29"/>
  <c r="E14" i="29"/>
  <c r="F14" i="29"/>
  <c r="G14" i="29"/>
  <c r="H14" i="29"/>
  <c r="I14" i="29"/>
  <c r="J14" i="29"/>
  <c r="K14" i="29"/>
  <c r="L14" i="29"/>
  <c r="M14" i="29"/>
  <c r="N14" i="29"/>
  <c r="O14" i="29"/>
  <c r="P14" i="29"/>
  <c r="Q14" i="29"/>
  <c r="R14" i="29"/>
  <c r="S14" i="29"/>
  <c r="T14" i="29"/>
  <c r="U14" i="29"/>
  <c r="V14" i="29"/>
  <c r="W14" i="29"/>
  <c r="X14" i="29"/>
  <c r="Y14" i="29"/>
  <c r="Z14" i="29"/>
  <c r="AA14" i="29"/>
  <c r="AB14" i="29"/>
  <c r="AC14" i="29"/>
  <c r="AD14" i="29"/>
  <c r="AE14" i="29"/>
  <c r="B15" i="29"/>
  <c r="C15" i="29"/>
  <c r="D15" i="29"/>
  <c r="E15" i="29"/>
  <c r="F15" i="29"/>
  <c r="G15" i="29"/>
  <c r="H15" i="29"/>
  <c r="I15" i="29"/>
  <c r="J15" i="29"/>
  <c r="K15" i="29"/>
  <c r="L15" i="29"/>
  <c r="M15" i="29"/>
  <c r="N15" i="29"/>
  <c r="O15" i="29"/>
  <c r="P15" i="29"/>
  <c r="Q15" i="29"/>
  <c r="R15" i="29"/>
  <c r="S15" i="29"/>
  <c r="T15" i="29"/>
  <c r="U15" i="29"/>
  <c r="V15" i="29"/>
  <c r="W15" i="29"/>
  <c r="X15" i="29"/>
  <c r="Y15" i="29"/>
  <c r="Z15" i="29"/>
  <c r="AA15" i="29"/>
  <c r="AB15" i="29"/>
  <c r="AC15" i="29"/>
  <c r="AD15" i="29"/>
  <c r="AE15" i="29"/>
  <c r="B16" i="29"/>
  <c r="C16" i="29"/>
  <c r="D16" i="29"/>
  <c r="E16" i="29"/>
  <c r="F16" i="29"/>
  <c r="G16" i="29"/>
  <c r="H16" i="29"/>
  <c r="I16" i="29"/>
  <c r="J16" i="29"/>
  <c r="K16" i="29"/>
  <c r="L16" i="29"/>
  <c r="M16" i="29"/>
  <c r="N16" i="29"/>
  <c r="O16" i="29"/>
  <c r="P16" i="29"/>
  <c r="Q16" i="29"/>
  <c r="R16" i="29"/>
  <c r="S16" i="29"/>
  <c r="T16" i="29"/>
  <c r="U16" i="29"/>
  <c r="V16" i="29"/>
  <c r="W16" i="29"/>
  <c r="X16" i="29"/>
  <c r="Y16" i="29"/>
  <c r="Z16" i="29"/>
  <c r="AA16" i="29"/>
  <c r="AB16" i="29"/>
  <c r="AC16" i="29"/>
  <c r="AD16" i="29"/>
  <c r="AE16" i="29"/>
  <c r="B17" i="29"/>
  <c r="C17" i="29"/>
  <c r="D17" i="29"/>
  <c r="E17" i="29"/>
  <c r="F17" i="29"/>
  <c r="G17" i="29"/>
  <c r="H17" i="29"/>
  <c r="I17" i="29"/>
  <c r="J17" i="29"/>
  <c r="K17" i="29"/>
  <c r="L17" i="29"/>
  <c r="M17" i="29"/>
  <c r="N17" i="29"/>
  <c r="O17" i="29"/>
  <c r="P17" i="29"/>
  <c r="Q17" i="29"/>
  <c r="R17" i="29"/>
  <c r="S17" i="29"/>
  <c r="T17" i="29"/>
  <c r="U17" i="29"/>
  <c r="V17" i="29"/>
  <c r="W17" i="29"/>
  <c r="X17" i="29"/>
  <c r="Y17" i="29"/>
  <c r="Z17" i="29"/>
  <c r="AA17" i="29"/>
  <c r="AB17" i="29"/>
  <c r="AC17" i="29"/>
  <c r="AD17" i="29"/>
  <c r="AE17" i="29"/>
  <c r="B18" i="29"/>
  <c r="C18" i="29"/>
  <c r="D18" i="29"/>
  <c r="E18" i="29"/>
  <c r="F18" i="29"/>
  <c r="G18" i="29"/>
  <c r="H18" i="29"/>
  <c r="I18" i="29"/>
  <c r="J18" i="29"/>
  <c r="K18" i="29"/>
  <c r="L18" i="29"/>
  <c r="M18" i="29"/>
  <c r="N18" i="29"/>
  <c r="O18" i="29"/>
  <c r="P18" i="29"/>
  <c r="Q18" i="29"/>
  <c r="R18" i="29"/>
  <c r="S18" i="29"/>
  <c r="T18" i="29"/>
  <c r="U18" i="29"/>
  <c r="V18" i="29"/>
  <c r="W18" i="29"/>
  <c r="X18" i="29"/>
  <c r="Y18" i="29"/>
  <c r="Z18" i="29"/>
  <c r="AA18" i="29"/>
  <c r="AB18" i="29"/>
  <c r="AC18" i="29"/>
  <c r="AD18" i="29"/>
  <c r="AE18" i="29"/>
  <c r="B19" i="29"/>
  <c r="C19" i="29"/>
  <c r="D19" i="29"/>
  <c r="E19" i="29"/>
  <c r="F19" i="29"/>
  <c r="G19" i="29"/>
  <c r="H19" i="29"/>
  <c r="I19" i="29"/>
  <c r="J19" i="29"/>
  <c r="K19" i="29"/>
  <c r="L19" i="29"/>
  <c r="M19" i="29"/>
  <c r="N19" i="29"/>
  <c r="O19" i="29"/>
  <c r="P19" i="29"/>
  <c r="Q19" i="29"/>
  <c r="R19" i="29"/>
  <c r="S19" i="29"/>
  <c r="T19" i="29"/>
  <c r="U19" i="29"/>
  <c r="V19" i="29"/>
  <c r="W19" i="29"/>
  <c r="X19" i="29"/>
  <c r="Y19" i="29"/>
  <c r="Z19" i="29"/>
  <c r="AA19" i="29"/>
  <c r="AB19" i="29"/>
  <c r="AC19" i="29"/>
  <c r="AD19" i="29"/>
  <c r="AE19" i="29"/>
  <c r="B20" i="29"/>
  <c r="C20" i="29"/>
  <c r="D20" i="29"/>
  <c r="E20" i="29"/>
  <c r="F20" i="29"/>
  <c r="G20" i="29"/>
  <c r="H20" i="29"/>
  <c r="I20" i="29"/>
  <c r="J20" i="29"/>
  <c r="K20" i="29"/>
  <c r="L20" i="29"/>
  <c r="M20" i="29"/>
  <c r="N20" i="29"/>
  <c r="O20" i="29"/>
  <c r="P20" i="29"/>
  <c r="Q20" i="29"/>
  <c r="R20" i="29"/>
  <c r="S20" i="29"/>
  <c r="T20" i="29"/>
  <c r="U20" i="29"/>
  <c r="V20" i="29"/>
  <c r="W20" i="29"/>
  <c r="X20" i="29"/>
  <c r="Y20" i="29"/>
  <c r="Z20" i="29"/>
  <c r="AA20" i="29"/>
  <c r="AB20" i="29"/>
  <c r="AC20" i="29"/>
  <c r="AD20" i="29"/>
  <c r="AE20" i="29"/>
  <c r="B21" i="29"/>
  <c r="C21" i="29"/>
  <c r="D21" i="29"/>
  <c r="E21" i="29"/>
  <c r="F21" i="29"/>
  <c r="G21" i="29"/>
  <c r="H21" i="29"/>
  <c r="I21" i="29"/>
  <c r="J21" i="29"/>
  <c r="K21" i="29"/>
  <c r="L21" i="29"/>
  <c r="M21" i="29"/>
  <c r="N21" i="29"/>
  <c r="O21" i="29"/>
  <c r="P21" i="29"/>
  <c r="Q21" i="29"/>
  <c r="R21" i="29"/>
  <c r="S21" i="29"/>
  <c r="T21" i="29"/>
  <c r="U21" i="29"/>
  <c r="V21" i="29"/>
  <c r="W21" i="29"/>
  <c r="X21" i="29"/>
  <c r="Y21" i="29"/>
  <c r="Z21" i="29"/>
  <c r="AA21" i="29"/>
  <c r="AB21" i="29"/>
  <c r="AC21" i="29"/>
  <c r="AD21" i="29"/>
  <c r="AE21" i="29"/>
  <c r="B22" i="29"/>
  <c r="C22" i="29"/>
  <c r="D22" i="29"/>
  <c r="E22" i="29"/>
  <c r="F22" i="29"/>
  <c r="G22" i="29"/>
  <c r="H22" i="29"/>
  <c r="I22" i="29"/>
  <c r="J22" i="29"/>
  <c r="K22" i="29"/>
  <c r="L22" i="29"/>
  <c r="M22" i="29"/>
  <c r="N22" i="29"/>
  <c r="O22" i="29"/>
  <c r="P22" i="29"/>
  <c r="Q22" i="29"/>
  <c r="R22" i="29"/>
  <c r="S22" i="29"/>
  <c r="T22" i="29"/>
  <c r="U22" i="29"/>
  <c r="V22" i="29"/>
  <c r="W22" i="29"/>
  <c r="X22" i="29"/>
  <c r="Y22" i="29"/>
  <c r="Z22" i="29"/>
  <c r="AA22" i="29"/>
  <c r="AB22" i="29"/>
  <c r="AC22" i="29"/>
  <c r="AD22" i="29"/>
  <c r="AE22" i="29"/>
  <c r="B23" i="29"/>
  <c r="C23" i="29"/>
  <c r="D23" i="29"/>
  <c r="E23" i="29"/>
  <c r="F23" i="29"/>
  <c r="G23" i="29"/>
  <c r="H23" i="29"/>
  <c r="I23" i="29"/>
  <c r="J23" i="29"/>
  <c r="K23" i="29"/>
  <c r="L23" i="29"/>
  <c r="M23" i="29"/>
  <c r="N23" i="29"/>
  <c r="O23" i="29"/>
  <c r="P23" i="29"/>
  <c r="Q23" i="29"/>
  <c r="R23" i="29"/>
  <c r="S23" i="29"/>
  <c r="T23" i="29"/>
  <c r="U23" i="29"/>
  <c r="V23" i="29"/>
  <c r="W23" i="29"/>
  <c r="X23" i="29"/>
  <c r="Y23" i="29"/>
  <c r="Z23" i="29"/>
  <c r="AA23" i="29"/>
  <c r="AB23" i="29"/>
  <c r="AC23" i="29"/>
  <c r="AD23" i="29"/>
  <c r="AE23" i="29"/>
  <c r="B24" i="29"/>
  <c r="C24" i="29"/>
  <c r="D24" i="29"/>
  <c r="E24" i="29"/>
  <c r="F24" i="29"/>
  <c r="G24" i="29"/>
  <c r="H24" i="29"/>
  <c r="I24" i="29"/>
  <c r="J24" i="29"/>
  <c r="K24" i="29"/>
  <c r="L24" i="29"/>
  <c r="M24" i="29"/>
  <c r="N24" i="29"/>
  <c r="O24" i="29"/>
  <c r="P24" i="29"/>
  <c r="Q24" i="29"/>
  <c r="R24" i="29"/>
  <c r="S24" i="29"/>
  <c r="T24" i="29"/>
  <c r="U24" i="29"/>
  <c r="V24" i="29"/>
  <c r="W24" i="29"/>
  <c r="X24" i="29"/>
  <c r="Y24" i="29"/>
  <c r="Z24" i="29"/>
  <c r="AA24" i="29"/>
  <c r="AB24" i="29"/>
  <c r="AC24" i="29"/>
  <c r="AD24" i="29"/>
  <c r="AE24" i="29"/>
  <c r="B25" i="29"/>
  <c r="C25" i="29"/>
  <c r="D25" i="29"/>
  <c r="E25" i="29"/>
  <c r="F25" i="29"/>
  <c r="G25" i="29"/>
  <c r="H25" i="29"/>
  <c r="I25" i="29"/>
  <c r="J25" i="29"/>
  <c r="K25" i="29"/>
  <c r="L25" i="29"/>
  <c r="M25" i="29"/>
  <c r="N25" i="29"/>
  <c r="O25" i="29"/>
  <c r="P25" i="29"/>
  <c r="Q25" i="29"/>
  <c r="R25" i="29"/>
  <c r="S25" i="29"/>
  <c r="T25" i="29"/>
  <c r="U25" i="29"/>
  <c r="V25" i="29"/>
  <c r="W25" i="29"/>
  <c r="X25" i="29"/>
  <c r="Y25" i="29"/>
  <c r="Z25" i="29"/>
  <c r="AA25" i="29"/>
  <c r="AB25" i="29"/>
  <c r="AC25" i="29"/>
  <c r="AD25" i="29"/>
  <c r="AE25" i="29"/>
  <c r="B26" i="29"/>
  <c r="C26" i="29"/>
  <c r="D26" i="29"/>
  <c r="E26" i="29"/>
  <c r="F26" i="29"/>
  <c r="G26" i="29"/>
  <c r="H26" i="29"/>
  <c r="I26" i="29"/>
  <c r="J26" i="29"/>
  <c r="K26" i="29"/>
  <c r="L26" i="29"/>
  <c r="M26" i="29"/>
  <c r="N26" i="29"/>
  <c r="O26" i="29"/>
  <c r="P26" i="29"/>
  <c r="Q26" i="29"/>
  <c r="R26" i="29"/>
  <c r="S26" i="29"/>
  <c r="T26" i="29"/>
  <c r="U26" i="29"/>
  <c r="V26" i="29"/>
  <c r="W26" i="29"/>
  <c r="X26" i="29"/>
  <c r="Y26" i="29"/>
  <c r="Z26" i="29"/>
  <c r="AA26" i="29"/>
  <c r="AB26" i="29"/>
  <c r="AC26" i="29"/>
  <c r="AD26" i="29"/>
  <c r="AE26" i="29"/>
  <c r="B27" i="29"/>
  <c r="C27" i="29"/>
  <c r="D27" i="29"/>
  <c r="E27" i="29"/>
  <c r="F27" i="29"/>
  <c r="G27" i="29"/>
  <c r="H27" i="29"/>
  <c r="I27" i="29"/>
  <c r="J27" i="29"/>
  <c r="K27" i="29"/>
  <c r="L27" i="29"/>
  <c r="M27" i="29"/>
  <c r="N27" i="29"/>
  <c r="O27" i="29"/>
  <c r="P27" i="29"/>
  <c r="Q27" i="29"/>
  <c r="R27" i="29"/>
  <c r="S27" i="29"/>
  <c r="T27" i="29"/>
  <c r="U27" i="29"/>
  <c r="V27" i="29"/>
  <c r="W27" i="29"/>
  <c r="X27" i="29"/>
  <c r="Y27" i="29"/>
  <c r="Z27" i="29"/>
  <c r="AA27" i="29"/>
  <c r="AB27" i="29"/>
  <c r="AC27" i="29"/>
  <c r="AD27" i="29"/>
  <c r="AE27" i="29"/>
  <c r="B28" i="29"/>
  <c r="C28" i="29"/>
  <c r="D28" i="29"/>
  <c r="E28" i="29"/>
  <c r="F28" i="29"/>
  <c r="G28" i="29"/>
  <c r="H28" i="29"/>
  <c r="I28" i="29"/>
  <c r="J28" i="29"/>
  <c r="K28" i="29"/>
  <c r="L28" i="29"/>
  <c r="M28" i="29"/>
  <c r="N28" i="29"/>
  <c r="O28" i="29"/>
  <c r="P28" i="29"/>
  <c r="Q28" i="29"/>
  <c r="R28" i="29"/>
  <c r="S28" i="29"/>
  <c r="T28" i="29"/>
  <c r="U28" i="29"/>
  <c r="V28" i="29"/>
  <c r="W28" i="29"/>
  <c r="X28" i="29"/>
  <c r="Y28" i="29"/>
  <c r="Z28" i="29"/>
  <c r="AA28" i="29"/>
  <c r="AB28" i="29"/>
  <c r="AC28" i="29"/>
  <c r="AD28" i="29"/>
  <c r="AE28" i="29"/>
  <c r="B29" i="29"/>
  <c r="C29" i="29"/>
  <c r="D29" i="29"/>
  <c r="E29" i="29"/>
  <c r="F29" i="29"/>
  <c r="G29" i="29"/>
  <c r="H29" i="29"/>
  <c r="I29" i="29"/>
  <c r="J29" i="29"/>
  <c r="K29" i="29"/>
  <c r="L29" i="29"/>
  <c r="M29" i="29"/>
  <c r="N29" i="29"/>
  <c r="O29" i="29"/>
  <c r="P29" i="29"/>
  <c r="Q29" i="29"/>
  <c r="R29" i="29"/>
  <c r="S29" i="29"/>
  <c r="T29" i="29"/>
  <c r="U29" i="29"/>
  <c r="V29" i="29"/>
  <c r="W29" i="29"/>
  <c r="X29" i="29"/>
  <c r="Y29" i="29"/>
  <c r="Z29" i="29"/>
  <c r="AA29" i="29"/>
  <c r="AB29" i="29"/>
  <c r="AC29" i="29"/>
  <c r="AD29" i="29"/>
  <c r="AE29" i="29"/>
  <c r="B30" i="29"/>
  <c r="C30" i="29"/>
  <c r="D30" i="29"/>
  <c r="E30" i="29"/>
  <c r="F30" i="29"/>
  <c r="G30" i="29"/>
  <c r="H30" i="29"/>
  <c r="I30" i="29"/>
  <c r="J30" i="29"/>
  <c r="K30" i="29"/>
  <c r="L30" i="29"/>
  <c r="M30" i="29"/>
  <c r="N30" i="29"/>
  <c r="O30" i="29"/>
  <c r="P30" i="29"/>
  <c r="Q30" i="29"/>
  <c r="R30" i="29"/>
  <c r="S30" i="29"/>
  <c r="T30" i="29"/>
  <c r="U30" i="29"/>
  <c r="V30" i="29"/>
  <c r="W30" i="29"/>
  <c r="X30" i="29"/>
  <c r="Y30" i="29"/>
  <c r="Z30" i="29"/>
  <c r="AA30" i="29"/>
  <c r="AB30" i="29"/>
  <c r="AC30" i="29"/>
  <c r="AD30" i="29"/>
  <c r="AE30" i="29"/>
  <c r="B31" i="29"/>
  <c r="C31" i="29"/>
  <c r="D31" i="29"/>
  <c r="E31" i="29"/>
  <c r="F31" i="29"/>
  <c r="G31" i="29"/>
  <c r="H31" i="29"/>
  <c r="I31" i="29"/>
  <c r="J31" i="29"/>
  <c r="K31" i="29"/>
  <c r="L31" i="29"/>
  <c r="M31" i="29"/>
  <c r="N31" i="29"/>
  <c r="O31" i="29"/>
  <c r="P31" i="29"/>
  <c r="Q31" i="29"/>
  <c r="R31" i="29"/>
  <c r="S31" i="29"/>
  <c r="T31" i="29"/>
  <c r="U31" i="29"/>
  <c r="V31" i="29"/>
  <c r="W31" i="29"/>
  <c r="X31" i="29"/>
  <c r="Y31" i="29"/>
  <c r="Z31" i="29"/>
  <c r="AA31" i="29"/>
  <c r="AB31" i="29"/>
  <c r="AC31" i="29"/>
  <c r="AD31" i="29"/>
  <c r="AE31" i="29"/>
  <c r="B32" i="29"/>
  <c r="C32" i="29"/>
  <c r="D32" i="29"/>
  <c r="E32" i="29"/>
  <c r="F32" i="29"/>
  <c r="G32" i="29"/>
  <c r="H32" i="29"/>
  <c r="I32" i="29"/>
  <c r="J32" i="29"/>
  <c r="K32" i="29"/>
  <c r="L32" i="29"/>
  <c r="M32" i="29"/>
  <c r="N32" i="29"/>
  <c r="O32" i="29"/>
  <c r="P32" i="29"/>
  <c r="Q32" i="29"/>
  <c r="R32" i="29"/>
  <c r="S32" i="29"/>
  <c r="T32" i="29"/>
  <c r="U32" i="29"/>
  <c r="V32" i="29"/>
  <c r="W32" i="29"/>
  <c r="X32" i="29"/>
  <c r="Y32" i="29"/>
  <c r="Z32" i="29"/>
  <c r="AA32" i="29"/>
  <c r="AB32" i="29"/>
  <c r="AC32" i="29"/>
  <c r="AD32" i="29"/>
  <c r="AE32" i="29"/>
  <c r="B33" i="29"/>
  <c r="C33" i="29"/>
  <c r="D33" i="29"/>
  <c r="E33" i="29"/>
  <c r="F33" i="29"/>
  <c r="G33" i="29"/>
  <c r="H33" i="29"/>
  <c r="I33" i="29"/>
  <c r="J33" i="29"/>
  <c r="K33" i="29"/>
  <c r="L33" i="29"/>
  <c r="M33" i="29"/>
  <c r="N33" i="29"/>
  <c r="O33" i="29"/>
  <c r="P33" i="29"/>
  <c r="Q33" i="29"/>
  <c r="R33" i="29"/>
  <c r="S33" i="29"/>
  <c r="T33" i="29"/>
  <c r="U33" i="29"/>
  <c r="V33" i="29"/>
  <c r="W33" i="29"/>
  <c r="X33" i="29"/>
  <c r="Y33" i="29"/>
  <c r="Z33" i="29"/>
  <c r="AA33" i="29"/>
  <c r="AB33" i="29"/>
  <c r="AC33" i="29"/>
  <c r="AD33" i="29"/>
  <c r="AE33" i="29"/>
  <c r="B34" i="29"/>
  <c r="C34" i="29"/>
  <c r="D34" i="29"/>
  <c r="E34" i="29"/>
  <c r="F34" i="29"/>
  <c r="G34" i="29"/>
  <c r="H34" i="29"/>
  <c r="I34" i="29"/>
  <c r="J34" i="29"/>
  <c r="K34" i="29"/>
  <c r="L34" i="29"/>
  <c r="M34" i="29"/>
  <c r="N34" i="29"/>
  <c r="O34" i="29"/>
  <c r="P34" i="29"/>
  <c r="Q34" i="29"/>
  <c r="R34" i="29"/>
  <c r="S34" i="29"/>
  <c r="T34" i="29"/>
  <c r="U34" i="29"/>
  <c r="V34" i="29"/>
  <c r="W34" i="29"/>
  <c r="X34" i="29"/>
  <c r="Y34" i="29"/>
  <c r="Z34" i="29"/>
  <c r="AA34" i="29"/>
  <c r="AB34" i="29"/>
  <c r="AC34" i="29"/>
  <c r="AD34" i="29"/>
  <c r="AE34" i="29"/>
  <c r="B35" i="29"/>
  <c r="C35" i="29"/>
  <c r="D35" i="29"/>
  <c r="E35" i="29"/>
  <c r="F35" i="29"/>
  <c r="G35" i="29"/>
  <c r="H35" i="29"/>
  <c r="I35" i="29"/>
  <c r="J35" i="29"/>
  <c r="K35" i="29"/>
  <c r="L35" i="29"/>
  <c r="M35" i="29"/>
  <c r="N35" i="29"/>
  <c r="O35" i="29"/>
  <c r="P35" i="29"/>
  <c r="Q35" i="29"/>
  <c r="R35" i="29"/>
  <c r="S35" i="29"/>
  <c r="T35" i="29"/>
  <c r="U35" i="29"/>
  <c r="V35" i="29"/>
  <c r="W35" i="29"/>
  <c r="X35" i="29"/>
  <c r="Y35" i="29"/>
  <c r="Z35" i="29"/>
  <c r="AA35" i="29"/>
  <c r="AB35" i="29"/>
  <c r="AC35" i="29"/>
  <c r="AD35" i="29"/>
  <c r="AE35" i="29"/>
  <c r="B36" i="29"/>
  <c r="C36" i="29"/>
  <c r="D36" i="29"/>
  <c r="E36" i="29"/>
  <c r="F36" i="29"/>
  <c r="G36" i="29"/>
  <c r="H36" i="29"/>
  <c r="I36" i="29"/>
  <c r="J36" i="29"/>
  <c r="K36" i="29"/>
  <c r="L36" i="29"/>
  <c r="M36" i="29"/>
  <c r="N36" i="29"/>
  <c r="O36" i="29"/>
  <c r="P36" i="29"/>
  <c r="Q36" i="29"/>
  <c r="R36" i="29"/>
  <c r="S36" i="29"/>
  <c r="T36" i="29"/>
  <c r="U36" i="29"/>
  <c r="V36" i="29"/>
  <c r="W36" i="29"/>
  <c r="X36" i="29"/>
  <c r="Y36" i="29"/>
  <c r="Z36" i="29"/>
  <c r="AA36" i="29"/>
  <c r="AB36" i="29"/>
  <c r="AC36" i="29"/>
  <c r="AD36" i="29"/>
  <c r="AE36" i="29"/>
  <c r="B37" i="29"/>
  <c r="C37" i="29"/>
  <c r="D37" i="29"/>
  <c r="E37" i="29"/>
  <c r="F37" i="29"/>
  <c r="G37" i="29"/>
  <c r="H37" i="29"/>
  <c r="I37" i="29"/>
  <c r="J37" i="29"/>
  <c r="K37" i="29"/>
  <c r="L37" i="29"/>
  <c r="M37" i="29"/>
  <c r="N37" i="29"/>
  <c r="O37" i="29"/>
  <c r="P37" i="29"/>
  <c r="Q37" i="29"/>
  <c r="R37" i="29"/>
  <c r="S37" i="29"/>
  <c r="T37" i="29"/>
  <c r="U37" i="29"/>
  <c r="V37" i="29"/>
  <c r="W37" i="29"/>
  <c r="X37" i="29"/>
  <c r="Y37" i="29"/>
  <c r="Z37" i="29"/>
  <c r="AA37" i="29"/>
  <c r="AB37" i="29"/>
  <c r="AC37" i="29"/>
  <c r="AD37" i="29"/>
  <c r="AE37" i="29"/>
  <c r="B38" i="29"/>
  <c r="C38" i="29"/>
  <c r="D38" i="29"/>
  <c r="E38" i="29"/>
  <c r="F38" i="29"/>
  <c r="G38" i="29"/>
  <c r="H38" i="29"/>
  <c r="I38" i="29"/>
  <c r="J38" i="29"/>
  <c r="K38" i="29"/>
  <c r="L38" i="29"/>
  <c r="M38" i="29"/>
  <c r="N38" i="29"/>
  <c r="O38" i="29"/>
  <c r="P38" i="29"/>
  <c r="Q38" i="29"/>
  <c r="R38" i="29"/>
  <c r="S38" i="29"/>
  <c r="T38" i="29"/>
  <c r="U38" i="29"/>
  <c r="V38" i="29"/>
  <c r="W38" i="29"/>
  <c r="X38" i="29"/>
  <c r="Y38" i="29"/>
  <c r="Z38" i="29"/>
  <c r="AA38" i="29"/>
  <c r="AB38" i="29"/>
  <c r="AC38" i="29"/>
  <c r="AD38" i="29"/>
  <c r="AE38" i="29"/>
  <c r="B39" i="29"/>
  <c r="C39" i="29"/>
  <c r="D39" i="29"/>
  <c r="E39" i="29"/>
  <c r="F39" i="29"/>
  <c r="G39" i="29"/>
  <c r="H39" i="29"/>
  <c r="I39" i="29"/>
  <c r="J39" i="29"/>
  <c r="K39" i="29"/>
  <c r="L39" i="29"/>
  <c r="M39" i="29"/>
  <c r="N39" i="29"/>
  <c r="O39" i="29"/>
  <c r="P39" i="29"/>
  <c r="Q39" i="29"/>
  <c r="R39" i="29"/>
  <c r="S39" i="29"/>
  <c r="T39" i="29"/>
  <c r="U39" i="29"/>
  <c r="V39" i="29"/>
  <c r="W39" i="29"/>
  <c r="X39" i="29"/>
  <c r="Y39" i="29"/>
  <c r="Z39" i="29"/>
  <c r="AA39" i="29"/>
  <c r="AB39" i="29"/>
  <c r="AC39" i="29"/>
  <c r="AD39" i="29"/>
  <c r="AE39" i="29"/>
  <c r="B40" i="29"/>
  <c r="C40" i="29"/>
  <c r="D40" i="29"/>
  <c r="E40" i="29"/>
  <c r="F40" i="29"/>
  <c r="G40" i="29"/>
  <c r="H40" i="29"/>
  <c r="I40" i="29"/>
  <c r="J40" i="29"/>
  <c r="K40" i="29"/>
  <c r="L40" i="29"/>
  <c r="M40" i="29"/>
  <c r="N40" i="29"/>
  <c r="O40" i="29"/>
  <c r="P40" i="29"/>
  <c r="Q40" i="29"/>
  <c r="R40" i="29"/>
  <c r="S40" i="29"/>
  <c r="T40" i="29"/>
  <c r="U40" i="29"/>
  <c r="V40" i="29"/>
  <c r="W40" i="29"/>
  <c r="X40" i="29"/>
  <c r="Y40" i="29"/>
  <c r="Z40" i="29"/>
  <c r="AA40" i="29"/>
  <c r="AB40" i="29"/>
  <c r="AC40" i="29"/>
  <c r="AD40" i="29"/>
  <c r="AE40" i="29"/>
  <c r="B41" i="29"/>
  <c r="C41" i="29"/>
  <c r="D41" i="29"/>
  <c r="E41" i="29"/>
  <c r="F41" i="29"/>
  <c r="G41" i="29"/>
  <c r="H41" i="29"/>
  <c r="I41" i="29"/>
  <c r="J41" i="29"/>
  <c r="K41" i="29"/>
  <c r="L41" i="29"/>
  <c r="M41" i="29"/>
  <c r="N41" i="29"/>
  <c r="O41" i="29"/>
  <c r="P41" i="29"/>
  <c r="Q41" i="29"/>
  <c r="R41" i="29"/>
  <c r="S41" i="29"/>
  <c r="T41" i="29"/>
  <c r="U41" i="29"/>
  <c r="V41" i="29"/>
  <c r="W41" i="29"/>
  <c r="X41" i="29"/>
  <c r="Y41" i="29"/>
  <c r="Z41" i="29"/>
  <c r="AA41" i="29"/>
  <c r="AB41" i="29"/>
  <c r="AC41" i="29"/>
  <c r="AD41" i="29"/>
  <c r="AE41" i="29"/>
  <c r="B42" i="29"/>
  <c r="C42" i="29"/>
  <c r="D42" i="29"/>
  <c r="E42" i="29"/>
  <c r="F42" i="29"/>
  <c r="G42" i="29"/>
  <c r="H42" i="29"/>
  <c r="I42" i="29"/>
  <c r="J42" i="29"/>
  <c r="K42" i="29"/>
  <c r="L42" i="29"/>
  <c r="M42" i="29"/>
  <c r="N42" i="29"/>
  <c r="O42" i="29"/>
  <c r="P42" i="29"/>
  <c r="Q42" i="29"/>
  <c r="R42" i="29"/>
  <c r="S42" i="29"/>
  <c r="T42" i="29"/>
  <c r="U42" i="29"/>
  <c r="V42" i="29"/>
  <c r="W42" i="29"/>
  <c r="X42" i="29"/>
  <c r="Y42" i="29"/>
  <c r="Z42" i="29"/>
  <c r="AA42" i="29"/>
  <c r="AB42" i="29"/>
  <c r="AC42" i="29"/>
  <c r="AD42" i="29"/>
  <c r="AE42" i="29"/>
  <c r="B43" i="29"/>
  <c r="C43" i="29"/>
  <c r="D43" i="29"/>
  <c r="E43" i="29"/>
  <c r="F43" i="29"/>
  <c r="G43" i="29"/>
  <c r="H43" i="29"/>
  <c r="I43" i="29"/>
  <c r="J43" i="29"/>
  <c r="K43" i="29"/>
  <c r="L43" i="29"/>
  <c r="M43" i="29"/>
  <c r="N43" i="29"/>
  <c r="O43" i="29"/>
  <c r="P43" i="29"/>
  <c r="Q43" i="29"/>
  <c r="R43" i="29"/>
  <c r="S43" i="29"/>
  <c r="T43" i="29"/>
  <c r="U43" i="29"/>
  <c r="V43" i="29"/>
  <c r="W43" i="29"/>
  <c r="X43" i="29"/>
  <c r="Y43" i="29"/>
  <c r="Z43" i="29"/>
  <c r="AA43" i="29"/>
  <c r="AB43" i="29"/>
  <c r="AC43" i="29"/>
  <c r="AD43" i="29"/>
  <c r="AE43" i="29"/>
  <c r="B44" i="29"/>
  <c r="C44" i="29"/>
  <c r="D44" i="29"/>
  <c r="E44" i="29"/>
  <c r="F44" i="29"/>
  <c r="G44" i="29"/>
  <c r="H44" i="29"/>
  <c r="I44" i="29"/>
  <c r="J44" i="29"/>
  <c r="K44" i="29"/>
  <c r="L44" i="29"/>
  <c r="M44" i="29"/>
  <c r="N44" i="29"/>
  <c r="O44" i="29"/>
  <c r="P44" i="29"/>
  <c r="Q44" i="29"/>
  <c r="R44" i="29"/>
  <c r="S44" i="29"/>
  <c r="T44" i="29"/>
  <c r="U44" i="29"/>
  <c r="V44" i="29"/>
  <c r="W44" i="29"/>
  <c r="X44" i="29"/>
  <c r="Y44" i="29"/>
  <c r="Z44" i="29"/>
  <c r="AA44" i="29"/>
  <c r="AB44" i="29"/>
  <c r="AC44" i="29"/>
  <c r="AD44" i="29"/>
  <c r="AE44" i="29"/>
  <c r="B45" i="29"/>
  <c r="C45" i="29"/>
  <c r="D45" i="29"/>
  <c r="E45" i="29"/>
  <c r="F45" i="29"/>
  <c r="G45" i="29"/>
  <c r="H45" i="29"/>
  <c r="I45" i="29"/>
  <c r="J45" i="29"/>
  <c r="K45" i="29"/>
  <c r="L45" i="29"/>
  <c r="M45" i="29"/>
  <c r="N45" i="29"/>
  <c r="O45" i="29"/>
  <c r="P45" i="29"/>
  <c r="Q45" i="29"/>
  <c r="R45" i="29"/>
  <c r="S45" i="29"/>
  <c r="T45" i="29"/>
  <c r="U45" i="29"/>
  <c r="V45" i="29"/>
  <c r="W45" i="29"/>
  <c r="X45" i="29"/>
  <c r="Y45" i="29"/>
  <c r="Z45" i="29"/>
  <c r="AA45" i="29"/>
  <c r="AB45" i="29"/>
  <c r="AC45" i="29"/>
  <c r="AD45" i="29"/>
  <c r="AE45" i="29"/>
  <c r="B46" i="29"/>
  <c r="C46" i="29"/>
  <c r="D46" i="29"/>
  <c r="E46" i="29"/>
  <c r="F46" i="29"/>
  <c r="G46" i="29"/>
  <c r="H46" i="29"/>
  <c r="I46" i="29"/>
  <c r="J46" i="29"/>
  <c r="K46" i="29"/>
  <c r="L46" i="29"/>
  <c r="M46" i="29"/>
  <c r="N46" i="29"/>
  <c r="O46" i="29"/>
  <c r="P46" i="29"/>
  <c r="Q46" i="29"/>
  <c r="R46" i="29"/>
  <c r="S46" i="29"/>
  <c r="T46" i="29"/>
  <c r="U46" i="29"/>
  <c r="V46" i="29"/>
  <c r="W46" i="29"/>
  <c r="X46" i="29"/>
  <c r="Y46" i="29"/>
  <c r="Z46" i="29"/>
  <c r="AA46" i="29"/>
  <c r="AB46" i="29"/>
  <c r="AC46" i="29"/>
  <c r="AD46" i="29"/>
  <c r="AE46" i="29"/>
  <c r="C1" i="29"/>
  <c r="D1" i="29"/>
  <c r="E1" i="29"/>
  <c r="F1" i="29"/>
  <c r="G1" i="29"/>
  <c r="H1" i="29"/>
  <c r="I1" i="29"/>
  <c r="J1" i="29"/>
  <c r="K1" i="29"/>
  <c r="L1" i="29"/>
  <c r="M1" i="29"/>
  <c r="N1" i="29"/>
  <c r="O1" i="29"/>
  <c r="P1" i="29"/>
  <c r="Q1" i="29"/>
  <c r="R1" i="29"/>
  <c r="S1" i="29"/>
  <c r="T1" i="29"/>
  <c r="U1" i="29"/>
  <c r="V1" i="29"/>
  <c r="W1" i="29"/>
  <c r="X1" i="29"/>
  <c r="Y1" i="29"/>
  <c r="Z1" i="29"/>
  <c r="AA1" i="29"/>
  <c r="AB1" i="29"/>
  <c r="AC1" i="29"/>
  <c r="AD1" i="29"/>
  <c r="AE1" i="29"/>
  <c r="B1" i="29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3.xml"/><Relationship Id="rId18" Type="http://schemas.openxmlformats.org/officeDocument/2006/relationships/chartsheet" Target="chartsheets/sheet17.xml"/><Relationship Id="rId26" Type="http://schemas.openxmlformats.org/officeDocument/2006/relationships/theme" Target="theme/theme1.xml"/><Relationship Id="rId3" Type="http://schemas.openxmlformats.org/officeDocument/2006/relationships/chartsheet" Target="chartsheets/sheet3.xml"/><Relationship Id="rId21" Type="http://schemas.openxmlformats.org/officeDocument/2006/relationships/chartsheet" Target="chartsheets/sheet20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chartsheet" Target="chartsheets/sheet16.xml"/><Relationship Id="rId25" Type="http://schemas.openxmlformats.org/officeDocument/2006/relationships/externalLink" Target="externalLinks/externalLink3.xml"/><Relationship Id="rId2" Type="http://schemas.openxmlformats.org/officeDocument/2006/relationships/chartsheet" Target="chartsheets/sheet2.xml"/><Relationship Id="rId16" Type="http://schemas.openxmlformats.org/officeDocument/2006/relationships/worksheet" Target="worksheets/sheet1.xml"/><Relationship Id="rId20" Type="http://schemas.openxmlformats.org/officeDocument/2006/relationships/chartsheet" Target="chartsheets/sheet19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24" Type="http://schemas.openxmlformats.org/officeDocument/2006/relationships/externalLink" Target="externalLinks/externalLink2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chartsheet" Target="chartsheets/sheet10.xml"/><Relationship Id="rId19" Type="http://schemas.openxmlformats.org/officeDocument/2006/relationships/chartsheet" Target="chartsheets/sheet18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chartsheet" Target="chartsheets/sheet14.xml"/><Relationship Id="rId22" Type="http://schemas.openxmlformats.org/officeDocument/2006/relationships/chartsheet" Target="chartsheets/sheet21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4.xml"/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6.xml"/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8.xml"/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0.xml"/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2.xml"/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4.xml"/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6.xml"/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8.xml"/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0.xml"/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2.xml"/><Relationship Id="rId1" Type="http://schemas.openxmlformats.org/officeDocument/2006/relationships/themeOverride" Target="../theme/themeOverride21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17: 120 Series Vadose Composite with DI and 120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17'!$G$14:$G$55</c:f>
              <c:numCache>
                <c:formatCode>General</c:formatCode>
                <c:ptCount val="42"/>
                <c:pt idx="0">
                  <c:v>1</c:v>
                </c:pt>
                <c:pt idx="1">
                  <c:v>1.9895833333333335</c:v>
                </c:pt>
                <c:pt idx="2">
                  <c:v>2.9895833333333335</c:v>
                </c:pt>
                <c:pt idx="3">
                  <c:v>4.0208333333333339</c:v>
                </c:pt>
                <c:pt idx="4">
                  <c:v>5.0625000000000009</c:v>
                </c:pt>
                <c:pt idx="5">
                  <c:v>6.0833333333333339</c:v>
                </c:pt>
                <c:pt idx="6">
                  <c:v>7.0833333333333339</c:v>
                </c:pt>
                <c:pt idx="7">
                  <c:v>8.0833333333333339</c:v>
                </c:pt>
                <c:pt idx="8">
                  <c:v>9.09375</c:v>
                </c:pt>
                <c:pt idx="9">
                  <c:v>10.125</c:v>
                </c:pt>
                <c:pt idx="10">
                  <c:v>11.125</c:v>
                </c:pt>
                <c:pt idx="11">
                  <c:v>12.145833333333334</c:v>
                </c:pt>
                <c:pt idx="12">
                  <c:v>13.15625</c:v>
                </c:pt>
                <c:pt idx="14">
                  <c:v>14.15625</c:v>
                </c:pt>
                <c:pt idx="15">
                  <c:v>15.1875</c:v>
                </c:pt>
                <c:pt idx="16">
                  <c:v>16.177083333333332</c:v>
                </c:pt>
                <c:pt idx="17">
                  <c:v>17.177083333333332</c:v>
                </c:pt>
                <c:pt idx="18">
                  <c:v>18.177083333333332</c:v>
                </c:pt>
                <c:pt idx="19">
                  <c:v>19.166666666666664</c:v>
                </c:pt>
                <c:pt idx="20">
                  <c:v>20.187499999999996</c:v>
                </c:pt>
                <c:pt idx="21">
                  <c:v>21.177083333333329</c:v>
                </c:pt>
                <c:pt idx="22">
                  <c:v>22.156249999999996</c:v>
                </c:pt>
                <c:pt idx="23">
                  <c:v>23.156249999999996</c:v>
                </c:pt>
                <c:pt idx="25">
                  <c:v>24.145833333333329</c:v>
                </c:pt>
                <c:pt idx="26">
                  <c:v>25.135416666666661</c:v>
                </c:pt>
                <c:pt idx="27">
                  <c:v>26.145833333333329</c:v>
                </c:pt>
                <c:pt idx="28">
                  <c:v>27.145833333333329</c:v>
                </c:pt>
                <c:pt idx="29">
                  <c:v>28.166666666666661</c:v>
                </c:pt>
                <c:pt idx="30">
                  <c:v>29.166666666666661</c:v>
                </c:pt>
                <c:pt idx="31">
                  <c:v>30.156249999999993</c:v>
                </c:pt>
                <c:pt idx="32">
                  <c:v>31.156249999999993</c:v>
                </c:pt>
                <c:pt idx="33">
                  <c:v>32.166666666666657</c:v>
                </c:pt>
                <c:pt idx="34">
                  <c:v>33.166666666666657</c:v>
                </c:pt>
                <c:pt idx="35">
                  <c:v>34.177083333333321</c:v>
                </c:pt>
                <c:pt idx="36">
                  <c:v>35.177083333333321</c:v>
                </c:pt>
                <c:pt idx="37">
                  <c:v>36.187499999999986</c:v>
                </c:pt>
                <c:pt idx="38">
                  <c:v>37.187499999999986</c:v>
                </c:pt>
                <c:pt idx="39">
                  <c:v>38.187499999999986</c:v>
                </c:pt>
                <c:pt idx="40">
                  <c:v>39.187499999999986</c:v>
                </c:pt>
                <c:pt idx="41">
                  <c:v>40.187499999999986</c:v>
                </c:pt>
              </c:numCache>
            </c:numRef>
          </c:xVal>
          <c:yVal>
            <c:numRef>
              <c:f>'[1]Column 17'!$H$14:$H$55</c:f>
              <c:numCache>
                <c:formatCode>General</c:formatCode>
                <c:ptCount val="42"/>
                <c:pt idx="0">
                  <c:v>7.99</c:v>
                </c:pt>
                <c:pt idx="1">
                  <c:v>7.83</c:v>
                </c:pt>
                <c:pt idx="2">
                  <c:v>7.74</c:v>
                </c:pt>
                <c:pt idx="3">
                  <c:v>7.73</c:v>
                </c:pt>
                <c:pt idx="4">
                  <c:v>7.79</c:v>
                </c:pt>
                <c:pt idx="5">
                  <c:v>7.77</c:v>
                </c:pt>
                <c:pt idx="6">
                  <c:v>7.81</c:v>
                </c:pt>
                <c:pt idx="7">
                  <c:v>7.82</c:v>
                </c:pt>
                <c:pt idx="8">
                  <c:v>7.86</c:v>
                </c:pt>
                <c:pt idx="9">
                  <c:v>7.97</c:v>
                </c:pt>
                <c:pt idx="10">
                  <c:v>7.95</c:v>
                </c:pt>
                <c:pt idx="11">
                  <c:v>7.96</c:v>
                </c:pt>
                <c:pt idx="12">
                  <c:v>7.99</c:v>
                </c:pt>
                <c:pt idx="14">
                  <c:v>7.74</c:v>
                </c:pt>
                <c:pt idx="15">
                  <c:v>7.66</c:v>
                </c:pt>
                <c:pt idx="16">
                  <c:v>7.71</c:v>
                </c:pt>
                <c:pt idx="17">
                  <c:v>7.54</c:v>
                </c:pt>
                <c:pt idx="18">
                  <c:v>7.65</c:v>
                </c:pt>
                <c:pt idx="19">
                  <c:v>7.57</c:v>
                </c:pt>
                <c:pt idx="20">
                  <c:v>7.47</c:v>
                </c:pt>
                <c:pt idx="21">
                  <c:v>7.41</c:v>
                </c:pt>
                <c:pt idx="22">
                  <c:v>7.52</c:v>
                </c:pt>
                <c:pt idx="23">
                  <c:v>7.49</c:v>
                </c:pt>
                <c:pt idx="25">
                  <c:v>7.46</c:v>
                </c:pt>
                <c:pt idx="26">
                  <c:v>7.53</c:v>
                </c:pt>
                <c:pt idx="27">
                  <c:v>7.48</c:v>
                </c:pt>
                <c:pt idx="28">
                  <c:v>7.7</c:v>
                </c:pt>
                <c:pt idx="29">
                  <c:v>7.64</c:v>
                </c:pt>
                <c:pt idx="30">
                  <c:v>7.8</c:v>
                </c:pt>
                <c:pt idx="31">
                  <c:v>7.73</c:v>
                </c:pt>
                <c:pt idx="32">
                  <c:v>7.74</c:v>
                </c:pt>
                <c:pt idx="33">
                  <c:v>7.71</c:v>
                </c:pt>
                <c:pt idx="34">
                  <c:v>7.65</c:v>
                </c:pt>
                <c:pt idx="35">
                  <c:v>7.61</c:v>
                </c:pt>
                <c:pt idx="36">
                  <c:v>7.68</c:v>
                </c:pt>
                <c:pt idx="37">
                  <c:v>7.63</c:v>
                </c:pt>
                <c:pt idx="38">
                  <c:v>7.67</c:v>
                </c:pt>
                <c:pt idx="39">
                  <c:v>7.56</c:v>
                </c:pt>
                <c:pt idx="40">
                  <c:v>7.69</c:v>
                </c:pt>
                <c:pt idx="41">
                  <c:v>7.6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Data'!$A$5:$A$46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Data'!$D$5:$D$46</c:f>
              <c:numCache>
                <c:formatCode>General</c:formatCode>
                <c:ptCount val="42"/>
                <c:pt idx="0">
                  <c:v>7.9687342510050003</c:v>
                </c:pt>
                <c:pt idx="1">
                  <c:v>7.8462280897339998</c:v>
                </c:pt>
                <c:pt idx="2">
                  <c:v>7.7539995062499996</c:v>
                </c:pt>
                <c:pt idx="3">
                  <c:v>7.7336437857120002</c:v>
                </c:pt>
                <c:pt idx="4">
                  <c:v>7.867484269777</c:v>
                </c:pt>
                <c:pt idx="5">
                  <c:v>7.8576601081090001</c:v>
                </c:pt>
                <c:pt idx="6">
                  <c:v>7.8516697437190004</c:v>
                </c:pt>
                <c:pt idx="7">
                  <c:v>7.8477498081029999</c:v>
                </c:pt>
                <c:pt idx="8">
                  <c:v>7.845015668047</c:v>
                </c:pt>
                <c:pt idx="9">
                  <c:v>7.8430134068489998</c:v>
                </c:pt>
                <c:pt idx="10">
                  <c:v>7.8414973678560003</c:v>
                </c:pt>
                <c:pt idx="11">
                  <c:v>7.8403246397509996</c:v>
                </c:pt>
                <c:pt idx="12">
                  <c:v>7.8394053371680004</c:v>
                </c:pt>
                <c:pt idx="13">
                  <c:v>7.8386787693819997</c:v>
                </c:pt>
                <c:pt idx="14">
                  <c:v>7.2</c:v>
                </c:pt>
                <c:pt idx="15">
                  <c:v>7.6713320557379996</c:v>
                </c:pt>
                <c:pt idx="16">
                  <c:v>7.7002939487650002</c:v>
                </c:pt>
                <c:pt idx="17">
                  <c:v>7.5405130136949996</c:v>
                </c:pt>
                <c:pt idx="18">
                  <c:v>7.3286931443350003</c:v>
                </c:pt>
                <c:pt idx="19">
                  <c:v>7.3305164214180003</c:v>
                </c:pt>
                <c:pt idx="20">
                  <c:v>7.3315553093450001</c:v>
                </c:pt>
                <c:pt idx="21">
                  <c:v>7.3321945215879998</c:v>
                </c:pt>
                <c:pt idx="22">
                  <c:v>7.3326163716519996</c:v>
                </c:pt>
                <c:pt idx="23">
                  <c:v>7.3329109134520003</c:v>
                </c:pt>
                <c:pt idx="24">
                  <c:v>7.333125102735</c:v>
                </c:pt>
                <c:pt idx="25">
                  <c:v>7</c:v>
                </c:pt>
                <c:pt idx="26">
                  <c:v>7.517577052809</c:v>
                </c:pt>
                <c:pt idx="27">
                  <c:v>7.4515060227819996</c:v>
                </c:pt>
                <c:pt idx="28">
                  <c:v>7.6642604079090004</c:v>
                </c:pt>
                <c:pt idx="29">
                  <c:v>7.7121619075119998</c:v>
                </c:pt>
                <c:pt idx="30">
                  <c:v>7.7095387239789996</c:v>
                </c:pt>
                <c:pt idx="31">
                  <c:v>7.7080197058159996</c:v>
                </c:pt>
                <c:pt idx="32">
                  <c:v>7.7070621459930004</c:v>
                </c:pt>
                <c:pt idx="33">
                  <c:v>7.7064099476820003</c:v>
                </c:pt>
                <c:pt idx="34">
                  <c:v>7.7059383661740002</c:v>
                </c:pt>
                <c:pt idx="35">
                  <c:v>7.7055831705419999</c:v>
                </c:pt>
                <c:pt idx="36">
                  <c:v>7.705308676534</c:v>
                </c:pt>
                <c:pt idx="37">
                  <c:v>7.7050932590450003</c:v>
                </c:pt>
                <c:pt idx="38">
                  <c:v>7.7049226730639999</c:v>
                </c:pt>
                <c:pt idx="39">
                  <c:v>7.7047868744799999</c:v>
                </c:pt>
                <c:pt idx="40">
                  <c:v>7.7046784287149999</c:v>
                </c:pt>
                <c:pt idx="41">
                  <c:v>7.7045916565340002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pH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084415121918175"/>
          <c:y val="0.6667901436379725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17: 120 Series Vadose Composite with DI and 120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17'!$G$14:$G$55</c:f>
              <c:numCache>
                <c:formatCode>General</c:formatCode>
                <c:ptCount val="42"/>
                <c:pt idx="0">
                  <c:v>1</c:v>
                </c:pt>
                <c:pt idx="1">
                  <c:v>1.9895833333333335</c:v>
                </c:pt>
                <c:pt idx="2">
                  <c:v>2.9895833333333335</c:v>
                </c:pt>
                <c:pt idx="3">
                  <c:v>4.0208333333333339</c:v>
                </c:pt>
                <c:pt idx="4">
                  <c:v>5.0625000000000009</c:v>
                </c:pt>
                <c:pt idx="5">
                  <c:v>6.0833333333333339</c:v>
                </c:pt>
                <c:pt idx="6">
                  <c:v>7.0833333333333339</c:v>
                </c:pt>
                <c:pt idx="7">
                  <c:v>8.0833333333333339</c:v>
                </c:pt>
                <c:pt idx="8">
                  <c:v>9.09375</c:v>
                </c:pt>
                <c:pt idx="9">
                  <c:v>10.125</c:v>
                </c:pt>
                <c:pt idx="10">
                  <c:v>11.125</c:v>
                </c:pt>
                <c:pt idx="11">
                  <c:v>12.145833333333334</c:v>
                </c:pt>
                <c:pt idx="12">
                  <c:v>13.15625</c:v>
                </c:pt>
                <c:pt idx="14">
                  <c:v>14.15625</c:v>
                </c:pt>
                <c:pt idx="15">
                  <c:v>15.1875</c:v>
                </c:pt>
                <c:pt idx="16">
                  <c:v>16.177083333333332</c:v>
                </c:pt>
                <c:pt idx="17">
                  <c:v>17.177083333333332</c:v>
                </c:pt>
                <c:pt idx="18">
                  <c:v>18.177083333333332</c:v>
                </c:pt>
                <c:pt idx="19">
                  <c:v>19.166666666666664</c:v>
                </c:pt>
                <c:pt idx="20">
                  <c:v>20.187499999999996</c:v>
                </c:pt>
                <c:pt idx="21">
                  <c:v>21.177083333333329</c:v>
                </c:pt>
                <c:pt idx="22">
                  <c:v>22.156249999999996</c:v>
                </c:pt>
                <c:pt idx="23">
                  <c:v>23.156249999999996</c:v>
                </c:pt>
                <c:pt idx="25">
                  <c:v>24.145833333333329</c:v>
                </c:pt>
                <c:pt idx="26">
                  <c:v>25.135416666666661</c:v>
                </c:pt>
                <c:pt idx="27">
                  <c:v>26.145833333333329</c:v>
                </c:pt>
                <c:pt idx="28">
                  <c:v>27.145833333333329</c:v>
                </c:pt>
                <c:pt idx="29">
                  <c:v>28.166666666666661</c:v>
                </c:pt>
                <c:pt idx="30">
                  <c:v>29.166666666666661</c:v>
                </c:pt>
                <c:pt idx="31">
                  <c:v>30.156249999999993</c:v>
                </c:pt>
                <c:pt idx="32">
                  <c:v>31.156249999999993</c:v>
                </c:pt>
                <c:pt idx="33">
                  <c:v>32.166666666666657</c:v>
                </c:pt>
                <c:pt idx="34">
                  <c:v>33.166666666666657</c:v>
                </c:pt>
                <c:pt idx="35">
                  <c:v>34.177083333333321</c:v>
                </c:pt>
                <c:pt idx="36">
                  <c:v>35.177083333333321</c:v>
                </c:pt>
                <c:pt idx="37">
                  <c:v>36.187499999999986</c:v>
                </c:pt>
                <c:pt idx="38">
                  <c:v>37.187499999999986</c:v>
                </c:pt>
                <c:pt idx="39">
                  <c:v>38.187499999999986</c:v>
                </c:pt>
                <c:pt idx="40">
                  <c:v>39.187499999999986</c:v>
                </c:pt>
                <c:pt idx="41">
                  <c:v>40.187499999999986</c:v>
                </c:pt>
              </c:numCache>
            </c:numRef>
          </c:xVal>
          <c:yVal>
            <c:numRef>
              <c:f>'[1]Column 17'!$T$14:$T$55</c:f>
              <c:numCache>
                <c:formatCode>General</c:formatCode>
                <c:ptCount val="42"/>
                <c:pt idx="0">
                  <c:v>23.78</c:v>
                </c:pt>
                <c:pt idx="1">
                  <c:v>13.67</c:v>
                </c:pt>
                <c:pt idx="2">
                  <c:v>8.2810000000000006</c:v>
                </c:pt>
                <c:pt idx="3">
                  <c:v>6.7080000000000002</c:v>
                </c:pt>
                <c:pt idx="4">
                  <c:v>5.5019999999999998</c:v>
                </c:pt>
                <c:pt idx="5">
                  <c:v>4.7130000000000001</c:v>
                </c:pt>
                <c:pt idx="6">
                  <c:v>4.2329999999999997</c:v>
                </c:pt>
                <c:pt idx="7">
                  <c:v>3.9670000000000001</c:v>
                </c:pt>
                <c:pt idx="8">
                  <c:v>3.2320000000000002</c:v>
                </c:pt>
                <c:pt idx="9">
                  <c:v>2.996</c:v>
                </c:pt>
                <c:pt idx="10">
                  <c:v>3.0720000000000001</c:v>
                </c:pt>
                <c:pt idx="11">
                  <c:v>2.82</c:v>
                </c:pt>
                <c:pt idx="12">
                  <c:v>2.762</c:v>
                </c:pt>
                <c:pt idx="14">
                  <c:v>2.5680000000000001</c:v>
                </c:pt>
                <c:pt idx="15">
                  <c:v>4.3879999999999999</c:v>
                </c:pt>
                <c:pt idx="16">
                  <c:v>7.7060000000000004</c:v>
                </c:pt>
                <c:pt idx="17">
                  <c:v>9.2360000000000007</c:v>
                </c:pt>
                <c:pt idx="18">
                  <c:v>10.33</c:v>
                </c:pt>
                <c:pt idx="19">
                  <c:v>10.56</c:v>
                </c:pt>
                <c:pt idx="20">
                  <c:v>10.94</c:v>
                </c:pt>
                <c:pt idx="21">
                  <c:v>10.3</c:v>
                </c:pt>
                <c:pt idx="22">
                  <c:v>10.14</c:v>
                </c:pt>
                <c:pt idx="23">
                  <c:v>9.94</c:v>
                </c:pt>
                <c:pt idx="25">
                  <c:v>9.9</c:v>
                </c:pt>
                <c:pt idx="26">
                  <c:v>8.6370000000000005</c:v>
                </c:pt>
                <c:pt idx="27">
                  <c:v>7.12</c:v>
                </c:pt>
                <c:pt idx="28">
                  <c:v>5.7279999999999998</c:v>
                </c:pt>
                <c:pt idx="29">
                  <c:v>4.6059999999999999</c:v>
                </c:pt>
                <c:pt idx="30">
                  <c:v>3.7770000000000001</c:v>
                </c:pt>
                <c:pt idx="31">
                  <c:v>3.2389999999999999</c:v>
                </c:pt>
                <c:pt idx="32">
                  <c:v>2.923</c:v>
                </c:pt>
                <c:pt idx="33">
                  <c:v>2.5329999999999999</c:v>
                </c:pt>
                <c:pt idx="34">
                  <c:v>2.3279999999999998</c:v>
                </c:pt>
                <c:pt idx="35">
                  <c:v>2.1309999999999998</c:v>
                </c:pt>
                <c:pt idx="36">
                  <c:v>2.4620000000000002</c:v>
                </c:pt>
                <c:pt idx="37">
                  <c:v>2.3759999999999999</c:v>
                </c:pt>
                <c:pt idx="38">
                  <c:v>2.0680000000000001</c:v>
                </c:pt>
                <c:pt idx="39">
                  <c:v>2.1509999999999998</c:v>
                </c:pt>
                <c:pt idx="40">
                  <c:v>1.9970000000000001</c:v>
                </c:pt>
                <c:pt idx="41">
                  <c:v>1.9410000000000001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Data'!$A$5:$A$46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Data'!$N$5:$N$46</c:f>
              <c:numCache>
                <c:formatCode>General</c:formatCode>
                <c:ptCount val="42"/>
                <c:pt idx="0">
                  <c:v>23.822770531909999</c:v>
                </c:pt>
                <c:pt idx="1">
                  <c:v>15.70968308404</c:v>
                </c:pt>
                <c:pt idx="2">
                  <c:v>11.912860434180001</c:v>
                </c:pt>
                <c:pt idx="3">
                  <c:v>9.4242281820299993</c:v>
                </c:pt>
                <c:pt idx="4">
                  <c:v>7.4273461069069997</c:v>
                </c:pt>
                <c:pt idx="5">
                  <c:v>5.8568965245889997</c:v>
                </c:pt>
                <c:pt idx="6">
                  <c:v>4.6180622698580001</c:v>
                </c:pt>
                <c:pt idx="7">
                  <c:v>3.644267734269</c:v>
                </c:pt>
                <c:pt idx="8">
                  <c:v>2.8790095584520001</c:v>
                </c:pt>
                <c:pt idx="9">
                  <c:v>2.276921737831</c:v>
                </c:pt>
                <c:pt idx="10">
                  <c:v>1.8024599804579999</c:v>
                </c:pt>
                <c:pt idx="11">
                  <c:v>1.427992129847</c:v>
                </c:pt>
                <c:pt idx="12">
                  <c:v>1.1320455589330001</c:v>
                </c:pt>
                <c:pt idx="13">
                  <c:v>0.89789370171049998</c:v>
                </c:pt>
                <c:pt idx="14">
                  <c:v>8.5148020751939999</c:v>
                </c:pt>
                <c:pt idx="15">
                  <c:v>2.4668057112019999</c:v>
                </c:pt>
                <c:pt idx="16">
                  <c:v>3.6972533896159998</c:v>
                </c:pt>
                <c:pt idx="17">
                  <c:v>4.6944766583210003</c:v>
                </c:pt>
                <c:pt idx="18">
                  <c:v>5.5348290672780003</c:v>
                </c:pt>
                <c:pt idx="19">
                  <c:v>6.1558997420340003</c:v>
                </c:pt>
                <c:pt idx="20">
                  <c:v>6.6500071927600004</c:v>
                </c:pt>
                <c:pt idx="21">
                  <c:v>7.041965817616</c:v>
                </c:pt>
                <c:pt idx="22">
                  <c:v>7.352226060834</c:v>
                </c:pt>
                <c:pt idx="23">
                  <c:v>7.5974414565770001</c:v>
                </c:pt>
                <c:pt idx="24">
                  <c:v>7.7910411861659998</c:v>
                </c:pt>
                <c:pt idx="25">
                  <c:v>0</c:v>
                </c:pt>
                <c:pt idx="26">
                  <c:v>6.0800586352400003</c:v>
                </c:pt>
                <c:pt idx="27">
                  <c:v>4.8660784193240003</c:v>
                </c:pt>
                <c:pt idx="28">
                  <c:v>3.8636204197509998</c:v>
                </c:pt>
                <c:pt idx="29">
                  <c:v>3.0522446853409999</c:v>
                </c:pt>
                <c:pt idx="30">
                  <c:v>2.4231953132699999</c:v>
                </c:pt>
                <c:pt idx="31">
                  <c:v>1.922240691182</c:v>
                </c:pt>
                <c:pt idx="32">
                  <c:v>1.5245964215650001</c:v>
                </c:pt>
                <c:pt idx="33">
                  <c:v>1.209310433695</c:v>
                </c:pt>
                <c:pt idx="34">
                  <c:v>0.95938003173690001</c:v>
                </c:pt>
                <c:pt idx="35">
                  <c:v>0.76123305826300003</c:v>
                </c:pt>
                <c:pt idx="36">
                  <c:v>0.6041041121456</c:v>
                </c:pt>
                <c:pt idx="37">
                  <c:v>0.47947191246139997</c:v>
                </c:pt>
                <c:pt idx="38">
                  <c:v>0.38059396262270001</c:v>
                </c:pt>
                <c:pt idx="39">
                  <c:v>0.30213374451710001</c:v>
                </c:pt>
                <c:pt idx="40">
                  <c:v>0.23986553453850001</c:v>
                </c:pt>
                <c:pt idx="41">
                  <c:v>0.1904415574144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Potassium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791205250719246"/>
          <c:y val="0.1346282960783395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17: 120 Series Vadose Composite with 120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17'!$G$14:$G$55</c:f>
              <c:numCache>
                <c:formatCode>General</c:formatCode>
                <c:ptCount val="42"/>
                <c:pt idx="0">
                  <c:v>1</c:v>
                </c:pt>
                <c:pt idx="1">
                  <c:v>1.9895833333333335</c:v>
                </c:pt>
                <c:pt idx="2">
                  <c:v>2.9895833333333335</c:v>
                </c:pt>
                <c:pt idx="3">
                  <c:v>4.0208333333333339</c:v>
                </c:pt>
                <c:pt idx="4">
                  <c:v>5.0625000000000009</c:v>
                </c:pt>
                <c:pt idx="5">
                  <c:v>6.0833333333333339</c:v>
                </c:pt>
                <c:pt idx="6">
                  <c:v>7.0833333333333339</c:v>
                </c:pt>
                <c:pt idx="7">
                  <c:v>8.0833333333333339</c:v>
                </c:pt>
                <c:pt idx="8">
                  <c:v>9.09375</c:v>
                </c:pt>
                <c:pt idx="9">
                  <c:v>10.125</c:v>
                </c:pt>
                <c:pt idx="10">
                  <c:v>11.125</c:v>
                </c:pt>
                <c:pt idx="11">
                  <c:v>12.145833333333334</c:v>
                </c:pt>
                <c:pt idx="12">
                  <c:v>13.15625</c:v>
                </c:pt>
                <c:pt idx="14">
                  <c:v>14.15625</c:v>
                </c:pt>
                <c:pt idx="15">
                  <c:v>15.1875</c:v>
                </c:pt>
                <c:pt idx="16">
                  <c:v>16.177083333333332</c:v>
                </c:pt>
                <c:pt idx="17">
                  <c:v>17.177083333333332</c:v>
                </c:pt>
                <c:pt idx="18">
                  <c:v>18.177083333333332</c:v>
                </c:pt>
                <c:pt idx="19">
                  <c:v>19.166666666666664</c:v>
                </c:pt>
                <c:pt idx="20">
                  <c:v>20.187499999999996</c:v>
                </c:pt>
                <c:pt idx="21">
                  <c:v>21.177083333333329</c:v>
                </c:pt>
                <c:pt idx="22">
                  <c:v>22.156249999999996</c:v>
                </c:pt>
                <c:pt idx="23">
                  <c:v>23.156249999999996</c:v>
                </c:pt>
                <c:pt idx="25">
                  <c:v>24.145833333333329</c:v>
                </c:pt>
                <c:pt idx="26">
                  <c:v>25.135416666666661</c:v>
                </c:pt>
                <c:pt idx="27">
                  <c:v>26.145833333333329</c:v>
                </c:pt>
                <c:pt idx="28">
                  <c:v>27.145833333333329</c:v>
                </c:pt>
                <c:pt idx="29">
                  <c:v>28.166666666666661</c:v>
                </c:pt>
                <c:pt idx="30">
                  <c:v>29.166666666666661</c:v>
                </c:pt>
                <c:pt idx="31">
                  <c:v>30.156249999999993</c:v>
                </c:pt>
                <c:pt idx="32">
                  <c:v>31.156249999999993</c:v>
                </c:pt>
                <c:pt idx="33">
                  <c:v>32.166666666666657</c:v>
                </c:pt>
                <c:pt idx="34">
                  <c:v>33.166666666666657</c:v>
                </c:pt>
                <c:pt idx="35">
                  <c:v>34.177083333333321</c:v>
                </c:pt>
                <c:pt idx="36">
                  <c:v>35.177083333333321</c:v>
                </c:pt>
                <c:pt idx="37">
                  <c:v>36.187499999999986</c:v>
                </c:pt>
                <c:pt idx="38">
                  <c:v>37.187499999999986</c:v>
                </c:pt>
                <c:pt idx="39">
                  <c:v>38.187499999999986</c:v>
                </c:pt>
                <c:pt idx="40">
                  <c:v>39.187499999999986</c:v>
                </c:pt>
                <c:pt idx="41">
                  <c:v>40.187499999999986</c:v>
                </c:pt>
              </c:numCache>
            </c:numRef>
          </c:xVal>
          <c:yVal>
            <c:numRef>
              <c:f>'[1]Column 17'!$V$14:$V$55</c:f>
              <c:numCache>
                <c:formatCode>General</c:formatCode>
                <c:ptCount val="42"/>
                <c:pt idx="0">
                  <c:v>0.77200000000000002</c:v>
                </c:pt>
                <c:pt idx="1">
                  <c:v>0.31900000000000001</c:v>
                </c:pt>
                <c:pt idx="2">
                  <c:v>0.19</c:v>
                </c:pt>
                <c:pt idx="3">
                  <c:v>0.155</c:v>
                </c:pt>
                <c:pt idx="4">
                  <c:v>0.11899999999999999</c:v>
                </c:pt>
                <c:pt idx="5">
                  <c:v>2.5999999999999999E-2</c:v>
                </c:pt>
                <c:pt idx="6">
                  <c:v>2.7E-2</c:v>
                </c:pt>
                <c:pt idx="7">
                  <c:v>0.02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0.02</c:v>
                </c:pt>
                <c:pt idx="14">
                  <c:v>0.02</c:v>
                </c:pt>
                <c:pt idx="15">
                  <c:v>0.2</c:v>
                </c:pt>
                <c:pt idx="16">
                  <c:v>0.29699999999999999</c:v>
                </c:pt>
                <c:pt idx="17">
                  <c:v>0.375</c:v>
                </c:pt>
                <c:pt idx="18">
                  <c:v>0.439</c:v>
                </c:pt>
                <c:pt idx="19">
                  <c:v>0.505</c:v>
                </c:pt>
                <c:pt idx="20">
                  <c:v>0.54</c:v>
                </c:pt>
                <c:pt idx="21">
                  <c:v>0.60599999999999998</c:v>
                </c:pt>
                <c:pt idx="22">
                  <c:v>0.61799999999999999</c:v>
                </c:pt>
                <c:pt idx="23">
                  <c:v>0.64300000000000002</c:v>
                </c:pt>
                <c:pt idx="25">
                  <c:v>0.625</c:v>
                </c:pt>
                <c:pt idx="26">
                  <c:v>0.47299999999999998</c:v>
                </c:pt>
                <c:pt idx="27">
                  <c:v>0.36</c:v>
                </c:pt>
                <c:pt idx="28">
                  <c:v>0.25600000000000001</c:v>
                </c:pt>
                <c:pt idx="29">
                  <c:v>0.191</c:v>
                </c:pt>
                <c:pt idx="30">
                  <c:v>0.14799999999999999</c:v>
                </c:pt>
                <c:pt idx="31">
                  <c:v>0.107</c:v>
                </c:pt>
                <c:pt idx="32">
                  <c:v>7.9000000000000001E-2</c:v>
                </c:pt>
                <c:pt idx="33">
                  <c:v>0.10299999999999999</c:v>
                </c:pt>
                <c:pt idx="34">
                  <c:v>7.0999999999999994E-2</c:v>
                </c:pt>
                <c:pt idx="35">
                  <c:v>4.4999999999999998E-2</c:v>
                </c:pt>
                <c:pt idx="36">
                  <c:v>3.6999999999999998E-2</c:v>
                </c:pt>
                <c:pt idx="37">
                  <c:v>2.4E-2</c:v>
                </c:pt>
                <c:pt idx="38">
                  <c:v>0.02</c:v>
                </c:pt>
                <c:pt idx="39">
                  <c:v>0.02</c:v>
                </c:pt>
                <c:pt idx="40">
                  <c:v>0.02</c:v>
                </c:pt>
                <c:pt idx="41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Data'!$A$5:$A$46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Data'!$O$5:$O$46</c:f>
              <c:numCache>
                <c:formatCode>General</c:formatCode>
                <c:ptCount val="4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Molybdenum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497995379520338"/>
          <c:y val="0.1366517251565130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17: 120 Series Vadose Composite with DI and 120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17'!$G$14:$G$55</c:f>
              <c:numCache>
                <c:formatCode>General</c:formatCode>
                <c:ptCount val="42"/>
                <c:pt idx="0">
                  <c:v>1</c:v>
                </c:pt>
                <c:pt idx="1">
                  <c:v>1.9895833333333335</c:v>
                </c:pt>
                <c:pt idx="2">
                  <c:v>2.9895833333333335</c:v>
                </c:pt>
                <c:pt idx="3">
                  <c:v>4.0208333333333339</c:v>
                </c:pt>
                <c:pt idx="4">
                  <c:v>5.0625000000000009</c:v>
                </c:pt>
                <c:pt idx="5">
                  <c:v>6.0833333333333339</c:v>
                </c:pt>
                <c:pt idx="6">
                  <c:v>7.0833333333333339</c:v>
                </c:pt>
                <c:pt idx="7">
                  <c:v>8.0833333333333339</c:v>
                </c:pt>
                <c:pt idx="8">
                  <c:v>9.09375</c:v>
                </c:pt>
                <c:pt idx="9">
                  <c:v>10.125</c:v>
                </c:pt>
                <c:pt idx="10">
                  <c:v>11.125</c:v>
                </c:pt>
                <c:pt idx="11">
                  <c:v>12.145833333333334</c:v>
                </c:pt>
                <c:pt idx="12">
                  <c:v>13.15625</c:v>
                </c:pt>
                <c:pt idx="14">
                  <c:v>14.15625</c:v>
                </c:pt>
                <c:pt idx="15">
                  <c:v>15.1875</c:v>
                </c:pt>
                <c:pt idx="16">
                  <c:v>16.177083333333332</c:v>
                </c:pt>
                <c:pt idx="17">
                  <c:v>17.177083333333332</c:v>
                </c:pt>
                <c:pt idx="18">
                  <c:v>18.177083333333332</c:v>
                </c:pt>
                <c:pt idx="19">
                  <c:v>19.166666666666664</c:v>
                </c:pt>
                <c:pt idx="20">
                  <c:v>20.187499999999996</c:v>
                </c:pt>
                <c:pt idx="21">
                  <c:v>21.177083333333329</c:v>
                </c:pt>
                <c:pt idx="22">
                  <c:v>22.156249999999996</c:v>
                </c:pt>
                <c:pt idx="23">
                  <c:v>23.156249999999996</c:v>
                </c:pt>
                <c:pt idx="25">
                  <c:v>24.145833333333329</c:v>
                </c:pt>
                <c:pt idx="26">
                  <c:v>25.135416666666661</c:v>
                </c:pt>
                <c:pt idx="27">
                  <c:v>26.145833333333329</c:v>
                </c:pt>
                <c:pt idx="28">
                  <c:v>27.145833333333329</c:v>
                </c:pt>
                <c:pt idx="29">
                  <c:v>28.166666666666661</c:v>
                </c:pt>
                <c:pt idx="30">
                  <c:v>29.166666666666661</c:v>
                </c:pt>
                <c:pt idx="31">
                  <c:v>30.156249999999993</c:v>
                </c:pt>
                <c:pt idx="32">
                  <c:v>31.156249999999993</c:v>
                </c:pt>
                <c:pt idx="33">
                  <c:v>32.166666666666657</c:v>
                </c:pt>
                <c:pt idx="34">
                  <c:v>33.166666666666657</c:v>
                </c:pt>
                <c:pt idx="35">
                  <c:v>34.177083333333321</c:v>
                </c:pt>
                <c:pt idx="36">
                  <c:v>35.177083333333321</c:v>
                </c:pt>
                <c:pt idx="37">
                  <c:v>36.187499999999986</c:v>
                </c:pt>
                <c:pt idx="38">
                  <c:v>37.187499999999986</c:v>
                </c:pt>
                <c:pt idx="39">
                  <c:v>38.187499999999986</c:v>
                </c:pt>
                <c:pt idx="40">
                  <c:v>39.187499999999986</c:v>
                </c:pt>
                <c:pt idx="41">
                  <c:v>40.187499999999986</c:v>
                </c:pt>
              </c:numCache>
            </c:numRef>
          </c:xVal>
          <c:yVal>
            <c:numRef>
              <c:f>'[1]Column 17'!$X$14:$X$55</c:f>
              <c:numCache>
                <c:formatCode>General</c:formatCode>
                <c:ptCount val="42"/>
                <c:pt idx="0">
                  <c:v>6.8000000000000005E-2</c:v>
                </c:pt>
                <c:pt idx="1">
                  <c:v>7.4999999999999997E-2</c:v>
                </c:pt>
                <c:pt idx="2">
                  <c:v>0.10299999999999999</c:v>
                </c:pt>
                <c:pt idx="3">
                  <c:v>0.127</c:v>
                </c:pt>
                <c:pt idx="4">
                  <c:v>0.14899999999999999</c:v>
                </c:pt>
                <c:pt idx="5">
                  <c:v>0.14499999999999999</c:v>
                </c:pt>
                <c:pt idx="6">
                  <c:v>0.127</c:v>
                </c:pt>
                <c:pt idx="7">
                  <c:v>0.114</c:v>
                </c:pt>
                <c:pt idx="8">
                  <c:v>9.8000000000000004E-2</c:v>
                </c:pt>
                <c:pt idx="9">
                  <c:v>0.09</c:v>
                </c:pt>
                <c:pt idx="10">
                  <c:v>8.4000000000000005E-2</c:v>
                </c:pt>
                <c:pt idx="11">
                  <c:v>7.9000000000000001E-2</c:v>
                </c:pt>
                <c:pt idx="12">
                  <c:v>7.2999999999999995E-2</c:v>
                </c:pt>
                <c:pt idx="14">
                  <c:v>6.8000000000000005E-2</c:v>
                </c:pt>
                <c:pt idx="15">
                  <c:v>7.1999999999999995E-2</c:v>
                </c:pt>
                <c:pt idx="16">
                  <c:v>0.10299999999999999</c:v>
                </c:pt>
                <c:pt idx="17">
                  <c:v>0.13300000000000001</c:v>
                </c:pt>
                <c:pt idx="18">
                  <c:v>0.18099999999999999</c:v>
                </c:pt>
                <c:pt idx="19">
                  <c:v>0.22700000000000001</c:v>
                </c:pt>
                <c:pt idx="20">
                  <c:v>0.246</c:v>
                </c:pt>
                <c:pt idx="21">
                  <c:v>0.28799999999999998</c:v>
                </c:pt>
                <c:pt idx="22">
                  <c:v>0.29399999999999998</c:v>
                </c:pt>
                <c:pt idx="23">
                  <c:v>0.32200000000000001</c:v>
                </c:pt>
                <c:pt idx="25">
                  <c:v>0.33200000000000002</c:v>
                </c:pt>
                <c:pt idx="26">
                  <c:v>0.32800000000000001</c:v>
                </c:pt>
                <c:pt idx="27">
                  <c:v>0.28399999999999997</c:v>
                </c:pt>
                <c:pt idx="28">
                  <c:v>0.27100000000000002</c:v>
                </c:pt>
                <c:pt idx="29">
                  <c:v>0.253</c:v>
                </c:pt>
                <c:pt idx="30">
                  <c:v>0.22600000000000001</c:v>
                </c:pt>
                <c:pt idx="31">
                  <c:v>0.20100000000000001</c:v>
                </c:pt>
                <c:pt idx="32">
                  <c:v>0.17899999999999999</c:v>
                </c:pt>
                <c:pt idx="33">
                  <c:v>0.126</c:v>
                </c:pt>
                <c:pt idx="34">
                  <c:v>0.111</c:v>
                </c:pt>
                <c:pt idx="35">
                  <c:v>9.5000000000000001E-2</c:v>
                </c:pt>
                <c:pt idx="36">
                  <c:v>0.08</c:v>
                </c:pt>
                <c:pt idx="37">
                  <c:v>5.8999999999999997E-2</c:v>
                </c:pt>
                <c:pt idx="38">
                  <c:v>6.0999999999999999E-2</c:v>
                </c:pt>
                <c:pt idx="39">
                  <c:v>5.0999999999999997E-2</c:v>
                </c:pt>
                <c:pt idx="40">
                  <c:v>4.2999999999999997E-2</c:v>
                </c:pt>
                <c:pt idx="41">
                  <c:v>3.5999999999999997E-2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Data'!$A$5:$A$46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Data'!$Q$5:$Q$46</c:f>
              <c:numCache>
                <c:formatCode>General</c:formatCode>
                <c:ptCount val="42"/>
                <c:pt idx="0">
                  <c:v>6.7849445725530005E-2</c:v>
                </c:pt>
                <c:pt idx="1">
                  <c:v>3.2752599606320001E-2</c:v>
                </c:pt>
                <c:pt idx="2">
                  <c:v>2.163632635216E-2</c:v>
                </c:pt>
                <c:pt idx="3">
                  <c:v>1.6071455288609999E-2</c:v>
                </c:pt>
                <c:pt idx="4">
                  <c:v>1.19821762145E-2</c:v>
                </c:pt>
                <c:pt idx="5">
                  <c:v>9.0900739770200002E-3</c:v>
                </c:pt>
                <c:pt idx="6">
                  <c:v>6.9256677810590004E-3</c:v>
                </c:pt>
                <c:pt idx="7">
                  <c:v>5.2986735521200002E-3</c:v>
                </c:pt>
                <c:pt idx="8">
                  <c:v>4.0690550778189997E-3</c:v>
                </c:pt>
                <c:pt idx="9">
                  <c:v>3.1346390371809999E-3</c:v>
                </c:pt>
                <c:pt idx="10">
                  <c:v>2.4210192174170002E-3</c:v>
                </c:pt>
                <c:pt idx="11">
                  <c:v>1.8737248577589999E-3</c:v>
                </c:pt>
                <c:pt idx="12">
                  <c:v>1.452540552944E-3</c:v>
                </c:pt>
                <c:pt idx="13">
                  <c:v>1.127506243168E-3</c:v>
                </c:pt>
                <c:pt idx="14">
                  <c:v>0.821512002751</c:v>
                </c:pt>
                <c:pt idx="15">
                  <c:v>0.1891220878704</c:v>
                </c:pt>
                <c:pt idx="16">
                  <c:v>0.35332214023199998</c:v>
                </c:pt>
                <c:pt idx="17">
                  <c:v>0.47395216724360001</c:v>
                </c:pt>
                <c:pt idx="18">
                  <c:v>0.57983972214019996</c:v>
                </c:pt>
                <c:pt idx="19">
                  <c:v>0.64278183376599995</c:v>
                </c:pt>
                <c:pt idx="20">
                  <c:v>0.68977437825309995</c:v>
                </c:pt>
                <c:pt idx="21">
                  <c:v>0.72467949905100004</c:v>
                </c:pt>
                <c:pt idx="22">
                  <c:v>0.75049765213910002</c:v>
                </c:pt>
                <c:pt idx="23">
                  <c:v>0.76952929120199998</c:v>
                </c:pt>
                <c:pt idx="24">
                  <c:v>0.78351870960540004</c:v>
                </c:pt>
                <c:pt idx="25">
                  <c:v>0</c:v>
                </c:pt>
                <c:pt idx="26">
                  <c:v>0.55023577334079998</c:v>
                </c:pt>
                <c:pt idx="27">
                  <c:v>0.4037683032246</c:v>
                </c:pt>
                <c:pt idx="28">
                  <c:v>0.30640044082180001</c:v>
                </c:pt>
                <c:pt idx="29">
                  <c:v>0.22593325753740001</c:v>
                </c:pt>
                <c:pt idx="30">
                  <c:v>0.17465671276020001</c:v>
                </c:pt>
                <c:pt idx="31">
                  <c:v>0.13497518999059999</c:v>
                </c:pt>
                <c:pt idx="32">
                  <c:v>0.104346344265</c:v>
                </c:pt>
                <c:pt idx="33">
                  <c:v>8.0713041488299997E-2</c:v>
                </c:pt>
                <c:pt idx="34">
                  <c:v>6.246798534122E-2</c:v>
                </c:pt>
                <c:pt idx="35">
                  <c:v>4.8371788734069998E-2</c:v>
                </c:pt>
                <c:pt idx="36">
                  <c:v>3.7472570503820003E-2</c:v>
                </c:pt>
                <c:pt idx="37">
                  <c:v>2.9039462019300001E-2</c:v>
                </c:pt>
                <c:pt idx="38">
                  <c:v>2.251068144391E-2</c:v>
                </c:pt>
                <c:pt idx="39">
                  <c:v>1.7453788408199999E-2</c:v>
                </c:pt>
                <c:pt idx="40">
                  <c:v>1.353543239034E-2</c:v>
                </c:pt>
                <c:pt idx="41">
                  <c:v>1.049832576202E-2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Manganese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231020057517623"/>
          <c:y val="0.112370576218430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17: 120 Series Vadose Composite with DI and 120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17'!$G$14:$G$55</c:f>
              <c:numCache>
                <c:formatCode>General</c:formatCode>
                <c:ptCount val="42"/>
                <c:pt idx="0">
                  <c:v>1</c:v>
                </c:pt>
                <c:pt idx="1">
                  <c:v>1.9895833333333335</c:v>
                </c:pt>
                <c:pt idx="2">
                  <c:v>2.9895833333333335</c:v>
                </c:pt>
                <c:pt idx="3">
                  <c:v>4.0208333333333339</c:v>
                </c:pt>
                <c:pt idx="4">
                  <c:v>5.0625000000000009</c:v>
                </c:pt>
                <c:pt idx="5">
                  <c:v>6.0833333333333339</c:v>
                </c:pt>
                <c:pt idx="6">
                  <c:v>7.0833333333333339</c:v>
                </c:pt>
                <c:pt idx="7">
                  <c:v>8.0833333333333339</c:v>
                </c:pt>
                <c:pt idx="8">
                  <c:v>9.09375</c:v>
                </c:pt>
                <c:pt idx="9">
                  <c:v>10.125</c:v>
                </c:pt>
                <c:pt idx="10">
                  <c:v>11.125</c:v>
                </c:pt>
                <c:pt idx="11">
                  <c:v>12.145833333333334</c:v>
                </c:pt>
                <c:pt idx="12">
                  <c:v>13.15625</c:v>
                </c:pt>
                <c:pt idx="14">
                  <c:v>14.15625</c:v>
                </c:pt>
                <c:pt idx="15">
                  <c:v>15.1875</c:v>
                </c:pt>
                <c:pt idx="16">
                  <c:v>16.177083333333332</c:v>
                </c:pt>
                <c:pt idx="17">
                  <c:v>17.177083333333332</c:v>
                </c:pt>
                <c:pt idx="18">
                  <c:v>18.177083333333332</c:v>
                </c:pt>
                <c:pt idx="19">
                  <c:v>19.166666666666664</c:v>
                </c:pt>
                <c:pt idx="20">
                  <c:v>20.187499999999996</c:v>
                </c:pt>
                <c:pt idx="21">
                  <c:v>21.177083333333329</c:v>
                </c:pt>
                <c:pt idx="22">
                  <c:v>22.156249999999996</c:v>
                </c:pt>
                <c:pt idx="23">
                  <c:v>23.156249999999996</c:v>
                </c:pt>
                <c:pt idx="25">
                  <c:v>24.145833333333329</c:v>
                </c:pt>
                <c:pt idx="26">
                  <c:v>25.135416666666661</c:v>
                </c:pt>
                <c:pt idx="27">
                  <c:v>26.145833333333329</c:v>
                </c:pt>
                <c:pt idx="28">
                  <c:v>27.145833333333329</c:v>
                </c:pt>
                <c:pt idx="29">
                  <c:v>28.166666666666661</c:v>
                </c:pt>
                <c:pt idx="30">
                  <c:v>29.166666666666661</c:v>
                </c:pt>
                <c:pt idx="31">
                  <c:v>30.156249999999993</c:v>
                </c:pt>
                <c:pt idx="32">
                  <c:v>31.156249999999993</c:v>
                </c:pt>
                <c:pt idx="33">
                  <c:v>32.166666666666657</c:v>
                </c:pt>
                <c:pt idx="34">
                  <c:v>33.166666666666657</c:v>
                </c:pt>
                <c:pt idx="35">
                  <c:v>34.177083333333321</c:v>
                </c:pt>
                <c:pt idx="36">
                  <c:v>35.177083333333321</c:v>
                </c:pt>
                <c:pt idx="37">
                  <c:v>36.187499999999986</c:v>
                </c:pt>
                <c:pt idx="38">
                  <c:v>37.187499999999986</c:v>
                </c:pt>
                <c:pt idx="39">
                  <c:v>38.187499999999986</c:v>
                </c:pt>
                <c:pt idx="40">
                  <c:v>39.187499999999986</c:v>
                </c:pt>
                <c:pt idx="41">
                  <c:v>40.187499999999986</c:v>
                </c:pt>
              </c:numCache>
            </c:numRef>
          </c:xVal>
          <c:yVal>
            <c:numRef>
              <c:f>'[1]Column 17'!$Z$14:$Z$55</c:f>
              <c:numCache>
                <c:formatCode>General</c:formatCode>
                <c:ptCount val="42"/>
                <c:pt idx="0">
                  <c:v>7.6840000000000002</c:v>
                </c:pt>
                <c:pt idx="1">
                  <c:v>8.2409999999999997</c:v>
                </c:pt>
                <c:pt idx="2">
                  <c:v>8.7189999999999994</c:v>
                </c:pt>
                <c:pt idx="3">
                  <c:v>8.9949999999999992</c:v>
                </c:pt>
                <c:pt idx="4">
                  <c:v>9.1229999999999993</c:v>
                </c:pt>
                <c:pt idx="5">
                  <c:v>8.9760000000000009</c:v>
                </c:pt>
                <c:pt idx="6">
                  <c:v>9.1890000000000001</c:v>
                </c:pt>
                <c:pt idx="7">
                  <c:v>9.18</c:v>
                </c:pt>
                <c:pt idx="8">
                  <c:v>9.5310000000000006</c:v>
                </c:pt>
                <c:pt idx="9">
                  <c:v>9.6159999999999997</c:v>
                </c:pt>
                <c:pt idx="10">
                  <c:v>9.48</c:v>
                </c:pt>
                <c:pt idx="11">
                  <c:v>9.8559999999999999</c:v>
                </c:pt>
                <c:pt idx="12">
                  <c:v>9.4039999999999999</c:v>
                </c:pt>
                <c:pt idx="14">
                  <c:v>9.7430000000000003</c:v>
                </c:pt>
                <c:pt idx="15">
                  <c:v>9.9459999999999997</c:v>
                </c:pt>
                <c:pt idx="16">
                  <c:v>9.77</c:v>
                </c:pt>
                <c:pt idx="17">
                  <c:v>9.2279999999999998</c:v>
                </c:pt>
                <c:pt idx="18">
                  <c:v>8.7530000000000001</c:v>
                </c:pt>
                <c:pt idx="19">
                  <c:v>8.5410000000000004</c:v>
                </c:pt>
                <c:pt idx="20">
                  <c:v>7.8650000000000002</c:v>
                </c:pt>
                <c:pt idx="21">
                  <c:v>8.3179999999999996</c:v>
                </c:pt>
                <c:pt idx="22">
                  <c:v>7.8769999999999998</c:v>
                </c:pt>
                <c:pt idx="23">
                  <c:v>7.7670000000000003</c:v>
                </c:pt>
                <c:pt idx="25">
                  <c:v>7.75</c:v>
                </c:pt>
                <c:pt idx="26">
                  <c:v>7.681</c:v>
                </c:pt>
                <c:pt idx="27">
                  <c:v>7.7140000000000004</c:v>
                </c:pt>
                <c:pt idx="28">
                  <c:v>7.7389999999999999</c:v>
                </c:pt>
                <c:pt idx="29">
                  <c:v>8.0549999999999997</c:v>
                </c:pt>
                <c:pt idx="30">
                  <c:v>8.19</c:v>
                </c:pt>
                <c:pt idx="31">
                  <c:v>8.18</c:v>
                </c:pt>
                <c:pt idx="32">
                  <c:v>8.173</c:v>
                </c:pt>
                <c:pt idx="33">
                  <c:v>8.68</c:v>
                </c:pt>
                <c:pt idx="34">
                  <c:v>8.5109999999999992</c:v>
                </c:pt>
                <c:pt idx="35">
                  <c:v>8.5459999999999994</c:v>
                </c:pt>
                <c:pt idx="36">
                  <c:v>8.5410000000000004</c:v>
                </c:pt>
                <c:pt idx="37">
                  <c:v>8.8320000000000007</c:v>
                </c:pt>
                <c:pt idx="38">
                  <c:v>8.8469999999999995</c:v>
                </c:pt>
                <c:pt idx="39">
                  <c:v>8.1259999999999994</c:v>
                </c:pt>
                <c:pt idx="40">
                  <c:v>7.9619999999999997</c:v>
                </c:pt>
                <c:pt idx="41">
                  <c:v>7.8710000000000004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Data'!$A$5:$A$46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Data'!$S$5:$S$46</c:f>
              <c:numCache>
                <c:formatCode>General</c:formatCode>
                <c:ptCount val="42"/>
                <c:pt idx="0">
                  <c:v>7.6343295919359999</c:v>
                </c:pt>
                <c:pt idx="1">
                  <c:v>4.5625231709680003</c:v>
                </c:pt>
                <c:pt idx="2">
                  <c:v>3.5679048527949999</c:v>
                </c:pt>
                <c:pt idx="3">
                  <c:v>3.1036481375939999</c:v>
                </c:pt>
                <c:pt idx="4">
                  <c:v>2.7123142217690002</c:v>
                </c:pt>
                <c:pt idx="5">
                  <c:v>2.3873502713920001</c:v>
                </c:pt>
                <c:pt idx="6">
                  <c:v>2.1070691362690002</c:v>
                </c:pt>
                <c:pt idx="7">
                  <c:v>1.8650613521029999</c:v>
                </c:pt>
                <c:pt idx="8">
                  <c:v>1.6552960451509999</c:v>
                </c:pt>
                <c:pt idx="9">
                  <c:v>1.4725298803360001</c:v>
                </c:pt>
                <c:pt idx="10">
                  <c:v>1.31244733344</c:v>
                </c:pt>
                <c:pt idx="11">
                  <c:v>1.171570712481</c:v>
                </c:pt>
                <c:pt idx="12">
                  <c:v>1.0471019529500001</c:v>
                </c:pt>
                <c:pt idx="13">
                  <c:v>0.93677166399879996</c:v>
                </c:pt>
                <c:pt idx="14">
                  <c:v>1.8033190304290001</c:v>
                </c:pt>
                <c:pt idx="15">
                  <c:v>1.0393138224789999</c:v>
                </c:pt>
                <c:pt idx="16">
                  <c:v>1.123517201629</c:v>
                </c:pt>
                <c:pt idx="17">
                  <c:v>1.206293063867</c:v>
                </c:pt>
                <c:pt idx="18">
                  <c:v>1.299873442105</c:v>
                </c:pt>
                <c:pt idx="19">
                  <c:v>1.357430278104</c:v>
                </c:pt>
                <c:pt idx="20">
                  <c:v>1.4089192938740001</c:v>
                </c:pt>
                <c:pt idx="21">
                  <c:v>1.454593865586</c:v>
                </c:pt>
                <c:pt idx="22">
                  <c:v>1.494945202861</c:v>
                </c:pt>
                <c:pt idx="23">
                  <c:v>1.5305285843200001</c:v>
                </c:pt>
                <c:pt idx="24">
                  <c:v>1.561888462929</c:v>
                </c:pt>
                <c:pt idx="25">
                  <c:v>0</c:v>
                </c:pt>
                <c:pt idx="26">
                  <c:v>1.3363336078650001</c:v>
                </c:pt>
                <c:pt idx="27">
                  <c:v>1.198736873329</c:v>
                </c:pt>
                <c:pt idx="28">
                  <c:v>1.0683318038230001</c:v>
                </c:pt>
                <c:pt idx="29">
                  <c:v>0.94594907561099995</c:v>
                </c:pt>
                <c:pt idx="30">
                  <c:v>0.84700216292709996</c:v>
                </c:pt>
                <c:pt idx="31">
                  <c:v>0.75796045341109997</c:v>
                </c:pt>
                <c:pt idx="32">
                  <c:v>0.67834868475400001</c:v>
                </c:pt>
                <c:pt idx="33">
                  <c:v>0.60730612087159996</c:v>
                </c:pt>
                <c:pt idx="34">
                  <c:v>0.5439146272041</c:v>
                </c:pt>
                <c:pt idx="35">
                  <c:v>0.48731553917789999</c:v>
                </c:pt>
                <c:pt idx="36">
                  <c:v>0.43674136921189999</c:v>
                </c:pt>
                <c:pt idx="37">
                  <c:v>0.39151653906419998</c:v>
                </c:pt>
                <c:pt idx="38">
                  <c:v>0.35104845042959998</c:v>
                </c:pt>
                <c:pt idx="39">
                  <c:v>0.3148167124888</c:v>
                </c:pt>
                <c:pt idx="40">
                  <c:v>0.28236310945679999</c:v>
                </c:pt>
                <c:pt idx="41">
                  <c:v>0.25328295984440002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Strontium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92131216727457"/>
          <c:y val="0.53526725355669447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17: 120 Series Vadose Composite with DI and 120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17'!$G$14:$G$55</c:f>
              <c:numCache>
                <c:formatCode>General</c:formatCode>
                <c:ptCount val="42"/>
                <c:pt idx="0">
                  <c:v>1</c:v>
                </c:pt>
                <c:pt idx="1">
                  <c:v>1.9895833333333335</c:v>
                </c:pt>
                <c:pt idx="2">
                  <c:v>2.9895833333333335</c:v>
                </c:pt>
                <c:pt idx="3">
                  <c:v>4.0208333333333339</c:v>
                </c:pt>
                <c:pt idx="4">
                  <c:v>5.0625000000000009</c:v>
                </c:pt>
                <c:pt idx="5">
                  <c:v>6.0833333333333339</c:v>
                </c:pt>
                <c:pt idx="6">
                  <c:v>7.0833333333333339</c:v>
                </c:pt>
                <c:pt idx="7">
                  <c:v>8.0833333333333339</c:v>
                </c:pt>
                <c:pt idx="8">
                  <c:v>9.09375</c:v>
                </c:pt>
                <c:pt idx="9">
                  <c:v>10.125</c:v>
                </c:pt>
                <c:pt idx="10">
                  <c:v>11.125</c:v>
                </c:pt>
                <c:pt idx="11">
                  <c:v>12.145833333333334</c:v>
                </c:pt>
                <c:pt idx="12">
                  <c:v>13.15625</c:v>
                </c:pt>
                <c:pt idx="14">
                  <c:v>14.15625</c:v>
                </c:pt>
                <c:pt idx="15">
                  <c:v>15.1875</c:v>
                </c:pt>
                <c:pt idx="16">
                  <c:v>16.177083333333332</c:v>
                </c:pt>
                <c:pt idx="17">
                  <c:v>17.177083333333332</c:v>
                </c:pt>
                <c:pt idx="18">
                  <c:v>18.177083333333332</c:v>
                </c:pt>
                <c:pt idx="19">
                  <c:v>19.166666666666664</c:v>
                </c:pt>
                <c:pt idx="20">
                  <c:v>20.187499999999996</c:v>
                </c:pt>
                <c:pt idx="21">
                  <c:v>21.177083333333329</c:v>
                </c:pt>
                <c:pt idx="22">
                  <c:v>22.156249999999996</c:v>
                </c:pt>
                <c:pt idx="23">
                  <c:v>23.156249999999996</c:v>
                </c:pt>
                <c:pt idx="25">
                  <c:v>24.145833333333329</c:v>
                </c:pt>
                <c:pt idx="26">
                  <c:v>25.135416666666661</c:v>
                </c:pt>
                <c:pt idx="27">
                  <c:v>26.145833333333329</c:v>
                </c:pt>
                <c:pt idx="28">
                  <c:v>27.145833333333329</c:v>
                </c:pt>
                <c:pt idx="29">
                  <c:v>28.166666666666661</c:v>
                </c:pt>
                <c:pt idx="30">
                  <c:v>29.166666666666661</c:v>
                </c:pt>
                <c:pt idx="31">
                  <c:v>30.156249999999993</c:v>
                </c:pt>
                <c:pt idx="32">
                  <c:v>31.156249999999993</c:v>
                </c:pt>
                <c:pt idx="33">
                  <c:v>32.166666666666657</c:v>
                </c:pt>
                <c:pt idx="34">
                  <c:v>33.166666666666657</c:v>
                </c:pt>
                <c:pt idx="35">
                  <c:v>34.177083333333321</c:v>
                </c:pt>
                <c:pt idx="36">
                  <c:v>35.177083333333321</c:v>
                </c:pt>
                <c:pt idx="37">
                  <c:v>36.187499999999986</c:v>
                </c:pt>
                <c:pt idx="38">
                  <c:v>37.187499999999986</c:v>
                </c:pt>
                <c:pt idx="39">
                  <c:v>38.187499999999986</c:v>
                </c:pt>
                <c:pt idx="40">
                  <c:v>39.187499999999986</c:v>
                </c:pt>
                <c:pt idx="41">
                  <c:v>40.187499999999986</c:v>
                </c:pt>
              </c:numCache>
            </c:numRef>
          </c:xVal>
          <c:yVal>
            <c:numRef>
              <c:f>'[1]Column 17'!$S$14:$S$55</c:f>
              <c:numCache>
                <c:formatCode>General</c:formatCode>
                <c:ptCount val="42"/>
                <c:pt idx="0">
                  <c:v>24.09</c:v>
                </c:pt>
                <c:pt idx="1">
                  <c:v>25.66</c:v>
                </c:pt>
                <c:pt idx="2">
                  <c:v>26.04</c:v>
                </c:pt>
                <c:pt idx="3">
                  <c:v>24.61</c:v>
                </c:pt>
                <c:pt idx="4">
                  <c:v>23.75</c:v>
                </c:pt>
                <c:pt idx="5">
                  <c:v>22.39</c:v>
                </c:pt>
                <c:pt idx="6">
                  <c:v>23.59</c:v>
                </c:pt>
                <c:pt idx="7">
                  <c:v>23.37</c:v>
                </c:pt>
                <c:pt idx="8">
                  <c:v>23.18</c:v>
                </c:pt>
                <c:pt idx="9">
                  <c:v>22.46</c:v>
                </c:pt>
                <c:pt idx="10">
                  <c:v>22.31</c:v>
                </c:pt>
                <c:pt idx="11">
                  <c:v>23.42</c:v>
                </c:pt>
                <c:pt idx="12">
                  <c:v>22.05</c:v>
                </c:pt>
                <c:pt idx="14">
                  <c:v>22.39</c:v>
                </c:pt>
                <c:pt idx="15">
                  <c:v>25.14</c:v>
                </c:pt>
                <c:pt idx="16">
                  <c:v>26.79</c:v>
                </c:pt>
                <c:pt idx="17">
                  <c:v>28.43</c:v>
                </c:pt>
                <c:pt idx="18">
                  <c:v>29.97</c:v>
                </c:pt>
                <c:pt idx="19">
                  <c:v>31</c:v>
                </c:pt>
                <c:pt idx="20">
                  <c:v>31.42</c:v>
                </c:pt>
                <c:pt idx="21">
                  <c:v>30.79</c:v>
                </c:pt>
                <c:pt idx="22">
                  <c:v>30.29</c:v>
                </c:pt>
                <c:pt idx="23">
                  <c:v>29.73</c:v>
                </c:pt>
                <c:pt idx="25">
                  <c:v>28.66</c:v>
                </c:pt>
                <c:pt idx="26">
                  <c:v>26.76</c:v>
                </c:pt>
                <c:pt idx="27">
                  <c:v>24.42</c:v>
                </c:pt>
                <c:pt idx="28">
                  <c:v>22.06</c:v>
                </c:pt>
                <c:pt idx="29">
                  <c:v>22.38</c:v>
                </c:pt>
                <c:pt idx="30">
                  <c:v>21.08</c:v>
                </c:pt>
                <c:pt idx="31">
                  <c:v>21.61</c:v>
                </c:pt>
                <c:pt idx="32">
                  <c:v>21.06</c:v>
                </c:pt>
                <c:pt idx="33">
                  <c:v>21.44</c:v>
                </c:pt>
                <c:pt idx="34">
                  <c:v>21.22</c:v>
                </c:pt>
                <c:pt idx="35">
                  <c:v>20.92</c:v>
                </c:pt>
                <c:pt idx="36">
                  <c:v>22.78</c:v>
                </c:pt>
                <c:pt idx="37">
                  <c:v>22.55</c:v>
                </c:pt>
                <c:pt idx="38">
                  <c:v>20.52</c:v>
                </c:pt>
                <c:pt idx="39">
                  <c:v>21.46</c:v>
                </c:pt>
                <c:pt idx="40">
                  <c:v>20.22</c:v>
                </c:pt>
                <c:pt idx="41">
                  <c:v>20.41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Data'!$A$5:$A$46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Data'!$M$5:$M$46</c:f>
              <c:numCache>
                <c:formatCode>General</c:formatCode>
                <c:ptCount val="42"/>
                <c:pt idx="0">
                  <c:v>16.524370457269999</c:v>
                </c:pt>
                <c:pt idx="1">
                  <c:v>16.746940861759999</c:v>
                </c:pt>
                <c:pt idx="2">
                  <c:v>16.800323993420001</c:v>
                </c:pt>
                <c:pt idx="3">
                  <c:v>16.82673579047</c:v>
                </c:pt>
                <c:pt idx="4">
                  <c:v>16.903058590120001</c:v>
                </c:pt>
                <c:pt idx="5">
                  <c:v>16.90712588409</c:v>
                </c:pt>
                <c:pt idx="6">
                  <c:v>16.909701368229999</c:v>
                </c:pt>
                <c:pt idx="7">
                  <c:v>16.911482329359998</c:v>
                </c:pt>
                <c:pt idx="8">
                  <c:v>16.912780136119999</c:v>
                </c:pt>
                <c:pt idx="9">
                  <c:v>16.913756146370002</c:v>
                </c:pt>
                <c:pt idx="10">
                  <c:v>16.91450464503</c:v>
                </c:pt>
                <c:pt idx="11">
                  <c:v>16.915085953689999</c:v>
                </c:pt>
                <c:pt idx="12">
                  <c:v>16.91554126574</c:v>
                </c:pt>
                <c:pt idx="13">
                  <c:v>16.91590001937</c:v>
                </c:pt>
                <c:pt idx="14">
                  <c:v>16.028355323460001</c:v>
                </c:pt>
                <c:pt idx="15">
                  <c:v>16.812398507049998</c:v>
                </c:pt>
                <c:pt idx="16">
                  <c:v>16.803584813040001</c:v>
                </c:pt>
                <c:pt idx="17">
                  <c:v>16.746684699780001</c:v>
                </c:pt>
                <c:pt idx="18">
                  <c:v>16.69792310671</c:v>
                </c:pt>
                <c:pt idx="19">
                  <c:v>16.696086191599999</c:v>
                </c:pt>
                <c:pt idx="20">
                  <c:v>16.694953798069999</c:v>
                </c:pt>
                <c:pt idx="21">
                  <c:v>16.694207129799999</c:v>
                </c:pt>
                <c:pt idx="22">
                  <c:v>16.693686537230001</c:v>
                </c:pt>
                <c:pt idx="23">
                  <c:v>16.693308407699998</c:v>
                </c:pt>
                <c:pt idx="24">
                  <c:v>16.693026124340001</c:v>
                </c:pt>
                <c:pt idx="25">
                  <c:v>0</c:v>
                </c:pt>
                <c:pt idx="26">
                  <c:v>16.771308441159999</c:v>
                </c:pt>
                <c:pt idx="27">
                  <c:v>16.775014329529998</c:v>
                </c:pt>
                <c:pt idx="28">
                  <c:v>16.837496736159999</c:v>
                </c:pt>
                <c:pt idx="29">
                  <c:v>16.859075759829999</c:v>
                </c:pt>
                <c:pt idx="30">
                  <c:v>16.86014294336</c:v>
                </c:pt>
                <c:pt idx="31">
                  <c:v>16.860831845989999</c:v>
                </c:pt>
                <c:pt idx="32">
                  <c:v>16.86131238239</c:v>
                </c:pt>
                <c:pt idx="33">
                  <c:v>16.86166588363</c:v>
                </c:pt>
                <c:pt idx="34">
                  <c:v>16.861934906879998</c:v>
                </c:pt>
                <c:pt idx="35">
                  <c:v>16.86214391383</c:v>
                </c:pt>
                <c:pt idx="36">
                  <c:v>16.862308304510002</c:v>
                </c:pt>
                <c:pt idx="37">
                  <c:v>16.862438553960001</c:v>
                </c:pt>
                <c:pt idx="38">
                  <c:v>16.862542212080001</c:v>
                </c:pt>
                <c:pt idx="39">
                  <c:v>16.862624938300002</c:v>
                </c:pt>
                <c:pt idx="40">
                  <c:v>16.862691082000001</c:v>
                </c:pt>
                <c:pt idx="41">
                  <c:v>16.86274403725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Silica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869908898307767"/>
          <c:y val="0.7760553138593420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17: 120 Series Vadose Composite with DI and 120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17'!$G$14:$G$55</c:f>
              <c:numCache>
                <c:formatCode>General</c:formatCode>
                <c:ptCount val="42"/>
                <c:pt idx="0">
                  <c:v>1</c:v>
                </c:pt>
                <c:pt idx="1">
                  <c:v>1.9895833333333335</c:v>
                </c:pt>
                <c:pt idx="2">
                  <c:v>2.9895833333333335</c:v>
                </c:pt>
                <c:pt idx="3">
                  <c:v>4.0208333333333339</c:v>
                </c:pt>
                <c:pt idx="4">
                  <c:v>5.0625000000000009</c:v>
                </c:pt>
                <c:pt idx="5">
                  <c:v>6.0833333333333339</c:v>
                </c:pt>
                <c:pt idx="6">
                  <c:v>7.0833333333333339</c:v>
                </c:pt>
                <c:pt idx="7">
                  <c:v>8.0833333333333339</c:v>
                </c:pt>
                <c:pt idx="8">
                  <c:v>9.09375</c:v>
                </c:pt>
                <c:pt idx="9">
                  <c:v>10.125</c:v>
                </c:pt>
                <c:pt idx="10">
                  <c:v>11.125</c:v>
                </c:pt>
                <c:pt idx="11">
                  <c:v>12.145833333333334</c:v>
                </c:pt>
                <c:pt idx="12">
                  <c:v>13.15625</c:v>
                </c:pt>
                <c:pt idx="14">
                  <c:v>14.15625</c:v>
                </c:pt>
                <c:pt idx="15">
                  <c:v>15.1875</c:v>
                </c:pt>
                <c:pt idx="16">
                  <c:v>16.177083333333332</c:v>
                </c:pt>
                <c:pt idx="17">
                  <c:v>17.177083333333332</c:v>
                </c:pt>
                <c:pt idx="18">
                  <c:v>18.177083333333332</c:v>
                </c:pt>
                <c:pt idx="19">
                  <c:v>19.166666666666664</c:v>
                </c:pt>
                <c:pt idx="20">
                  <c:v>20.187499999999996</c:v>
                </c:pt>
                <c:pt idx="21">
                  <c:v>21.177083333333329</c:v>
                </c:pt>
                <c:pt idx="22">
                  <c:v>22.156249999999996</c:v>
                </c:pt>
                <c:pt idx="23">
                  <c:v>23.156249999999996</c:v>
                </c:pt>
                <c:pt idx="25">
                  <c:v>24.145833333333329</c:v>
                </c:pt>
                <c:pt idx="26">
                  <c:v>25.135416666666661</c:v>
                </c:pt>
                <c:pt idx="27">
                  <c:v>26.145833333333329</c:v>
                </c:pt>
                <c:pt idx="28">
                  <c:v>27.145833333333329</c:v>
                </c:pt>
                <c:pt idx="29">
                  <c:v>28.166666666666661</c:v>
                </c:pt>
                <c:pt idx="30">
                  <c:v>29.166666666666661</c:v>
                </c:pt>
                <c:pt idx="31">
                  <c:v>30.156249999999993</c:v>
                </c:pt>
                <c:pt idx="32">
                  <c:v>31.156249999999993</c:v>
                </c:pt>
                <c:pt idx="33">
                  <c:v>32.166666666666657</c:v>
                </c:pt>
                <c:pt idx="34">
                  <c:v>33.166666666666657</c:v>
                </c:pt>
                <c:pt idx="35">
                  <c:v>34.177083333333321</c:v>
                </c:pt>
                <c:pt idx="36">
                  <c:v>35.177083333333321</c:v>
                </c:pt>
                <c:pt idx="37">
                  <c:v>36.187499999999986</c:v>
                </c:pt>
                <c:pt idx="38">
                  <c:v>37.187499999999986</c:v>
                </c:pt>
                <c:pt idx="39">
                  <c:v>38.187499999999986</c:v>
                </c:pt>
                <c:pt idx="40">
                  <c:v>39.187499999999986</c:v>
                </c:pt>
                <c:pt idx="41">
                  <c:v>40.187499999999986</c:v>
                </c:pt>
              </c:numCache>
            </c:numRef>
          </c:xVal>
          <c:yVal>
            <c:numRef>
              <c:f>'[1]Column 17'!$O$14:$O$55</c:f>
              <c:numCache>
                <c:formatCode>General</c:formatCode>
                <c:ptCount val="42"/>
                <c:pt idx="0">
                  <c:v>115</c:v>
                </c:pt>
                <c:pt idx="1">
                  <c:v>27</c:v>
                </c:pt>
                <c:pt idx="2">
                  <c:v>10</c:v>
                </c:pt>
                <c:pt idx="3">
                  <c:v>7.8</c:v>
                </c:pt>
                <c:pt idx="4">
                  <c:v>19</c:v>
                </c:pt>
                <c:pt idx="5">
                  <c:v>9.4</c:v>
                </c:pt>
                <c:pt idx="6">
                  <c:v>2.1</c:v>
                </c:pt>
                <c:pt idx="7">
                  <c:v>3.8</c:v>
                </c:pt>
                <c:pt idx="8">
                  <c:v>3.1</c:v>
                </c:pt>
                <c:pt idx="9">
                  <c:v>2.8</c:v>
                </c:pt>
                <c:pt idx="10">
                  <c:v>2.8</c:v>
                </c:pt>
                <c:pt idx="11">
                  <c:v>2.7</c:v>
                </c:pt>
                <c:pt idx="12">
                  <c:v>2.5</c:v>
                </c:pt>
                <c:pt idx="14">
                  <c:v>2.5</c:v>
                </c:pt>
                <c:pt idx="15">
                  <c:v>5.8</c:v>
                </c:pt>
                <c:pt idx="16">
                  <c:v>26</c:v>
                </c:pt>
                <c:pt idx="17">
                  <c:v>30</c:v>
                </c:pt>
                <c:pt idx="18">
                  <c:v>18</c:v>
                </c:pt>
                <c:pt idx="19">
                  <c:v>39</c:v>
                </c:pt>
                <c:pt idx="20">
                  <c:v>39</c:v>
                </c:pt>
                <c:pt idx="21">
                  <c:v>36</c:v>
                </c:pt>
                <c:pt idx="22">
                  <c:v>37</c:v>
                </c:pt>
                <c:pt idx="23">
                  <c:v>35</c:v>
                </c:pt>
                <c:pt idx="25">
                  <c:v>32</c:v>
                </c:pt>
                <c:pt idx="26">
                  <c:v>38</c:v>
                </c:pt>
                <c:pt idx="27">
                  <c:v>29</c:v>
                </c:pt>
                <c:pt idx="28">
                  <c:v>24</c:v>
                </c:pt>
                <c:pt idx="29">
                  <c:v>17</c:v>
                </c:pt>
                <c:pt idx="30">
                  <c:v>7.5</c:v>
                </c:pt>
                <c:pt idx="31">
                  <c:v>11</c:v>
                </c:pt>
                <c:pt idx="32">
                  <c:v>9.9</c:v>
                </c:pt>
                <c:pt idx="33">
                  <c:v>10</c:v>
                </c:pt>
                <c:pt idx="34">
                  <c:v>8.6999999999999993</c:v>
                </c:pt>
                <c:pt idx="35">
                  <c:v>9.8000000000000007</c:v>
                </c:pt>
                <c:pt idx="36">
                  <c:v>8.6</c:v>
                </c:pt>
                <c:pt idx="37">
                  <c:v>9.5</c:v>
                </c:pt>
                <c:pt idx="38">
                  <c:v>8.3000000000000007</c:v>
                </c:pt>
                <c:pt idx="39">
                  <c:v>8.4</c:v>
                </c:pt>
                <c:pt idx="40">
                  <c:v>7.5</c:v>
                </c:pt>
                <c:pt idx="41">
                  <c:v>8.1999999999999993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Dissolved Organic Carbon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204785508321442"/>
          <c:y val="0.1305814379219924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17: 120 Series Vadose Composite with DI and 120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marker>
            <c:spPr>
              <a:ln>
                <a:solidFill>
                  <a:srgbClr val="C0504D"/>
                </a:solidFill>
              </a:ln>
            </c:spPr>
          </c:marker>
          <c:xVal>
            <c:numRef>
              <c:f>'[1]Column 17'!$G$14:$G$55</c:f>
              <c:numCache>
                <c:formatCode>General</c:formatCode>
                <c:ptCount val="42"/>
                <c:pt idx="0">
                  <c:v>1</c:v>
                </c:pt>
                <c:pt idx="1">
                  <c:v>1.9895833333333335</c:v>
                </c:pt>
                <c:pt idx="2">
                  <c:v>2.9895833333333335</c:v>
                </c:pt>
                <c:pt idx="3">
                  <c:v>4.0208333333333339</c:v>
                </c:pt>
                <c:pt idx="4">
                  <c:v>5.0625000000000009</c:v>
                </c:pt>
                <c:pt idx="5">
                  <c:v>6.0833333333333339</c:v>
                </c:pt>
                <c:pt idx="6">
                  <c:v>7.0833333333333339</c:v>
                </c:pt>
                <c:pt idx="7">
                  <c:v>8.0833333333333339</c:v>
                </c:pt>
                <c:pt idx="8">
                  <c:v>9.09375</c:v>
                </c:pt>
                <c:pt idx="9">
                  <c:v>10.125</c:v>
                </c:pt>
                <c:pt idx="10">
                  <c:v>11.125</c:v>
                </c:pt>
                <c:pt idx="11">
                  <c:v>12.145833333333334</c:v>
                </c:pt>
                <c:pt idx="12">
                  <c:v>13.15625</c:v>
                </c:pt>
                <c:pt idx="14">
                  <c:v>14.15625</c:v>
                </c:pt>
                <c:pt idx="15">
                  <c:v>15.1875</c:v>
                </c:pt>
                <c:pt idx="16">
                  <c:v>16.177083333333332</c:v>
                </c:pt>
                <c:pt idx="17">
                  <c:v>17.177083333333332</c:v>
                </c:pt>
                <c:pt idx="18">
                  <c:v>18.177083333333332</c:v>
                </c:pt>
                <c:pt idx="19">
                  <c:v>19.166666666666664</c:v>
                </c:pt>
                <c:pt idx="20">
                  <c:v>20.187499999999996</c:v>
                </c:pt>
                <c:pt idx="21">
                  <c:v>21.177083333333329</c:v>
                </c:pt>
                <c:pt idx="22">
                  <c:v>22.156249999999996</c:v>
                </c:pt>
                <c:pt idx="23">
                  <c:v>23.156249999999996</c:v>
                </c:pt>
                <c:pt idx="25">
                  <c:v>24.145833333333329</c:v>
                </c:pt>
                <c:pt idx="26">
                  <c:v>25.135416666666661</c:v>
                </c:pt>
                <c:pt idx="27">
                  <c:v>26.145833333333329</c:v>
                </c:pt>
                <c:pt idx="28">
                  <c:v>27.145833333333329</c:v>
                </c:pt>
                <c:pt idx="29">
                  <c:v>28.166666666666661</c:v>
                </c:pt>
                <c:pt idx="30">
                  <c:v>29.166666666666661</c:v>
                </c:pt>
                <c:pt idx="31">
                  <c:v>30.156249999999993</c:v>
                </c:pt>
                <c:pt idx="32">
                  <c:v>31.156249999999993</c:v>
                </c:pt>
                <c:pt idx="33">
                  <c:v>32.166666666666657</c:v>
                </c:pt>
                <c:pt idx="34">
                  <c:v>33.166666666666657</c:v>
                </c:pt>
                <c:pt idx="35">
                  <c:v>34.177083333333321</c:v>
                </c:pt>
                <c:pt idx="36">
                  <c:v>35.177083333333321</c:v>
                </c:pt>
                <c:pt idx="37">
                  <c:v>36.187499999999986</c:v>
                </c:pt>
                <c:pt idx="38">
                  <c:v>37.187499999999986</c:v>
                </c:pt>
                <c:pt idx="39">
                  <c:v>38.187499999999986</c:v>
                </c:pt>
                <c:pt idx="40">
                  <c:v>39.187499999999986</c:v>
                </c:pt>
                <c:pt idx="41">
                  <c:v>40.187499999999986</c:v>
                </c:pt>
              </c:numCache>
            </c:numRef>
          </c:xVal>
          <c:yVal>
            <c:numRef>
              <c:f>'[1]Column 17'!$AH$14:$AH$55</c:f>
              <c:numCache>
                <c:formatCode>General</c:formatCode>
                <c:ptCount val="42"/>
                <c:pt idx="0">
                  <c:v>0.53859999999999997</c:v>
                </c:pt>
                <c:pt idx="1">
                  <c:v>0.3281</c:v>
                </c:pt>
                <c:pt idx="2">
                  <c:v>0.2205</c:v>
                </c:pt>
                <c:pt idx="3">
                  <c:v>0.20039999999999999</c:v>
                </c:pt>
                <c:pt idx="4">
                  <c:v>0.1452</c:v>
                </c:pt>
                <c:pt idx="5">
                  <c:v>3.0599999999999999E-2</c:v>
                </c:pt>
                <c:pt idx="6">
                  <c:v>0.1285</c:v>
                </c:pt>
                <c:pt idx="7">
                  <c:v>3.4000000000000002E-2</c:v>
                </c:pt>
                <c:pt idx="8">
                  <c:v>5.3999999999999999E-2</c:v>
                </c:pt>
                <c:pt idx="9">
                  <c:v>4.0599999999999997E-2</c:v>
                </c:pt>
                <c:pt idx="10">
                  <c:v>0.1239</c:v>
                </c:pt>
                <c:pt idx="11">
                  <c:v>0.18140000000000001</c:v>
                </c:pt>
                <c:pt idx="12">
                  <c:v>7.5200000000000003E-2</c:v>
                </c:pt>
                <c:pt idx="14">
                  <c:v>-5.0900000000000001E-2</c:v>
                </c:pt>
                <c:pt idx="15">
                  <c:v>0.34079999999999999</c:v>
                </c:pt>
                <c:pt idx="16">
                  <c:v>0.68940000000000001</c:v>
                </c:pt>
                <c:pt idx="17">
                  <c:v>0.64429999999999998</c:v>
                </c:pt>
                <c:pt idx="18">
                  <c:v>0.81699999999999995</c:v>
                </c:pt>
                <c:pt idx="19">
                  <c:v>0.80369999999999997</c:v>
                </c:pt>
                <c:pt idx="20">
                  <c:v>0.71799999999999997</c:v>
                </c:pt>
                <c:pt idx="21">
                  <c:v>0.63180000000000003</c:v>
                </c:pt>
                <c:pt idx="22">
                  <c:v>0.79549999999999998</c:v>
                </c:pt>
                <c:pt idx="23">
                  <c:v>0.76270000000000004</c:v>
                </c:pt>
                <c:pt idx="25">
                  <c:v>0.68799999999999994</c:v>
                </c:pt>
                <c:pt idx="26">
                  <c:v>0.62949999999999995</c:v>
                </c:pt>
                <c:pt idx="27">
                  <c:v>0.44390000000000002</c:v>
                </c:pt>
                <c:pt idx="28">
                  <c:v>0.51400000000000001</c:v>
                </c:pt>
                <c:pt idx="29">
                  <c:v>0.379</c:v>
                </c:pt>
                <c:pt idx="30">
                  <c:v>0.44190000000000002</c:v>
                </c:pt>
                <c:pt idx="31">
                  <c:v>0.36330000000000001</c:v>
                </c:pt>
                <c:pt idx="32">
                  <c:v>0.32190000000000002</c:v>
                </c:pt>
                <c:pt idx="33">
                  <c:v>0.28739999999999999</c:v>
                </c:pt>
                <c:pt idx="34">
                  <c:v>0.2001</c:v>
                </c:pt>
                <c:pt idx="35">
                  <c:v>0.13</c:v>
                </c:pt>
                <c:pt idx="36">
                  <c:v>0.22259999999999999</c:v>
                </c:pt>
                <c:pt idx="37">
                  <c:v>0.1827</c:v>
                </c:pt>
                <c:pt idx="38">
                  <c:v>0.15529999999999999</c:v>
                </c:pt>
                <c:pt idx="39">
                  <c:v>7.7600000000000002E-2</c:v>
                </c:pt>
                <c:pt idx="40">
                  <c:v>0.18490000000000001</c:v>
                </c:pt>
                <c:pt idx="41">
                  <c:v>0.10639999999999999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Data'!$A$5:$A$46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Data'!$T$5:$T$46</c:f>
              <c:numCache>
                <c:formatCode>General</c:formatCode>
                <c:ptCount val="42"/>
                <c:pt idx="0">
                  <c:v>0.54</c:v>
                </c:pt>
                <c:pt idx="1">
                  <c:v>0.33</c:v>
                </c:pt>
                <c:pt idx="2">
                  <c:v>0.22</c:v>
                </c:pt>
                <c:pt idx="3">
                  <c:v>0.2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0.15355705544520001</c:v>
                </c:pt>
                <c:pt idx="15">
                  <c:v>0.34</c:v>
                </c:pt>
                <c:pt idx="16">
                  <c:v>0.68</c:v>
                </c:pt>
                <c:pt idx="17">
                  <c:v>0.65</c:v>
                </c:pt>
                <c:pt idx="18">
                  <c:v>0.62</c:v>
                </c:pt>
                <c:pt idx="19">
                  <c:v>0.62</c:v>
                </c:pt>
                <c:pt idx="20">
                  <c:v>0.62</c:v>
                </c:pt>
                <c:pt idx="21">
                  <c:v>0.62</c:v>
                </c:pt>
                <c:pt idx="22">
                  <c:v>0.62</c:v>
                </c:pt>
                <c:pt idx="23">
                  <c:v>0.62</c:v>
                </c:pt>
                <c:pt idx="24">
                  <c:v>0.62</c:v>
                </c:pt>
                <c:pt idx="25">
                  <c:v>-99.99</c:v>
                </c:pt>
                <c:pt idx="26">
                  <c:v>0.63</c:v>
                </c:pt>
                <c:pt idx="27">
                  <c:v>0.44</c:v>
                </c:pt>
                <c:pt idx="28">
                  <c:v>0.51</c:v>
                </c:pt>
                <c:pt idx="29">
                  <c:v>0.28999999999999998</c:v>
                </c:pt>
                <c:pt idx="30">
                  <c:v>0.28999999999999998</c:v>
                </c:pt>
                <c:pt idx="31">
                  <c:v>0.28999999999999998</c:v>
                </c:pt>
                <c:pt idx="32">
                  <c:v>0.28999999999999998</c:v>
                </c:pt>
                <c:pt idx="33">
                  <c:v>0.28999999999999998</c:v>
                </c:pt>
                <c:pt idx="34">
                  <c:v>0.28999999999999998</c:v>
                </c:pt>
                <c:pt idx="35">
                  <c:v>0.28999999999999998</c:v>
                </c:pt>
                <c:pt idx="36">
                  <c:v>0.28999999999999998</c:v>
                </c:pt>
                <c:pt idx="37">
                  <c:v>0.28999999999999998</c:v>
                </c:pt>
                <c:pt idx="38">
                  <c:v>0.28999999999999998</c:v>
                </c:pt>
                <c:pt idx="39">
                  <c:v>0.28999999999999998</c:v>
                </c:pt>
                <c:pt idx="40">
                  <c:v>0.28999999999999998</c:v>
                </c:pt>
                <c:pt idx="41">
                  <c:v>0.28999999999999998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0.4"/>
        <c:crossBetween val="midCat"/>
        <c:majorUnit val="5"/>
      </c:valAx>
      <c:valAx>
        <c:axId val="114345088"/>
        <c:scaling>
          <c:orientation val="minMax"/>
          <c:min val="-0.4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524229928716519"/>
          <c:y val="0.1204642925311249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17: 120 Series Vadose Composite with DI and 120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17'!$G$14:$G$55</c:f>
              <c:numCache>
                <c:formatCode>General</c:formatCode>
                <c:ptCount val="42"/>
                <c:pt idx="0">
                  <c:v>1</c:v>
                </c:pt>
                <c:pt idx="1">
                  <c:v>1.9895833333333335</c:v>
                </c:pt>
                <c:pt idx="2">
                  <c:v>2.9895833333333335</c:v>
                </c:pt>
                <c:pt idx="3">
                  <c:v>4.0208333333333339</c:v>
                </c:pt>
                <c:pt idx="4">
                  <c:v>5.0625000000000009</c:v>
                </c:pt>
                <c:pt idx="5">
                  <c:v>6.0833333333333339</c:v>
                </c:pt>
                <c:pt idx="6">
                  <c:v>7.0833333333333339</c:v>
                </c:pt>
                <c:pt idx="7">
                  <c:v>8.0833333333333339</c:v>
                </c:pt>
                <c:pt idx="8">
                  <c:v>9.09375</c:v>
                </c:pt>
                <c:pt idx="9">
                  <c:v>10.125</c:v>
                </c:pt>
                <c:pt idx="10">
                  <c:v>11.125</c:v>
                </c:pt>
                <c:pt idx="11">
                  <c:v>12.145833333333334</c:v>
                </c:pt>
                <c:pt idx="12">
                  <c:v>13.15625</c:v>
                </c:pt>
                <c:pt idx="14">
                  <c:v>14.15625</c:v>
                </c:pt>
                <c:pt idx="15">
                  <c:v>15.1875</c:v>
                </c:pt>
                <c:pt idx="16">
                  <c:v>16.177083333333332</c:v>
                </c:pt>
                <c:pt idx="17">
                  <c:v>17.177083333333332</c:v>
                </c:pt>
                <c:pt idx="18">
                  <c:v>18.177083333333332</c:v>
                </c:pt>
                <c:pt idx="19">
                  <c:v>19.166666666666664</c:v>
                </c:pt>
                <c:pt idx="20">
                  <c:v>20.187499999999996</c:v>
                </c:pt>
                <c:pt idx="21">
                  <c:v>21.177083333333329</c:v>
                </c:pt>
                <c:pt idx="22">
                  <c:v>22.156249999999996</c:v>
                </c:pt>
                <c:pt idx="23">
                  <c:v>23.156249999999996</c:v>
                </c:pt>
                <c:pt idx="25">
                  <c:v>24.145833333333329</c:v>
                </c:pt>
                <c:pt idx="26">
                  <c:v>25.135416666666661</c:v>
                </c:pt>
                <c:pt idx="27">
                  <c:v>26.145833333333329</c:v>
                </c:pt>
                <c:pt idx="28">
                  <c:v>27.145833333333329</c:v>
                </c:pt>
                <c:pt idx="29">
                  <c:v>28.166666666666661</c:v>
                </c:pt>
                <c:pt idx="30">
                  <c:v>29.166666666666661</c:v>
                </c:pt>
                <c:pt idx="31">
                  <c:v>30.156249999999993</c:v>
                </c:pt>
                <c:pt idx="32">
                  <c:v>31.156249999999993</c:v>
                </c:pt>
                <c:pt idx="33">
                  <c:v>32.166666666666657</c:v>
                </c:pt>
                <c:pt idx="34">
                  <c:v>33.166666666666657</c:v>
                </c:pt>
                <c:pt idx="35">
                  <c:v>34.177083333333321</c:v>
                </c:pt>
                <c:pt idx="36">
                  <c:v>35.177083333333321</c:v>
                </c:pt>
                <c:pt idx="37">
                  <c:v>36.187499999999986</c:v>
                </c:pt>
                <c:pt idx="38">
                  <c:v>37.187499999999986</c:v>
                </c:pt>
                <c:pt idx="39">
                  <c:v>38.187499999999986</c:v>
                </c:pt>
                <c:pt idx="40">
                  <c:v>39.187499999999986</c:v>
                </c:pt>
                <c:pt idx="41">
                  <c:v>40.187499999999986</c:v>
                </c:pt>
              </c:numCache>
            </c:numRef>
          </c:xVal>
          <c:yVal>
            <c:numRef>
              <c:f>'[1]Column 17'!$AI$14:$AI$55</c:f>
              <c:numCache>
                <c:formatCode>General</c:formatCode>
                <c:ptCount val="42"/>
                <c:pt idx="0">
                  <c:v>3.3700000000000001E-2</c:v>
                </c:pt>
                <c:pt idx="1">
                  <c:v>-6.8999999999999999E-3</c:v>
                </c:pt>
                <c:pt idx="2">
                  <c:v>-6.7799999999999999E-2</c:v>
                </c:pt>
                <c:pt idx="3">
                  <c:v>-3.7199999999999997E-2</c:v>
                </c:pt>
                <c:pt idx="4">
                  <c:v>-4.5999999999999999E-2</c:v>
                </c:pt>
                <c:pt idx="5">
                  <c:v>-6.9000000000000006E-2</c:v>
                </c:pt>
                <c:pt idx="6">
                  <c:v>-3.6299999999999999E-2</c:v>
                </c:pt>
                <c:pt idx="7">
                  <c:v>-3.5700000000000003E-2</c:v>
                </c:pt>
                <c:pt idx="8">
                  <c:v>-3.7600000000000001E-2</c:v>
                </c:pt>
                <c:pt idx="9">
                  <c:v>-4.7100000000000003E-2</c:v>
                </c:pt>
                <c:pt idx="10">
                  <c:v>-4.3200000000000002E-2</c:v>
                </c:pt>
                <c:pt idx="11">
                  <c:v>-3.2800000000000003E-2</c:v>
                </c:pt>
                <c:pt idx="12">
                  <c:v>-4.2799999999999998E-2</c:v>
                </c:pt>
                <c:pt idx="14">
                  <c:v>-1.6E-2</c:v>
                </c:pt>
                <c:pt idx="15">
                  <c:v>-3.2099999999999997E-2</c:v>
                </c:pt>
                <c:pt idx="16">
                  <c:v>-7.0099999999999996E-2</c:v>
                </c:pt>
                <c:pt idx="17">
                  <c:v>-5.2999999999999999E-2</c:v>
                </c:pt>
                <c:pt idx="18">
                  <c:v>-3.1800000000000002E-2</c:v>
                </c:pt>
                <c:pt idx="19">
                  <c:v>-2.2800000000000001E-2</c:v>
                </c:pt>
                <c:pt idx="20">
                  <c:v>-2.63E-2</c:v>
                </c:pt>
                <c:pt idx="21">
                  <c:v>-5.5199999999999999E-2</c:v>
                </c:pt>
                <c:pt idx="22">
                  <c:v>-2.2499999999999999E-2</c:v>
                </c:pt>
                <c:pt idx="23">
                  <c:v>-3.7900000000000003E-2</c:v>
                </c:pt>
                <c:pt idx="25">
                  <c:v>-3.6499999999999998E-2</c:v>
                </c:pt>
                <c:pt idx="26">
                  <c:v>-2.64E-2</c:v>
                </c:pt>
                <c:pt idx="27">
                  <c:v>-4.82E-2</c:v>
                </c:pt>
                <c:pt idx="28">
                  <c:v>-6.13E-2</c:v>
                </c:pt>
                <c:pt idx="29">
                  <c:v>-4.3299999999999998E-2</c:v>
                </c:pt>
                <c:pt idx="30">
                  <c:v>-5.5E-2</c:v>
                </c:pt>
                <c:pt idx="31">
                  <c:v>-3.1600000000000003E-2</c:v>
                </c:pt>
                <c:pt idx="32">
                  <c:v>-4.5600000000000002E-2</c:v>
                </c:pt>
                <c:pt idx="33">
                  <c:v>-5.5199999999999999E-2</c:v>
                </c:pt>
                <c:pt idx="34">
                  <c:v>-4.4400000000000002E-2</c:v>
                </c:pt>
                <c:pt idx="35">
                  <c:v>-6.1499999999999999E-2</c:v>
                </c:pt>
                <c:pt idx="36">
                  <c:v>-2.12E-2</c:v>
                </c:pt>
                <c:pt idx="37">
                  <c:v>-1.8E-3</c:v>
                </c:pt>
                <c:pt idx="38">
                  <c:v>-2.47E-2</c:v>
                </c:pt>
                <c:pt idx="39">
                  <c:v>-5.9999999999999995E-4</c:v>
                </c:pt>
                <c:pt idx="40">
                  <c:v>-9.4000000000000004E-3</c:v>
                </c:pt>
                <c:pt idx="41">
                  <c:v>-1.5699999999999999E-2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Data'!$A$5:$A$46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Data'!$U$5:$U$46</c:f>
              <c:numCache>
                <c:formatCode>General</c:formatCode>
                <c:ptCount val="42"/>
                <c:pt idx="0">
                  <c:v>3.4000000000000002E-2</c:v>
                </c:pt>
                <c:pt idx="1">
                  <c:v>-7.0000000000000001E-3</c:v>
                </c:pt>
                <c:pt idx="2">
                  <c:v>-0.04</c:v>
                </c:pt>
                <c:pt idx="3">
                  <c:v>-0.04</c:v>
                </c:pt>
                <c:pt idx="4">
                  <c:v>-0.04</c:v>
                </c:pt>
                <c:pt idx="5">
                  <c:v>-0.04</c:v>
                </c:pt>
                <c:pt idx="6">
                  <c:v>-0.04</c:v>
                </c:pt>
                <c:pt idx="7">
                  <c:v>-0.04</c:v>
                </c:pt>
                <c:pt idx="8">
                  <c:v>-0.04</c:v>
                </c:pt>
                <c:pt idx="9">
                  <c:v>-0.04</c:v>
                </c:pt>
                <c:pt idx="10">
                  <c:v>-0.04</c:v>
                </c:pt>
                <c:pt idx="11">
                  <c:v>-0.04</c:v>
                </c:pt>
                <c:pt idx="12">
                  <c:v>-0.04</c:v>
                </c:pt>
                <c:pt idx="13">
                  <c:v>-0.04</c:v>
                </c:pt>
                <c:pt idx="14">
                  <c:v>-0.66642776353489996</c:v>
                </c:pt>
                <c:pt idx="15">
                  <c:v>-0.04</c:v>
                </c:pt>
                <c:pt idx="16">
                  <c:v>-0.04</c:v>
                </c:pt>
                <c:pt idx="17">
                  <c:v>-0.04</c:v>
                </c:pt>
                <c:pt idx="18">
                  <c:v>-0.04</c:v>
                </c:pt>
                <c:pt idx="19">
                  <c:v>-0.04</c:v>
                </c:pt>
                <c:pt idx="20">
                  <c:v>-0.04</c:v>
                </c:pt>
                <c:pt idx="21">
                  <c:v>-0.04</c:v>
                </c:pt>
                <c:pt idx="22">
                  <c:v>-0.04</c:v>
                </c:pt>
                <c:pt idx="23">
                  <c:v>-0.04</c:v>
                </c:pt>
                <c:pt idx="24">
                  <c:v>-0.04</c:v>
                </c:pt>
                <c:pt idx="25">
                  <c:v>-99.99</c:v>
                </c:pt>
                <c:pt idx="26">
                  <c:v>-0.04</c:v>
                </c:pt>
                <c:pt idx="27">
                  <c:v>-0.04</c:v>
                </c:pt>
                <c:pt idx="28">
                  <c:v>-0.04</c:v>
                </c:pt>
                <c:pt idx="29">
                  <c:v>-0.04</c:v>
                </c:pt>
                <c:pt idx="30">
                  <c:v>-0.04</c:v>
                </c:pt>
                <c:pt idx="31">
                  <c:v>-0.04</c:v>
                </c:pt>
                <c:pt idx="32">
                  <c:v>-0.04</c:v>
                </c:pt>
                <c:pt idx="33">
                  <c:v>-0.04</c:v>
                </c:pt>
                <c:pt idx="34">
                  <c:v>-0.04</c:v>
                </c:pt>
                <c:pt idx="35">
                  <c:v>-0.04</c:v>
                </c:pt>
                <c:pt idx="36">
                  <c:v>-0.04</c:v>
                </c:pt>
                <c:pt idx="37">
                  <c:v>-0.04</c:v>
                </c:pt>
                <c:pt idx="38">
                  <c:v>-0.04</c:v>
                </c:pt>
                <c:pt idx="39">
                  <c:v>-0.04</c:v>
                </c:pt>
                <c:pt idx="40">
                  <c:v>-0.04</c:v>
                </c:pt>
                <c:pt idx="41">
                  <c:v>-0.04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0.1"/>
        <c:crossBetween val="midCat"/>
        <c:majorUnit val="5"/>
      </c:valAx>
      <c:valAx>
        <c:axId val="114345088"/>
        <c:scaling>
          <c:orientation val="minMax"/>
          <c:min val="-0.70000000000000007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Gypsum Saturation Index</a:t>
                </a:r>
              </a:p>
            </c:rich>
          </c:tx>
          <c:overlay val="0"/>
        </c:title>
        <c:numFmt formatCode="0.0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697069413512137"/>
          <c:y val="0.854969047908108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17: 120 Series Vadose Composite with DI and 120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17'!$G$14:$G$55</c:f>
              <c:numCache>
                <c:formatCode>General</c:formatCode>
                <c:ptCount val="42"/>
                <c:pt idx="0">
                  <c:v>1</c:v>
                </c:pt>
                <c:pt idx="1">
                  <c:v>1.9895833333333335</c:v>
                </c:pt>
                <c:pt idx="2">
                  <c:v>2.9895833333333335</c:v>
                </c:pt>
                <c:pt idx="3">
                  <c:v>4.0208333333333339</c:v>
                </c:pt>
                <c:pt idx="4">
                  <c:v>5.0625000000000009</c:v>
                </c:pt>
                <c:pt idx="5">
                  <c:v>6.0833333333333339</c:v>
                </c:pt>
                <c:pt idx="6">
                  <c:v>7.0833333333333339</c:v>
                </c:pt>
                <c:pt idx="7">
                  <c:v>8.0833333333333339</c:v>
                </c:pt>
                <c:pt idx="8">
                  <c:v>9.09375</c:v>
                </c:pt>
                <c:pt idx="9">
                  <c:v>10.125</c:v>
                </c:pt>
                <c:pt idx="10">
                  <c:v>11.125</c:v>
                </c:pt>
                <c:pt idx="11">
                  <c:v>12.145833333333334</c:v>
                </c:pt>
                <c:pt idx="12">
                  <c:v>13.15625</c:v>
                </c:pt>
                <c:pt idx="14">
                  <c:v>14.15625</c:v>
                </c:pt>
                <c:pt idx="15">
                  <c:v>15.1875</c:v>
                </c:pt>
                <c:pt idx="16">
                  <c:v>16.177083333333332</c:v>
                </c:pt>
                <c:pt idx="17">
                  <c:v>17.177083333333332</c:v>
                </c:pt>
                <c:pt idx="18">
                  <c:v>18.177083333333332</c:v>
                </c:pt>
                <c:pt idx="19">
                  <c:v>19.166666666666664</c:v>
                </c:pt>
                <c:pt idx="20">
                  <c:v>20.187499999999996</c:v>
                </c:pt>
                <c:pt idx="21">
                  <c:v>21.177083333333329</c:v>
                </c:pt>
                <c:pt idx="22">
                  <c:v>22.156249999999996</c:v>
                </c:pt>
                <c:pt idx="23">
                  <c:v>23.156249999999996</c:v>
                </c:pt>
                <c:pt idx="25">
                  <c:v>24.145833333333329</c:v>
                </c:pt>
                <c:pt idx="26">
                  <c:v>25.135416666666661</c:v>
                </c:pt>
                <c:pt idx="27">
                  <c:v>26.145833333333329</c:v>
                </c:pt>
                <c:pt idx="28">
                  <c:v>27.145833333333329</c:v>
                </c:pt>
                <c:pt idx="29">
                  <c:v>28.166666666666661</c:v>
                </c:pt>
                <c:pt idx="30">
                  <c:v>29.166666666666661</c:v>
                </c:pt>
                <c:pt idx="31">
                  <c:v>30.156249999999993</c:v>
                </c:pt>
                <c:pt idx="32">
                  <c:v>31.156249999999993</c:v>
                </c:pt>
                <c:pt idx="33">
                  <c:v>32.166666666666657</c:v>
                </c:pt>
                <c:pt idx="34">
                  <c:v>33.166666666666657</c:v>
                </c:pt>
                <c:pt idx="35">
                  <c:v>34.177083333333321</c:v>
                </c:pt>
                <c:pt idx="36">
                  <c:v>35.177083333333321</c:v>
                </c:pt>
                <c:pt idx="37">
                  <c:v>36.187499999999986</c:v>
                </c:pt>
                <c:pt idx="38">
                  <c:v>37.187499999999986</c:v>
                </c:pt>
                <c:pt idx="39">
                  <c:v>38.187499999999986</c:v>
                </c:pt>
                <c:pt idx="40">
                  <c:v>39.187499999999986</c:v>
                </c:pt>
                <c:pt idx="41">
                  <c:v>40.187499999999986</c:v>
                </c:pt>
              </c:numCache>
            </c:numRef>
          </c:xVal>
          <c:yVal>
            <c:numRef>
              <c:f>'[1]Column 17'!$AK$14:$AK$55</c:f>
              <c:numCache>
                <c:formatCode>General</c:formatCode>
                <c:ptCount val="42"/>
                <c:pt idx="0">
                  <c:v>-3.0611999999999999</c:v>
                </c:pt>
                <c:pt idx="1">
                  <c:v>-3.153</c:v>
                </c:pt>
                <c:pt idx="2">
                  <c:v>-3.1617000000000002</c:v>
                </c:pt>
                <c:pt idx="3">
                  <c:v>-3.2004999999999999</c:v>
                </c:pt>
                <c:pt idx="4">
                  <c:v>-3.3992</c:v>
                </c:pt>
                <c:pt idx="5">
                  <c:v>-3.49</c:v>
                </c:pt>
                <c:pt idx="6">
                  <c:v>-3.4882</c:v>
                </c:pt>
                <c:pt idx="7">
                  <c:v>-3.6097999999999999</c:v>
                </c:pt>
                <c:pt idx="8">
                  <c:v>-3.6621000000000001</c:v>
                </c:pt>
                <c:pt idx="9">
                  <c:v>-3.8793000000000002</c:v>
                </c:pt>
                <c:pt idx="10">
                  <c:v>-3.7679999999999998</c:v>
                </c:pt>
                <c:pt idx="11">
                  <c:v>-3.7406000000000001</c:v>
                </c:pt>
                <c:pt idx="12">
                  <c:v>-3.9007999999999998</c:v>
                </c:pt>
                <c:pt idx="14">
                  <c:v>-3.5065</c:v>
                </c:pt>
                <c:pt idx="15">
                  <c:v>-2.9777</c:v>
                </c:pt>
                <c:pt idx="16">
                  <c:v>-2.6741000000000001</c:v>
                </c:pt>
                <c:pt idx="17">
                  <c:v>-2.3681999999999999</c:v>
                </c:pt>
                <c:pt idx="18">
                  <c:v>-2.4079000000000002</c:v>
                </c:pt>
                <c:pt idx="19">
                  <c:v>-2.2772999999999999</c:v>
                </c:pt>
                <c:pt idx="20">
                  <c:v>-2.1442999999999999</c:v>
                </c:pt>
                <c:pt idx="21">
                  <c:v>-2.069</c:v>
                </c:pt>
                <c:pt idx="22">
                  <c:v>-2.1711999999999998</c:v>
                </c:pt>
                <c:pt idx="23">
                  <c:v>-2.1318999999999999</c:v>
                </c:pt>
                <c:pt idx="25">
                  <c:v>-2.1358000000000001</c:v>
                </c:pt>
                <c:pt idx="26">
                  <c:v>-2.3664000000000001</c:v>
                </c:pt>
                <c:pt idx="27">
                  <c:v>-2.4575</c:v>
                </c:pt>
                <c:pt idx="28">
                  <c:v>-2.8304999999999998</c:v>
                </c:pt>
                <c:pt idx="29">
                  <c:v>-2.8824000000000001</c:v>
                </c:pt>
                <c:pt idx="30">
                  <c:v>-3.1311</c:v>
                </c:pt>
                <c:pt idx="31">
                  <c:v>-3.1105999999999998</c:v>
                </c:pt>
                <c:pt idx="32">
                  <c:v>-3.1637</c:v>
                </c:pt>
                <c:pt idx="33">
                  <c:v>-3.1227</c:v>
                </c:pt>
                <c:pt idx="34">
                  <c:v>-3.1008</c:v>
                </c:pt>
                <c:pt idx="35">
                  <c:v>-3.07</c:v>
                </c:pt>
                <c:pt idx="36">
                  <c:v>-3.2014</c:v>
                </c:pt>
                <c:pt idx="37">
                  <c:v>-3.1528999999999998</c:v>
                </c:pt>
                <c:pt idx="38">
                  <c:v>-3.2216999999999998</c:v>
                </c:pt>
                <c:pt idx="39">
                  <c:v>-3.1215000000000002</c:v>
                </c:pt>
                <c:pt idx="40">
                  <c:v>-3.2614999999999998</c:v>
                </c:pt>
                <c:pt idx="41">
                  <c:v>-3.1690999999999998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Data'!$A$5:$A$46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Data'!$V$5:$V$46</c:f>
              <c:numCache>
                <c:formatCode>General</c:formatCode>
                <c:ptCount val="42"/>
                <c:pt idx="0">
                  <c:v>-3.06</c:v>
                </c:pt>
                <c:pt idx="1">
                  <c:v>-3.15</c:v>
                </c:pt>
                <c:pt idx="2">
                  <c:v>-3.16</c:v>
                </c:pt>
                <c:pt idx="3">
                  <c:v>-3.2</c:v>
                </c:pt>
                <c:pt idx="4">
                  <c:v>-3.55</c:v>
                </c:pt>
                <c:pt idx="5">
                  <c:v>-3.55</c:v>
                </c:pt>
                <c:pt idx="6">
                  <c:v>-3.55</c:v>
                </c:pt>
                <c:pt idx="7">
                  <c:v>-3.55</c:v>
                </c:pt>
                <c:pt idx="8">
                  <c:v>-3.55</c:v>
                </c:pt>
                <c:pt idx="9">
                  <c:v>-3.55</c:v>
                </c:pt>
                <c:pt idx="10">
                  <c:v>-3.55</c:v>
                </c:pt>
                <c:pt idx="11">
                  <c:v>-3.55</c:v>
                </c:pt>
                <c:pt idx="12">
                  <c:v>-3.55</c:v>
                </c:pt>
                <c:pt idx="13">
                  <c:v>-3.55</c:v>
                </c:pt>
                <c:pt idx="14">
                  <c:v>-1.7496003403589999</c:v>
                </c:pt>
                <c:pt idx="15">
                  <c:v>-2.98</c:v>
                </c:pt>
                <c:pt idx="16">
                  <c:v>-2.67</c:v>
                </c:pt>
                <c:pt idx="17">
                  <c:v>-2.37</c:v>
                </c:pt>
                <c:pt idx="18">
                  <c:v>-1.98</c:v>
                </c:pt>
                <c:pt idx="19">
                  <c:v>-1.98</c:v>
                </c:pt>
                <c:pt idx="20">
                  <c:v>-1.98</c:v>
                </c:pt>
                <c:pt idx="21">
                  <c:v>-1.98</c:v>
                </c:pt>
                <c:pt idx="22">
                  <c:v>-1.98</c:v>
                </c:pt>
                <c:pt idx="23">
                  <c:v>-1.98</c:v>
                </c:pt>
                <c:pt idx="24">
                  <c:v>-1.98</c:v>
                </c:pt>
                <c:pt idx="25">
                  <c:v>-99.99</c:v>
                </c:pt>
                <c:pt idx="26">
                  <c:v>-2.37</c:v>
                </c:pt>
                <c:pt idx="27">
                  <c:v>-2.46</c:v>
                </c:pt>
                <c:pt idx="28">
                  <c:v>-2.83</c:v>
                </c:pt>
                <c:pt idx="29">
                  <c:v>-3.15</c:v>
                </c:pt>
                <c:pt idx="30">
                  <c:v>-3.15</c:v>
                </c:pt>
                <c:pt idx="31">
                  <c:v>-3.15</c:v>
                </c:pt>
                <c:pt idx="32">
                  <c:v>-3.15</c:v>
                </c:pt>
                <c:pt idx="33">
                  <c:v>-3.15</c:v>
                </c:pt>
                <c:pt idx="34">
                  <c:v>-3.15</c:v>
                </c:pt>
                <c:pt idx="35">
                  <c:v>-3.15</c:v>
                </c:pt>
                <c:pt idx="36">
                  <c:v>-3.15</c:v>
                </c:pt>
                <c:pt idx="37">
                  <c:v>-3.15</c:v>
                </c:pt>
                <c:pt idx="38">
                  <c:v>-3.15</c:v>
                </c:pt>
                <c:pt idx="39">
                  <c:v>-3.15</c:v>
                </c:pt>
                <c:pt idx="40">
                  <c:v>-3.15</c:v>
                </c:pt>
                <c:pt idx="41">
                  <c:v>-3.15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  <c:min val="-4.5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Carbon Dioxide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697069413512137"/>
          <c:y val="0.201401455658065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17: 120 Series Vadose Composite with DI and 120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17'!$G$14:$G$55</c:f>
              <c:numCache>
                <c:formatCode>General</c:formatCode>
                <c:ptCount val="42"/>
                <c:pt idx="0">
                  <c:v>1</c:v>
                </c:pt>
                <c:pt idx="1">
                  <c:v>1.9895833333333335</c:v>
                </c:pt>
                <c:pt idx="2">
                  <c:v>2.9895833333333335</c:v>
                </c:pt>
                <c:pt idx="3">
                  <c:v>4.0208333333333339</c:v>
                </c:pt>
                <c:pt idx="4">
                  <c:v>5.0625000000000009</c:v>
                </c:pt>
                <c:pt idx="5">
                  <c:v>6.0833333333333339</c:v>
                </c:pt>
                <c:pt idx="6">
                  <c:v>7.0833333333333339</c:v>
                </c:pt>
                <c:pt idx="7">
                  <c:v>8.0833333333333339</c:v>
                </c:pt>
                <c:pt idx="8">
                  <c:v>9.09375</c:v>
                </c:pt>
                <c:pt idx="9">
                  <c:v>10.125</c:v>
                </c:pt>
                <c:pt idx="10">
                  <c:v>11.125</c:v>
                </c:pt>
                <c:pt idx="11">
                  <c:v>12.145833333333334</c:v>
                </c:pt>
                <c:pt idx="12">
                  <c:v>13.15625</c:v>
                </c:pt>
                <c:pt idx="14">
                  <c:v>14.15625</c:v>
                </c:pt>
                <c:pt idx="15">
                  <c:v>15.1875</c:v>
                </c:pt>
                <c:pt idx="16">
                  <c:v>16.177083333333332</c:v>
                </c:pt>
                <c:pt idx="17">
                  <c:v>17.177083333333332</c:v>
                </c:pt>
                <c:pt idx="18">
                  <c:v>18.177083333333332</c:v>
                </c:pt>
                <c:pt idx="19">
                  <c:v>19.166666666666664</c:v>
                </c:pt>
                <c:pt idx="20">
                  <c:v>20.187499999999996</c:v>
                </c:pt>
                <c:pt idx="21">
                  <c:v>21.177083333333329</c:v>
                </c:pt>
                <c:pt idx="22">
                  <c:v>22.156249999999996</c:v>
                </c:pt>
                <c:pt idx="23">
                  <c:v>23.156249999999996</c:v>
                </c:pt>
                <c:pt idx="25">
                  <c:v>24.145833333333329</c:v>
                </c:pt>
                <c:pt idx="26">
                  <c:v>25.135416666666661</c:v>
                </c:pt>
                <c:pt idx="27">
                  <c:v>26.145833333333329</c:v>
                </c:pt>
                <c:pt idx="28">
                  <c:v>27.145833333333329</c:v>
                </c:pt>
                <c:pt idx="29">
                  <c:v>28.166666666666661</c:v>
                </c:pt>
                <c:pt idx="30">
                  <c:v>29.166666666666661</c:v>
                </c:pt>
                <c:pt idx="31">
                  <c:v>30.156249999999993</c:v>
                </c:pt>
                <c:pt idx="32">
                  <c:v>31.156249999999993</c:v>
                </c:pt>
                <c:pt idx="33">
                  <c:v>32.166666666666657</c:v>
                </c:pt>
                <c:pt idx="34">
                  <c:v>33.166666666666657</c:v>
                </c:pt>
                <c:pt idx="35">
                  <c:v>34.177083333333321</c:v>
                </c:pt>
                <c:pt idx="36">
                  <c:v>35.177083333333321</c:v>
                </c:pt>
                <c:pt idx="37">
                  <c:v>36.187499999999986</c:v>
                </c:pt>
                <c:pt idx="38">
                  <c:v>37.187499999999986</c:v>
                </c:pt>
                <c:pt idx="39">
                  <c:v>38.187499999999986</c:v>
                </c:pt>
                <c:pt idx="40">
                  <c:v>39.187499999999986</c:v>
                </c:pt>
                <c:pt idx="41">
                  <c:v>40.187499999999986</c:v>
                </c:pt>
              </c:numCache>
            </c:numRef>
          </c:xVal>
          <c:yVal>
            <c:numRef>
              <c:f>'[1]Column 17'!$AL$14:$AL$55</c:f>
              <c:numCache>
                <c:formatCode>General</c:formatCode>
                <c:ptCount val="42"/>
                <c:pt idx="0">
                  <c:v>0.84319999999999995</c:v>
                </c:pt>
                <c:pt idx="1">
                  <c:v>0.1893</c:v>
                </c:pt>
                <c:pt idx="2">
                  <c:v>-0.122</c:v>
                </c:pt>
                <c:pt idx="3">
                  <c:v>-0.28460000000000002</c:v>
                </c:pt>
                <c:pt idx="4">
                  <c:v>-0.52449999999999997</c:v>
                </c:pt>
                <c:pt idx="5">
                  <c:v>-0.92679999999999996</c:v>
                </c:pt>
                <c:pt idx="6">
                  <c:v>-0.86570000000000003</c:v>
                </c:pt>
                <c:pt idx="7">
                  <c:v>-1.1728000000000001</c:v>
                </c:pt>
                <c:pt idx="8">
                  <c:v>-1.254</c:v>
                </c:pt>
                <c:pt idx="9">
                  <c:v>-1.3894</c:v>
                </c:pt>
                <c:pt idx="10">
                  <c:v>-1.3089</c:v>
                </c:pt>
                <c:pt idx="11">
                  <c:v>-1.268</c:v>
                </c:pt>
                <c:pt idx="12">
                  <c:v>-1.5717000000000001</c:v>
                </c:pt>
                <c:pt idx="14">
                  <c:v>-1.8735999999999999</c:v>
                </c:pt>
                <c:pt idx="15">
                  <c:v>-1.1103000000000001</c:v>
                </c:pt>
                <c:pt idx="16">
                  <c:v>-0.34489999999999998</c:v>
                </c:pt>
                <c:pt idx="17">
                  <c:v>-0.33879999999999999</c:v>
                </c:pt>
                <c:pt idx="18">
                  <c:v>7.8600000000000003E-2</c:v>
                </c:pt>
                <c:pt idx="19">
                  <c:v>0.1052</c:v>
                </c:pt>
                <c:pt idx="20">
                  <c:v>2.1700000000000001E-2</c:v>
                </c:pt>
                <c:pt idx="21">
                  <c:v>-0.1217</c:v>
                </c:pt>
                <c:pt idx="22">
                  <c:v>0.2228</c:v>
                </c:pt>
                <c:pt idx="23">
                  <c:v>0.1865</c:v>
                </c:pt>
                <c:pt idx="25">
                  <c:v>4.1599999999999998E-2</c:v>
                </c:pt>
                <c:pt idx="26">
                  <c:v>-0.114</c:v>
                </c:pt>
                <c:pt idx="27">
                  <c:v>-0.48680000000000001</c:v>
                </c:pt>
                <c:pt idx="28">
                  <c:v>-0.4239</c:v>
                </c:pt>
                <c:pt idx="29">
                  <c:v>-0.73729999999999996</c:v>
                </c:pt>
                <c:pt idx="30">
                  <c:v>-0.64200000000000002</c:v>
                </c:pt>
                <c:pt idx="31">
                  <c:v>-0.86</c:v>
                </c:pt>
                <c:pt idx="32">
                  <c:v>-0.9698</c:v>
                </c:pt>
                <c:pt idx="33">
                  <c:v>-1.0359</c:v>
                </c:pt>
                <c:pt idx="34">
                  <c:v>-1.2749999999999999</c:v>
                </c:pt>
                <c:pt idx="35">
                  <c:v>-1.4189000000000001</c:v>
                </c:pt>
                <c:pt idx="36">
                  <c:v>-1.3304</c:v>
                </c:pt>
                <c:pt idx="37">
                  <c:v>-1.4555</c:v>
                </c:pt>
                <c:pt idx="38">
                  <c:v>-1.5509999999999999</c:v>
                </c:pt>
                <c:pt idx="39">
                  <c:v>-1.7545999999999999</c:v>
                </c:pt>
                <c:pt idx="40">
                  <c:v>-1.5820000000000001</c:v>
                </c:pt>
                <c:pt idx="41">
                  <c:v>-1.7756000000000001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Data'!$A$5:$A$46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Data'!$W$5:$W$46</c:f>
              <c:numCache>
                <c:formatCode>General</c:formatCode>
                <c:ptCount val="42"/>
                <c:pt idx="0">
                  <c:v>1.3305371729190001</c:v>
                </c:pt>
                <c:pt idx="1">
                  <c:v>0.60437044134639994</c:v>
                </c:pt>
                <c:pt idx="2">
                  <c:v>0.20336385959619999</c:v>
                </c:pt>
                <c:pt idx="3">
                  <c:v>1.9208686725499999E-2</c:v>
                </c:pt>
                <c:pt idx="4">
                  <c:v>-0.2078595458261</c:v>
                </c:pt>
                <c:pt idx="5">
                  <c:v>-0.3257399892426</c:v>
                </c:pt>
                <c:pt idx="6">
                  <c:v>-0.43791009171739997</c:v>
                </c:pt>
                <c:pt idx="7">
                  <c:v>-0.54621370002640002</c:v>
                </c:pt>
                <c:pt idx="8">
                  <c:v>-0.65175129999960002</c:v>
                </c:pt>
                <c:pt idx="9">
                  <c:v>-0.75523789044489997</c:v>
                </c:pt>
                <c:pt idx="10">
                  <c:v>-0.85716756809679995</c:v>
                </c:pt>
                <c:pt idx="11">
                  <c:v>-0.95789684243009998</c:v>
                </c:pt>
                <c:pt idx="12">
                  <c:v>-1.057690697518</c:v>
                </c:pt>
                <c:pt idx="13">
                  <c:v>-1.1567501476019999</c:v>
                </c:pt>
                <c:pt idx="14">
                  <c:v>8.9002495860620007E-2</c:v>
                </c:pt>
                <c:pt idx="15">
                  <c:v>-0.50894297773550001</c:v>
                </c:pt>
                <c:pt idx="16">
                  <c:v>0.31141512051859999</c:v>
                </c:pt>
                <c:pt idx="17">
                  <c:v>0.33800555476909999</c:v>
                </c:pt>
                <c:pt idx="18">
                  <c:v>0.33422459412299999</c:v>
                </c:pt>
                <c:pt idx="19">
                  <c:v>0.37384967649450002</c:v>
                </c:pt>
                <c:pt idx="20">
                  <c:v>0.40262973205300001</c:v>
                </c:pt>
                <c:pt idx="21">
                  <c:v>0.42392516763249999</c:v>
                </c:pt>
                <c:pt idx="22">
                  <c:v>0.439886291599</c:v>
                </c:pt>
                <c:pt idx="23">
                  <c:v>0.45195838201569999</c:v>
                </c:pt>
                <c:pt idx="24">
                  <c:v>0.46114875176640002</c:v>
                </c:pt>
                <c:pt idx="25">
                  <c:v>-99.99</c:v>
                </c:pt>
                <c:pt idx="26">
                  <c:v>0.35649286572490002</c:v>
                </c:pt>
                <c:pt idx="27">
                  <c:v>-0.1360646492955</c:v>
                </c:pt>
                <c:pt idx="28">
                  <c:v>-0.10264298270699999</c:v>
                </c:pt>
                <c:pt idx="29">
                  <c:v>-0.64544592959439995</c:v>
                </c:pt>
                <c:pt idx="30">
                  <c:v>-0.74658459546660005</c:v>
                </c:pt>
                <c:pt idx="31">
                  <c:v>-0.84667142488040004</c:v>
                </c:pt>
                <c:pt idx="32">
                  <c:v>-0.94601429507809998</c:v>
                </c:pt>
                <c:pt idx="33">
                  <c:v>-1.0448053696370001</c:v>
                </c:pt>
                <c:pt idx="34">
                  <c:v>-1.1431746249579999</c:v>
                </c:pt>
                <c:pt idx="35">
                  <c:v>-1.2412154053060001</c:v>
                </c:pt>
                <c:pt idx="36">
                  <c:v>-1.3389975244579999</c:v>
                </c:pt>
                <c:pt idx="37">
                  <c:v>-1.436574563333</c:v>
                </c:pt>
                <c:pt idx="38">
                  <c:v>-1.5339883039490001</c:v>
                </c:pt>
                <c:pt idx="39">
                  <c:v>-1.631271646339</c:v>
                </c:pt>
                <c:pt idx="40">
                  <c:v>-1.7284506534240001</c:v>
                </c:pt>
                <c:pt idx="41">
                  <c:v>-1.825546051558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2.5"/>
        <c:crossBetween val="midCat"/>
        <c:majorUnit val="5"/>
      </c:valAx>
      <c:valAx>
        <c:axId val="114345088"/>
        <c:scaling>
          <c:orientation val="minMax"/>
          <c:min val="-2.5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Dolomite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911575637122535"/>
          <c:y val="0.1427220123910335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17: 120 Series Vadose Composite with DI and 120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17'!$G$14:$G$55</c:f>
              <c:numCache>
                <c:formatCode>General</c:formatCode>
                <c:ptCount val="42"/>
                <c:pt idx="0">
                  <c:v>1</c:v>
                </c:pt>
                <c:pt idx="1">
                  <c:v>1.9895833333333335</c:v>
                </c:pt>
                <c:pt idx="2">
                  <c:v>2.9895833333333335</c:v>
                </c:pt>
                <c:pt idx="3">
                  <c:v>4.0208333333333339</c:v>
                </c:pt>
                <c:pt idx="4">
                  <c:v>5.0625000000000009</c:v>
                </c:pt>
                <c:pt idx="5">
                  <c:v>6.0833333333333339</c:v>
                </c:pt>
                <c:pt idx="6">
                  <c:v>7.0833333333333339</c:v>
                </c:pt>
                <c:pt idx="7">
                  <c:v>8.0833333333333339</c:v>
                </c:pt>
                <c:pt idx="8">
                  <c:v>9.09375</c:v>
                </c:pt>
                <c:pt idx="9">
                  <c:v>10.125</c:v>
                </c:pt>
                <c:pt idx="10">
                  <c:v>11.125</c:v>
                </c:pt>
                <c:pt idx="11">
                  <c:v>12.145833333333334</c:v>
                </c:pt>
                <c:pt idx="12">
                  <c:v>13.15625</c:v>
                </c:pt>
                <c:pt idx="14">
                  <c:v>14.15625</c:v>
                </c:pt>
                <c:pt idx="15">
                  <c:v>15.1875</c:v>
                </c:pt>
                <c:pt idx="16">
                  <c:v>16.177083333333332</c:v>
                </c:pt>
                <c:pt idx="17">
                  <c:v>17.177083333333332</c:v>
                </c:pt>
                <c:pt idx="18">
                  <c:v>18.177083333333332</c:v>
                </c:pt>
                <c:pt idx="19">
                  <c:v>19.166666666666664</c:v>
                </c:pt>
                <c:pt idx="20">
                  <c:v>20.187499999999996</c:v>
                </c:pt>
                <c:pt idx="21">
                  <c:v>21.177083333333329</c:v>
                </c:pt>
                <c:pt idx="22">
                  <c:v>22.156249999999996</c:v>
                </c:pt>
                <c:pt idx="23">
                  <c:v>23.156249999999996</c:v>
                </c:pt>
                <c:pt idx="25">
                  <c:v>24.145833333333329</c:v>
                </c:pt>
                <c:pt idx="26">
                  <c:v>25.135416666666661</c:v>
                </c:pt>
                <c:pt idx="27">
                  <c:v>26.145833333333329</c:v>
                </c:pt>
                <c:pt idx="28">
                  <c:v>27.145833333333329</c:v>
                </c:pt>
                <c:pt idx="29">
                  <c:v>28.166666666666661</c:v>
                </c:pt>
                <c:pt idx="30">
                  <c:v>29.166666666666661</c:v>
                </c:pt>
                <c:pt idx="31">
                  <c:v>30.156249999999993</c:v>
                </c:pt>
                <c:pt idx="32">
                  <c:v>31.156249999999993</c:v>
                </c:pt>
                <c:pt idx="33">
                  <c:v>32.166666666666657</c:v>
                </c:pt>
                <c:pt idx="34">
                  <c:v>33.166666666666657</c:v>
                </c:pt>
                <c:pt idx="35">
                  <c:v>34.177083333333321</c:v>
                </c:pt>
                <c:pt idx="36">
                  <c:v>35.177083333333321</c:v>
                </c:pt>
                <c:pt idx="37">
                  <c:v>36.187499999999986</c:v>
                </c:pt>
                <c:pt idx="38">
                  <c:v>37.187499999999986</c:v>
                </c:pt>
                <c:pt idx="39">
                  <c:v>38.187499999999986</c:v>
                </c:pt>
                <c:pt idx="40">
                  <c:v>39.187499999999986</c:v>
                </c:pt>
                <c:pt idx="41">
                  <c:v>40.187499999999986</c:v>
                </c:pt>
              </c:numCache>
            </c:numRef>
          </c:xVal>
          <c:yVal>
            <c:numRef>
              <c:f>'[1]Column 17'!$J$14:$J$55</c:f>
              <c:numCache>
                <c:formatCode>General</c:formatCode>
                <c:ptCount val="42"/>
                <c:pt idx="0">
                  <c:v>97.6</c:v>
                </c:pt>
                <c:pt idx="1">
                  <c:v>51.6</c:v>
                </c:pt>
                <c:pt idx="2">
                  <c:v>40.200000000000003</c:v>
                </c:pt>
                <c:pt idx="3">
                  <c:v>35.799999999999997</c:v>
                </c:pt>
                <c:pt idx="4">
                  <c:v>26</c:v>
                </c:pt>
                <c:pt idx="5">
                  <c:v>19.899999999999999</c:v>
                </c:pt>
                <c:pt idx="6">
                  <c:v>22</c:v>
                </c:pt>
                <c:pt idx="7">
                  <c:v>17</c:v>
                </c:pt>
                <c:pt idx="8">
                  <c:v>16.5</c:v>
                </c:pt>
                <c:pt idx="9">
                  <c:v>13</c:v>
                </c:pt>
                <c:pt idx="10">
                  <c:v>16</c:v>
                </c:pt>
                <c:pt idx="11">
                  <c:v>17.5</c:v>
                </c:pt>
                <c:pt idx="12">
                  <c:v>13</c:v>
                </c:pt>
                <c:pt idx="14">
                  <c:v>17.5</c:v>
                </c:pt>
                <c:pt idx="15">
                  <c:v>49.5</c:v>
                </c:pt>
                <c:pt idx="16">
                  <c:v>111.2</c:v>
                </c:pt>
                <c:pt idx="17">
                  <c:v>151.19999999999999</c:v>
                </c:pt>
                <c:pt idx="18">
                  <c:v>179.6</c:v>
                </c:pt>
                <c:pt idx="19">
                  <c:v>202</c:v>
                </c:pt>
                <c:pt idx="20">
                  <c:v>216.6</c:v>
                </c:pt>
                <c:pt idx="21">
                  <c:v>222.6</c:v>
                </c:pt>
                <c:pt idx="22">
                  <c:v>229.2</c:v>
                </c:pt>
                <c:pt idx="23">
                  <c:v>232.8</c:v>
                </c:pt>
                <c:pt idx="25">
                  <c:v>214.6</c:v>
                </c:pt>
                <c:pt idx="26">
                  <c:v>148.80000000000001</c:v>
                </c:pt>
                <c:pt idx="27">
                  <c:v>106.6</c:v>
                </c:pt>
                <c:pt idx="28">
                  <c:v>75.400000000000006</c:v>
                </c:pt>
                <c:pt idx="29">
                  <c:v>58.4</c:v>
                </c:pt>
                <c:pt idx="30">
                  <c:v>48</c:v>
                </c:pt>
                <c:pt idx="31">
                  <c:v>43</c:v>
                </c:pt>
                <c:pt idx="32">
                  <c:v>38.799999999999997</c:v>
                </c:pt>
                <c:pt idx="33">
                  <c:v>39.5</c:v>
                </c:pt>
                <c:pt idx="34">
                  <c:v>36.1</c:v>
                </c:pt>
                <c:pt idx="35">
                  <c:v>35</c:v>
                </c:pt>
                <c:pt idx="36">
                  <c:v>31.3</c:v>
                </c:pt>
                <c:pt idx="37">
                  <c:v>31.2</c:v>
                </c:pt>
                <c:pt idx="38">
                  <c:v>28.9</c:v>
                </c:pt>
                <c:pt idx="39">
                  <c:v>28.4</c:v>
                </c:pt>
                <c:pt idx="40">
                  <c:v>27.9</c:v>
                </c:pt>
                <c:pt idx="41">
                  <c:v>27.9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Data'!$A$5:$A$46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Data'!$E$5:$E$46</c:f>
              <c:numCache>
                <c:formatCode>General</c:formatCode>
                <c:ptCount val="42"/>
                <c:pt idx="0">
                  <c:v>93.148185938739999</c:v>
                </c:pt>
                <c:pt idx="1">
                  <c:v>52.808943864829999</c:v>
                </c:pt>
                <c:pt idx="2">
                  <c:v>40.445137342350002</c:v>
                </c:pt>
                <c:pt idx="3">
                  <c:v>34.916536165830003</c:v>
                </c:pt>
                <c:pt idx="4">
                  <c:v>21.559746570880002</c:v>
                </c:pt>
                <c:pt idx="5">
                  <c:v>20.992904962659999</c:v>
                </c:pt>
                <c:pt idx="6">
                  <c:v>20.64278149243</c:v>
                </c:pt>
                <c:pt idx="7">
                  <c:v>20.409651955379999</c:v>
                </c:pt>
                <c:pt idx="8">
                  <c:v>20.244770390629999</c:v>
                </c:pt>
                <c:pt idx="9">
                  <c:v>20.123000707799999</c:v>
                </c:pt>
                <c:pt idx="10">
                  <c:v>20.0304375449</c:v>
                </c:pt>
                <c:pt idx="11">
                  <c:v>19.958761279579999</c:v>
                </c:pt>
                <c:pt idx="12">
                  <c:v>19.902604080930001</c:v>
                </c:pt>
                <c:pt idx="13">
                  <c:v>19.85827506175</c:v>
                </c:pt>
                <c:pt idx="14">
                  <c:v>263.50837604050002</c:v>
                </c:pt>
                <c:pt idx="15">
                  <c:v>49.881591650739999</c:v>
                </c:pt>
                <c:pt idx="16">
                  <c:v>109.4196388825</c:v>
                </c:pt>
                <c:pt idx="17">
                  <c:v>149.53168895650001</c:v>
                </c:pt>
                <c:pt idx="18">
                  <c:v>223.5812512208</c:v>
                </c:pt>
                <c:pt idx="19">
                  <c:v>224.66140513100001</c:v>
                </c:pt>
                <c:pt idx="20">
                  <c:v>225.29832359709999</c:v>
                </c:pt>
                <c:pt idx="21">
                  <c:v>225.7009807092</c:v>
                </c:pt>
                <c:pt idx="22">
                  <c:v>225.97113679380001</c:v>
                </c:pt>
                <c:pt idx="23">
                  <c:v>226.16064516509999</c:v>
                </c:pt>
                <c:pt idx="24">
                  <c:v>226.29756614429999</c:v>
                </c:pt>
                <c:pt idx="25">
                  <c:v>5.4141360831300002E-6</c:v>
                </c:pt>
                <c:pt idx="26">
                  <c:v>140.20742019080001</c:v>
                </c:pt>
                <c:pt idx="27">
                  <c:v>97.01197632345</c:v>
                </c:pt>
                <c:pt idx="28">
                  <c:v>68.43813654073</c:v>
                </c:pt>
                <c:pt idx="29">
                  <c:v>36.662438509259999</c:v>
                </c:pt>
                <c:pt idx="30">
                  <c:v>36.413514936539997</c:v>
                </c:pt>
                <c:pt idx="31">
                  <c:v>36.263727659920001</c:v>
                </c:pt>
                <c:pt idx="32">
                  <c:v>36.165691607120003</c:v>
                </c:pt>
                <c:pt idx="33">
                  <c:v>36.096896375070003</c:v>
                </c:pt>
                <c:pt idx="34">
                  <c:v>36.046129506980002</c:v>
                </c:pt>
                <c:pt idx="35">
                  <c:v>36.007412026209998</c:v>
                </c:pt>
                <c:pt idx="36">
                  <c:v>35.977278424070001</c:v>
                </c:pt>
                <c:pt idx="37">
                  <c:v>35.953538781909998</c:v>
                </c:pt>
                <c:pt idx="38">
                  <c:v>35.934700110759998</c:v>
                </c:pt>
                <c:pt idx="39">
                  <c:v>35.919684086549999</c:v>
                </c:pt>
                <c:pt idx="40">
                  <c:v>35.907680677770003</c:v>
                </c:pt>
                <c:pt idx="41">
                  <c:v>35.898066075190002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Alkalinity (mg/L as CaCO</a:t>
                </a:r>
                <a:r>
                  <a:rPr lang="en-US" baseline="-25000"/>
                  <a:t>3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058180572721983"/>
          <c:y val="0.12653457976564547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17: 120 Series Vadose Composite with DI and 120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17'!$G$14:$G$55</c:f>
              <c:numCache>
                <c:formatCode>General</c:formatCode>
                <c:ptCount val="42"/>
                <c:pt idx="0">
                  <c:v>1</c:v>
                </c:pt>
                <c:pt idx="1">
                  <c:v>1.9895833333333335</c:v>
                </c:pt>
                <c:pt idx="2">
                  <c:v>2.9895833333333335</c:v>
                </c:pt>
                <c:pt idx="3">
                  <c:v>4.0208333333333339</c:v>
                </c:pt>
                <c:pt idx="4">
                  <c:v>5.0625000000000009</c:v>
                </c:pt>
                <c:pt idx="5">
                  <c:v>6.0833333333333339</c:v>
                </c:pt>
                <c:pt idx="6">
                  <c:v>7.0833333333333339</c:v>
                </c:pt>
                <c:pt idx="7">
                  <c:v>8.0833333333333339</c:v>
                </c:pt>
                <c:pt idx="8">
                  <c:v>9.09375</c:v>
                </c:pt>
                <c:pt idx="9">
                  <c:v>10.125</c:v>
                </c:pt>
                <c:pt idx="10">
                  <c:v>11.125</c:v>
                </c:pt>
                <c:pt idx="11">
                  <c:v>12.145833333333334</c:v>
                </c:pt>
                <c:pt idx="12">
                  <c:v>13.15625</c:v>
                </c:pt>
                <c:pt idx="14">
                  <c:v>14.15625</c:v>
                </c:pt>
                <c:pt idx="15">
                  <c:v>15.1875</c:v>
                </c:pt>
                <c:pt idx="16">
                  <c:v>16.177083333333332</c:v>
                </c:pt>
                <c:pt idx="17">
                  <c:v>17.177083333333332</c:v>
                </c:pt>
                <c:pt idx="18">
                  <c:v>18.177083333333332</c:v>
                </c:pt>
                <c:pt idx="19">
                  <c:v>19.166666666666664</c:v>
                </c:pt>
                <c:pt idx="20">
                  <c:v>20.187499999999996</c:v>
                </c:pt>
                <c:pt idx="21">
                  <c:v>21.177083333333329</c:v>
                </c:pt>
                <c:pt idx="22">
                  <c:v>22.156249999999996</c:v>
                </c:pt>
                <c:pt idx="23">
                  <c:v>23.156249999999996</c:v>
                </c:pt>
                <c:pt idx="25">
                  <c:v>24.145833333333329</c:v>
                </c:pt>
                <c:pt idx="26">
                  <c:v>25.135416666666661</c:v>
                </c:pt>
                <c:pt idx="27">
                  <c:v>26.145833333333329</c:v>
                </c:pt>
                <c:pt idx="28">
                  <c:v>27.145833333333329</c:v>
                </c:pt>
                <c:pt idx="29">
                  <c:v>28.166666666666661</c:v>
                </c:pt>
                <c:pt idx="30">
                  <c:v>29.166666666666661</c:v>
                </c:pt>
                <c:pt idx="31">
                  <c:v>30.156249999999993</c:v>
                </c:pt>
                <c:pt idx="32">
                  <c:v>31.156249999999993</c:v>
                </c:pt>
                <c:pt idx="33">
                  <c:v>32.166666666666657</c:v>
                </c:pt>
                <c:pt idx="34">
                  <c:v>33.166666666666657</c:v>
                </c:pt>
                <c:pt idx="35">
                  <c:v>34.177083333333321</c:v>
                </c:pt>
                <c:pt idx="36">
                  <c:v>35.177083333333321</c:v>
                </c:pt>
                <c:pt idx="37">
                  <c:v>36.187499999999986</c:v>
                </c:pt>
                <c:pt idx="38">
                  <c:v>37.187499999999986</c:v>
                </c:pt>
                <c:pt idx="39">
                  <c:v>38.187499999999986</c:v>
                </c:pt>
                <c:pt idx="40">
                  <c:v>39.187499999999986</c:v>
                </c:pt>
                <c:pt idx="41">
                  <c:v>40.187499999999986</c:v>
                </c:pt>
              </c:numCache>
            </c:numRef>
          </c:xVal>
          <c:yVal>
            <c:numRef>
              <c:f>'[1]Column 17'!$AM$14:$AM$55</c:f>
              <c:numCache>
                <c:formatCode>General</c:formatCode>
                <c:ptCount val="42"/>
                <c:pt idx="0">
                  <c:v>-1.4981</c:v>
                </c:pt>
                <c:pt idx="1">
                  <c:v>-1.6362000000000001</c:v>
                </c:pt>
                <c:pt idx="2">
                  <c:v>-1.5891999999999999</c:v>
                </c:pt>
                <c:pt idx="3">
                  <c:v>-1.5455000000000001</c:v>
                </c:pt>
                <c:pt idx="4">
                  <c:v>-1.5310999999999999</c:v>
                </c:pt>
                <c:pt idx="5">
                  <c:v>-1.6456</c:v>
                </c:pt>
                <c:pt idx="6">
                  <c:v>-1.6268</c:v>
                </c:pt>
                <c:pt idx="7">
                  <c:v>-1.7685999999999999</c:v>
                </c:pt>
                <c:pt idx="8">
                  <c:v>-1.8036000000000001</c:v>
                </c:pt>
                <c:pt idx="9">
                  <c:v>-1.8343</c:v>
                </c:pt>
                <c:pt idx="10">
                  <c:v>-1.7905</c:v>
                </c:pt>
                <c:pt idx="11">
                  <c:v>-1.7713000000000001</c:v>
                </c:pt>
                <c:pt idx="12">
                  <c:v>-1.9008</c:v>
                </c:pt>
                <c:pt idx="14">
                  <c:v>-2.0562999999999998</c:v>
                </c:pt>
                <c:pt idx="15">
                  <c:v>-1.6620999999999999</c:v>
                </c:pt>
                <c:pt idx="16">
                  <c:v>-1.1143000000000001</c:v>
                </c:pt>
                <c:pt idx="17">
                  <c:v>-1.0608</c:v>
                </c:pt>
                <c:pt idx="18">
                  <c:v>-0.76739999999999997</c:v>
                </c:pt>
                <c:pt idx="19">
                  <c:v>-0.70320000000000005</c:v>
                </c:pt>
                <c:pt idx="20">
                  <c:v>-0.74399999999999999</c:v>
                </c:pt>
                <c:pt idx="21">
                  <c:v>-0.72619999999999996</c:v>
                </c:pt>
                <c:pt idx="22">
                  <c:v>-0.59519999999999995</c:v>
                </c:pt>
                <c:pt idx="23">
                  <c:v>-0.57099999999999995</c:v>
                </c:pt>
                <c:pt idx="25">
                  <c:v>-0.624</c:v>
                </c:pt>
                <c:pt idx="26">
                  <c:v>-0.69940000000000002</c:v>
                </c:pt>
                <c:pt idx="27">
                  <c:v>-0.92910000000000004</c:v>
                </c:pt>
                <c:pt idx="28">
                  <c:v>-0.86350000000000005</c:v>
                </c:pt>
                <c:pt idx="29">
                  <c:v>-1.0579000000000001</c:v>
                </c:pt>
                <c:pt idx="30">
                  <c:v>-1.0284</c:v>
                </c:pt>
                <c:pt idx="31">
                  <c:v>-1.1977</c:v>
                </c:pt>
                <c:pt idx="32">
                  <c:v>-1.2748999999999999</c:v>
                </c:pt>
                <c:pt idx="33">
                  <c:v>-1.4456</c:v>
                </c:pt>
                <c:pt idx="34">
                  <c:v>-1.5998000000000001</c:v>
                </c:pt>
                <c:pt idx="35">
                  <c:v>-1.7131000000000001</c:v>
                </c:pt>
                <c:pt idx="36">
                  <c:v>-1.7788999999999999</c:v>
                </c:pt>
                <c:pt idx="37">
                  <c:v>-1.9688000000000001</c:v>
                </c:pt>
                <c:pt idx="38">
                  <c:v>-1.9389000000000001</c:v>
                </c:pt>
                <c:pt idx="39">
                  <c:v>-2.1392000000000002</c:v>
                </c:pt>
                <c:pt idx="40">
                  <c:v>-2.0910000000000002</c:v>
                </c:pt>
                <c:pt idx="41">
                  <c:v>-2.2511999999999999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Data'!$A$5:$A$46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Data'!$X$5:$X$46</c:f>
              <c:numCache>
                <c:formatCode>General</c:formatCode>
                <c:ptCount val="42"/>
                <c:pt idx="0">
                  <c:v>-0.80477700235759997</c:v>
                </c:pt>
                <c:pt idx="1">
                  <c:v>-1.3262744599109999</c:v>
                </c:pt>
                <c:pt idx="2">
                  <c:v>-1.627703990916</c:v>
                </c:pt>
                <c:pt idx="3">
                  <c:v>-1.8038192426719999</c:v>
                </c:pt>
                <c:pt idx="4">
                  <c:v>-1.9923948155619999</c:v>
                </c:pt>
                <c:pt idx="5">
                  <c:v>-2.1219679697579998</c:v>
                </c:pt>
                <c:pt idx="6">
                  <c:v>-2.2458742484430001</c:v>
                </c:pt>
                <c:pt idx="7">
                  <c:v>-2.3659096551909999</c:v>
                </c:pt>
                <c:pt idx="8">
                  <c:v>-2.4831591413349998</c:v>
                </c:pt>
                <c:pt idx="9">
                  <c:v>-2.598334774385</c:v>
                </c:pt>
                <c:pt idx="10">
                  <c:v>-2.7119322994230002</c:v>
                </c:pt>
                <c:pt idx="11">
                  <c:v>-2.8243112242769999</c:v>
                </c:pt>
                <c:pt idx="12">
                  <c:v>-2.9357396350039999</c:v>
                </c:pt>
                <c:pt idx="13">
                  <c:v>-3.0464213194909999</c:v>
                </c:pt>
                <c:pt idx="14">
                  <c:v>0.29034204249700002</c:v>
                </c:pt>
                <c:pt idx="15">
                  <c:v>-0.62831995817219999</c:v>
                </c:pt>
                <c:pt idx="16">
                  <c:v>-3.6513247073110003E-2</c:v>
                </c:pt>
                <c:pt idx="17">
                  <c:v>5.948682702804E-2</c:v>
                </c:pt>
                <c:pt idx="18">
                  <c:v>0.1006022305623</c:v>
                </c:pt>
                <c:pt idx="19">
                  <c:v>0.1470387527476</c:v>
                </c:pt>
                <c:pt idx="20">
                  <c:v>0.17861420846529999</c:v>
                </c:pt>
                <c:pt idx="21">
                  <c:v>0.200611636249</c:v>
                </c:pt>
                <c:pt idx="22">
                  <c:v>0.21617529923340001</c:v>
                </c:pt>
                <c:pt idx="23">
                  <c:v>0.22729834031240001</c:v>
                </c:pt>
                <c:pt idx="24">
                  <c:v>0.23530018096559999</c:v>
                </c:pt>
                <c:pt idx="25">
                  <c:v>-99.99</c:v>
                </c:pt>
                <c:pt idx="26">
                  <c:v>9.9656403824060005E-2</c:v>
                </c:pt>
                <c:pt idx="27">
                  <c:v>-0.22018851265869999</c:v>
                </c:pt>
                <c:pt idx="28">
                  <c:v>-0.2737914044634</c:v>
                </c:pt>
                <c:pt idx="29">
                  <c:v>-0.6098851596332</c:v>
                </c:pt>
                <c:pt idx="30">
                  <c:v>-0.72439261778740005</c:v>
                </c:pt>
                <c:pt idx="31">
                  <c:v>-0.83786030823000002</c:v>
                </c:pt>
                <c:pt idx="32">
                  <c:v>-0.95058251154679996</c:v>
                </c:pt>
                <c:pt idx="33">
                  <c:v>-1.0627468174220001</c:v>
                </c:pt>
                <c:pt idx="34">
                  <c:v>-1.174482285271</c:v>
                </c:pt>
                <c:pt idx="35">
                  <c:v>-1.2858827178800001</c:v>
                </c:pt>
                <c:pt idx="36">
                  <c:v>-1.39701881421</c:v>
                </c:pt>
                <c:pt idx="37">
                  <c:v>-1.507945089136</c:v>
                </c:pt>
                <c:pt idx="38">
                  <c:v>-1.618704170747</c:v>
                </c:pt>
                <c:pt idx="39">
                  <c:v>-1.7293296798469999</c:v>
                </c:pt>
                <c:pt idx="40">
                  <c:v>-1.839848276089</c:v>
                </c:pt>
                <c:pt idx="41">
                  <c:v>-1.9502811730059999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3.5"/>
        <c:crossBetween val="midCat"/>
        <c:majorUnit val="5"/>
      </c:valAx>
      <c:valAx>
        <c:axId val="114345088"/>
        <c:scaling>
          <c:orientation val="minMax"/>
          <c:min val="-3.5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Rhodochrosite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791205250719246"/>
          <c:y val="0.1184408634529514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17: 120 Series Vadose Composite with DI and 120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17'!$G$14:$G$55</c:f>
              <c:numCache>
                <c:formatCode>General</c:formatCode>
                <c:ptCount val="42"/>
                <c:pt idx="0">
                  <c:v>1</c:v>
                </c:pt>
                <c:pt idx="1">
                  <c:v>1.9895833333333335</c:v>
                </c:pt>
                <c:pt idx="2">
                  <c:v>2.9895833333333335</c:v>
                </c:pt>
                <c:pt idx="3">
                  <c:v>4.0208333333333339</c:v>
                </c:pt>
                <c:pt idx="4">
                  <c:v>5.0625000000000009</c:v>
                </c:pt>
                <c:pt idx="5">
                  <c:v>6.0833333333333339</c:v>
                </c:pt>
                <c:pt idx="6">
                  <c:v>7.0833333333333339</c:v>
                </c:pt>
                <c:pt idx="7">
                  <c:v>8.0833333333333339</c:v>
                </c:pt>
                <c:pt idx="8">
                  <c:v>9.09375</c:v>
                </c:pt>
                <c:pt idx="9">
                  <c:v>10.125</c:v>
                </c:pt>
                <c:pt idx="10">
                  <c:v>11.125</c:v>
                </c:pt>
                <c:pt idx="11">
                  <c:v>12.145833333333334</c:v>
                </c:pt>
                <c:pt idx="12">
                  <c:v>13.15625</c:v>
                </c:pt>
                <c:pt idx="14">
                  <c:v>14.15625</c:v>
                </c:pt>
                <c:pt idx="15">
                  <c:v>15.1875</c:v>
                </c:pt>
                <c:pt idx="16">
                  <c:v>16.177083333333332</c:v>
                </c:pt>
                <c:pt idx="17">
                  <c:v>17.177083333333332</c:v>
                </c:pt>
                <c:pt idx="18">
                  <c:v>18.177083333333332</c:v>
                </c:pt>
                <c:pt idx="19">
                  <c:v>19.166666666666664</c:v>
                </c:pt>
                <c:pt idx="20">
                  <c:v>20.187499999999996</c:v>
                </c:pt>
                <c:pt idx="21">
                  <c:v>21.177083333333329</c:v>
                </c:pt>
                <c:pt idx="22">
                  <c:v>22.156249999999996</c:v>
                </c:pt>
                <c:pt idx="23">
                  <c:v>23.156249999999996</c:v>
                </c:pt>
                <c:pt idx="25">
                  <c:v>24.145833333333329</c:v>
                </c:pt>
                <c:pt idx="26">
                  <c:v>25.135416666666661</c:v>
                </c:pt>
                <c:pt idx="27">
                  <c:v>26.145833333333329</c:v>
                </c:pt>
                <c:pt idx="28">
                  <c:v>27.145833333333329</c:v>
                </c:pt>
                <c:pt idx="29">
                  <c:v>28.166666666666661</c:v>
                </c:pt>
                <c:pt idx="30">
                  <c:v>29.166666666666661</c:v>
                </c:pt>
                <c:pt idx="31">
                  <c:v>30.156249999999993</c:v>
                </c:pt>
                <c:pt idx="32">
                  <c:v>31.156249999999993</c:v>
                </c:pt>
                <c:pt idx="33">
                  <c:v>32.166666666666657</c:v>
                </c:pt>
                <c:pt idx="34">
                  <c:v>33.166666666666657</c:v>
                </c:pt>
                <c:pt idx="35">
                  <c:v>34.177083333333321</c:v>
                </c:pt>
                <c:pt idx="36">
                  <c:v>35.177083333333321</c:v>
                </c:pt>
                <c:pt idx="37">
                  <c:v>36.187499999999986</c:v>
                </c:pt>
                <c:pt idx="38">
                  <c:v>37.187499999999986</c:v>
                </c:pt>
                <c:pt idx="39">
                  <c:v>38.187499999999986</c:v>
                </c:pt>
                <c:pt idx="40">
                  <c:v>39.187499999999986</c:v>
                </c:pt>
                <c:pt idx="41">
                  <c:v>40.187499999999986</c:v>
                </c:pt>
              </c:numCache>
            </c:numRef>
          </c:xVal>
          <c:yVal>
            <c:numRef>
              <c:f>'[1]Column 17'!$AO$14:$AO$55</c:f>
              <c:numCache>
                <c:formatCode>General</c:formatCode>
                <c:ptCount val="42"/>
                <c:pt idx="0">
                  <c:v>-0.2954</c:v>
                </c:pt>
                <c:pt idx="1">
                  <c:v>-0.73870000000000002</c:v>
                </c:pt>
                <c:pt idx="2">
                  <c:v>-0.9425</c:v>
                </c:pt>
                <c:pt idx="3">
                  <c:v>-1.0849</c:v>
                </c:pt>
                <c:pt idx="4">
                  <c:v>-1.2696000000000001</c:v>
                </c:pt>
                <c:pt idx="5">
                  <c:v>-1.5575000000000001</c:v>
                </c:pt>
                <c:pt idx="6">
                  <c:v>-1.5942000000000001</c:v>
                </c:pt>
                <c:pt idx="7">
                  <c:v>-1.8069</c:v>
                </c:pt>
                <c:pt idx="8">
                  <c:v>-1.9079999999999999</c:v>
                </c:pt>
                <c:pt idx="9">
                  <c:v>-2.0301</c:v>
                </c:pt>
                <c:pt idx="10">
                  <c:v>-2.0327999999999999</c:v>
                </c:pt>
                <c:pt idx="11">
                  <c:v>-2.0493999999999999</c:v>
                </c:pt>
                <c:pt idx="12">
                  <c:v>-2.2469000000000001</c:v>
                </c:pt>
                <c:pt idx="14">
                  <c:v>-2.4226999999999999</c:v>
                </c:pt>
                <c:pt idx="15">
                  <c:v>-2.0510999999999999</c:v>
                </c:pt>
                <c:pt idx="16">
                  <c:v>-1.6343000000000001</c:v>
                </c:pt>
                <c:pt idx="17">
                  <c:v>-1.5831</c:v>
                </c:pt>
                <c:pt idx="18">
                  <c:v>-1.3384</c:v>
                </c:pt>
                <c:pt idx="19">
                  <c:v>-1.2985</c:v>
                </c:pt>
                <c:pt idx="20">
                  <c:v>-1.2963</c:v>
                </c:pt>
                <c:pt idx="21">
                  <c:v>-1.3534999999999999</c:v>
                </c:pt>
                <c:pt idx="22">
                  <c:v>-1.1728000000000001</c:v>
                </c:pt>
                <c:pt idx="23">
                  <c:v>-1.1761999999999999</c:v>
                </c:pt>
                <c:pt idx="25">
                  <c:v>-1.2464999999999999</c:v>
                </c:pt>
                <c:pt idx="26">
                  <c:v>-1.3434999999999999</c:v>
                </c:pt>
                <c:pt idx="27">
                  <c:v>-1.5306999999999999</c:v>
                </c:pt>
                <c:pt idx="28">
                  <c:v>-1.5378000000000001</c:v>
                </c:pt>
                <c:pt idx="29">
                  <c:v>-1.7162999999999999</c:v>
                </c:pt>
                <c:pt idx="30">
                  <c:v>-1.6839</c:v>
                </c:pt>
                <c:pt idx="31">
                  <c:v>-1.8232999999999999</c:v>
                </c:pt>
                <c:pt idx="32">
                  <c:v>-1.8916999999999999</c:v>
                </c:pt>
                <c:pt idx="33">
                  <c:v>-1.9233</c:v>
                </c:pt>
                <c:pt idx="34">
                  <c:v>-2.0750999999999999</c:v>
                </c:pt>
                <c:pt idx="35">
                  <c:v>-2.1488</c:v>
                </c:pt>
                <c:pt idx="36">
                  <c:v>-2.153</c:v>
                </c:pt>
                <c:pt idx="37">
                  <c:v>-2.2383000000000002</c:v>
                </c:pt>
                <c:pt idx="38">
                  <c:v>-2.3062999999999998</c:v>
                </c:pt>
                <c:pt idx="39">
                  <c:v>-2.4321999999999999</c:v>
                </c:pt>
                <c:pt idx="40">
                  <c:v>-2.3668999999999998</c:v>
                </c:pt>
                <c:pt idx="41">
                  <c:v>-2.4821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870679836989937"/>
          <c:y val="0.1651765363749367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17: 120 Series Vadose Composite with DI and 120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'[2]Column 17'!$G$14:$G$55</c:f>
              <c:numCache>
                <c:formatCode>0.00</c:formatCode>
                <c:ptCount val="42"/>
                <c:pt idx="0">
                  <c:v>1</c:v>
                </c:pt>
                <c:pt idx="1">
                  <c:v>1.9895833333333335</c:v>
                </c:pt>
                <c:pt idx="2">
                  <c:v>2.9895833333333335</c:v>
                </c:pt>
                <c:pt idx="3">
                  <c:v>4.0208333333333339</c:v>
                </c:pt>
                <c:pt idx="4">
                  <c:v>5.0625000000000009</c:v>
                </c:pt>
                <c:pt idx="5">
                  <c:v>6.0833333333333339</c:v>
                </c:pt>
                <c:pt idx="6">
                  <c:v>7.0833333333333339</c:v>
                </c:pt>
                <c:pt idx="7">
                  <c:v>8.0833333333333339</c:v>
                </c:pt>
                <c:pt idx="8">
                  <c:v>9.09375</c:v>
                </c:pt>
                <c:pt idx="9">
                  <c:v>10.125</c:v>
                </c:pt>
                <c:pt idx="10">
                  <c:v>11.125</c:v>
                </c:pt>
                <c:pt idx="11">
                  <c:v>12.145833333333334</c:v>
                </c:pt>
                <c:pt idx="12">
                  <c:v>13.15625</c:v>
                </c:pt>
                <c:pt idx="16">
                  <c:v>14.15625</c:v>
                </c:pt>
                <c:pt idx="17">
                  <c:v>15.1875</c:v>
                </c:pt>
                <c:pt idx="18">
                  <c:v>16.177083333333332</c:v>
                </c:pt>
                <c:pt idx="19">
                  <c:v>17.177083333333332</c:v>
                </c:pt>
                <c:pt idx="20">
                  <c:v>18.177083333333332</c:v>
                </c:pt>
                <c:pt idx="21">
                  <c:v>19.166666666666664</c:v>
                </c:pt>
                <c:pt idx="22">
                  <c:v>20.187499999999996</c:v>
                </c:pt>
                <c:pt idx="23">
                  <c:v>21.177083333333329</c:v>
                </c:pt>
                <c:pt idx="24">
                  <c:v>22.156249999999996</c:v>
                </c:pt>
                <c:pt idx="25">
                  <c:v>23.156249999999996</c:v>
                </c:pt>
                <c:pt idx="29">
                  <c:v>24.145833333333329</c:v>
                </c:pt>
                <c:pt idx="30">
                  <c:v>25.135416666666661</c:v>
                </c:pt>
                <c:pt idx="31">
                  <c:v>26.145833333333329</c:v>
                </c:pt>
                <c:pt idx="32">
                  <c:v>27.145833333333329</c:v>
                </c:pt>
                <c:pt idx="33">
                  <c:v>28.166666666666661</c:v>
                </c:pt>
                <c:pt idx="34">
                  <c:v>29.166666666666661</c:v>
                </c:pt>
                <c:pt idx="35">
                  <c:v>30.156249999999993</c:v>
                </c:pt>
                <c:pt idx="36">
                  <c:v>31.156249999999993</c:v>
                </c:pt>
                <c:pt idx="37">
                  <c:v>32.166666666666657</c:v>
                </c:pt>
                <c:pt idx="38">
                  <c:v>33.166666666666657</c:v>
                </c:pt>
                <c:pt idx="39">
                  <c:v>34.177083333333321</c:v>
                </c:pt>
                <c:pt idx="40">
                  <c:v>35.177083333333321</c:v>
                </c:pt>
                <c:pt idx="41">
                  <c:v>36.187499999999986</c:v>
                </c:pt>
              </c:numCache>
            </c:numRef>
          </c:xVal>
          <c:yVal>
            <c:numRef>
              <c:f>'[2]Column 17'!$AV$14:$AV$55</c:f>
              <c:numCache>
                <c:formatCode>0.000</c:formatCode>
                <c:ptCount val="42"/>
                <c:pt idx="0">
                  <c:v>10.496838376994882</c:v>
                </c:pt>
                <c:pt idx="1">
                  <c:v>18.862702384214856</c:v>
                </c:pt>
                <c:pt idx="2">
                  <c:v>29.734321210801397</c:v>
                </c:pt>
                <c:pt idx="3">
                  <c:v>39.879519247722598</c:v>
                </c:pt>
                <c:pt idx="4">
                  <c:v>59.93791796008869</c:v>
                </c:pt>
                <c:pt idx="5">
                  <c:v>113.43146005046256</c:v>
                </c:pt>
                <c:pt idx="6">
                  <c:v>126.27580393996249</c:v>
                </c:pt>
                <c:pt idx="7">
                  <c:v>172.55456739409502</c:v>
                </c:pt>
                <c:pt idx="8">
                  <c:v>218.3252178861789</c:v>
                </c:pt>
                <c:pt idx="9">
                  <c:v>233.67597560975611</c:v>
                </c:pt>
                <c:pt idx="10">
                  <c:v>251.40715009380864</c:v>
                </c:pt>
                <c:pt idx="11">
                  <c:v>272.11384552845527</c:v>
                </c:pt>
                <c:pt idx="12">
                  <c:v>271.86994512195128</c:v>
                </c:pt>
                <c:pt idx="16">
                  <c:v>263.48970544090059</c:v>
                </c:pt>
                <c:pt idx="17">
                  <c:v>13.840269057867051</c:v>
                </c:pt>
                <c:pt idx="18">
                  <c:v>5.6310835239830954</c:v>
                </c:pt>
                <c:pt idx="19">
                  <c:v>4.1133820469462048</c:v>
                </c:pt>
                <c:pt idx="20">
                  <c:v>3.7545552304705172</c:v>
                </c:pt>
                <c:pt idx="21">
                  <c:v>3.5272832530519671</c:v>
                </c:pt>
                <c:pt idx="22">
                  <c:v>3.3774755100004996</c:v>
                </c:pt>
                <c:pt idx="23">
                  <c:v>3.3699190294715455</c:v>
                </c:pt>
                <c:pt idx="24">
                  <c:v>3.4855052685066332</c:v>
                </c:pt>
                <c:pt idx="25">
                  <c:v>3.6140887557318488</c:v>
                </c:pt>
                <c:pt idx="29">
                  <c:v>3.6149829688814137</c:v>
                </c:pt>
                <c:pt idx="30">
                  <c:v>4.8789006512578235</c:v>
                </c:pt>
                <c:pt idx="31">
                  <c:v>7.2914346854250232</c:v>
                </c:pt>
                <c:pt idx="32">
                  <c:v>11.218480053741217</c:v>
                </c:pt>
                <c:pt idx="33">
                  <c:v>14.63003740750891</c:v>
                </c:pt>
                <c:pt idx="34">
                  <c:v>19.635079687209089</c:v>
                </c:pt>
                <c:pt idx="35">
                  <c:v>24.728868813639608</c:v>
                </c:pt>
                <c:pt idx="36">
                  <c:v>30.817969363474138</c:v>
                </c:pt>
                <c:pt idx="37">
                  <c:v>29.486373888091833</c:v>
                </c:pt>
                <c:pt idx="38">
                  <c:v>37.164183836913004</c:v>
                </c:pt>
                <c:pt idx="39">
                  <c:v>48.579633189861333</c:v>
                </c:pt>
                <c:pt idx="40">
                  <c:v>52.470167618059186</c:v>
                </c:pt>
                <c:pt idx="41">
                  <c:v>62.989376485303339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Data'!$A$5:$A$46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Data'!$AE$5:$AE$46</c:f>
              <c:numCache>
                <c:formatCode>General</c:formatCode>
                <c:ptCount val="42"/>
                <c:pt idx="0">
                  <c:v>10.3596512904</c:v>
                </c:pt>
                <c:pt idx="1">
                  <c:v>53.296065466560002</c:v>
                </c:pt>
                <c:pt idx="2">
                  <c:v>121.72130865690001</c:v>
                </c:pt>
                <c:pt idx="3">
                  <c:v>160.27707693790001</c:v>
                </c:pt>
                <c:pt idx="4">
                  <c:v>339.00865771740001</c:v>
                </c:pt>
                <c:pt idx="5">
                  <c:v>350.95670479990002</c:v>
                </c:pt>
                <c:pt idx="6">
                  <c:v>358.39326955870001</c:v>
                </c:pt>
                <c:pt idx="7">
                  <c:v>363.33322779420001</c:v>
                </c:pt>
                <c:pt idx="8">
                  <c:v>366.81638203810002</c:v>
                </c:pt>
                <c:pt idx="9">
                  <c:v>369.3868290657</c:v>
                </c:pt>
                <c:pt idx="10">
                  <c:v>371.34399794149999</c:v>
                </c:pt>
                <c:pt idx="11">
                  <c:v>372.86436783329998</c:v>
                </c:pt>
                <c:pt idx="12">
                  <c:v>374.06037718490001</c:v>
                </c:pt>
                <c:pt idx="13">
                  <c:v>375.0086153085</c:v>
                </c:pt>
                <c:pt idx="14">
                  <c:v>1.5935751829660001E-94</c:v>
                </c:pt>
                <c:pt idx="15">
                  <c:v>60.068578916470003</c:v>
                </c:pt>
                <c:pt idx="16">
                  <c:v>5.648770010192</c:v>
                </c:pt>
                <c:pt idx="17">
                  <c:v>4.6604158603719998</c:v>
                </c:pt>
                <c:pt idx="18">
                  <c:v>3.5526712466929999</c:v>
                </c:pt>
                <c:pt idx="19">
                  <c:v>3.5310065585029999</c:v>
                </c:pt>
                <c:pt idx="20">
                  <c:v>3.5192541771029999</c:v>
                </c:pt>
                <c:pt idx="21">
                  <c:v>3.5125278819110002</c:v>
                </c:pt>
                <c:pt idx="22">
                  <c:v>3.5085140982060001</c:v>
                </c:pt>
                <c:pt idx="23">
                  <c:v>3.506067792299</c:v>
                </c:pt>
                <c:pt idx="24">
                  <c:v>3.5045899078480001</c:v>
                </c:pt>
                <c:pt idx="25">
                  <c:v>0</c:v>
                </c:pt>
                <c:pt idx="26">
                  <c:v>5.5157174278729997</c:v>
                </c:pt>
                <c:pt idx="27">
                  <c:v>19.318876037519999</c:v>
                </c:pt>
                <c:pt idx="28">
                  <c:v>20.27846045299</c:v>
                </c:pt>
                <c:pt idx="29">
                  <c:v>104.81323233640001</c:v>
                </c:pt>
                <c:pt idx="30">
                  <c:v>105.74385949489999</c:v>
                </c:pt>
                <c:pt idx="31">
                  <c:v>106.2920168493</c:v>
                </c:pt>
                <c:pt idx="32">
                  <c:v>106.64361905760001</c:v>
                </c:pt>
                <c:pt idx="33">
                  <c:v>106.8871683995</c:v>
                </c:pt>
                <c:pt idx="34">
                  <c:v>107.06617023539999</c:v>
                </c:pt>
                <c:pt idx="35">
                  <c:v>107.2032085649</c:v>
                </c:pt>
                <c:pt idx="36">
                  <c:v>107.31094713900001</c:v>
                </c:pt>
                <c:pt idx="37">
                  <c:v>107.397122083</c:v>
                </c:pt>
                <c:pt idx="38">
                  <c:v>107.46688393469999</c:v>
                </c:pt>
                <c:pt idx="39">
                  <c:v>107.52388888030001</c:v>
                </c:pt>
                <c:pt idx="40">
                  <c:v>107.5708288132</c:v>
                </c:pt>
                <c:pt idx="41">
                  <c:v>107.6098170538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Kd (L/kg)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817987999487863"/>
          <c:y val="0.1045130304733011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17: 120 Series Vadose Composite with DI and 120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17'!$G$14:$G$55</c:f>
              <c:numCache>
                <c:formatCode>General</c:formatCode>
                <c:ptCount val="42"/>
                <c:pt idx="0">
                  <c:v>1</c:v>
                </c:pt>
                <c:pt idx="1">
                  <c:v>1.9895833333333335</c:v>
                </c:pt>
                <c:pt idx="2">
                  <c:v>2.9895833333333335</c:v>
                </c:pt>
                <c:pt idx="3">
                  <c:v>4.0208333333333339</c:v>
                </c:pt>
                <c:pt idx="4">
                  <c:v>5.0625000000000009</c:v>
                </c:pt>
                <c:pt idx="5">
                  <c:v>6.0833333333333339</c:v>
                </c:pt>
                <c:pt idx="6">
                  <c:v>7.0833333333333339</c:v>
                </c:pt>
                <c:pt idx="7">
                  <c:v>8.0833333333333339</c:v>
                </c:pt>
                <c:pt idx="8">
                  <c:v>9.09375</c:v>
                </c:pt>
                <c:pt idx="9">
                  <c:v>10.125</c:v>
                </c:pt>
                <c:pt idx="10">
                  <c:v>11.125</c:v>
                </c:pt>
                <c:pt idx="11">
                  <c:v>12.145833333333334</c:v>
                </c:pt>
                <c:pt idx="12">
                  <c:v>13.15625</c:v>
                </c:pt>
                <c:pt idx="14">
                  <c:v>14.15625</c:v>
                </c:pt>
                <c:pt idx="15">
                  <c:v>15.1875</c:v>
                </c:pt>
                <c:pt idx="16">
                  <c:v>16.177083333333332</c:v>
                </c:pt>
                <c:pt idx="17">
                  <c:v>17.177083333333332</c:v>
                </c:pt>
                <c:pt idx="18">
                  <c:v>18.177083333333332</c:v>
                </c:pt>
                <c:pt idx="19">
                  <c:v>19.166666666666664</c:v>
                </c:pt>
                <c:pt idx="20">
                  <c:v>20.187499999999996</c:v>
                </c:pt>
                <c:pt idx="21">
                  <c:v>21.177083333333329</c:v>
                </c:pt>
                <c:pt idx="22">
                  <c:v>22.156249999999996</c:v>
                </c:pt>
                <c:pt idx="23">
                  <c:v>23.156249999999996</c:v>
                </c:pt>
                <c:pt idx="25">
                  <c:v>24.145833333333329</c:v>
                </c:pt>
                <c:pt idx="26">
                  <c:v>25.135416666666661</c:v>
                </c:pt>
                <c:pt idx="27">
                  <c:v>26.145833333333329</c:v>
                </c:pt>
                <c:pt idx="28">
                  <c:v>27.145833333333329</c:v>
                </c:pt>
                <c:pt idx="29">
                  <c:v>28.166666666666661</c:v>
                </c:pt>
                <c:pt idx="30">
                  <c:v>29.166666666666661</c:v>
                </c:pt>
                <c:pt idx="31">
                  <c:v>30.156249999999993</c:v>
                </c:pt>
                <c:pt idx="32">
                  <c:v>31.156249999999993</c:v>
                </c:pt>
                <c:pt idx="33">
                  <c:v>32.166666666666657</c:v>
                </c:pt>
                <c:pt idx="34">
                  <c:v>33.166666666666657</c:v>
                </c:pt>
                <c:pt idx="35">
                  <c:v>34.177083333333321</c:v>
                </c:pt>
                <c:pt idx="36">
                  <c:v>35.177083333333321</c:v>
                </c:pt>
                <c:pt idx="37">
                  <c:v>36.187499999999986</c:v>
                </c:pt>
                <c:pt idx="38">
                  <c:v>37.187499999999986</c:v>
                </c:pt>
                <c:pt idx="39">
                  <c:v>38.187499999999986</c:v>
                </c:pt>
                <c:pt idx="40">
                  <c:v>39.187499999999986</c:v>
                </c:pt>
                <c:pt idx="41">
                  <c:v>40.187499999999986</c:v>
                </c:pt>
              </c:numCache>
            </c:numRef>
          </c:xVal>
          <c:yVal>
            <c:numRef>
              <c:f>'[1]Column 17'!$K$14:$K$55</c:f>
              <c:numCache>
                <c:formatCode>General</c:formatCode>
                <c:ptCount val="42"/>
                <c:pt idx="0">
                  <c:v>324</c:v>
                </c:pt>
                <c:pt idx="1">
                  <c:v>178</c:v>
                </c:pt>
                <c:pt idx="2">
                  <c:v>112</c:v>
                </c:pt>
                <c:pt idx="3">
                  <c:v>83</c:v>
                </c:pt>
                <c:pt idx="4">
                  <c:v>55</c:v>
                </c:pt>
                <c:pt idx="5">
                  <c:v>29</c:v>
                </c:pt>
                <c:pt idx="6">
                  <c:v>26</c:v>
                </c:pt>
                <c:pt idx="7">
                  <c:v>19</c:v>
                </c:pt>
                <c:pt idx="8">
                  <c:v>15</c:v>
                </c:pt>
                <c:pt idx="9">
                  <c:v>14</c:v>
                </c:pt>
                <c:pt idx="10">
                  <c:v>13</c:v>
                </c:pt>
                <c:pt idx="11">
                  <c:v>12</c:v>
                </c:pt>
                <c:pt idx="12">
                  <c:v>12</c:v>
                </c:pt>
                <c:pt idx="14">
                  <c:v>13</c:v>
                </c:pt>
                <c:pt idx="15">
                  <c:v>255</c:v>
                </c:pt>
                <c:pt idx="16">
                  <c:v>629</c:v>
                </c:pt>
                <c:pt idx="17">
                  <c:v>851</c:v>
                </c:pt>
                <c:pt idx="18">
                  <c:v>917</c:v>
                </c:pt>
                <c:pt idx="19">
                  <c:v>957</c:v>
                </c:pt>
                <c:pt idx="20">
                  <c:v>978</c:v>
                </c:pt>
                <c:pt idx="21">
                  <c:v>960</c:v>
                </c:pt>
                <c:pt idx="22">
                  <c:v>912</c:v>
                </c:pt>
                <c:pt idx="23">
                  <c:v>867</c:v>
                </c:pt>
                <c:pt idx="25">
                  <c:v>812</c:v>
                </c:pt>
                <c:pt idx="26">
                  <c:v>573</c:v>
                </c:pt>
                <c:pt idx="27">
                  <c:v>371</c:v>
                </c:pt>
                <c:pt idx="28">
                  <c:v>236</c:v>
                </c:pt>
                <c:pt idx="29">
                  <c:v>178</c:v>
                </c:pt>
                <c:pt idx="30">
                  <c:v>131</c:v>
                </c:pt>
                <c:pt idx="31">
                  <c:v>103</c:v>
                </c:pt>
                <c:pt idx="32">
                  <c:v>82</c:v>
                </c:pt>
                <c:pt idx="33">
                  <c:v>85</c:v>
                </c:pt>
                <c:pt idx="34">
                  <c:v>67</c:v>
                </c:pt>
                <c:pt idx="35">
                  <c:v>51</c:v>
                </c:pt>
                <c:pt idx="36">
                  <c:v>47</c:v>
                </c:pt>
                <c:pt idx="37">
                  <c:v>39</c:v>
                </c:pt>
                <c:pt idx="38">
                  <c:v>33</c:v>
                </c:pt>
                <c:pt idx="39">
                  <c:v>30</c:v>
                </c:pt>
                <c:pt idx="40">
                  <c:v>30</c:v>
                </c:pt>
                <c:pt idx="41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Data'!$A$5:$A$46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Data'!$F$5:$F$46</c:f>
              <c:numCache>
                <c:formatCode>General</c:formatCode>
                <c:ptCount val="42"/>
                <c:pt idx="0">
                  <c:v>316.87182155459999</c:v>
                </c:pt>
                <c:pt idx="1">
                  <c:v>61.242492486410001</c:v>
                </c:pt>
                <c:pt idx="2">
                  <c:v>26.771236986489999</c:v>
                </c:pt>
                <c:pt idx="3">
                  <c:v>20.303110304730001</c:v>
                </c:pt>
                <c:pt idx="4">
                  <c:v>9.5926652767210001</c:v>
                </c:pt>
                <c:pt idx="5">
                  <c:v>9.2600387721589996</c:v>
                </c:pt>
                <c:pt idx="6">
                  <c:v>9.0619794512399992</c:v>
                </c:pt>
                <c:pt idx="7">
                  <c:v>8.93295518553</c:v>
                </c:pt>
                <c:pt idx="8">
                  <c:v>8.8423916487559993</c:v>
                </c:pt>
                <c:pt idx="9">
                  <c:v>8.7751798812480004</c:v>
                </c:pt>
                <c:pt idx="10">
                  <c:v>8.7232966926</c:v>
                </c:pt>
                <c:pt idx="11">
                  <c:v>8.6821309618709996</c:v>
                </c:pt>
                <c:pt idx="12">
                  <c:v>8.6488052198460004</c:v>
                </c:pt>
                <c:pt idx="13">
                  <c:v>8.6213951461599994</c:v>
                </c:pt>
                <c:pt idx="14">
                  <c:v>723.24317371480004</c:v>
                </c:pt>
                <c:pt idx="15">
                  <c:v>56.521746626060001</c:v>
                </c:pt>
                <c:pt idx="16">
                  <c:v>606.03927490520005</c:v>
                </c:pt>
                <c:pt idx="17">
                  <c:v>733.98257576560002</c:v>
                </c:pt>
                <c:pt idx="18">
                  <c:v>947.54818642379996</c:v>
                </c:pt>
                <c:pt idx="19">
                  <c:v>938.57192364139996</c:v>
                </c:pt>
                <c:pt idx="20">
                  <c:v>927.62258816589997</c:v>
                </c:pt>
                <c:pt idx="21">
                  <c:v>916.08494255350001</c:v>
                </c:pt>
                <c:pt idx="22">
                  <c:v>904.59727612680001</c:v>
                </c:pt>
                <c:pt idx="23">
                  <c:v>893.45404519160002</c:v>
                </c:pt>
                <c:pt idx="24">
                  <c:v>882.78862956759997</c:v>
                </c:pt>
                <c:pt idx="25">
                  <c:v>0</c:v>
                </c:pt>
                <c:pt idx="26">
                  <c:v>537.19814646990005</c:v>
                </c:pt>
                <c:pt idx="27">
                  <c:v>151.48269919840001</c:v>
                </c:pt>
                <c:pt idx="28">
                  <c:v>142.614089157</c:v>
                </c:pt>
                <c:pt idx="29">
                  <c:v>27.52839925048</c:v>
                </c:pt>
                <c:pt idx="30">
                  <c:v>27.223999399469999</c:v>
                </c:pt>
                <c:pt idx="31">
                  <c:v>27.022176403709999</c:v>
                </c:pt>
                <c:pt idx="32">
                  <c:v>26.87215974619</c:v>
                </c:pt>
                <c:pt idx="33">
                  <c:v>26.750394967190001</c:v>
                </c:pt>
                <c:pt idx="34">
                  <c:v>26.645459522220001</c:v>
                </c:pt>
                <c:pt idx="35">
                  <c:v>26.551464985879999</c:v>
                </c:pt>
                <c:pt idx="36">
                  <c:v>26.46512130943</c:v>
                </c:pt>
                <c:pt idx="37">
                  <c:v>26.384423306079999</c:v>
                </c:pt>
                <c:pt idx="38">
                  <c:v>26.30803952694</c:v>
                </c:pt>
                <c:pt idx="39">
                  <c:v>26.235027883610002</c:v>
                </c:pt>
                <c:pt idx="40">
                  <c:v>26.164696989079999</c:v>
                </c:pt>
                <c:pt idx="41">
                  <c:v>26.09650685647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Uranium (µg/L)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791642080736826"/>
          <c:y val="0.1308005496973432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17: 120 Series Vadose Composite with 120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17'!$G$14:$G$55</c:f>
              <c:numCache>
                <c:formatCode>General</c:formatCode>
                <c:ptCount val="42"/>
                <c:pt idx="0">
                  <c:v>1</c:v>
                </c:pt>
                <c:pt idx="1">
                  <c:v>1.9895833333333335</c:v>
                </c:pt>
                <c:pt idx="2">
                  <c:v>2.9895833333333335</c:v>
                </c:pt>
                <c:pt idx="3">
                  <c:v>4.0208333333333339</c:v>
                </c:pt>
                <c:pt idx="4">
                  <c:v>5.0625000000000009</c:v>
                </c:pt>
                <c:pt idx="5">
                  <c:v>6.0833333333333339</c:v>
                </c:pt>
                <c:pt idx="6">
                  <c:v>7.0833333333333339</c:v>
                </c:pt>
                <c:pt idx="7">
                  <c:v>8.0833333333333339</c:v>
                </c:pt>
                <c:pt idx="8">
                  <c:v>9.09375</c:v>
                </c:pt>
                <c:pt idx="9">
                  <c:v>10.125</c:v>
                </c:pt>
                <c:pt idx="10">
                  <c:v>11.125</c:v>
                </c:pt>
                <c:pt idx="11">
                  <c:v>12.145833333333334</c:v>
                </c:pt>
                <c:pt idx="12">
                  <c:v>13.15625</c:v>
                </c:pt>
                <c:pt idx="14">
                  <c:v>14.15625</c:v>
                </c:pt>
                <c:pt idx="15">
                  <c:v>15.1875</c:v>
                </c:pt>
                <c:pt idx="16">
                  <c:v>16.177083333333332</c:v>
                </c:pt>
                <c:pt idx="17">
                  <c:v>17.177083333333332</c:v>
                </c:pt>
                <c:pt idx="18">
                  <c:v>18.177083333333332</c:v>
                </c:pt>
                <c:pt idx="19">
                  <c:v>19.166666666666664</c:v>
                </c:pt>
                <c:pt idx="20">
                  <c:v>20.187499999999996</c:v>
                </c:pt>
                <c:pt idx="21">
                  <c:v>21.177083333333329</c:v>
                </c:pt>
                <c:pt idx="22">
                  <c:v>22.156249999999996</c:v>
                </c:pt>
                <c:pt idx="23">
                  <c:v>23.156249999999996</c:v>
                </c:pt>
                <c:pt idx="25">
                  <c:v>24.145833333333329</c:v>
                </c:pt>
                <c:pt idx="26">
                  <c:v>25.135416666666661</c:v>
                </c:pt>
                <c:pt idx="27">
                  <c:v>26.145833333333329</c:v>
                </c:pt>
                <c:pt idx="28">
                  <c:v>27.145833333333329</c:v>
                </c:pt>
                <c:pt idx="29">
                  <c:v>28.166666666666661</c:v>
                </c:pt>
                <c:pt idx="30">
                  <c:v>29.166666666666661</c:v>
                </c:pt>
                <c:pt idx="31">
                  <c:v>30.156249999999993</c:v>
                </c:pt>
                <c:pt idx="32">
                  <c:v>31.156249999999993</c:v>
                </c:pt>
                <c:pt idx="33">
                  <c:v>32.166666666666657</c:v>
                </c:pt>
                <c:pt idx="34">
                  <c:v>33.166666666666657</c:v>
                </c:pt>
                <c:pt idx="35">
                  <c:v>34.177083333333321</c:v>
                </c:pt>
                <c:pt idx="36">
                  <c:v>35.177083333333321</c:v>
                </c:pt>
                <c:pt idx="37">
                  <c:v>36.187499999999986</c:v>
                </c:pt>
                <c:pt idx="38">
                  <c:v>37.187499999999986</c:v>
                </c:pt>
                <c:pt idx="39">
                  <c:v>38.187499999999986</c:v>
                </c:pt>
                <c:pt idx="40">
                  <c:v>39.187499999999986</c:v>
                </c:pt>
                <c:pt idx="41">
                  <c:v>40.187499999999986</c:v>
                </c:pt>
              </c:numCache>
            </c:numRef>
          </c:xVal>
          <c:yVal>
            <c:numRef>
              <c:f>'[1]Column 17'!$L$14:$L$55</c:f>
              <c:numCache>
                <c:formatCode>General</c:formatCode>
                <c:ptCount val="42"/>
                <c:pt idx="0">
                  <c:v>280</c:v>
                </c:pt>
                <c:pt idx="1">
                  <c:v>12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4">
                  <c:v>0.5</c:v>
                </c:pt>
                <c:pt idx="15">
                  <c:v>35</c:v>
                </c:pt>
                <c:pt idx="16">
                  <c:v>51</c:v>
                </c:pt>
                <c:pt idx="17">
                  <c:v>58</c:v>
                </c:pt>
                <c:pt idx="18">
                  <c:v>58</c:v>
                </c:pt>
                <c:pt idx="19">
                  <c:v>58</c:v>
                </c:pt>
                <c:pt idx="20">
                  <c:v>58</c:v>
                </c:pt>
                <c:pt idx="21">
                  <c:v>58</c:v>
                </c:pt>
                <c:pt idx="22">
                  <c:v>59</c:v>
                </c:pt>
                <c:pt idx="23">
                  <c:v>55</c:v>
                </c:pt>
                <c:pt idx="25">
                  <c:v>52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Data'!$A$5:$A$46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Data'!$G$5:$G$46</c:f>
              <c:numCache>
                <c:formatCode>General</c:formatCode>
                <c:ptCount val="42"/>
                <c:pt idx="0">
                  <c:v>282.45364073010001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63.116166065020003</c:v>
                </c:pt>
                <c:pt idx="15">
                  <c:v>63.097020675670002</c:v>
                </c:pt>
                <c:pt idx="16">
                  <c:v>63.094722041899999</c:v>
                </c:pt>
                <c:pt idx="17">
                  <c:v>63.0937996416</c:v>
                </c:pt>
                <c:pt idx="18">
                  <c:v>63.094437602349998</c:v>
                </c:pt>
                <c:pt idx="19">
                  <c:v>63.09398186024</c:v>
                </c:pt>
                <c:pt idx="20">
                  <c:v>63.093695112319999</c:v>
                </c:pt>
                <c:pt idx="21">
                  <c:v>63.093502579160003</c:v>
                </c:pt>
                <c:pt idx="22">
                  <c:v>63.093366449039998</c:v>
                </c:pt>
                <c:pt idx="23">
                  <c:v>63.093266598489997</c:v>
                </c:pt>
                <c:pt idx="24">
                  <c:v>63.093191575950001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Chloride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084415121918153"/>
          <c:y val="0.1204642925311249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17: 120 Series Vadose Composite with 120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17'!$G$14:$G$55</c:f>
              <c:numCache>
                <c:formatCode>General</c:formatCode>
                <c:ptCount val="42"/>
                <c:pt idx="0">
                  <c:v>1</c:v>
                </c:pt>
                <c:pt idx="1">
                  <c:v>1.9895833333333335</c:v>
                </c:pt>
                <c:pt idx="2">
                  <c:v>2.9895833333333335</c:v>
                </c:pt>
                <c:pt idx="3">
                  <c:v>4.0208333333333339</c:v>
                </c:pt>
                <c:pt idx="4">
                  <c:v>5.0625000000000009</c:v>
                </c:pt>
                <c:pt idx="5">
                  <c:v>6.0833333333333339</c:v>
                </c:pt>
                <c:pt idx="6">
                  <c:v>7.0833333333333339</c:v>
                </c:pt>
                <c:pt idx="7">
                  <c:v>8.0833333333333339</c:v>
                </c:pt>
                <c:pt idx="8">
                  <c:v>9.09375</c:v>
                </c:pt>
                <c:pt idx="9">
                  <c:v>10.125</c:v>
                </c:pt>
                <c:pt idx="10">
                  <c:v>11.125</c:v>
                </c:pt>
                <c:pt idx="11">
                  <c:v>12.145833333333334</c:v>
                </c:pt>
                <c:pt idx="12">
                  <c:v>13.15625</c:v>
                </c:pt>
                <c:pt idx="14">
                  <c:v>14.15625</c:v>
                </c:pt>
                <c:pt idx="15">
                  <c:v>15.1875</c:v>
                </c:pt>
                <c:pt idx="16">
                  <c:v>16.177083333333332</c:v>
                </c:pt>
                <c:pt idx="17">
                  <c:v>17.177083333333332</c:v>
                </c:pt>
                <c:pt idx="18">
                  <c:v>18.177083333333332</c:v>
                </c:pt>
                <c:pt idx="19">
                  <c:v>19.166666666666664</c:v>
                </c:pt>
                <c:pt idx="20">
                  <c:v>20.187499999999996</c:v>
                </c:pt>
                <c:pt idx="21">
                  <c:v>21.177083333333329</c:v>
                </c:pt>
                <c:pt idx="22">
                  <c:v>22.156249999999996</c:v>
                </c:pt>
                <c:pt idx="23">
                  <c:v>23.156249999999996</c:v>
                </c:pt>
                <c:pt idx="25">
                  <c:v>24.145833333333329</c:v>
                </c:pt>
                <c:pt idx="26">
                  <c:v>25.135416666666661</c:v>
                </c:pt>
                <c:pt idx="27">
                  <c:v>26.145833333333329</c:v>
                </c:pt>
                <c:pt idx="28">
                  <c:v>27.145833333333329</c:v>
                </c:pt>
                <c:pt idx="29">
                  <c:v>28.166666666666661</c:v>
                </c:pt>
                <c:pt idx="30">
                  <c:v>29.166666666666661</c:v>
                </c:pt>
                <c:pt idx="31">
                  <c:v>30.156249999999993</c:v>
                </c:pt>
                <c:pt idx="32">
                  <c:v>31.156249999999993</c:v>
                </c:pt>
                <c:pt idx="33">
                  <c:v>32.166666666666657</c:v>
                </c:pt>
                <c:pt idx="34">
                  <c:v>33.166666666666657</c:v>
                </c:pt>
                <c:pt idx="35">
                  <c:v>34.177083333333321</c:v>
                </c:pt>
                <c:pt idx="36">
                  <c:v>35.177083333333321</c:v>
                </c:pt>
                <c:pt idx="37">
                  <c:v>36.187499999999986</c:v>
                </c:pt>
                <c:pt idx="38">
                  <c:v>37.187499999999986</c:v>
                </c:pt>
                <c:pt idx="39">
                  <c:v>38.187499999999986</c:v>
                </c:pt>
                <c:pt idx="40">
                  <c:v>39.187499999999986</c:v>
                </c:pt>
                <c:pt idx="41">
                  <c:v>40.187499999999986</c:v>
                </c:pt>
              </c:numCache>
            </c:numRef>
          </c:xVal>
          <c:yVal>
            <c:numRef>
              <c:f>'[1]Column 17'!$N$14:$N$55</c:f>
              <c:numCache>
                <c:formatCode>General</c:formatCode>
                <c:ptCount val="42"/>
                <c:pt idx="0">
                  <c:v>5726</c:v>
                </c:pt>
                <c:pt idx="1">
                  <c:v>2870</c:v>
                </c:pt>
                <c:pt idx="2">
                  <c:v>1983</c:v>
                </c:pt>
                <c:pt idx="3">
                  <c:v>1920</c:v>
                </c:pt>
                <c:pt idx="4">
                  <c:v>1736</c:v>
                </c:pt>
                <c:pt idx="5">
                  <c:v>1529</c:v>
                </c:pt>
                <c:pt idx="6">
                  <c:v>1584</c:v>
                </c:pt>
                <c:pt idx="7">
                  <c:v>1543</c:v>
                </c:pt>
                <c:pt idx="8">
                  <c:v>1532</c:v>
                </c:pt>
                <c:pt idx="9">
                  <c:v>1517</c:v>
                </c:pt>
                <c:pt idx="10">
                  <c:v>1496</c:v>
                </c:pt>
                <c:pt idx="11">
                  <c:v>1507</c:v>
                </c:pt>
                <c:pt idx="12">
                  <c:v>1475</c:v>
                </c:pt>
                <c:pt idx="14">
                  <c:v>1629</c:v>
                </c:pt>
                <c:pt idx="15">
                  <c:v>1537</c:v>
                </c:pt>
                <c:pt idx="16">
                  <c:v>1553</c:v>
                </c:pt>
                <c:pt idx="17">
                  <c:v>1685</c:v>
                </c:pt>
                <c:pt idx="18">
                  <c:v>1827</c:v>
                </c:pt>
                <c:pt idx="19">
                  <c:v>1836</c:v>
                </c:pt>
                <c:pt idx="20">
                  <c:v>1897</c:v>
                </c:pt>
                <c:pt idx="21">
                  <c:v>1918</c:v>
                </c:pt>
                <c:pt idx="22">
                  <c:v>1906</c:v>
                </c:pt>
                <c:pt idx="23">
                  <c:v>1867</c:v>
                </c:pt>
                <c:pt idx="25">
                  <c:v>1906</c:v>
                </c:pt>
                <c:pt idx="26">
                  <c:v>1815.2</c:v>
                </c:pt>
                <c:pt idx="27">
                  <c:v>1673</c:v>
                </c:pt>
                <c:pt idx="28">
                  <c:v>1576</c:v>
                </c:pt>
                <c:pt idx="29">
                  <c:v>1541</c:v>
                </c:pt>
                <c:pt idx="30">
                  <c:v>1505</c:v>
                </c:pt>
                <c:pt idx="31">
                  <c:v>1494</c:v>
                </c:pt>
                <c:pt idx="32">
                  <c:v>1455</c:v>
                </c:pt>
                <c:pt idx="33">
                  <c:v>1453</c:v>
                </c:pt>
                <c:pt idx="34">
                  <c:v>1464</c:v>
                </c:pt>
                <c:pt idx="35">
                  <c:v>1445</c:v>
                </c:pt>
                <c:pt idx="36">
                  <c:v>1412</c:v>
                </c:pt>
                <c:pt idx="37">
                  <c:v>1457</c:v>
                </c:pt>
                <c:pt idx="38">
                  <c:v>1448</c:v>
                </c:pt>
                <c:pt idx="39">
                  <c:v>1449</c:v>
                </c:pt>
                <c:pt idx="40">
                  <c:v>1440</c:v>
                </c:pt>
                <c:pt idx="41">
                  <c:v>1398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Data'!$A$5:$A$46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Data'!$I$5:$I$46</c:f>
              <c:numCache>
                <c:formatCode>General</c:formatCode>
                <c:ptCount val="42"/>
                <c:pt idx="0">
                  <c:v>5719.2169746620002</c:v>
                </c:pt>
                <c:pt idx="1">
                  <c:v>3151.1922925519998</c:v>
                </c:pt>
                <c:pt idx="2">
                  <c:v>2225.3212858090001</c:v>
                </c:pt>
                <c:pt idx="3">
                  <c:v>1888.3320762400001</c:v>
                </c:pt>
                <c:pt idx="4">
                  <c:v>1721.5689428850001</c:v>
                </c:pt>
                <c:pt idx="5">
                  <c:v>1624.4439458659999</c:v>
                </c:pt>
                <c:pt idx="6">
                  <c:v>1563.6810923359999</c:v>
                </c:pt>
                <c:pt idx="7">
                  <c:v>1522.612086929</c:v>
                </c:pt>
                <c:pt idx="8">
                  <c:v>1493.2461029389999</c:v>
                </c:pt>
                <c:pt idx="9">
                  <c:v>1471.4270017199999</c:v>
                </c:pt>
                <c:pt idx="10">
                  <c:v>1454.802674346</c:v>
                </c:pt>
                <c:pt idx="11">
                  <c:v>1441.928998701</c:v>
                </c:pt>
                <c:pt idx="12">
                  <c:v>1431.8540248500001</c:v>
                </c:pt>
                <c:pt idx="13">
                  <c:v>1423.913933564</c:v>
                </c:pt>
                <c:pt idx="14">
                  <c:v>912.64179518870003</c:v>
                </c:pt>
                <c:pt idx="15">
                  <c:v>1620.1599138720001</c:v>
                </c:pt>
                <c:pt idx="16">
                  <c:v>1744.4940994819999</c:v>
                </c:pt>
                <c:pt idx="17">
                  <c:v>1802.66188687</c:v>
                </c:pt>
                <c:pt idx="18">
                  <c:v>1811.2115182489999</c:v>
                </c:pt>
                <c:pt idx="19">
                  <c:v>1830.961138465</c:v>
                </c:pt>
                <c:pt idx="20">
                  <c:v>1843.368647859</c:v>
                </c:pt>
                <c:pt idx="21">
                  <c:v>1851.6891613529999</c:v>
                </c:pt>
                <c:pt idx="22">
                  <c:v>1857.5666563960001</c:v>
                </c:pt>
                <c:pt idx="23">
                  <c:v>1861.874907099</c:v>
                </c:pt>
                <c:pt idx="24">
                  <c:v>1865.110424854</c:v>
                </c:pt>
                <c:pt idx="25">
                  <c:v>0</c:v>
                </c:pt>
                <c:pt idx="26">
                  <c:v>1671.375585384</c:v>
                </c:pt>
                <c:pt idx="27">
                  <c:v>1542.7206983460001</c:v>
                </c:pt>
                <c:pt idx="28">
                  <c:v>1483.460614648</c:v>
                </c:pt>
                <c:pt idx="29">
                  <c:v>1457.8648660260001</c:v>
                </c:pt>
                <c:pt idx="30">
                  <c:v>1437.4120034990001</c:v>
                </c:pt>
                <c:pt idx="31">
                  <c:v>1424.608327204</c:v>
                </c:pt>
                <c:pt idx="32">
                  <c:v>1415.9253500679999</c:v>
                </c:pt>
                <c:pt idx="33">
                  <c:v>1409.6682488839999</c:v>
                </c:pt>
                <c:pt idx="34">
                  <c:v>1404.969480861</c:v>
                </c:pt>
                <c:pt idx="35">
                  <c:v>1401.34805048</c:v>
                </c:pt>
                <c:pt idx="36">
                  <c:v>1398.51278447</c:v>
                </c:pt>
                <c:pt idx="37">
                  <c:v>1396.2722213229999</c:v>
                </c:pt>
                <c:pt idx="38">
                  <c:v>1394.4917475029999</c:v>
                </c:pt>
                <c:pt idx="39">
                  <c:v>1393.0720759400001</c:v>
                </c:pt>
                <c:pt idx="40">
                  <c:v>1391.9376418459999</c:v>
                </c:pt>
                <c:pt idx="41">
                  <c:v>1391.0298041159999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Sulfate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686263190708205"/>
          <c:y val="0.4684940746043108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17: 120 Series Vadose Composite with DI and 120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17'!$G$14:$G$55</c:f>
              <c:numCache>
                <c:formatCode>General</c:formatCode>
                <c:ptCount val="42"/>
                <c:pt idx="0">
                  <c:v>1</c:v>
                </c:pt>
                <c:pt idx="1">
                  <c:v>1.9895833333333335</c:v>
                </c:pt>
                <c:pt idx="2">
                  <c:v>2.9895833333333335</c:v>
                </c:pt>
                <c:pt idx="3">
                  <c:v>4.0208333333333339</c:v>
                </c:pt>
                <c:pt idx="4">
                  <c:v>5.0625000000000009</c:v>
                </c:pt>
                <c:pt idx="5">
                  <c:v>6.0833333333333339</c:v>
                </c:pt>
                <c:pt idx="6">
                  <c:v>7.0833333333333339</c:v>
                </c:pt>
                <c:pt idx="7">
                  <c:v>8.0833333333333339</c:v>
                </c:pt>
                <c:pt idx="8">
                  <c:v>9.09375</c:v>
                </c:pt>
                <c:pt idx="9">
                  <c:v>10.125</c:v>
                </c:pt>
                <c:pt idx="10">
                  <c:v>11.125</c:v>
                </c:pt>
                <c:pt idx="11">
                  <c:v>12.145833333333334</c:v>
                </c:pt>
                <c:pt idx="12">
                  <c:v>13.15625</c:v>
                </c:pt>
                <c:pt idx="14">
                  <c:v>14.15625</c:v>
                </c:pt>
                <c:pt idx="15">
                  <c:v>15.1875</c:v>
                </c:pt>
                <c:pt idx="16">
                  <c:v>16.177083333333332</c:v>
                </c:pt>
                <c:pt idx="17">
                  <c:v>17.177083333333332</c:v>
                </c:pt>
                <c:pt idx="18">
                  <c:v>18.177083333333332</c:v>
                </c:pt>
                <c:pt idx="19">
                  <c:v>19.166666666666664</c:v>
                </c:pt>
                <c:pt idx="20">
                  <c:v>20.187499999999996</c:v>
                </c:pt>
                <c:pt idx="21">
                  <c:v>21.177083333333329</c:v>
                </c:pt>
                <c:pt idx="22">
                  <c:v>22.156249999999996</c:v>
                </c:pt>
                <c:pt idx="23">
                  <c:v>23.156249999999996</c:v>
                </c:pt>
                <c:pt idx="25">
                  <c:v>24.145833333333329</c:v>
                </c:pt>
                <c:pt idx="26">
                  <c:v>25.135416666666661</c:v>
                </c:pt>
                <c:pt idx="27">
                  <c:v>26.145833333333329</c:v>
                </c:pt>
                <c:pt idx="28">
                  <c:v>27.145833333333329</c:v>
                </c:pt>
                <c:pt idx="29">
                  <c:v>28.166666666666661</c:v>
                </c:pt>
                <c:pt idx="30">
                  <c:v>29.166666666666661</c:v>
                </c:pt>
                <c:pt idx="31">
                  <c:v>30.156249999999993</c:v>
                </c:pt>
                <c:pt idx="32">
                  <c:v>31.156249999999993</c:v>
                </c:pt>
                <c:pt idx="33">
                  <c:v>32.166666666666657</c:v>
                </c:pt>
                <c:pt idx="34">
                  <c:v>33.166666666666657</c:v>
                </c:pt>
                <c:pt idx="35">
                  <c:v>34.177083333333321</c:v>
                </c:pt>
                <c:pt idx="36">
                  <c:v>35.177083333333321</c:v>
                </c:pt>
                <c:pt idx="37">
                  <c:v>36.187499999999986</c:v>
                </c:pt>
                <c:pt idx="38">
                  <c:v>37.187499999999986</c:v>
                </c:pt>
                <c:pt idx="39">
                  <c:v>38.187499999999986</c:v>
                </c:pt>
                <c:pt idx="40">
                  <c:v>39.187499999999986</c:v>
                </c:pt>
                <c:pt idx="41">
                  <c:v>40.187499999999986</c:v>
                </c:pt>
              </c:numCache>
            </c:numRef>
          </c:xVal>
          <c:yVal>
            <c:numRef>
              <c:f>'[1]Column 17'!$P$14:$P$55</c:f>
              <c:numCache>
                <c:formatCode>General</c:formatCode>
                <c:ptCount val="42"/>
                <c:pt idx="0">
                  <c:v>479.1</c:v>
                </c:pt>
                <c:pt idx="1">
                  <c:v>532</c:v>
                </c:pt>
                <c:pt idx="2">
                  <c:v>534.5</c:v>
                </c:pt>
                <c:pt idx="3">
                  <c:v>574.70000000000005</c:v>
                </c:pt>
                <c:pt idx="4">
                  <c:v>581</c:v>
                </c:pt>
                <c:pt idx="5">
                  <c:v>572.9</c:v>
                </c:pt>
                <c:pt idx="6">
                  <c:v>603.29999999999995</c:v>
                </c:pt>
                <c:pt idx="7">
                  <c:v>606.5</c:v>
                </c:pt>
                <c:pt idx="8">
                  <c:v>595.6</c:v>
                </c:pt>
                <c:pt idx="9">
                  <c:v>573.4</c:v>
                </c:pt>
                <c:pt idx="10">
                  <c:v>585.4</c:v>
                </c:pt>
                <c:pt idx="11">
                  <c:v>600.4</c:v>
                </c:pt>
                <c:pt idx="12">
                  <c:v>587.4</c:v>
                </c:pt>
                <c:pt idx="14">
                  <c:v>587.4</c:v>
                </c:pt>
                <c:pt idx="15">
                  <c:v>607.20000000000005</c:v>
                </c:pt>
                <c:pt idx="16">
                  <c:v>548.9</c:v>
                </c:pt>
                <c:pt idx="17">
                  <c:v>558.29999999999995</c:v>
                </c:pt>
                <c:pt idx="18">
                  <c:v>571</c:v>
                </c:pt>
                <c:pt idx="19">
                  <c:v>593.5</c:v>
                </c:pt>
                <c:pt idx="20">
                  <c:v>578.9</c:v>
                </c:pt>
                <c:pt idx="21">
                  <c:v>533.4</c:v>
                </c:pt>
                <c:pt idx="22">
                  <c:v>586.20000000000005</c:v>
                </c:pt>
                <c:pt idx="23">
                  <c:v>566</c:v>
                </c:pt>
                <c:pt idx="25">
                  <c:v>556.79999999999995</c:v>
                </c:pt>
                <c:pt idx="26">
                  <c:v>577.6</c:v>
                </c:pt>
                <c:pt idx="27">
                  <c:v>560.20000000000005</c:v>
                </c:pt>
                <c:pt idx="28">
                  <c:v>546.9</c:v>
                </c:pt>
                <c:pt idx="29">
                  <c:v>583.9</c:v>
                </c:pt>
                <c:pt idx="30">
                  <c:v>566.9</c:v>
                </c:pt>
                <c:pt idx="31">
                  <c:v>616.20000000000005</c:v>
                </c:pt>
                <c:pt idx="32">
                  <c:v>598.4</c:v>
                </c:pt>
                <c:pt idx="33">
                  <c:v>578.6</c:v>
                </c:pt>
                <c:pt idx="34">
                  <c:v>593.70000000000005</c:v>
                </c:pt>
                <c:pt idx="35">
                  <c:v>564.6</c:v>
                </c:pt>
                <c:pt idx="36">
                  <c:v>670.2</c:v>
                </c:pt>
                <c:pt idx="37">
                  <c:v>695.7</c:v>
                </c:pt>
                <c:pt idx="38">
                  <c:v>638.29999999999995</c:v>
                </c:pt>
                <c:pt idx="39">
                  <c:v>699.2</c:v>
                </c:pt>
                <c:pt idx="40">
                  <c:v>678.5</c:v>
                </c:pt>
                <c:pt idx="41">
                  <c:v>684.3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Data'!$A$5:$A$46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Data'!$J$5:$J$46</c:f>
              <c:numCache>
                <c:formatCode>General</c:formatCode>
                <c:ptCount val="42"/>
                <c:pt idx="0">
                  <c:v>470.80685507509997</c:v>
                </c:pt>
                <c:pt idx="1">
                  <c:v>482.26590777130002</c:v>
                </c:pt>
                <c:pt idx="2">
                  <c:v>498.90647814990001</c:v>
                </c:pt>
                <c:pt idx="3">
                  <c:v>531.84587120699996</c:v>
                </c:pt>
                <c:pt idx="4">
                  <c:v>549.91208253640002</c:v>
                </c:pt>
                <c:pt idx="5">
                  <c:v>562.00567671149997</c:v>
                </c:pt>
                <c:pt idx="6">
                  <c:v>569.42864371830001</c:v>
                </c:pt>
                <c:pt idx="7">
                  <c:v>574.26170082910005</c:v>
                </c:pt>
                <c:pt idx="8">
                  <c:v>577.60988360160002</c:v>
                </c:pt>
                <c:pt idx="9">
                  <c:v>580.05039972980001</c:v>
                </c:pt>
                <c:pt idx="10">
                  <c:v>581.89456937</c:v>
                </c:pt>
                <c:pt idx="11">
                  <c:v>583.32103040599998</c:v>
                </c:pt>
                <c:pt idx="12">
                  <c:v>584.44037752669999</c:v>
                </c:pt>
                <c:pt idx="13">
                  <c:v>585.3263642677</c:v>
                </c:pt>
                <c:pt idx="14">
                  <c:v>164.29420182760001</c:v>
                </c:pt>
                <c:pt idx="15">
                  <c:v>564.99614338590004</c:v>
                </c:pt>
                <c:pt idx="16">
                  <c:v>552.19483212559999</c:v>
                </c:pt>
                <c:pt idx="17">
                  <c:v>548.911332034</c:v>
                </c:pt>
                <c:pt idx="18">
                  <c:v>557.66630544120005</c:v>
                </c:pt>
                <c:pt idx="19">
                  <c:v>555.42723920829997</c:v>
                </c:pt>
                <c:pt idx="20">
                  <c:v>554.19088543220005</c:v>
                </c:pt>
                <c:pt idx="21">
                  <c:v>553.45167718380003</c:v>
                </c:pt>
                <c:pt idx="22">
                  <c:v>552.97519782179995</c:v>
                </c:pt>
                <c:pt idx="23">
                  <c:v>552.64809892460005</c:v>
                </c:pt>
                <c:pt idx="24">
                  <c:v>552.41270295649997</c:v>
                </c:pt>
                <c:pt idx="25">
                  <c:v>0</c:v>
                </c:pt>
                <c:pt idx="26">
                  <c:v>558.37342995589995</c:v>
                </c:pt>
                <c:pt idx="27">
                  <c:v>576.02842047659999</c:v>
                </c:pt>
                <c:pt idx="28">
                  <c:v>583.41251404139996</c:v>
                </c:pt>
                <c:pt idx="29">
                  <c:v>582.58332303730003</c:v>
                </c:pt>
                <c:pt idx="30">
                  <c:v>586.21903246440002</c:v>
                </c:pt>
                <c:pt idx="31">
                  <c:v>588.2851681779</c:v>
                </c:pt>
                <c:pt idx="32">
                  <c:v>589.5582845504</c:v>
                </c:pt>
                <c:pt idx="33">
                  <c:v>590.40798904830001</c:v>
                </c:pt>
                <c:pt idx="34">
                  <c:v>591.01328613780004</c:v>
                </c:pt>
                <c:pt idx="35">
                  <c:v>591.46484470799999</c:v>
                </c:pt>
                <c:pt idx="36">
                  <c:v>591.8118518471</c:v>
                </c:pt>
                <c:pt idx="37">
                  <c:v>592.0833397509</c:v>
                </c:pt>
                <c:pt idx="38">
                  <c:v>592.29798520079999</c:v>
                </c:pt>
                <c:pt idx="39">
                  <c:v>592.46872483840002</c:v>
                </c:pt>
                <c:pt idx="40">
                  <c:v>592.60502381979995</c:v>
                </c:pt>
                <c:pt idx="41">
                  <c:v>592.71406376760001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990279284711056"/>
          <c:y val="0.77807874293751556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17: 120 Series Vadose Composite with DI and 120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17'!$G$14:$G$55</c:f>
              <c:numCache>
                <c:formatCode>General</c:formatCode>
                <c:ptCount val="42"/>
                <c:pt idx="0">
                  <c:v>1</c:v>
                </c:pt>
                <c:pt idx="1">
                  <c:v>1.9895833333333335</c:v>
                </c:pt>
                <c:pt idx="2">
                  <c:v>2.9895833333333335</c:v>
                </c:pt>
                <c:pt idx="3">
                  <c:v>4.0208333333333339</c:v>
                </c:pt>
                <c:pt idx="4">
                  <c:v>5.0625000000000009</c:v>
                </c:pt>
                <c:pt idx="5">
                  <c:v>6.0833333333333339</c:v>
                </c:pt>
                <c:pt idx="6">
                  <c:v>7.0833333333333339</c:v>
                </c:pt>
                <c:pt idx="7">
                  <c:v>8.0833333333333339</c:v>
                </c:pt>
                <c:pt idx="8">
                  <c:v>9.09375</c:v>
                </c:pt>
                <c:pt idx="9">
                  <c:v>10.125</c:v>
                </c:pt>
                <c:pt idx="10">
                  <c:v>11.125</c:v>
                </c:pt>
                <c:pt idx="11">
                  <c:v>12.145833333333334</c:v>
                </c:pt>
                <c:pt idx="12">
                  <c:v>13.15625</c:v>
                </c:pt>
                <c:pt idx="14">
                  <c:v>14.15625</c:v>
                </c:pt>
                <c:pt idx="15">
                  <c:v>15.1875</c:v>
                </c:pt>
                <c:pt idx="16">
                  <c:v>16.177083333333332</c:v>
                </c:pt>
                <c:pt idx="17">
                  <c:v>17.177083333333332</c:v>
                </c:pt>
                <c:pt idx="18">
                  <c:v>18.177083333333332</c:v>
                </c:pt>
                <c:pt idx="19">
                  <c:v>19.166666666666664</c:v>
                </c:pt>
                <c:pt idx="20">
                  <c:v>20.187499999999996</c:v>
                </c:pt>
                <c:pt idx="21">
                  <c:v>21.177083333333329</c:v>
                </c:pt>
                <c:pt idx="22">
                  <c:v>22.156249999999996</c:v>
                </c:pt>
                <c:pt idx="23">
                  <c:v>23.156249999999996</c:v>
                </c:pt>
                <c:pt idx="25">
                  <c:v>24.145833333333329</c:v>
                </c:pt>
                <c:pt idx="26">
                  <c:v>25.135416666666661</c:v>
                </c:pt>
                <c:pt idx="27">
                  <c:v>26.145833333333329</c:v>
                </c:pt>
                <c:pt idx="28">
                  <c:v>27.145833333333329</c:v>
                </c:pt>
                <c:pt idx="29">
                  <c:v>28.166666666666661</c:v>
                </c:pt>
                <c:pt idx="30">
                  <c:v>29.166666666666661</c:v>
                </c:pt>
                <c:pt idx="31">
                  <c:v>30.156249999999993</c:v>
                </c:pt>
                <c:pt idx="32">
                  <c:v>31.156249999999993</c:v>
                </c:pt>
                <c:pt idx="33">
                  <c:v>32.166666666666657</c:v>
                </c:pt>
                <c:pt idx="34">
                  <c:v>33.166666666666657</c:v>
                </c:pt>
                <c:pt idx="35">
                  <c:v>34.177083333333321</c:v>
                </c:pt>
                <c:pt idx="36">
                  <c:v>35.177083333333321</c:v>
                </c:pt>
                <c:pt idx="37">
                  <c:v>36.187499999999986</c:v>
                </c:pt>
                <c:pt idx="38">
                  <c:v>37.187499999999986</c:v>
                </c:pt>
                <c:pt idx="39">
                  <c:v>38.187499999999986</c:v>
                </c:pt>
                <c:pt idx="40">
                  <c:v>39.187499999999986</c:v>
                </c:pt>
                <c:pt idx="41">
                  <c:v>40.187499999999986</c:v>
                </c:pt>
              </c:numCache>
            </c:numRef>
          </c:xVal>
          <c:yVal>
            <c:numRef>
              <c:f>'[1]Column 17'!$Q$14:$Q$55</c:f>
              <c:numCache>
                <c:formatCode>General</c:formatCode>
                <c:ptCount val="42"/>
                <c:pt idx="0">
                  <c:v>398.2</c:v>
                </c:pt>
                <c:pt idx="1">
                  <c:v>264.3</c:v>
                </c:pt>
                <c:pt idx="2">
                  <c:v>215.5</c:v>
                </c:pt>
                <c:pt idx="3">
                  <c:v>174.9</c:v>
                </c:pt>
                <c:pt idx="4">
                  <c:v>131.6</c:v>
                </c:pt>
                <c:pt idx="5">
                  <c:v>87.35</c:v>
                </c:pt>
                <c:pt idx="6">
                  <c:v>67.34</c:v>
                </c:pt>
                <c:pt idx="7">
                  <c:v>51.6</c:v>
                </c:pt>
                <c:pt idx="8">
                  <c:v>38.299999999999997</c:v>
                </c:pt>
                <c:pt idx="9">
                  <c:v>28.68</c:v>
                </c:pt>
                <c:pt idx="10">
                  <c:v>24.04</c:v>
                </c:pt>
                <c:pt idx="11">
                  <c:v>20.79</c:v>
                </c:pt>
                <c:pt idx="12">
                  <c:v>16.489999999999998</c:v>
                </c:pt>
                <c:pt idx="14">
                  <c:v>14.63</c:v>
                </c:pt>
                <c:pt idx="15">
                  <c:v>14.49</c:v>
                </c:pt>
                <c:pt idx="16">
                  <c:v>15.26</c:v>
                </c:pt>
                <c:pt idx="17">
                  <c:v>19.309999999999999</c:v>
                </c:pt>
                <c:pt idx="18">
                  <c:v>23.23</c:v>
                </c:pt>
                <c:pt idx="19">
                  <c:v>27.31</c:v>
                </c:pt>
                <c:pt idx="20">
                  <c:v>32.56</c:v>
                </c:pt>
                <c:pt idx="21">
                  <c:v>32.03</c:v>
                </c:pt>
                <c:pt idx="22">
                  <c:v>36.64</c:v>
                </c:pt>
                <c:pt idx="23">
                  <c:v>37.85</c:v>
                </c:pt>
                <c:pt idx="25">
                  <c:v>37.590000000000003</c:v>
                </c:pt>
                <c:pt idx="26">
                  <c:v>35.82</c:v>
                </c:pt>
                <c:pt idx="27">
                  <c:v>34.729999999999997</c:v>
                </c:pt>
                <c:pt idx="28">
                  <c:v>28.44</c:v>
                </c:pt>
                <c:pt idx="29">
                  <c:v>27.55</c:v>
                </c:pt>
                <c:pt idx="30">
                  <c:v>24.94</c:v>
                </c:pt>
                <c:pt idx="31">
                  <c:v>23.63</c:v>
                </c:pt>
                <c:pt idx="32">
                  <c:v>21.57</c:v>
                </c:pt>
                <c:pt idx="33">
                  <c:v>20.98</c:v>
                </c:pt>
                <c:pt idx="34">
                  <c:v>18.559999999999999</c:v>
                </c:pt>
                <c:pt idx="35">
                  <c:v>17.489999999999998</c:v>
                </c:pt>
                <c:pt idx="36">
                  <c:v>16.71</c:v>
                </c:pt>
                <c:pt idx="37">
                  <c:v>15.62</c:v>
                </c:pt>
                <c:pt idx="38">
                  <c:v>13.02</c:v>
                </c:pt>
                <c:pt idx="39">
                  <c:v>12.8</c:v>
                </c:pt>
                <c:pt idx="40">
                  <c:v>11.27</c:v>
                </c:pt>
                <c:pt idx="41">
                  <c:v>10.46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Data'!$A$5:$A$46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Data'!$K$5:$K$46</c:f>
              <c:numCache>
                <c:formatCode>General</c:formatCode>
                <c:ptCount val="42"/>
                <c:pt idx="0">
                  <c:v>396.5790356617</c:v>
                </c:pt>
                <c:pt idx="1">
                  <c:v>200.7757162293</c:v>
                </c:pt>
                <c:pt idx="2">
                  <c:v>136.35540328920001</c:v>
                </c:pt>
                <c:pt idx="3">
                  <c:v>104.02266923480001</c:v>
                </c:pt>
                <c:pt idx="4">
                  <c:v>80.181331150190005</c:v>
                </c:pt>
                <c:pt idx="5">
                  <c:v>62.412206801799996</c:v>
                </c:pt>
                <c:pt idx="6">
                  <c:v>48.819022532269997</c:v>
                </c:pt>
                <c:pt idx="7">
                  <c:v>38.355725308449998</c:v>
                </c:pt>
                <c:pt idx="8">
                  <c:v>30.250710886490001</c:v>
                </c:pt>
                <c:pt idx="9">
                  <c:v>23.934435279319999</c:v>
                </c:pt>
                <c:pt idx="10">
                  <c:v>18.985863306950002</c:v>
                </c:pt>
                <c:pt idx="11">
                  <c:v>15.091510972529999</c:v>
                </c:pt>
                <c:pt idx="12">
                  <c:v>12.015638704280001</c:v>
                </c:pt>
                <c:pt idx="13">
                  <c:v>9.5791274388760002</c:v>
                </c:pt>
                <c:pt idx="14">
                  <c:v>46.071550756610002</c:v>
                </c:pt>
                <c:pt idx="15">
                  <c:v>17.127508071360001</c:v>
                </c:pt>
                <c:pt idx="16">
                  <c:v>23.116941748039999</c:v>
                </c:pt>
                <c:pt idx="17">
                  <c:v>28.04193000799</c:v>
                </c:pt>
                <c:pt idx="18">
                  <c:v>32.370595328349999</c:v>
                </c:pt>
                <c:pt idx="19">
                  <c:v>35.326149101879999</c:v>
                </c:pt>
                <c:pt idx="20">
                  <c:v>37.66558280185</c:v>
                </c:pt>
                <c:pt idx="21">
                  <c:v>39.507677331719997</c:v>
                </c:pt>
                <c:pt idx="22">
                  <c:v>40.952654005089997</c:v>
                </c:pt>
                <c:pt idx="23">
                  <c:v>42.082993579860002</c:v>
                </c:pt>
                <c:pt idx="24">
                  <c:v>42.965424121680002</c:v>
                </c:pt>
                <c:pt idx="25">
                  <c:v>0</c:v>
                </c:pt>
                <c:pt idx="26">
                  <c:v>32.655511793199999</c:v>
                </c:pt>
                <c:pt idx="27">
                  <c:v>25.985304703539999</c:v>
                </c:pt>
                <c:pt idx="28">
                  <c:v>20.586742217299999</c:v>
                </c:pt>
                <c:pt idx="29">
                  <c:v>16.237089878020001</c:v>
                </c:pt>
                <c:pt idx="30">
                  <c:v>12.940789527250001</c:v>
                </c:pt>
                <c:pt idx="31">
                  <c:v>10.312005032629999</c:v>
                </c:pt>
                <c:pt idx="32">
                  <c:v>8.2206335474000003</c:v>
                </c:pt>
                <c:pt idx="33">
                  <c:v>6.5572010957940003</c:v>
                </c:pt>
                <c:pt idx="34">
                  <c:v>5.2333513064580002</c:v>
                </c:pt>
                <c:pt idx="35">
                  <c:v>4.1788851093370001</c:v>
                </c:pt>
                <c:pt idx="36">
                  <c:v>3.338299018396</c:v>
                </c:pt>
                <c:pt idx="37">
                  <c:v>2.667726830821</c:v>
                </c:pt>
                <c:pt idx="38">
                  <c:v>2.1324571250190001</c:v>
                </c:pt>
                <c:pt idx="39">
                  <c:v>1.704976522423</c:v>
                </c:pt>
                <c:pt idx="40">
                  <c:v>1.3634409159350001</c:v>
                </c:pt>
                <c:pt idx="41">
                  <c:v>1.0904818882659999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791205250719246"/>
          <c:y val="0.1204642925311249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17: 120 Series Vadose Composite with DI and 120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17'!$G$14:$G$55</c:f>
              <c:numCache>
                <c:formatCode>General</c:formatCode>
                <c:ptCount val="42"/>
                <c:pt idx="0">
                  <c:v>1</c:v>
                </c:pt>
                <c:pt idx="1">
                  <c:v>1.9895833333333335</c:v>
                </c:pt>
                <c:pt idx="2">
                  <c:v>2.9895833333333335</c:v>
                </c:pt>
                <c:pt idx="3">
                  <c:v>4.0208333333333339</c:v>
                </c:pt>
                <c:pt idx="4">
                  <c:v>5.0625000000000009</c:v>
                </c:pt>
                <c:pt idx="5">
                  <c:v>6.0833333333333339</c:v>
                </c:pt>
                <c:pt idx="6">
                  <c:v>7.0833333333333339</c:v>
                </c:pt>
                <c:pt idx="7">
                  <c:v>8.0833333333333339</c:v>
                </c:pt>
                <c:pt idx="8">
                  <c:v>9.09375</c:v>
                </c:pt>
                <c:pt idx="9">
                  <c:v>10.125</c:v>
                </c:pt>
                <c:pt idx="10">
                  <c:v>11.125</c:v>
                </c:pt>
                <c:pt idx="11">
                  <c:v>12.145833333333334</c:v>
                </c:pt>
                <c:pt idx="12">
                  <c:v>13.15625</c:v>
                </c:pt>
                <c:pt idx="14">
                  <c:v>14.15625</c:v>
                </c:pt>
                <c:pt idx="15">
                  <c:v>15.1875</c:v>
                </c:pt>
                <c:pt idx="16">
                  <c:v>16.177083333333332</c:v>
                </c:pt>
                <c:pt idx="17">
                  <c:v>17.177083333333332</c:v>
                </c:pt>
                <c:pt idx="18">
                  <c:v>18.177083333333332</c:v>
                </c:pt>
                <c:pt idx="19">
                  <c:v>19.166666666666664</c:v>
                </c:pt>
                <c:pt idx="20">
                  <c:v>20.187499999999996</c:v>
                </c:pt>
                <c:pt idx="21">
                  <c:v>21.177083333333329</c:v>
                </c:pt>
                <c:pt idx="22">
                  <c:v>22.156249999999996</c:v>
                </c:pt>
                <c:pt idx="23">
                  <c:v>23.156249999999996</c:v>
                </c:pt>
                <c:pt idx="25">
                  <c:v>24.145833333333329</c:v>
                </c:pt>
                <c:pt idx="26">
                  <c:v>25.135416666666661</c:v>
                </c:pt>
                <c:pt idx="27">
                  <c:v>26.145833333333329</c:v>
                </c:pt>
                <c:pt idx="28">
                  <c:v>27.145833333333329</c:v>
                </c:pt>
                <c:pt idx="29">
                  <c:v>28.166666666666661</c:v>
                </c:pt>
                <c:pt idx="30">
                  <c:v>29.166666666666661</c:v>
                </c:pt>
                <c:pt idx="31">
                  <c:v>30.156249999999993</c:v>
                </c:pt>
                <c:pt idx="32">
                  <c:v>31.156249999999993</c:v>
                </c:pt>
                <c:pt idx="33">
                  <c:v>32.166666666666657</c:v>
                </c:pt>
                <c:pt idx="34">
                  <c:v>33.166666666666657</c:v>
                </c:pt>
                <c:pt idx="35">
                  <c:v>34.177083333333321</c:v>
                </c:pt>
                <c:pt idx="36">
                  <c:v>35.177083333333321</c:v>
                </c:pt>
                <c:pt idx="37">
                  <c:v>36.187499999999986</c:v>
                </c:pt>
                <c:pt idx="38">
                  <c:v>37.187499999999986</c:v>
                </c:pt>
                <c:pt idx="39">
                  <c:v>38.187499999999986</c:v>
                </c:pt>
                <c:pt idx="40">
                  <c:v>39.187499999999986</c:v>
                </c:pt>
                <c:pt idx="41">
                  <c:v>40.187499999999986</c:v>
                </c:pt>
              </c:numCache>
            </c:numRef>
          </c:xVal>
          <c:yVal>
            <c:numRef>
              <c:f>'[1]Column 17'!$R$14:$R$55</c:f>
              <c:numCache>
                <c:formatCode>General</c:formatCode>
                <c:ptCount val="42"/>
                <c:pt idx="0">
                  <c:v>1634</c:v>
                </c:pt>
                <c:pt idx="1">
                  <c:v>421.3</c:v>
                </c:pt>
                <c:pt idx="2">
                  <c:v>86.78</c:v>
                </c:pt>
                <c:pt idx="3">
                  <c:v>40.409999999999997</c:v>
                </c:pt>
                <c:pt idx="4">
                  <c:v>23.7</c:v>
                </c:pt>
                <c:pt idx="5">
                  <c:v>13.64</c:v>
                </c:pt>
                <c:pt idx="6">
                  <c:v>12.07</c:v>
                </c:pt>
                <c:pt idx="7">
                  <c:v>9.7479999999999993</c:v>
                </c:pt>
                <c:pt idx="8">
                  <c:v>8.375</c:v>
                </c:pt>
                <c:pt idx="9">
                  <c:v>7.2350000000000003</c:v>
                </c:pt>
                <c:pt idx="10">
                  <c:v>6.4779999999999998</c:v>
                </c:pt>
                <c:pt idx="11">
                  <c:v>6.1079999999999997</c:v>
                </c:pt>
                <c:pt idx="12">
                  <c:v>6.1769999999999996</c:v>
                </c:pt>
                <c:pt idx="14">
                  <c:v>6.4340000000000002</c:v>
                </c:pt>
                <c:pt idx="15">
                  <c:v>84.48</c:v>
                </c:pt>
                <c:pt idx="16">
                  <c:v>155.80000000000001</c:v>
                </c:pt>
                <c:pt idx="17">
                  <c:v>224.4</c:v>
                </c:pt>
                <c:pt idx="18">
                  <c:v>274</c:v>
                </c:pt>
                <c:pt idx="19">
                  <c:v>304.89999999999998</c:v>
                </c:pt>
                <c:pt idx="20">
                  <c:v>327.60000000000002</c:v>
                </c:pt>
                <c:pt idx="21">
                  <c:v>393.1</c:v>
                </c:pt>
                <c:pt idx="22">
                  <c:v>321.60000000000002</c:v>
                </c:pt>
                <c:pt idx="23">
                  <c:v>297.10000000000002</c:v>
                </c:pt>
                <c:pt idx="25">
                  <c:v>292.10000000000002</c:v>
                </c:pt>
                <c:pt idx="26">
                  <c:v>229</c:v>
                </c:pt>
                <c:pt idx="27">
                  <c:v>152.19999999999999</c:v>
                </c:pt>
                <c:pt idx="28">
                  <c:v>81.790000000000006</c:v>
                </c:pt>
                <c:pt idx="29">
                  <c:v>46.05</c:v>
                </c:pt>
                <c:pt idx="30">
                  <c:v>27.32</c:v>
                </c:pt>
                <c:pt idx="31">
                  <c:v>18.47</c:v>
                </c:pt>
                <c:pt idx="32">
                  <c:v>12.94</c:v>
                </c:pt>
                <c:pt idx="33">
                  <c:v>12.2</c:v>
                </c:pt>
                <c:pt idx="34">
                  <c:v>9.5259999999999998</c:v>
                </c:pt>
                <c:pt idx="35">
                  <c:v>7.8140000000000001</c:v>
                </c:pt>
                <c:pt idx="36">
                  <c:v>8.8659999999999997</c:v>
                </c:pt>
                <c:pt idx="37">
                  <c:v>8.2050000000000001</c:v>
                </c:pt>
                <c:pt idx="38">
                  <c:v>6.3579999999999997</c:v>
                </c:pt>
                <c:pt idx="39">
                  <c:v>6.2389999999999999</c:v>
                </c:pt>
                <c:pt idx="40">
                  <c:v>5.6959999999999997</c:v>
                </c:pt>
                <c:pt idx="41">
                  <c:v>5.3760000000000003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Data'!$A$5:$A$46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Data'!$L$5:$L$46</c:f>
              <c:numCache>
                <c:formatCode>General</c:formatCode>
                <c:ptCount val="42"/>
                <c:pt idx="0">
                  <c:v>1642.65329978</c:v>
                </c:pt>
                <c:pt idx="1">
                  <c:v>587.82774445970006</c:v>
                </c:pt>
                <c:pt idx="2">
                  <c:v>244.51775277679999</c:v>
                </c:pt>
                <c:pt idx="3">
                  <c:v>105.7641738085</c:v>
                </c:pt>
                <c:pt idx="4">
                  <c:v>45.56631105756</c:v>
                </c:pt>
                <c:pt idx="5">
                  <c:v>19.653542013460001</c:v>
                </c:pt>
                <c:pt idx="6">
                  <c:v>8.4847585560249996</c:v>
                </c:pt>
                <c:pt idx="7">
                  <c:v>3.6701819707699999</c:v>
                </c:pt>
                <c:pt idx="8">
                  <c:v>1.590996600864</c:v>
                </c:pt>
                <c:pt idx="9">
                  <c:v>0.69104639589259997</c:v>
                </c:pt>
                <c:pt idx="10">
                  <c:v>0.30065848382069998</c:v>
                </c:pt>
                <c:pt idx="11">
                  <c:v>0.13098986335410001</c:v>
                </c:pt>
                <c:pt idx="12">
                  <c:v>5.7132696831749999E-2</c:v>
                </c:pt>
                <c:pt idx="13">
                  <c:v>2.494127599867E-2</c:v>
                </c:pt>
                <c:pt idx="14">
                  <c:v>365.67620679100003</c:v>
                </c:pt>
                <c:pt idx="15">
                  <c:v>205.77796270670001</c:v>
                </c:pt>
                <c:pt idx="16">
                  <c:v>295.034121427</c:v>
                </c:pt>
                <c:pt idx="17">
                  <c:v>335.00729420580001</c:v>
                </c:pt>
                <c:pt idx="18">
                  <c:v>354.22885375150003</c:v>
                </c:pt>
                <c:pt idx="19">
                  <c:v>360.70799203140001</c:v>
                </c:pt>
                <c:pt idx="20">
                  <c:v>363.57598236519999</c:v>
                </c:pt>
                <c:pt idx="21">
                  <c:v>364.82401804040001</c:v>
                </c:pt>
                <c:pt idx="22">
                  <c:v>365.35017653490002</c:v>
                </c:pt>
                <c:pt idx="23">
                  <c:v>365.55845382259997</c:v>
                </c:pt>
                <c:pt idx="24">
                  <c:v>365.62966325230002</c:v>
                </c:pt>
                <c:pt idx="25">
                  <c:v>0</c:v>
                </c:pt>
                <c:pt idx="26">
                  <c:v>157.254900402</c:v>
                </c:pt>
                <c:pt idx="27">
                  <c:v>69.141245696059997</c:v>
                </c:pt>
                <c:pt idx="28">
                  <c:v>30.132432077650002</c:v>
                </c:pt>
                <c:pt idx="29">
                  <c:v>13.084641281350001</c:v>
                </c:pt>
                <c:pt idx="30">
                  <c:v>5.709906067535</c:v>
                </c:pt>
                <c:pt idx="31">
                  <c:v>2.4897407443640001</c:v>
                </c:pt>
                <c:pt idx="32">
                  <c:v>1.0856078199670001</c:v>
                </c:pt>
                <c:pt idx="33">
                  <c:v>0.47348542156779999</c:v>
                </c:pt>
                <c:pt idx="34">
                  <c:v>0.20657846214869999</c:v>
                </c:pt>
                <c:pt idx="35">
                  <c:v>9.0157639446740004E-2</c:v>
                </c:pt>
                <c:pt idx="36">
                  <c:v>3.9358769569590002E-2</c:v>
                </c:pt>
                <c:pt idx="37">
                  <c:v>1.7186295369630001E-2</c:v>
                </c:pt>
                <c:pt idx="38">
                  <c:v>7.5059660450659997E-3</c:v>
                </c:pt>
                <c:pt idx="39">
                  <c:v>3.2786787145099999E-3</c:v>
                </c:pt>
                <c:pt idx="40">
                  <c:v>1.432339971718E-3</c:v>
                </c:pt>
                <c:pt idx="41">
                  <c:v>6.2580319727359999E-4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Sodium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618365765923639"/>
          <c:y val="0.1508157287037276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4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D40D8D6-9E01-4900-B8D2-B851C7490911}">
  <sheetPr/>
  <sheetViews>
    <sheetView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0.20516</cdr:x>
      <cdr:y>0.79987</cdr:y>
    </cdr:from>
    <cdr:to>
      <cdr:x>0.34128</cdr:x>
      <cdr:y>0.84501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777238" y="5020389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0.4045</cdr:x>
      <cdr:y>0.76972</cdr:y>
    </cdr:from>
    <cdr:to>
      <cdr:x>0.51389</cdr:x>
      <cdr:y>0.81491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504103" y="4831145"/>
          <a:ext cx="94758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0.66239</cdr:x>
      <cdr:y>0.79704</cdr:y>
    </cdr:from>
    <cdr:to>
      <cdr:x>0.80401</cdr:x>
      <cdr:y>0.84989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738136" y="5002607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0.37138</cdr:x>
      <cdr:y>0.71628</cdr:y>
    </cdr:from>
    <cdr:to>
      <cdr:x>0.5693</cdr:x>
      <cdr:y>0.71787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3222573" y="4506671"/>
          <a:ext cx="1717423" cy="1000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0.36794</cdr:x>
      <cdr:y>0.08342</cdr:y>
    </cdr:from>
    <cdr:to>
      <cdr:x>0.56451</cdr:x>
      <cdr:y>0.88476</cdr:y>
    </cdr:to>
    <cdr:grpSp>
      <cdr:nvGrpSpPr>
        <cdr:cNvPr id="7" name="Group 3">
          <a:extLst xmlns:a="http://schemas.openxmlformats.org/drawingml/2006/main">
            <a:ext uri="{FF2B5EF4-FFF2-40B4-BE49-F238E27FC236}">
              <a16:creationId xmlns:a16="http://schemas.microsoft.com/office/drawing/2014/main" id="{1F8DD317-C6FC-4892-91E7-3CA290F5E5AD}"/>
            </a:ext>
          </a:extLst>
        </cdr:cNvPr>
        <cdr:cNvGrpSpPr/>
      </cdr:nvGrpSpPr>
      <cdr:grpSpPr>
        <a:xfrm xmlns:a="http://schemas.openxmlformats.org/drawingml/2006/main">
          <a:off x="3189212" y="525214"/>
          <a:ext cx="1703820" cy="5045257"/>
          <a:chOff x="3157333" y="523567"/>
          <a:chExt cx="1702773" cy="502957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157333" y="52356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860106" y="53522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0.1797</cdr:x>
      <cdr:y>0.7855</cdr:y>
    </cdr:from>
    <cdr:to>
      <cdr:x>0.31582</cdr:x>
      <cdr:y>0.83064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556659" y="4930153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0.41492</cdr:x>
      <cdr:y>0.79368</cdr:y>
    </cdr:from>
    <cdr:to>
      <cdr:x>0.52431</cdr:x>
      <cdr:y>0.83887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594313" y="4981522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0.70522</cdr:x>
      <cdr:y>0.78266</cdr:y>
    </cdr:from>
    <cdr:to>
      <cdr:x>0.84684</cdr:x>
      <cdr:y>0.83551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109111" y="4912371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0.375</cdr:x>
      <cdr:y>0.77955</cdr:y>
    </cdr:from>
    <cdr:to>
      <cdr:x>0.56829</cdr:x>
      <cdr:y>0.77955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248526" y="4892842"/>
          <a:ext cx="1674395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0.37373</cdr:x>
      <cdr:y>0.08502</cdr:y>
    </cdr:from>
    <cdr:to>
      <cdr:x>0.5703</cdr:x>
      <cdr:y>0.88636</cdr:y>
    </cdr:to>
    <cdr:grpSp>
      <cdr:nvGrpSpPr>
        <cdr:cNvPr id="7" name="Group 3">
          <a:extLst xmlns:a="http://schemas.openxmlformats.org/drawingml/2006/main">
            <a:ext uri="{FF2B5EF4-FFF2-40B4-BE49-F238E27FC236}">
              <a16:creationId xmlns:a16="http://schemas.microsoft.com/office/drawing/2014/main" id="{1F8DD317-C6FC-4892-91E7-3CA290F5E5AD}"/>
            </a:ext>
          </a:extLst>
        </cdr:cNvPr>
        <cdr:cNvGrpSpPr/>
      </cdr:nvGrpSpPr>
      <cdr:grpSpPr>
        <a:xfrm xmlns:a="http://schemas.openxmlformats.org/drawingml/2006/main">
          <a:off x="3239398" y="535288"/>
          <a:ext cx="1703820" cy="5045257"/>
          <a:chOff x="3157333" y="523567"/>
          <a:chExt cx="1702773" cy="502957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157333" y="52356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860106" y="53522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0.18201</cdr:x>
      <cdr:y>0.69604</cdr:y>
    </cdr:from>
    <cdr:to>
      <cdr:x>0.31813</cdr:x>
      <cdr:y>0.74118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576712" y="4368679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0.41144</cdr:x>
      <cdr:y>0.75055</cdr:y>
    </cdr:from>
    <cdr:to>
      <cdr:x>0.52083</cdr:x>
      <cdr:y>0.79574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564235" y="4710812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0.72026</cdr:x>
      <cdr:y>0.69001</cdr:y>
    </cdr:from>
    <cdr:to>
      <cdr:x>0.86188</cdr:x>
      <cdr:y>0.74286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239452" y="4330845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0.36806</cdr:x>
      <cdr:y>0.72204</cdr:y>
    </cdr:from>
    <cdr:to>
      <cdr:x>0.56481</cdr:x>
      <cdr:y>0.72204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188368" y="4531895"/>
          <a:ext cx="170447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0.36794</cdr:x>
      <cdr:y>0.08342</cdr:y>
    </cdr:from>
    <cdr:to>
      <cdr:x>0.56451</cdr:x>
      <cdr:y>0.88476</cdr:y>
    </cdr:to>
    <cdr:grpSp>
      <cdr:nvGrpSpPr>
        <cdr:cNvPr id="7" name="Group 3">
          <a:extLst xmlns:a="http://schemas.openxmlformats.org/drawingml/2006/main">
            <a:ext uri="{FF2B5EF4-FFF2-40B4-BE49-F238E27FC236}">
              <a16:creationId xmlns:a16="http://schemas.microsoft.com/office/drawing/2014/main" id="{1F8DD317-C6FC-4892-91E7-3CA290F5E5AD}"/>
            </a:ext>
          </a:extLst>
        </cdr:cNvPr>
        <cdr:cNvGrpSpPr/>
      </cdr:nvGrpSpPr>
      <cdr:grpSpPr>
        <a:xfrm xmlns:a="http://schemas.openxmlformats.org/drawingml/2006/main">
          <a:off x="3189212" y="525214"/>
          <a:ext cx="1703820" cy="5045257"/>
          <a:chOff x="3157333" y="523567"/>
          <a:chExt cx="1702773" cy="502957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157333" y="52356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860106" y="53522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0.11372</cdr:x>
      <cdr:y>0.82224</cdr:y>
    </cdr:from>
    <cdr:to>
      <cdr:x>0.24984</cdr:x>
      <cdr:y>0.86738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85159" y="5160757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0.41607</cdr:x>
      <cdr:y>0.74416</cdr:y>
    </cdr:from>
    <cdr:to>
      <cdr:x>0.52546</cdr:x>
      <cdr:y>0.78935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604340" y="4670707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0.73878</cdr:x>
      <cdr:y>0.74912</cdr:y>
    </cdr:from>
    <cdr:to>
      <cdr:x>0.8804</cdr:x>
      <cdr:y>0.80197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399873" y="4701818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0.36806</cdr:x>
      <cdr:y>0.80351</cdr:y>
    </cdr:from>
    <cdr:to>
      <cdr:x>0.56366</cdr:x>
      <cdr:y>0.80351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188368" y="5043237"/>
          <a:ext cx="1694448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0.36794</cdr:x>
      <cdr:y>0.08342</cdr:y>
    </cdr:from>
    <cdr:to>
      <cdr:x>0.56451</cdr:x>
      <cdr:y>0.88476</cdr:y>
    </cdr:to>
    <cdr:grpSp>
      <cdr:nvGrpSpPr>
        <cdr:cNvPr id="7" name="Group 3">
          <a:extLst xmlns:a="http://schemas.openxmlformats.org/drawingml/2006/main">
            <a:ext uri="{FF2B5EF4-FFF2-40B4-BE49-F238E27FC236}">
              <a16:creationId xmlns:a16="http://schemas.microsoft.com/office/drawing/2014/main" id="{1F8DD317-C6FC-4892-91E7-3CA290F5E5AD}"/>
            </a:ext>
          </a:extLst>
        </cdr:cNvPr>
        <cdr:cNvGrpSpPr/>
      </cdr:nvGrpSpPr>
      <cdr:grpSpPr>
        <a:xfrm xmlns:a="http://schemas.openxmlformats.org/drawingml/2006/main">
          <a:off x="3189212" y="525214"/>
          <a:ext cx="1703820" cy="5045257"/>
          <a:chOff x="3157333" y="523567"/>
          <a:chExt cx="1702773" cy="502957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157333" y="52356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860106" y="53522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0.22368</cdr:x>
      <cdr:y>0.70722</cdr:y>
    </cdr:from>
    <cdr:to>
      <cdr:x>0.3598</cdr:x>
      <cdr:y>0.75236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37659" y="4438863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0.4207</cdr:x>
      <cdr:y>0.62276</cdr:y>
    </cdr:from>
    <cdr:to>
      <cdr:x>0.53009</cdr:x>
      <cdr:y>0.66795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644445" y="3908707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0.70985</cdr:x>
      <cdr:y>0.70599</cdr:y>
    </cdr:from>
    <cdr:to>
      <cdr:x>0.85147</cdr:x>
      <cdr:y>0.75884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149215" y="4431107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0.37153</cdr:x>
      <cdr:y>0.72045</cdr:y>
    </cdr:from>
    <cdr:to>
      <cdr:x>0.56713</cdr:x>
      <cdr:y>0.72045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218447" y="4521868"/>
          <a:ext cx="1694448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0.37141</cdr:x>
      <cdr:y>0.08342</cdr:y>
    </cdr:from>
    <cdr:to>
      <cdr:x>0.56798</cdr:x>
      <cdr:y>0.88476</cdr:y>
    </cdr:to>
    <cdr:grpSp>
      <cdr:nvGrpSpPr>
        <cdr:cNvPr id="7" name="Group 3">
          <a:extLst xmlns:a="http://schemas.openxmlformats.org/drawingml/2006/main">
            <a:ext uri="{FF2B5EF4-FFF2-40B4-BE49-F238E27FC236}">
              <a16:creationId xmlns:a16="http://schemas.microsoft.com/office/drawing/2014/main" id="{1F8DD317-C6FC-4892-91E7-3CA290F5E5AD}"/>
            </a:ext>
          </a:extLst>
        </cdr:cNvPr>
        <cdr:cNvGrpSpPr/>
      </cdr:nvGrpSpPr>
      <cdr:grpSpPr>
        <a:xfrm xmlns:a="http://schemas.openxmlformats.org/drawingml/2006/main">
          <a:off x="3219289" y="525214"/>
          <a:ext cx="1703820" cy="5045257"/>
          <a:chOff x="3157333" y="523567"/>
          <a:chExt cx="1702773" cy="502957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157333" y="52356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860106" y="53522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0.56019</cdr:x>
      <cdr:y>0.76997</cdr:y>
    </cdr:from>
    <cdr:to>
      <cdr:x>0.91551</cdr:x>
      <cdr:y>0.76997</cdr:y>
    </cdr:to>
    <cdr:cxnSp macro="">
      <cdr:nvCxnSpPr>
        <cdr:cNvPr id="8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4852737" y="4832684"/>
          <a:ext cx="3078079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0.17044</cdr:x>
      <cdr:y>0.79668</cdr:y>
    </cdr:from>
    <cdr:to>
      <cdr:x>0.30656</cdr:x>
      <cdr:y>0.84182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476449" y="5000337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0.40566</cdr:x>
      <cdr:y>0.67228</cdr:y>
    </cdr:from>
    <cdr:to>
      <cdr:x>0.51505</cdr:x>
      <cdr:y>0.71747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514103" y="4219523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0.69712</cdr:x>
      <cdr:y>0.79544</cdr:y>
    </cdr:from>
    <cdr:to>
      <cdr:x>0.83874</cdr:x>
      <cdr:y>0.84829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038926" y="4992582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0.09045</cdr:x>
      <cdr:y>0.76997</cdr:y>
    </cdr:from>
    <cdr:to>
      <cdr:x>0.36458</cdr:x>
      <cdr:y>0.77036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83545" y="4832709"/>
          <a:ext cx="2374716" cy="244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0.36574</cdr:x>
      <cdr:y>0.65655</cdr:y>
    </cdr:from>
    <cdr:to>
      <cdr:x>0.55903</cdr:x>
      <cdr:y>0.65655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168316" y="4120816"/>
          <a:ext cx="1674395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0.36447</cdr:x>
      <cdr:y>0.08342</cdr:y>
    </cdr:from>
    <cdr:to>
      <cdr:x>0.56104</cdr:x>
      <cdr:y>0.88476</cdr:y>
    </cdr:to>
    <cdr:grpSp>
      <cdr:nvGrpSpPr>
        <cdr:cNvPr id="4" name="Group 3">
          <a:extLst xmlns:a="http://schemas.openxmlformats.org/drawingml/2006/main">
            <a:ext uri="{FF2B5EF4-FFF2-40B4-BE49-F238E27FC236}">
              <a16:creationId xmlns:a16="http://schemas.microsoft.com/office/drawing/2014/main" id="{1F8DD317-C6FC-4892-91E7-3CA290F5E5AD}"/>
            </a:ext>
          </a:extLst>
        </cdr:cNvPr>
        <cdr:cNvGrpSpPr/>
      </cdr:nvGrpSpPr>
      <cdr:grpSpPr>
        <a:xfrm xmlns:a="http://schemas.openxmlformats.org/drawingml/2006/main">
          <a:off x="3159135" y="525214"/>
          <a:ext cx="1703819" cy="5045257"/>
          <a:chOff x="3157333" y="523567"/>
          <a:chExt cx="1702773" cy="502957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157333" y="52356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860106" y="53522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0.11951</cdr:x>
      <cdr:y>0.80467</cdr:y>
    </cdr:from>
    <cdr:to>
      <cdr:x>0.25563</cdr:x>
      <cdr:y>0.84981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35291" y="5050469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0.40797</cdr:x>
      <cdr:y>0.44224</cdr:y>
    </cdr:from>
    <cdr:to>
      <cdr:x>0.51736</cdr:x>
      <cdr:y>0.48743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534156" y="2775733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0.7573</cdr:x>
      <cdr:y>0.71717</cdr:y>
    </cdr:from>
    <cdr:to>
      <cdr:x>0.89892</cdr:x>
      <cdr:y>0.77002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560295" y="4501292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0.36337</cdr:x>
      <cdr:y>0.65427</cdr:y>
    </cdr:from>
    <cdr:to>
      <cdr:x>0.55781</cdr:x>
      <cdr:y>0.65427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149591" y="4119283"/>
          <a:ext cx="1685357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0.36215</cdr:x>
      <cdr:y>0.08342</cdr:y>
    </cdr:from>
    <cdr:to>
      <cdr:x>0.55872</cdr:x>
      <cdr:y>0.88476</cdr:y>
    </cdr:to>
    <cdr:grpSp>
      <cdr:nvGrpSpPr>
        <cdr:cNvPr id="7" name="Group 3">
          <a:extLst xmlns:a="http://schemas.openxmlformats.org/drawingml/2006/main">
            <a:ext uri="{FF2B5EF4-FFF2-40B4-BE49-F238E27FC236}">
              <a16:creationId xmlns:a16="http://schemas.microsoft.com/office/drawing/2014/main" id="{1F8DD317-C6FC-4892-91E7-3CA290F5E5AD}"/>
            </a:ext>
          </a:extLst>
        </cdr:cNvPr>
        <cdr:cNvGrpSpPr/>
      </cdr:nvGrpSpPr>
      <cdr:grpSpPr>
        <a:xfrm xmlns:a="http://schemas.openxmlformats.org/drawingml/2006/main">
          <a:off x="3139026" y="525214"/>
          <a:ext cx="1703819" cy="5045257"/>
          <a:chOff x="3157333" y="523567"/>
          <a:chExt cx="1702773" cy="502957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157333" y="52356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860106" y="53522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0.23062</cdr:x>
      <cdr:y>0.71681</cdr:y>
    </cdr:from>
    <cdr:to>
      <cdr:x>0.36674</cdr:x>
      <cdr:y>0.76195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97817" y="4499021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0.41144</cdr:x>
      <cdr:y>0.16589</cdr:y>
    </cdr:from>
    <cdr:to>
      <cdr:x>0.52083</cdr:x>
      <cdr:y>0.21108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564235" y="1041181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0.73184</cdr:x>
      <cdr:y>0.71397</cdr:y>
    </cdr:from>
    <cdr:to>
      <cdr:x>0.87346</cdr:x>
      <cdr:y>0.76682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339716" y="4481239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0.36574</cdr:x>
      <cdr:y>0.22684</cdr:y>
    </cdr:from>
    <cdr:to>
      <cdr:x>0.55903</cdr:x>
      <cdr:y>0.22684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168316" y="1423737"/>
          <a:ext cx="1674395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0.36447</cdr:x>
      <cdr:y>0.08342</cdr:y>
    </cdr:from>
    <cdr:to>
      <cdr:x>0.56104</cdr:x>
      <cdr:y>0.88476</cdr:y>
    </cdr:to>
    <cdr:grpSp>
      <cdr:nvGrpSpPr>
        <cdr:cNvPr id="7" name="Group 3">
          <a:extLst xmlns:a="http://schemas.openxmlformats.org/drawingml/2006/main">
            <a:ext uri="{FF2B5EF4-FFF2-40B4-BE49-F238E27FC236}">
              <a16:creationId xmlns:a16="http://schemas.microsoft.com/office/drawing/2014/main" id="{1F8DD317-C6FC-4892-91E7-3CA290F5E5AD}"/>
            </a:ext>
          </a:extLst>
        </cdr:cNvPr>
        <cdr:cNvGrpSpPr/>
      </cdr:nvGrpSpPr>
      <cdr:grpSpPr>
        <a:xfrm xmlns:a="http://schemas.openxmlformats.org/drawingml/2006/main">
          <a:off x="3159135" y="525214"/>
          <a:ext cx="1703819" cy="5045257"/>
          <a:chOff x="3157333" y="523567"/>
          <a:chExt cx="1702773" cy="502957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157333" y="52356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860106" y="53522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0.17622</cdr:x>
      <cdr:y>0.65291</cdr:y>
    </cdr:from>
    <cdr:to>
      <cdr:x>0.31234</cdr:x>
      <cdr:y>0.69805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526580" y="4097968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0.4126</cdr:x>
      <cdr:y>0.10359</cdr:y>
    </cdr:from>
    <cdr:to>
      <cdr:x>0.52199</cdr:x>
      <cdr:y>0.14878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574261" y="650155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0.75151</cdr:x>
      <cdr:y>0.64848</cdr:y>
    </cdr:from>
    <cdr:to>
      <cdr:x>0.89313</cdr:x>
      <cdr:y>0.70133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510163" y="4070160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0.36921</cdr:x>
      <cdr:y>0.15815</cdr:y>
    </cdr:from>
    <cdr:to>
      <cdr:x>0.56597</cdr:x>
      <cdr:y>0.15815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198395" y="992605"/>
          <a:ext cx="170447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0.36794</cdr:x>
      <cdr:y>0.08342</cdr:y>
    </cdr:from>
    <cdr:to>
      <cdr:x>0.56451</cdr:x>
      <cdr:y>0.88476</cdr:y>
    </cdr:to>
    <cdr:grpSp>
      <cdr:nvGrpSpPr>
        <cdr:cNvPr id="7" name="Group 3">
          <a:extLst xmlns:a="http://schemas.openxmlformats.org/drawingml/2006/main">
            <a:ext uri="{FF2B5EF4-FFF2-40B4-BE49-F238E27FC236}">
              <a16:creationId xmlns:a16="http://schemas.microsoft.com/office/drawing/2014/main" id="{1F8DD317-C6FC-4892-91E7-3CA290F5E5AD}"/>
            </a:ext>
          </a:extLst>
        </cdr:cNvPr>
        <cdr:cNvGrpSpPr/>
      </cdr:nvGrpSpPr>
      <cdr:grpSpPr>
        <a:xfrm xmlns:a="http://schemas.openxmlformats.org/drawingml/2006/main">
          <a:off x="3189212" y="525214"/>
          <a:ext cx="1703820" cy="5045257"/>
          <a:chOff x="3157333" y="523567"/>
          <a:chExt cx="1702773" cy="502957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157333" y="52356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860106" y="53522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0.12646</cdr:x>
      <cdr:y>0.79348</cdr:y>
    </cdr:from>
    <cdr:to>
      <cdr:x>0.26258</cdr:x>
      <cdr:y>0.83862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095448" y="4980284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0.40681</cdr:x>
      <cdr:y>0.70263</cdr:y>
    </cdr:from>
    <cdr:to>
      <cdr:x>0.5162</cdr:x>
      <cdr:y>0.74782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524130" y="4410022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0.72837</cdr:x>
      <cdr:y>0.76988</cdr:y>
    </cdr:from>
    <cdr:to>
      <cdr:x>0.86999</cdr:x>
      <cdr:y>0.82273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309636" y="4832161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0.36227</cdr:x>
      <cdr:y>0.76837</cdr:y>
    </cdr:from>
    <cdr:to>
      <cdr:x>0.55903</cdr:x>
      <cdr:y>0.76837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138237" y="4822658"/>
          <a:ext cx="170447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0.36215</cdr:x>
      <cdr:y>0.08342</cdr:y>
    </cdr:from>
    <cdr:to>
      <cdr:x>0.55872</cdr:x>
      <cdr:y>0.88476</cdr:y>
    </cdr:to>
    <cdr:grpSp>
      <cdr:nvGrpSpPr>
        <cdr:cNvPr id="7" name="Group 3">
          <a:extLst xmlns:a="http://schemas.openxmlformats.org/drawingml/2006/main">
            <a:ext uri="{FF2B5EF4-FFF2-40B4-BE49-F238E27FC236}">
              <a16:creationId xmlns:a16="http://schemas.microsoft.com/office/drawing/2014/main" id="{1F8DD317-C6FC-4892-91E7-3CA290F5E5AD}"/>
            </a:ext>
          </a:extLst>
        </cdr:cNvPr>
        <cdr:cNvGrpSpPr/>
      </cdr:nvGrpSpPr>
      <cdr:grpSpPr>
        <a:xfrm xmlns:a="http://schemas.openxmlformats.org/drawingml/2006/main">
          <a:off x="3139026" y="525214"/>
          <a:ext cx="1703819" cy="5045257"/>
          <a:chOff x="3157333" y="523567"/>
          <a:chExt cx="1702773" cy="502957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157333" y="52356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860106" y="53522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0.17622</cdr:x>
      <cdr:y>0.74396</cdr:y>
    </cdr:from>
    <cdr:to>
      <cdr:x>0.31234</cdr:x>
      <cdr:y>0.7891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526580" y="4669468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0.40566</cdr:x>
      <cdr:y>0.55247</cdr:y>
    </cdr:from>
    <cdr:to>
      <cdr:x>0.51505</cdr:x>
      <cdr:y>0.59766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514103" y="3467549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0.6867</cdr:x>
      <cdr:y>0.73953</cdr:y>
    </cdr:from>
    <cdr:to>
      <cdr:x>0.82832</cdr:x>
      <cdr:y>0.79238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948689" y="4641661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0.36111</cdr:x>
      <cdr:y>0.52236</cdr:y>
    </cdr:from>
    <cdr:to>
      <cdr:x>0.55671</cdr:x>
      <cdr:y>0.52236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128211" y="3278605"/>
          <a:ext cx="1694447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0.361</cdr:x>
      <cdr:y>0.08182</cdr:y>
    </cdr:from>
    <cdr:to>
      <cdr:x>0.55757</cdr:x>
      <cdr:y>0.88316</cdr:y>
    </cdr:to>
    <cdr:grpSp>
      <cdr:nvGrpSpPr>
        <cdr:cNvPr id="7" name="Group 3">
          <a:extLst xmlns:a="http://schemas.openxmlformats.org/drawingml/2006/main">
            <a:ext uri="{FF2B5EF4-FFF2-40B4-BE49-F238E27FC236}">
              <a16:creationId xmlns:a16="http://schemas.microsoft.com/office/drawing/2014/main" id="{1F8DD317-C6FC-4892-91E7-3CA290F5E5AD}"/>
            </a:ext>
          </a:extLst>
        </cdr:cNvPr>
        <cdr:cNvGrpSpPr/>
      </cdr:nvGrpSpPr>
      <cdr:grpSpPr>
        <a:xfrm xmlns:a="http://schemas.openxmlformats.org/drawingml/2006/main">
          <a:off x="3129058" y="515141"/>
          <a:ext cx="1703819" cy="5045256"/>
          <a:chOff x="3157333" y="523567"/>
          <a:chExt cx="1702773" cy="502957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157333" y="52356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860106" y="53522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0.23409</cdr:x>
      <cdr:y>0.74396</cdr:y>
    </cdr:from>
    <cdr:to>
      <cdr:x>0.37021</cdr:x>
      <cdr:y>0.7891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027895" y="4669468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0.43575</cdr:x>
      <cdr:y>0.80486</cdr:y>
    </cdr:from>
    <cdr:to>
      <cdr:x>0.54514</cdr:x>
      <cdr:y>0.85005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774788" y="5051707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0.73184</cdr:x>
      <cdr:y>0.74273</cdr:y>
    </cdr:from>
    <cdr:to>
      <cdr:x>0.87346</cdr:x>
      <cdr:y>0.79558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339716" y="4661713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0.36921</cdr:x>
      <cdr:y>0.72843</cdr:y>
    </cdr:from>
    <cdr:to>
      <cdr:x>0.56482</cdr:x>
      <cdr:y>0.73003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198367" y="4571977"/>
          <a:ext cx="1694518" cy="1004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0.36794</cdr:x>
      <cdr:y>0.08342</cdr:y>
    </cdr:from>
    <cdr:to>
      <cdr:x>0.56451</cdr:x>
      <cdr:y>0.88476</cdr:y>
    </cdr:to>
    <cdr:grpSp>
      <cdr:nvGrpSpPr>
        <cdr:cNvPr id="7" name="Group 3">
          <a:extLst xmlns:a="http://schemas.openxmlformats.org/drawingml/2006/main">
            <a:ext uri="{FF2B5EF4-FFF2-40B4-BE49-F238E27FC236}">
              <a16:creationId xmlns:a16="http://schemas.microsoft.com/office/drawing/2014/main" id="{1F8DD317-C6FC-4892-91E7-3CA290F5E5AD}"/>
            </a:ext>
          </a:extLst>
        </cdr:cNvPr>
        <cdr:cNvGrpSpPr/>
      </cdr:nvGrpSpPr>
      <cdr:grpSpPr>
        <a:xfrm xmlns:a="http://schemas.openxmlformats.org/drawingml/2006/main">
          <a:off x="3189212" y="525214"/>
          <a:ext cx="1703820" cy="5045257"/>
          <a:chOff x="3157333" y="523567"/>
          <a:chExt cx="1702773" cy="502957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157333" y="52356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860106" y="53522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0.1878</cdr:x>
      <cdr:y>0.74396</cdr:y>
    </cdr:from>
    <cdr:to>
      <cdr:x>0.32392</cdr:x>
      <cdr:y>0.7891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626843" y="4669468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0.40681</cdr:x>
      <cdr:y>0.74576</cdr:y>
    </cdr:from>
    <cdr:to>
      <cdr:x>0.5162</cdr:x>
      <cdr:y>0.79095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524130" y="4680734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0.72258</cdr:x>
      <cdr:y>0.73953</cdr:y>
    </cdr:from>
    <cdr:to>
      <cdr:x>0.8642</cdr:x>
      <cdr:y>0.79238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259505" y="4641660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0.36806</cdr:x>
      <cdr:y>0.56869</cdr:y>
    </cdr:from>
    <cdr:to>
      <cdr:x>0.5625</cdr:x>
      <cdr:y>0.57029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3188368" y="3569368"/>
          <a:ext cx="1684421" cy="10027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0.36794</cdr:x>
      <cdr:y>0.08342</cdr:y>
    </cdr:from>
    <cdr:to>
      <cdr:x>0.56451</cdr:x>
      <cdr:y>0.88476</cdr:y>
    </cdr:to>
    <cdr:grpSp>
      <cdr:nvGrpSpPr>
        <cdr:cNvPr id="7" name="Group 3">
          <a:extLst xmlns:a="http://schemas.openxmlformats.org/drawingml/2006/main">
            <a:ext uri="{FF2B5EF4-FFF2-40B4-BE49-F238E27FC236}">
              <a16:creationId xmlns:a16="http://schemas.microsoft.com/office/drawing/2014/main" id="{1F8DD317-C6FC-4892-91E7-3CA290F5E5AD}"/>
            </a:ext>
          </a:extLst>
        </cdr:cNvPr>
        <cdr:cNvGrpSpPr/>
      </cdr:nvGrpSpPr>
      <cdr:grpSpPr>
        <a:xfrm xmlns:a="http://schemas.openxmlformats.org/drawingml/2006/main">
          <a:off x="3189212" y="525214"/>
          <a:ext cx="1703820" cy="5045257"/>
          <a:chOff x="3157333" y="523567"/>
          <a:chExt cx="1702773" cy="502957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157333" y="52356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860106" y="53522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0.18664</cdr:x>
      <cdr:y>0.76952</cdr:y>
    </cdr:from>
    <cdr:to>
      <cdr:x>0.32276</cdr:x>
      <cdr:y>0.81466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616817" y="4829889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0.4045</cdr:x>
      <cdr:y>0.76972</cdr:y>
    </cdr:from>
    <cdr:to>
      <cdr:x>0.51389</cdr:x>
      <cdr:y>0.81491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504103" y="4831145"/>
          <a:ext cx="94758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0.70059</cdr:x>
      <cdr:y>0.76669</cdr:y>
    </cdr:from>
    <cdr:to>
      <cdr:x>0.84221</cdr:x>
      <cdr:y>0.81954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069005" y="4812107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0.37384</cdr:x>
      <cdr:y>0.90096</cdr:y>
    </cdr:from>
    <cdr:to>
      <cdr:x>0.5706</cdr:x>
      <cdr:y>0.90096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238500" y="5654842"/>
          <a:ext cx="170447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0.37373</cdr:x>
      <cdr:y>0.08502</cdr:y>
    </cdr:from>
    <cdr:to>
      <cdr:x>0.5703</cdr:x>
      <cdr:y>0.92652</cdr:y>
    </cdr:to>
    <cdr:grpSp>
      <cdr:nvGrpSpPr>
        <cdr:cNvPr id="7" name="Group 3">
          <a:extLst xmlns:a="http://schemas.openxmlformats.org/drawingml/2006/main">
            <a:ext uri="{FF2B5EF4-FFF2-40B4-BE49-F238E27FC236}">
              <a16:creationId xmlns:a16="http://schemas.microsoft.com/office/drawing/2014/main" id="{1F8DD317-C6FC-4892-91E7-3CA290F5E5AD}"/>
            </a:ext>
          </a:extLst>
        </cdr:cNvPr>
        <cdr:cNvGrpSpPr/>
      </cdr:nvGrpSpPr>
      <cdr:grpSpPr>
        <a:xfrm xmlns:a="http://schemas.openxmlformats.org/drawingml/2006/main">
          <a:off x="3239398" y="535288"/>
          <a:ext cx="1703820" cy="5298105"/>
          <a:chOff x="3157333" y="523567"/>
          <a:chExt cx="1702773" cy="502957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157333" y="52356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860106" y="53522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677362" cy="63004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936" y="50908"/>
          <a:ext cx="0" cy="0"/>
          <a:chOff x="50936" y="50908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0.17854</cdr:x>
      <cdr:y>0.35898</cdr:y>
    </cdr:from>
    <cdr:to>
      <cdr:x>0.31466</cdr:x>
      <cdr:y>0.40412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546632" y="2253126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0.4126</cdr:x>
      <cdr:y>0.35119</cdr:y>
    </cdr:from>
    <cdr:to>
      <cdr:x>0.52199</cdr:x>
      <cdr:y>0.39638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574261" y="2204233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0.67628</cdr:x>
      <cdr:y>0.35455</cdr:y>
    </cdr:from>
    <cdr:to>
      <cdr:x>0.8179</cdr:x>
      <cdr:y>0.4074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858453" y="2225319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0.36806</cdr:x>
      <cdr:y>0.41534</cdr:y>
    </cdr:from>
    <cdr:to>
      <cdr:x>0.56366</cdr:x>
      <cdr:y>0.41534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188368" y="2606842"/>
          <a:ext cx="1694448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0.36794</cdr:x>
      <cdr:y>0.08342</cdr:y>
    </cdr:from>
    <cdr:to>
      <cdr:x>0.56451</cdr:x>
      <cdr:y>0.88476</cdr:y>
    </cdr:to>
    <cdr:grpSp>
      <cdr:nvGrpSpPr>
        <cdr:cNvPr id="7" name="Group 3">
          <a:extLst xmlns:a="http://schemas.openxmlformats.org/drawingml/2006/main">
            <a:ext uri="{FF2B5EF4-FFF2-40B4-BE49-F238E27FC236}">
              <a16:creationId xmlns:a16="http://schemas.microsoft.com/office/drawing/2014/main" id="{1F8DD317-C6FC-4892-91E7-3CA290F5E5AD}"/>
            </a:ext>
          </a:extLst>
        </cdr:cNvPr>
        <cdr:cNvGrpSpPr/>
      </cdr:nvGrpSpPr>
      <cdr:grpSpPr>
        <a:xfrm xmlns:a="http://schemas.openxmlformats.org/drawingml/2006/main">
          <a:off x="3192749" y="525586"/>
          <a:ext cx="1705709" cy="5048828"/>
          <a:chOff x="3157333" y="523567"/>
          <a:chExt cx="1702773" cy="502957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157333" y="52356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860106" y="53522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0.1797</cdr:x>
      <cdr:y>0.74716</cdr:y>
    </cdr:from>
    <cdr:to>
      <cdr:x>0.31582</cdr:x>
      <cdr:y>0.7923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556659" y="4689521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0.41492</cdr:x>
      <cdr:y>0.74097</cdr:y>
    </cdr:from>
    <cdr:to>
      <cdr:x>0.52431</cdr:x>
      <cdr:y>0.78616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594314" y="4650654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0.62188</cdr:x>
      <cdr:y>0.73953</cdr:y>
    </cdr:from>
    <cdr:to>
      <cdr:x>0.7635</cdr:x>
      <cdr:y>0.79238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387216" y="4641660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0.36921</cdr:x>
      <cdr:y>0.42019</cdr:y>
    </cdr:from>
    <cdr:to>
      <cdr:x>0.56482</cdr:x>
      <cdr:y>0.42179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200220" y="2645500"/>
          <a:ext cx="1695499" cy="1007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0.36794</cdr:x>
      <cdr:y>0.08342</cdr:y>
    </cdr:from>
    <cdr:to>
      <cdr:x>0.56451</cdr:x>
      <cdr:y>0.88476</cdr:y>
    </cdr:to>
    <cdr:grpSp>
      <cdr:nvGrpSpPr>
        <cdr:cNvPr id="7" name="Group 3">
          <a:extLst xmlns:a="http://schemas.openxmlformats.org/drawingml/2006/main">
            <a:ext uri="{FF2B5EF4-FFF2-40B4-BE49-F238E27FC236}">
              <a16:creationId xmlns:a16="http://schemas.microsoft.com/office/drawing/2014/main" id="{1F8DD317-C6FC-4892-91E7-3CA290F5E5AD}"/>
            </a:ext>
          </a:extLst>
        </cdr:cNvPr>
        <cdr:cNvGrpSpPr/>
      </cdr:nvGrpSpPr>
      <cdr:grpSpPr>
        <a:xfrm xmlns:a="http://schemas.openxmlformats.org/drawingml/2006/main">
          <a:off x="3189212" y="525214"/>
          <a:ext cx="1703820" cy="5045257"/>
          <a:chOff x="3157333" y="523567"/>
          <a:chExt cx="1702773" cy="502957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157333" y="52356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860106" y="53522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0.22831</cdr:x>
      <cdr:y>0.7216</cdr:y>
    </cdr:from>
    <cdr:to>
      <cdr:x>0.36443</cdr:x>
      <cdr:y>0.76674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77765" y="4529099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0.41376</cdr:x>
      <cdr:y>0.12914</cdr:y>
    </cdr:from>
    <cdr:to>
      <cdr:x>0.52315</cdr:x>
      <cdr:y>0.17433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584287" y="810575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0.60337</cdr:x>
      <cdr:y>0.821</cdr:y>
    </cdr:from>
    <cdr:to>
      <cdr:x>0.74499</cdr:x>
      <cdr:y>0.87385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26794" y="5153002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0.36921</cdr:x>
      <cdr:y>0.19169</cdr:y>
    </cdr:from>
    <cdr:to>
      <cdr:x>0.56366</cdr:x>
      <cdr:y>0.19169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198395" y="1203158"/>
          <a:ext cx="168442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0.36794</cdr:x>
      <cdr:y>0.08342</cdr:y>
    </cdr:from>
    <cdr:to>
      <cdr:x>0.56451</cdr:x>
      <cdr:y>0.88476</cdr:y>
    </cdr:to>
    <cdr:grpSp>
      <cdr:nvGrpSpPr>
        <cdr:cNvPr id="6" name="Group 3">
          <a:extLst xmlns:a="http://schemas.openxmlformats.org/drawingml/2006/main">
            <a:ext uri="{FF2B5EF4-FFF2-40B4-BE49-F238E27FC236}">
              <a16:creationId xmlns:a16="http://schemas.microsoft.com/office/drawing/2014/main" id="{1F8DD317-C6FC-4892-91E7-3CA290F5E5AD}"/>
            </a:ext>
          </a:extLst>
        </cdr:cNvPr>
        <cdr:cNvGrpSpPr/>
      </cdr:nvGrpSpPr>
      <cdr:grpSpPr>
        <a:xfrm xmlns:a="http://schemas.openxmlformats.org/drawingml/2006/main">
          <a:off x="3189212" y="525214"/>
          <a:ext cx="1703820" cy="5045257"/>
          <a:chOff x="3157333" y="523567"/>
          <a:chExt cx="1702773" cy="502957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157333" y="52356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860106" y="53522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0.17391</cdr:x>
      <cdr:y>0.76793</cdr:y>
    </cdr:from>
    <cdr:to>
      <cdr:x>0.31003</cdr:x>
      <cdr:y>0.81307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506528" y="4819863"/>
          <a:ext cx="1179171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0.4045</cdr:x>
      <cdr:y>0.76972</cdr:y>
    </cdr:from>
    <cdr:to>
      <cdr:x>0.51389</cdr:x>
      <cdr:y>0.81491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504103" y="4831145"/>
          <a:ext cx="94758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0.69712</cdr:x>
      <cdr:y>0.76829</cdr:y>
    </cdr:from>
    <cdr:to>
      <cdr:x>0.83874</cdr:x>
      <cdr:y>0.82114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038926" y="4822134"/>
          <a:ext cx="1226816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0.37037</cdr:x>
      <cdr:y>0.12779</cdr:y>
    </cdr:from>
    <cdr:to>
      <cdr:x>0.56598</cdr:x>
      <cdr:y>0.12939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208392" y="802083"/>
          <a:ext cx="1694518" cy="1004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0.36794</cdr:x>
      <cdr:y>0.08342</cdr:y>
    </cdr:from>
    <cdr:to>
      <cdr:x>0.56451</cdr:x>
      <cdr:y>0.88476</cdr:y>
    </cdr:to>
    <cdr:grpSp>
      <cdr:nvGrpSpPr>
        <cdr:cNvPr id="7" name="Group 3">
          <a:extLst xmlns:a="http://schemas.openxmlformats.org/drawingml/2006/main">
            <a:ext uri="{FF2B5EF4-FFF2-40B4-BE49-F238E27FC236}">
              <a16:creationId xmlns:a16="http://schemas.microsoft.com/office/drawing/2014/main" id="{1F8DD317-C6FC-4892-91E7-3CA290F5E5AD}"/>
            </a:ext>
          </a:extLst>
        </cdr:cNvPr>
        <cdr:cNvGrpSpPr/>
      </cdr:nvGrpSpPr>
      <cdr:grpSpPr>
        <a:xfrm xmlns:a="http://schemas.openxmlformats.org/drawingml/2006/main">
          <a:off x="3189212" y="525214"/>
          <a:ext cx="1703820" cy="5045257"/>
          <a:chOff x="3157333" y="523567"/>
          <a:chExt cx="1702773" cy="502957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157333" y="52356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860106" y="53522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0.23415</cdr:x>
      <cdr:y>0.18268</cdr:y>
    </cdr:from>
    <cdr:to>
      <cdr:x>0.37027</cdr:x>
      <cdr:y>0.22782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028192" y="1147348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0.41825</cdr:x>
      <cdr:y>0.18362</cdr:y>
    </cdr:from>
    <cdr:to>
      <cdr:x>0.52764</cdr:x>
      <cdr:y>0.22881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622760" y="1153247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0.61141</cdr:x>
      <cdr:y>0.18519</cdr:y>
    </cdr:from>
    <cdr:to>
      <cdr:x>0.75303</cdr:x>
      <cdr:y>0.23804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295886" y="1163092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0.36794</cdr:x>
      <cdr:y>0.08342</cdr:y>
    </cdr:from>
    <cdr:to>
      <cdr:x>0.56451</cdr:x>
      <cdr:y>0.88476</cdr:y>
    </cdr:to>
    <cdr:grpSp>
      <cdr:nvGrpSpPr>
        <cdr:cNvPr id="7" name="Group 3">
          <a:extLst xmlns:a="http://schemas.openxmlformats.org/drawingml/2006/main">
            <a:ext uri="{FF2B5EF4-FFF2-40B4-BE49-F238E27FC236}">
              <a16:creationId xmlns:a16="http://schemas.microsoft.com/office/drawing/2014/main" id="{1F8DD317-C6FC-4892-91E7-3CA290F5E5AD}"/>
            </a:ext>
          </a:extLst>
        </cdr:cNvPr>
        <cdr:cNvGrpSpPr/>
      </cdr:nvGrpSpPr>
      <cdr:grpSpPr>
        <a:xfrm xmlns:a="http://schemas.openxmlformats.org/drawingml/2006/main">
          <a:off x="3189212" y="525214"/>
          <a:ext cx="1703820" cy="5045257"/>
          <a:chOff x="3157333" y="523567"/>
          <a:chExt cx="1702773" cy="502957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157333" y="52356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860106" y="53522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998A97-B507-4F63-988F-E1AE0BAD549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0.19406</cdr:x>
      <cdr:y>0.7672</cdr:y>
    </cdr:from>
    <cdr:to>
      <cdr:x>0.33018</cdr:x>
      <cdr:y>0.81234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680927" y="4818441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0.4045</cdr:x>
      <cdr:y>0.76972</cdr:y>
    </cdr:from>
    <cdr:to>
      <cdr:x>0.51389</cdr:x>
      <cdr:y>0.81491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504103" y="4831145"/>
          <a:ext cx="947581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0.71221</cdr:x>
      <cdr:y>0.76971</cdr:y>
    </cdr:from>
    <cdr:to>
      <cdr:x>0.85383</cdr:x>
      <cdr:y>0.82256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169011" y="4834185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0.36794</cdr:x>
      <cdr:y>0.08342</cdr:y>
    </cdr:from>
    <cdr:to>
      <cdr:x>0.56451</cdr:x>
      <cdr:y>0.88476</cdr:y>
    </cdr:to>
    <cdr:grpSp>
      <cdr:nvGrpSpPr>
        <cdr:cNvPr id="7" name="Group 3">
          <a:extLst xmlns:a="http://schemas.openxmlformats.org/drawingml/2006/main">
            <a:ext uri="{FF2B5EF4-FFF2-40B4-BE49-F238E27FC236}">
              <a16:creationId xmlns:a16="http://schemas.microsoft.com/office/drawing/2014/main" id="{1F8DD317-C6FC-4892-91E7-3CA290F5E5AD}"/>
            </a:ext>
          </a:extLst>
        </cdr:cNvPr>
        <cdr:cNvGrpSpPr/>
      </cdr:nvGrpSpPr>
      <cdr:grpSpPr>
        <a:xfrm xmlns:a="http://schemas.openxmlformats.org/drawingml/2006/main">
          <a:off x="3189212" y="525214"/>
          <a:ext cx="1703820" cy="5045257"/>
          <a:chOff x="3157333" y="523567"/>
          <a:chExt cx="1702773" cy="502957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157333" y="52356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860106" y="53522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0.23072</cdr:x>
      <cdr:y>0.75772</cdr:y>
    </cdr:from>
    <cdr:to>
      <cdr:x>0.36684</cdr:x>
      <cdr:y>0.80286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98427" y="4758910"/>
          <a:ext cx="1179043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0.45032</cdr:x>
      <cdr:y>0.42059</cdr:y>
    </cdr:from>
    <cdr:to>
      <cdr:x>0.55971</cdr:x>
      <cdr:y>0.46578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900572" y="2641528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120 Influent</a:t>
          </a:r>
        </a:p>
      </cdr:txBody>
    </cdr:sp>
  </cdr:relSizeAnchor>
  <cdr:relSizeAnchor xmlns:cdr="http://schemas.openxmlformats.org/drawingml/2006/chartDrawing">
    <cdr:from>
      <cdr:x>0.75345</cdr:x>
      <cdr:y>0.75865</cdr:y>
    </cdr:from>
    <cdr:to>
      <cdr:x>0.89507</cdr:x>
      <cdr:y>0.8115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526199" y="4764732"/>
          <a:ext cx="122668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0.37228</cdr:x>
      <cdr:y>0.406</cdr:y>
    </cdr:from>
    <cdr:to>
      <cdr:x>0.56701</cdr:x>
      <cdr:y>0.406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3224630" y="2549902"/>
          <a:ext cx="168671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0.37138</cdr:x>
      <cdr:y>0.08184</cdr:y>
    </cdr:from>
    <cdr:to>
      <cdr:x>0.56795</cdr:x>
      <cdr:y>0.88318</cdr:y>
    </cdr:to>
    <cdr:grpSp>
      <cdr:nvGrpSpPr>
        <cdr:cNvPr id="7" name="Group 3">
          <a:extLst xmlns:a="http://schemas.openxmlformats.org/drawingml/2006/main">
            <a:ext uri="{FF2B5EF4-FFF2-40B4-BE49-F238E27FC236}">
              <a16:creationId xmlns:a16="http://schemas.microsoft.com/office/drawing/2014/main" id="{1F8DD317-C6FC-4892-91E7-3CA290F5E5AD}"/>
            </a:ext>
          </a:extLst>
        </cdr:cNvPr>
        <cdr:cNvGrpSpPr/>
      </cdr:nvGrpSpPr>
      <cdr:grpSpPr>
        <a:xfrm xmlns:a="http://schemas.openxmlformats.org/drawingml/2006/main">
          <a:off x="3219029" y="515267"/>
          <a:ext cx="1703820" cy="5045256"/>
          <a:chOff x="3157333" y="523567"/>
          <a:chExt cx="1702773" cy="5029575"/>
        </a:xfrm>
      </cdr:grpSpPr>
      <cdr:cxnSp macro="">
        <cdr:nvCxnSpPr>
          <cdr:cNvPr id="20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157333" y="52356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4860106" y="535227"/>
            <a:ext cx="0" cy="5017915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%20Files\Chemical%20Data\Grand%20Junction%20Office%20Site\2019%20column%20tests\GJO%20Column%20Resul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JO%20Column%20Results-backu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GJOcolumn17.ou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4">
          <cell r="G14">
            <v>1.06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14">
          <cell r="G14">
            <v>1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14">
          <cell r="G14">
            <v>1</v>
          </cell>
          <cell r="H14">
            <v>7.99</v>
          </cell>
          <cell r="J14">
            <v>97.6</v>
          </cell>
          <cell r="K14">
            <v>324</v>
          </cell>
          <cell r="L14">
            <v>280</v>
          </cell>
          <cell r="N14">
            <v>5726</v>
          </cell>
          <cell r="O14">
            <v>115</v>
          </cell>
          <cell r="P14">
            <v>479.1</v>
          </cell>
          <cell r="Q14">
            <v>398.2</v>
          </cell>
          <cell r="R14">
            <v>1634</v>
          </cell>
          <cell r="S14">
            <v>24.09</v>
          </cell>
          <cell r="T14">
            <v>23.78</v>
          </cell>
          <cell r="V14">
            <v>0.77200000000000002</v>
          </cell>
          <cell r="X14">
            <v>6.8000000000000005E-2</v>
          </cell>
          <cell r="Z14">
            <v>7.6840000000000002</v>
          </cell>
          <cell r="AH14">
            <v>0.53859999999999997</v>
          </cell>
          <cell r="AI14">
            <v>3.3700000000000001E-2</v>
          </cell>
          <cell r="AK14">
            <v>-3.0611999999999999</v>
          </cell>
          <cell r="AL14">
            <v>0.84319999999999995</v>
          </cell>
          <cell r="AM14">
            <v>-1.4981</v>
          </cell>
          <cell r="AO14">
            <v>-0.2954</v>
          </cell>
        </row>
        <row r="15">
          <cell r="G15">
            <v>1.9895833333333335</v>
          </cell>
          <cell r="H15">
            <v>7.83</v>
          </cell>
          <cell r="J15">
            <v>51.6</v>
          </cell>
          <cell r="K15">
            <v>178</v>
          </cell>
          <cell r="L15">
            <v>12</v>
          </cell>
          <cell r="N15">
            <v>2870</v>
          </cell>
          <cell r="O15">
            <v>27</v>
          </cell>
          <cell r="P15">
            <v>532</v>
          </cell>
          <cell r="Q15">
            <v>264.3</v>
          </cell>
          <cell r="R15">
            <v>421.3</v>
          </cell>
          <cell r="S15">
            <v>25.66</v>
          </cell>
          <cell r="T15">
            <v>13.67</v>
          </cell>
          <cell r="V15">
            <v>0.31900000000000001</v>
          </cell>
          <cell r="X15">
            <v>7.4999999999999997E-2</v>
          </cell>
          <cell r="Z15">
            <v>8.2409999999999997</v>
          </cell>
          <cell r="AH15">
            <v>0.3281</v>
          </cell>
          <cell r="AI15">
            <v>-6.8999999999999999E-3</v>
          </cell>
          <cell r="AK15">
            <v>-3.153</v>
          </cell>
          <cell r="AL15">
            <v>0.1893</v>
          </cell>
          <cell r="AM15">
            <v>-1.6362000000000001</v>
          </cell>
          <cell r="AO15">
            <v>-0.73870000000000002</v>
          </cell>
        </row>
        <row r="16">
          <cell r="G16">
            <v>2.9895833333333335</v>
          </cell>
          <cell r="H16">
            <v>7.74</v>
          </cell>
          <cell r="J16">
            <v>40.200000000000003</v>
          </cell>
          <cell r="K16">
            <v>112</v>
          </cell>
          <cell r="L16">
            <v>0.5</v>
          </cell>
          <cell r="N16">
            <v>1983</v>
          </cell>
          <cell r="O16">
            <v>10</v>
          </cell>
          <cell r="P16">
            <v>534.5</v>
          </cell>
          <cell r="Q16">
            <v>215.5</v>
          </cell>
          <cell r="R16">
            <v>86.78</v>
          </cell>
          <cell r="S16">
            <v>26.04</v>
          </cell>
          <cell r="T16">
            <v>8.2810000000000006</v>
          </cell>
          <cell r="V16">
            <v>0.19</v>
          </cell>
          <cell r="X16">
            <v>0.10299999999999999</v>
          </cell>
          <cell r="Z16">
            <v>8.7189999999999994</v>
          </cell>
          <cell r="AH16">
            <v>0.2205</v>
          </cell>
          <cell r="AI16">
            <v>-6.7799999999999999E-2</v>
          </cell>
          <cell r="AK16">
            <v>-3.1617000000000002</v>
          </cell>
          <cell r="AL16">
            <v>-0.122</v>
          </cell>
          <cell r="AM16">
            <v>-1.5891999999999999</v>
          </cell>
          <cell r="AO16">
            <v>-0.9425</v>
          </cell>
        </row>
        <row r="17">
          <cell r="G17">
            <v>4.0208333333333339</v>
          </cell>
          <cell r="H17">
            <v>7.73</v>
          </cell>
          <cell r="J17">
            <v>35.799999999999997</v>
          </cell>
          <cell r="K17">
            <v>83</v>
          </cell>
          <cell r="L17">
            <v>0.5</v>
          </cell>
          <cell r="N17">
            <v>1920</v>
          </cell>
          <cell r="O17">
            <v>7.8</v>
          </cell>
          <cell r="P17">
            <v>574.70000000000005</v>
          </cell>
          <cell r="Q17">
            <v>174.9</v>
          </cell>
          <cell r="R17">
            <v>40.409999999999997</v>
          </cell>
          <cell r="S17">
            <v>24.61</v>
          </cell>
          <cell r="T17">
            <v>6.7080000000000002</v>
          </cell>
          <cell r="V17">
            <v>0.155</v>
          </cell>
          <cell r="X17">
            <v>0.127</v>
          </cell>
          <cell r="Z17">
            <v>8.9949999999999992</v>
          </cell>
          <cell r="AH17">
            <v>0.20039999999999999</v>
          </cell>
          <cell r="AI17">
            <v>-3.7199999999999997E-2</v>
          </cell>
          <cell r="AK17">
            <v>-3.2004999999999999</v>
          </cell>
          <cell r="AL17">
            <v>-0.28460000000000002</v>
          </cell>
          <cell r="AM17">
            <v>-1.5455000000000001</v>
          </cell>
          <cell r="AO17">
            <v>-1.0849</v>
          </cell>
        </row>
        <row r="18">
          <cell r="G18">
            <v>5.0625000000000009</v>
          </cell>
          <cell r="H18">
            <v>7.79</v>
          </cell>
          <cell r="J18">
            <v>26</v>
          </cell>
          <cell r="K18">
            <v>55</v>
          </cell>
          <cell r="L18">
            <v>0.5</v>
          </cell>
          <cell r="N18">
            <v>1736</v>
          </cell>
          <cell r="O18">
            <v>19</v>
          </cell>
          <cell r="P18">
            <v>581</v>
          </cell>
          <cell r="Q18">
            <v>131.6</v>
          </cell>
          <cell r="R18">
            <v>23.7</v>
          </cell>
          <cell r="S18">
            <v>23.75</v>
          </cell>
          <cell r="T18">
            <v>5.5019999999999998</v>
          </cell>
          <cell r="V18">
            <v>0.11899999999999999</v>
          </cell>
          <cell r="X18">
            <v>0.14899999999999999</v>
          </cell>
          <cell r="Z18">
            <v>9.1229999999999993</v>
          </cell>
          <cell r="AH18">
            <v>0.1452</v>
          </cell>
          <cell r="AI18">
            <v>-4.5999999999999999E-2</v>
          </cell>
          <cell r="AK18">
            <v>-3.3992</v>
          </cell>
          <cell r="AL18">
            <v>-0.52449999999999997</v>
          </cell>
          <cell r="AM18">
            <v>-1.5310999999999999</v>
          </cell>
          <cell r="AO18">
            <v>-1.2696000000000001</v>
          </cell>
        </row>
        <row r="19">
          <cell r="G19">
            <v>6.0833333333333339</v>
          </cell>
          <cell r="H19">
            <v>7.77</v>
          </cell>
          <cell r="J19">
            <v>19.899999999999999</v>
          </cell>
          <cell r="K19">
            <v>29</v>
          </cell>
          <cell r="L19">
            <v>0.5</v>
          </cell>
          <cell r="N19">
            <v>1529</v>
          </cell>
          <cell r="O19">
            <v>9.4</v>
          </cell>
          <cell r="P19">
            <v>572.9</v>
          </cell>
          <cell r="Q19">
            <v>87.35</v>
          </cell>
          <cell r="R19">
            <v>13.64</v>
          </cell>
          <cell r="S19">
            <v>22.39</v>
          </cell>
          <cell r="T19">
            <v>4.7130000000000001</v>
          </cell>
          <cell r="V19">
            <v>2.5999999999999999E-2</v>
          </cell>
          <cell r="X19">
            <v>0.14499999999999999</v>
          </cell>
          <cell r="Z19">
            <v>8.9760000000000009</v>
          </cell>
          <cell r="AH19">
            <v>3.0599999999999999E-2</v>
          </cell>
          <cell r="AI19">
            <v>-6.9000000000000006E-2</v>
          </cell>
          <cell r="AK19">
            <v>-3.49</v>
          </cell>
          <cell r="AL19">
            <v>-0.92679999999999996</v>
          </cell>
          <cell r="AM19">
            <v>-1.6456</v>
          </cell>
          <cell r="AO19">
            <v>-1.5575000000000001</v>
          </cell>
        </row>
        <row r="20">
          <cell r="G20">
            <v>7.0833333333333339</v>
          </cell>
          <cell r="H20">
            <v>7.81</v>
          </cell>
          <cell r="J20">
            <v>22</v>
          </cell>
          <cell r="K20">
            <v>26</v>
          </cell>
          <cell r="L20">
            <v>0.5</v>
          </cell>
          <cell r="N20">
            <v>1584</v>
          </cell>
          <cell r="O20">
            <v>2.1</v>
          </cell>
          <cell r="P20">
            <v>603.29999999999995</v>
          </cell>
          <cell r="Q20">
            <v>67.34</v>
          </cell>
          <cell r="R20">
            <v>12.07</v>
          </cell>
          <cell r="S20">
            <v>23.59</v>
          </cell>
          <cell r="T20">
            <v>4.2329999999999997</v>
          </cell>
          <cell r="V20">
            <v>2.7E-2</v>
          </cell>
          <cell r="X20">
            <v>0.127</v>
          </cell>
          <cell r="Z20">
            <v>9.1890000000000001</v>
          </cell>
          <cell r="AH20">
            <v>0.1285</v>
          </cell>
          <cell r="AI20">
            <v>-3.6299999999999999E-2</v>
          </cell>
          <cell r="AK20">
            <v>-3.4882</v>
          </cell>
          <cell r="AL20">
            <v>-0.86570000000000003</v>
          </cell>
          <cell r="AM20">
            <v>-1.6268</v>
          </cell>
          <cell r="AO20">
            <v>-1.5942000000000001</v>
          </cell>
        </row>
        <row r="21">
          <cell r="G21">
            <v>8.0833333333333339</v>
          </cell>
          <cell r="H21">
            <v>7.82</v>
          </cell>
          <cell r="J21">
            <v>17</v>
          </cell>
          <cell r="K21">
            <v>19</v>
          </cell>
          <cell r="L21">
            <v>0.5</v>
          </cell>
          <cell r="N21">
            <v>1543</v>
          </cell>
          <cell r="O21">
            <v>3.8</v>
          </cell>
          <cell r="P21">
            <v>606.5</v>
          </cell>
          <cell r="Q21">
            <v>51.6</v>
          </cell>
          <cell r="R21">
            <v>9.7479999999999993</v>
          </cell>
          <cell r="S21">
            <v>23.37</v>
          </cell>
          <cell r="T21">
            <v>3.9670000000000001</v>
          </cell>
          <cell r="V21">
            <v>0.02</v>
          </cell>
          <cell r="X21">
            <v>0.114</v>
          </cell>
          <cell r="Z21">
            <v>9.18</v>
          </cell>
          <cell r="AH21">
            <v>3.4000000000000002E-2</v>
          </cell>
          <cell r="AI21">
            <v>-3.5700000000000003E-2</v>
          </cell>
          <cell r="AK21">
            <v>-3.6097999999999999</v>
          </cell>
          <cell r="AL21">
            <v>-1.1728000000000001</v>
          </cell>
          <cell r="AM21">
            <v>-1.7685999999999999</v>
          </cell>
          <cell r="AO21">
            <v>-1.8069</v>
          </cell>
        </row>
        <row r="22">
          <cell r="G22">
            <v>9.09375</v>
          </cell>
          <cell r="H22">
            <v>7.86</v>
          </cell>
          <cell r="J22">
            <v>16.5</v>
          </cell>
          <cell r="K22">
            <v>15</v>
          </cell>
          <cell r="L22">
            <v>0.5</v>
          </cell>
          <cell r="N22">
            <v>1532</v>
          </cell>
          <cell r="O22">
            <v>3.1</v>
          </cell>
          <cell r="P22">
            <v>595.6</v>
          </cell>
          <cell r="Q22">
            <v>38.299999999999997</v>
          </cell>
          <cell r="R22">
            <v>8.375</v>
          </cell>
          <cell r="S22">
            <v>23.18</v>
          </cell>
          <cell r="T22">
            <v>3.2320000000000002</v>
          </cell>
          <cell r="V22">
            <v>0.02</v>
          </cell>
          <cell r="X22">
            <v>9.8000000000000004E-2</v>
          </cell>
          <cell r="Z22">
            <v>9.5310000000000006</v>
          </cell>
          <cell r="AH22">
            <v>5.3999999999999999E-2</v>
          </cell>
          <cell r="AI22">
            <v>-3.7600000000000001E-2</v>
          </cell>
          <cell r="AK22">
            <v>-3.6621000000000001</v>
          </cell>
          <cell r="AL22">
            <v>-1.254</v>
          </cell>
          <cell r="AM22">
            <v>-1.8036000000000001</v>
          </cell>
          <cell r="AO22">
            <v>-1.9079999999999999</v>
          </cell>
        </row>
        <row r="23">
          <cell r="G23">
            <v>10.125</v>
          </cell>
          <cell r="H23">
            <v>7.97</v>
          </cell>
          <cell r="J23">
            <v>13</v>
          </cell>
          <cell r="K23">
            <v>14</v>
          </cell>
          <cell r="L23">
            <v>0.5</v>
          </cell>
          <cell r="N23">
            <v>1517</v>
          </cell>
          <cell r="O23">
            <v>2.8</v>
          </cell>
          <cell r="P23">
            <v>573.4</v>
          </cell>
          <cell r="Q23">
            <v>28.68</v>
          </cell>
          <cell r="R23">
            <v>7.2350000000000003</v>
          </cell>
          <cell r="S23">
            <v>22.46</v>
          </cell>
          <cell r="T23">
            <v>2.996</v>
          </cell>
          <cell r="V23">
            <v>0.02</v>
          </cell>
          <cell r="X23">
            <v>0.09</v>
          </cell>
          <cell r="Z23">
            <v>9.6159999999999997</v>
          </cell>
          <cell r="AH23">
            <v>4.0599999999999997E-2</v>
          </cell>
          <cell r="AI23">
            <v>-4.7100000000000003E-2</v>
          </cell>
          <cell r="AK23">
            <v>-3.8793000000000002</v>
          </cell>
          <cell r="AL23">
            <v>-1.3894</v>
          </cell>
          <cell r="AM23">
            <v>-1.8343</v>
          </cell>
          <cell r="AO23">
            <v>-2.0301</v>
          </cell>
        </row>
        <row r="24">
          <cell r="G24">
            <v>11.125</v>
          </cell>
          <cell r="H24">
            <v>7.95</v>
          </cell>
          <cell r="J24">
            <v>16</v>
          </cell>
          <cell r="K24">
            <v>13</v>
          </cell>
          <cell r="L24">
            <v>0.5</v>
          </cell>
          <cell r="N24">
            <v>1496</v>
          </cell>
          <cell r="O24">
            <v>2.8</v>
          </cell>
          <cell r="P24">
            <v>585.4</v>
          </cell>
          <cell r="Q24">
            <v>24.04</v>
          </cell>
          <cell r="R24">
            <v>6.4779999999999998</v>
          </cell>
          <cell r="S24">
            <v>22.31</v>
          </cell>
          <cell r="T24">
            <v>3.0720000000000001</v>
          </cell>
          <cell r="V24">
            <v>0.02</v>
          </cell>
          <cell r="X24">
            <v>8.4000000000000005E-2</v>
          </cell>
          <cell r="Z24">
            <v>9.48</v>
          </cell>
          <cell r="AH24">
            <v>0.1239</v>
          </cell>
          <cell r="AI24">
            <v>-4.3200000000000002E-2</v>
          </cell>
          <cell r="AK24">
            <v>-3.7679999999999998</v>
          </cell>
          <cell r="AL24">
            <v>-1.3089</v>
          </cell>
          <cell r="AM24">
            <v>-1.7905</v>
          </cell>
          <cell r="AO24">
            <v>-2.0327999999999999</v>
          </cell>
        </row>
        <row r="25">
          <cell r="G25">
            <v>12.145833333333334</v>
          </cell>
          <cell r="H25">
            <v>7.96</v>
          </cell>
          <cell r="J25">
            <v>17.5</v>
          </cell>
          <cell r="K25">
            <v>12</v>
          </cell>
          <cell r="L25">
            <v>0.5</v>
          </cell>
          <cell r="N25">
            <v>1507</v>
          </cell>
          <cell r="O25">
            <v>2.7</v>
          </cell>
          <cell r="P25">
            <v>600.4</v>
          </cell>
          <cell r="Q25">
            <v>20.79</v>
          </cell>
          <cell r="R25">
            <v>6.1079999999999997</v>
          </cell>
          <cell r="S25">
            <v>23.42</v>
          </cell>
          <cell r="T25">
            <v>2.82</v>
          </cell>
          <cell r="V25">
            <v>0.02</v>
          </cell>
          <cell r="X25">
            <v>7.9000000000000001E-2</v>
          </cell>
          <cell r="Z25">
            <v>9.8559999999999999</v>
          </cell>
          <cell r="AH25">
            <v>0.18140000000000001</v>
          </cell>
          <cell r="AI25">
            <v>-3.2800000000000003E-2</v>
          </cell>
          <cell r="AK25">
            <v>-3.7406000000000001</v>
          </cell>
          <cell r="AL25">
            <v>-1.268</v>
          </cell>
          <cell r="AM25">
            <v>-1.7713000000000001</v>
          </cell>
          <cell r="AO25">
            <v>-2.0493999999999999</v>
          </cell>
        </row>
        <row r="26">
          <cell r="G26">
            <v>13.15625</v>
          </cell>
          <cell r="H26">
            <v>7.99</v>
          </cell>
          <cell r="J26">
            <v>13</v>
          </cell>
          <cell r="K26">
            <v>12</v>
          </cell>
          <cell r="L26">
            <v>0.5</v>
          </cell>
          <cell r="N26">
            <v>1475</v>
          </cell>
          <cell r="O26">
            <v>2.5</v>
          </cell>
          <cell r="P26">
            <v>587.4</v>
          </cell>
          <cell r="Q26">
            <v>16.489999999999998</v>
          </cell>
          <cell r="R26">
            <v>6.1769999999999996</v>
          </cell>
          <cell r="S26">
            <v>22.05</v>
          </cell>
          <cell r="T26">
            <v>2.762</v>
          </cell>
          <cell r="V26">
            <v>0.02</v>
          </cell>
          <cell r="X26">
            <v>7.2999999999999995E-2</v>
          </cell>
          <cell r="Z26">
            <v>9.4039999999999999</v>
          </cell>
          <cell r="AH26">
            <v>7.5200000000000003E-2</v>
          </cell>
          <cell r="AI26">
            <v>-4.2799999999999998E-2</v>
          </cell>
          <cell r="AK26">
            <v>-3.9007999999999998</v>
          </cell>
          <cell r="AL26">
            <v>-1.5717000000000001</v>
          </cell>
          <cell r="AM26">
            <v>-1.9008</v>
          </cell>
          <cell r="AO26">
            <v>-2.2469000000000001</v>
          </cell>
        </row>
        <row r="27">
          <cell r="G27"/>
          <cell r="K27"/>
          <cell r="L27"/>
          <cell r="P27"/>
          <cell r="Q27"/>
          <cell r="R27"/>
          <cell r="S27"/>
          <cell r="T27"/>
          <cell r="V27"/>
          <cell r="X27"/>
          <cell r="Z27"/>
          <cell r="AH27"/>
          <cell r="AI27"/>
          <cell r="AK27"/>
          <cell r="AL27"/>
          <cell r="AM27"/>
          <cell r="AO27"/>
        </row>
        <row r="28">
          <cell r="G28">
            <v>14.15625</v>
          </cell>
          <cell r="H28">
            <v>7.74</v>
          </cell>
          <cell r="J28">
            <v>17.5</v>
          </cell>
          <cell r="K28">
            <v>13</v>
          </cell>
          <cell r="L28">
            <v>0.5</v>
          </cell>
          <cell r="N28">
            <v>1629</v>
          </cell>
          <cell r="O28">
            <v>2.5</v>
          </cell>
          <cell r="P28">
            <v>587.4</v>
          </cell>
          <cell r="Q28">
            <v>14.63</v>
          </cell>
          <cell r="R28">
            <v>6.4340000000000002</v>
          </cell>
          <cell r="S28">
            <v>22.39</v>
          </cell>
          <cell r="T28">
            <v>2.5680000000000001</v>
          </cell>
          <cell r="V28">
            <v>0.02</v>
          </cell>
          <cell r="X28">
            <v>6.8000000000000005E-2</v>
          </cell>
          <cell r="Z28">
            <v>9.7430000000000003</v>
          </cell>
          <cell r="AH28">
            <v>-5.0900000000000001E-2</v>
          </cell>
          <cell r="AI28">
            <v>-1.6E-2</v>
          </cell>
          <cell r="AK28">
            <v>-3.5065</v>
          </cell>
          <cell r="AL28">
            <v>-1.8735999999999999</v>
          </cell>
          <cell r="AM28">
            <v>-2.0562999999999998</v>
          </cell>
          <cell r="AO28">
            <v>-2.4226999999999999</v>
          </cell>
        </row>
        <row r="29">
          <cell r="G29">
            <v>15.1875</v>
          </cell>
          <cell r="H29">
            <v>7.66</v>
          </cell>
          <cell r="J29">
            <v>49.5</v>
          </cell>
          <cell r="K29">
            <v>255</v>
          </cell>
          <cell r="L29">
            <v>35</v>
          </cell>
          <cell r="N29">
            <v>1537</v>
          </cell>
          <cell r="O29">
            <v>5.8</v>
          </cell>
          <cell r="P29">
            <v>607.20000000000005</v>
          </cell>
          <cell r="Q29">
            <v>14.49</v>
          </cell>
          <cell r="R29">
            <v>84.48</v>
          </cell>
          <cell r="S29">
            <v>25.14</v>
          </cell>
          <cell r="T29">
            <v>4.3879999999999999</v>
          </cell>
          <cell r="V29">
            <v>0.2</v>
          </cell>
          <cell r="X29">
            <v>7.1999999999999995E-2</v>
          </cell>
          <cell r="Z29">
            <v>9.9459999999999997</v>
          </cell>
          <cell r="AH29">
            <v>0.34079999999999999</v>
          </cell>
          <cell r="AI29">
            <v>-3.2099999999999997E-2</v>
          </cell>
          <cell r="AK29">
            <v>-2.9777</v>
          </cell>
          <cell r="AL29">
            <v>-1.1103000000000001</v>
          </cell>
          <cell r="AM29">
            <v>-1.6620999999999999</v>
          </cell>
          <cell r="AO29">
            <v>-2.0510999999999999</v>
          </cell>
        </row>
        <row r="30">
          <cell r="G30">
            <v>16.177083333333332</v>
          </cell>
          <cell r="H30">
            <v>7.71</v>
          </cell>
          <cell r="J30">
            <v>111.2</v>
          </cell>
          <cell r="K30">
            <v>629</v>
          </cell>
          <cell r="L30">
            <v>51</v>
          </cell>
          <cell r="N30">
            <v>1553</v>
          </cell>
          <cell r="O30">
            <v>26</v>
          </cell>
          <cell r="P30">
            <v>548.9</v>
          </cell>
          <cell r="Q30">
            <v>15.26</v>
          </cell>
          <cell r="R30">
            <v>155.80000000000001</v>
          </cell>
          <cell r="S30">
            <v>26.79</v>
          </cell>
          <cell r="T30">
            <v>7.7060000000000004</v>
          </cell>
          <cell r="V30">
            <v>0.29699999999999999</v>
          </cell>
          <cell r="X30">
            <v>0.10299999999999999</v>
          </cell>
          <cell r="Z30">
            <v>9.77</v>
          </cell>
          <cell r="AH30">
            <v>0.68940000000000001</v>
          </cell>
          <cell r="AI30">
            <v>-7.0099999999999996E-2</v>
          </cell>
          <cell r="AK30">
            <v>-2.6741000000000001</v>
          </cell>
          <cell r="AL30">
            <v>-0.34489999999999998</v>
          </cell>
          <cell r="AM30">
            <v>-1.1143000000000001</v>
          </cell>
          <cell r="AO30">
            <v>-1.6343000000000001</v>
          </cell>
        </row>
        <row r="31">
          <cell r="G31">
            <v>17.177083333333332</v>
          </cell>
          <cell r="H31">
            <v>7.54</v>
          </cell>
          <cell r="J31">
            <v>151.19999999999999</v>
          </cell>
          <cell r="K31">
            <v>851</v>
          </cell>
          <cell r="L31">
            <v>58</v>
          </cell>
          <cell r="N31">
            <v>1685</v>
          </cell>
          <cell r="O31">
            <v>30</v>
          </cell>
          <cell r="P31">
            <v>558.29999999999995</v>
          </cell>
          <cell r="Q31">
            <v>19.309999999999999</v>
          </cell>
          <cell r="R31">
            <v>224.4</v>
          </cell>
          <cell r="S31">
            <v>28.43</v>
          </cell>
          <cell r="T31">
            <v>9.2360000000000007</v>
          </cell>
          <cell r="V31">
            <v>0.375</v>
          </cell>
          <cell r="X31">
            <v>0.13300000000000001</v>
          </cell>
          <cell r="Z31">
            <v>9.2279999999999998</v>
          </cell>
          <cell r="AH31">
            <v>0.64429999999999998</v>
          </cell>
          <cell r="AI31">
            <v>-5.2999999999999999E-2</v>
          </cell>
          <cell r="AK31">
            <v>-2.3681999999999999</v>
          </cell>
          <cell r="AL31">
            <v>-0.33879999999999999</v>
          </cell>
          <cell r="AM31">
            <v>-1.0608</v>
          </cell>
          <cell r="AO31">
            <v>-1.5831</v>
          </cell>
        </row>
        <row r="32">
          <cell r="G32">
            <v>18.177083333333332</v>
          </cell>
          <cell r="H32">
            <v>7.65</v>
          </cell>
          <cell r="J32">
            <v>179.6</v>
          </cell>
          <cell r="K32">
            <v>917</v>
          </cell>
          <cell r="L32">
            <v>58</v>
          </cell>
          <cell r="N32">
            <v>1827</v>
          </cell>
          <cell r="O32">
            <v>18</v>
          </cell>
          <cell r="P32">
            <v>571</v>
          </cell>
          <cell r="Q32">
            <v>23.23</v>
          </cell>
          <cell r="R32">
            <v>274</v>
          </cell>
          <cell r="S32">
            <v>29.97</v>
          </cell>
          <cell r="T32">
            <v>10.33</v>
          </cell>
          <cell r="V32">
            <v>0.439</v>
          </cell>
          <cell r="X32">
            <v>0.18099999999999999</v>
          </cell>
          <cell r="Z32">
            <v>8.7530000000000001</v>
          </cell>
          <cell r="AH32">
            <v>0.81699999999999995</v>
          </cell>
          <cell r="AI32">
            <v>-3.1800000000000002E-2</v>
          </cell>
          <cell r="AK32">
            <v>-2.4079000000000002</v>
          </cell>
          <cell r="AL32">
            <v>7.8600000000000003E-2</v>
          </cell>
          <cell r="AM32">
            <v>-0.76739999999999997</v>
          </cell>
          <cell r="AO32">
            <v>-1.3384</v>
          </cell>
        </row>
        <row r="33">
          <cell r="G33">
            <v>19.166666666666664</v>
          </cell>
          <cell r="H33">
            <v>7.57</v>
          </cell>
          <cell r="J33">
            <v>202</v>
          </cell>
          <cell r="K33">
            <v>957</v>
          </cell>
          <cell r="L33">
            <v>58</v>
          </cell>
          <cell r="N33">
            <v>1836</v>
          </cell>
          <cell r="O33">
            <v>39</v>
          </cell>
          <cell r="P33">
            <v>593.5</v>
          </cell>
          <cell r="Q33">
            <v>27.31</v>
          </cell>
          <cell r="R33">
            <v>304.89999999999998</v>
          </cell>
          <cell r="S33">
            <v>31</v>
          </cell>
          <cell r="T33">
            <v>10.56</v>
          </cell>
          <cell r="V33">
            <v>0.505</v>
          </cell>
          <cell r="X33">
            <v>0.22700000000000001</v>
          </cell>
          <cell r="Z33">
            <v>8.5410000000000004</v>
          </cell>
          <cell r="AH33">
            <v>0.80369999999999997</v>
          </cell>
          <cell r="AI33">
            <v>-2.2800000000000001E-2</v>
          </cell>
          <cell r="AK33">
            <v>-2.2772999999999999</v>
          </cell>
          <cell r="AL33">
            <v>0.1052</v>
          </cell>
          <cell r="AM33">
            <v>-0.70320000000000005</v>
          </cell>
          <cell r="AO33">
            <v>-1.2985</v>
          </cell>
        </row>
        <row r="34">
          <cell r="G34">
            <v>20.187499999999996</v>
          </cell>
          <cell r="H34">
            <v>7.47</v>
          </cell>
          <cell r="J34">
            <v>216.6</v>
          </cell>
          <cell r="K34">
            <v>978</v>
          </cell>
          <cell r="L34">
            <v>58</v>
          </cell>
          <cell r="N34">
            <v>1897</v>
          </cell>
          <cell r="O34">
            <v>39</v>
          </cell>
          <cell r="P34">
            <v>578.9</v>
          </cell>
          <cell r="Q34">
            <v>32.56</v>
          </cell>
          <cell r="R34">
            <v>327.60000000000002</v>
          </cell>
          <cell r="S34">
            <v>31.42</v>
          </cell>
          <cell r="T34">
            <v>10.94</v>
          </cell>
          <cell r="V34">
            <v>0.54</v>
          </cell>
          <cell r="X34">
            <v>0.246</v>
          </cell>
          <cell r="Z34">
            <v>7.8650000000000002</v>
          </cell>
          <cell r="AH34">
            <v>0.71799999999999997</v>
          </cell>
          <cell r="AI34">
            <v>-2.63E-2</v>
          </cell>
          <cell r="AK34">
            <v>-2.1442999999999999</v>
          </cell>
          <cell r="AL34">
            <v>2.1700000000000001E-2</v>
          </cell>
          <cell r="AM34">
            <v>-0.74399999999999999</v>
          </cell>
          <cell r="AO34">
            <v>-1.2963</v>
          </cell>
        </row>
        <row r="35">
          <cell r="G35">
            <v>21.177083333333329</v>
          </cell>
          <cell r="H35">
            <v>7.41</v>
          </cell>
          <cell r="J35">
            <v>222.6</v>
          </cell>
          <cell r="K35">
            <v>960</v>
          </cell>
          <cell r="L35">
            <v>58</v>
          </cell>
          <cell r="N35">
            <v>1918</v>
          </cell>
          <cell r="O35">
            <v>36</v>
          </cell>
          <cell r="P35">
            <v>533.4</v>
          </cell>
          <cell r="Q35">
            <v>32.03</v>
          </cell>
          <cell r="R35">
            <v>393.1</v>
          </cell>
          <cell r="S35">
            <v>30.79</v>
          </cell>
          <cell r="T35">
            <v>10.3</v>
          </cell>
          <cell r="V35">
            <v>0.60599999999999998</v>
          </cell>
          <cell r="X35">
            <v>0.28799999999999998</v>
          </cell>
          <cell r="Z35">
            <v>8.3179999999999996</v>
          </cell>
          <cell r="AH35">
            <v>0.63180000000000003</v>
          </cell>
          <cell r="AI35">
            <v>-5.5199999999999999E-2</v>
          </cell>
          <cell r="AK35">
            <v>-2.069</v>
          </cell>
          <cell r="AL35">
            <v>-0.1217</v>
          </cell>
          <cell r="AM35">
            <v>-0.72619999999999996</v>
          </cell>
          <cell r="AO35">
            <v>-1.3534999999999999</v>
          </cell>
        </row>
        <row r="36">
          <cell r="G36">
            <v>22.156249999999996</v>
          </cell>
          <cell r="H36">
            <v>7.52</v>
          </cell>
          <cell r="J36">
            <v>229.2</v>
          </cell>
          <cell r="K36">
            <v>912</v>
          </cell>
          <cell r="L36">
            <v>59</v>
          </cell>
          <cell r="N36">
            <v>1906</v>
          </cell>
          <cell r="O36">
            <v>37</v>
          </cell>
          <cell r="P36">
            <v>586.20000000000005</v>
          </cell>
          <cell r="Q36">
            <v>36.64</v>
          </cell>
          <cell r="R36">
            <v>321.60000000000002</v>
          </cell>
          <cell r="S36">
            <v>30.29</v>
          </cell>
          <cell r="T36">
            <v>10.14</v>
          </cell>
          <cell r="V36">
            <v>0.61799999999999999</v>
          </cell>
          <cell r="X36">
            <v>0.29399999999999998</v>
          </cell>
          <cell r="Z36">
            <v>7.8769999999999998</v>
          </cell>
          <cell r="AH36">
            <v>0.79549999999999998</v>
          </cell>
          <cell r="AI36">
            <v>-2.2499999999999999E-2</v>
          </cell>
          <cell r="AK36">
            <v>-2.1711999999999998</v>
          </cell>
          <cell r="AL36">
            <v>0.2228</v>
          </cell>
          <cell r="AM36">
            <v>-0.59519999999999995</v>
          </cell>
          <cell r="AO36">
            <v>-1.1728000000000001</v>
          </cell>
        </row>
        <row r="37">
          <cell r="G37">
            <v>23.156249999999996</v>
          </cell>
          <cell r="H37">
            <v>7.49</v>
          </cell>
          <cell r="J37">
            <v>232.8</v>
          </cell>
          <cell r="K37">
            <v>867</v>
          </cell>
          <cell r="L37">
            <v>55</v>
          </cell>
          <cell r="N37">
            <v>1867</v>
          </cell>
          <cell r="O37">
            <v>35</v>
          </cell>
          <cell r="P37">
            <v>566</v>
          </cell>
          <cell r="Q37">
            <v>37.85</v>
          </cell>
          <cell r="R37">
            <v>297.10000000000002</v>
          </cell>
          <cell r="S37">
            <v>29.73</v>
          </cell>
          <cell r="T37">
            <v>9.94</v>
          </cell>
          <cell r="V37">
            <v>0.64300000000000002</v>
          </cell>
          <cell r="X37">
            <v>0.32200000000000001</v>
          </cell>
          <cell r="Z37">
            <v>7.7670000000000003</v>
          </cell>
          <cell r="AH37">
            <v>0.76270000000000004</v>
          </cell>
          <cell r="AI37">
            <v>-3.7900000000000003E-2</v>
          </cell>
          <cell r="AK37">
            <v>-2.1318999999999999</v>
          </cell>
          <cell r="AL37">
            <v>0.1865</v>
          </cell>
          <cell r="AM37">
            <v>-0.57099999999999995</v>
          </cell>
          <cell r="AO37">
            <v>-1.1761999999999999</v>
          </cell>
        </row>
        <row r="38">
          <cell r="G38"/>
          <cell r="K38"/>
          <cell r="L38"/>
          <cell r="V38"/>
          <cell r="X38"/>
          <cell r="Z38"/>
          <cell r="AH38"/>
          <cell r="AI38"/>
          <cell r="AK38"/>
          <cell r="AL38"/>
          <cell r="AM38"/>
          <cell r="AO38"/>
        </row>
        <row r="39">
          <cell r="G39">
            <v>24.145833333333329</v>
          </cell>
          <cell r="H39">
            <v>7.46</v>
          </cell>
          <cell r="J39">
            <v>214.6</v>
          </cell>
          <cell r="K39">
            <v>812</v>
          </cell>
          <cell r="L39">
            <v>52</v>
          </cell>
          <cell r="N39">
            <v>1906</v>
          </cell>
          <cell r="O39">
            <v>32</v>
          </cell>
          <cell r="P39">
            <v>556.79999999999995</v>
          </cell>
          <cell r="Q39">
            <v>37.590000000000003</v>
          </cell>
          <cell r="R39">
            <v>292.10000000000002</v>
          </cell>
          <cell r="S39">
            <v>28.66</v>
          </cell>
          <cell r="T39">
            <v>9.9</v>
          </cell>
          <cell r="V39">
            <v>0.625</v>
          </cell>
          <cell r="X39">
            <v>0.33200000000000002</v>
          </cell>
          <cell r="Z39">
            <v>7.75</v>
          </cell>
          <cell r="AH39">
            <v>0.68799999999999994</v>
          </cell>
          <cell r="AI39">
            <v>-3.6499999999999998E-2</v>
          </cell>
          <cell r="AK39">
            <v>-2.1358000000000001</v>
          </cell>
          <cell r="AL39">
            <v>4.1599999999999998E-2</v>
          </cell>
          <cell r="AM39">
            <v>-0.624</v>
          </cell>
          <cell r="AO39">
            <v>-1.2464999999999999</v>
          </cell>
        </row>
        <row r="40">
          <cell r="G40">
            <v>25.135416666666661</v>
          </cell>
          <cell r="H40">
            <v>7.53</v>
          </cell>
          <cell r="J40">
            <v>148.80000000000001</v>
          </cell>
          <cell r="K40">
            <v>573</v>
          </cell>
          <cell r="L40">
            <v>0.5</v>
          </cell>
          <cell r="N40">
            <v>1815.2</v>
          </cell>
          <cell r="O40">
            <v>38</v>
          </cell>
          <cell r="P40">
            <v>577.6</v>
          </cell>
          <cell r="Q40">
            <v>35.82</v>
          </cell>
          <cell r="R40">
            <v>229</v>
          </cell>
          <cell r="S40">
            <v>26.76</v>
          </cell>
          <cell r="T40">
            <v>8.6370000000000005</v>
          </cell>
          <cell r="V40">
            <v>0.47299999999999998</v>
          </cell>
          <cell r="X40">
            <v>0.32800000000000001</v>
          </cell>
          <cell r="Z40">
            <v>7.681</v>
          </cell>
          <cell r="AH40">
            <v>0.62949999999999995</v>
          </cell>
          <cell r="AI40">
            <v>-2.64E-2</v>
          </cell>
          <cell r="AK40">
            <v>-2.3664000000000001</v>
          </cell>
          <cell r="AL40">
            <v>-0.114</v>
          </cell>
          <cell r="AM40">
            <v>-0.69940000000000002</v>
          </cell>
          <cell r="AO40">
            <v>-1.3434999999999999</v>
          </cell>
        </row>
        <row r="41">
          <cell r="G41">
            <v>26.145833333333329</v>
          </cell>
          <cell r="H41">
            <v>7.48</v>
          </cell>
          <cell r="J41">
            <v>106.6</v>
          </cell>
          <cell r="K41">
            <v>371</v>
          </cell>
          <cell r="L41">
            <v>0.5</v>
          </cell>
          <cell r="N41">
            <v>1673</v>
          </cell>
          <cell r="O41">
            <v>29</v>
          </cell>
          <cell r="P41">
            <v>560.20000000000005</v>
          </cell>
          <cell r="Q41">
            <v>34.729999999999997</v>
          </cell>
          <cell r="R41">
            <v>152.19999999999999</v>
          </cell>
          <cell r="S41">
            <v>24.42</v>
          </cell>
          <cell r="T41">
            <v>7.12</v>
          </cell>
          <cell r="V41">
            <v>0.36</v>
          </cell>
          <cell r="X41">
            <v>0.28399999999999997</v>
          </cell>
          <cell r="Z41">
            <v>7.7140000000000004</v>
          </cell>
          <cell r="AH41">
            <v>0.44390000000000002</v>
          </cell>
          <cell r="AI41">
            <v>-4.82E-2</v>
          </cell>
          <cell r="AK41">
            <v>-2.4575</v>
          </cell>
          <cell r="AL41">
            <v>-0.48680000000000001</v>
          </cell>
          <cell r="AM41">
            <v>-0.92910000000000004</v>
          </cell>
          <cell r="AO41">
            <v>-1.5306999999999999</v>
          </cell>
        </row>
        <row r="42">
          <cell r="G42">
            <v>27.145833333333329</v>
          </cell>
          <cell r="H42">
            <v>7.7</v>
          </cell>
          <cell r="J42">
            <v>75.400000000000006</v>
          </cell>
          <cell r="K42">
            <v>236</v>
          </cell>
          <cell r="L42">
            <v>0.5</v>
          </cell>
          <cell r="N42">
            <v>1576</v>
          </cell>
          <cell r="O42">
            <v>24</v>
          </cell>
          <cell r="P42">
            <v>546.9</v>
          </cell>
          <cell r="Q42">
            <v>28.44</v>
          </cell>
          <cell r="R42">
            <v>81.790000000000006</v>
          </cell>
          <cell r="S42">
            <v>22.06</v>
          </cell>
          <cell r="T42">
            <v>5.7279999999999998</v>
          </cell>
          <cell r="V42">
            <v>0.25600000000000001</v>
          </cell>
          <cell r="X42">
            <v>0.27100000000000002</v>
          </cell>
          <cell r="Z42">
            <v>7.7389999999999999</v>
          </cell>
          <cell r="AH42">
            <v>0.51400000000000001</v>
          </cell>
          <cell r="AI42">
            <v>-6.13E-2</v>
          </cell>
          <cell r="AK42">
            <v>-2.8304999999999998</v>
          </cell>
          <cell r="AL42">
            <v>-0.4239</v>
          </cell>
          <cell r="AM42">
            <v>-0.86350000000000005</v>
          </cell>
          <cell r="AO42">
            <v>-1.5378000000000001</v>
          </cell>
        </row>
        <row r="43">
          <cell r="G43">
            <v>28.166666666666661</v>
          </cell>
          <cell r="H43">
            <v>7.64</v>
          </cell>
          <cell r="J43">
            <v>58.4</v>
          </cell>
          <cell r="K43">
            <v>178</v>
          </cell>
          <cell r="L43">
            <v>0.5</v>
          </cell>
          <cell r="N43">
            <v>1541</v>
          </cell>
          <cell r="O43">
            <v>17</v>
          </cell>
          <cell r="P43">
            <v>583.9</v>
          </cell>
          <cell r="Q43">
            <v>27.55</v>
          </cell>
          <cell r="R43">
            <v>46.05</v>
          </cell>
          <cell r="S43">
            <v>22.38</v>
          </cell>
          <cell r="T43">
            <v>4.6059999999999999</v>
          </cell>
          <cell r="V43">
            <v>0.191</v>
          </cell>
          <cell r="X43">
            <v>0.253</v>
          </cell>
          <cell r="Z43">
            <v>8.0549999999999997</v>
          </cell>
          <cell r="AH43">
            <v>0.379</v>
          </cell>
          <cell r="AI43">
            <v>-4.3299999999999998E-2</v>
          </cell>
          <cell r="AK43">
            <v>-2.8824000000000001</v>
          </cell>
          <cell r="AL43">
            <v>-0.73729999999999996</v>
          </cell>
          <cell r="AM43">
            <v>-1.0579000000000001</v>
          </cell>
          <cell r="AO43">
            <v>-1.7162999999999999</v>
          </cell>
        </row>
        <row r="44">
          <cell r="G44">
            <v>29.166666666666661</v>
          </cell>
          <cell r="H44">
            <v>7.8</v>
          </cell>
          <cell r="J44">
            <v>48</v>
          </cell>
          <cell r="K44">
            <v>131</v>
          </cell>
          <cell r="L44">
            <v>0.5</v>
          </cell>
          <cell r="N44">
            <v>1505</v>
          </cell>
          <cell r="O44">
            <v>7.5</v>
          </cell>
          <cell r="P44">
            <v>566.9</v>
          </cell>
          <cell r="Q44">
            <v>24.94</v>
          </cell>
          <cell r="R44">
            <v>27.32</v>
          </cell>
          <cell r="S44">
            <v>21.08</v>
          </cell>
          <cell r="T44">
            <v>3.7770000000000001</v>
          </cell>
          <cell r="V44">
            <v>0.14799999999999999</v>
          </cell>
          <cell r="X44">
            <v>0.22600000000000001</v>
          </cell>
          <cell r="Z44">
            <v>8.19</v>
          </cell>
          <cell r="AH44">
            <v>0.44190000000000002</v>
          </cell>
          <cell r="AI44">
            <v>-5.5E-2</v>
          </cell>
          <cell r="AK44">
            <v>-3.1311</v>
          </cell>
          <cell r="AL44">
            <v>-0.64200000000000002</v>
          </cell>
          <cell r="AM44">
            <v>-1.0284</v>
          </cell>
          <cell r="AO44">
            <v>-1.6839</v>
          </cell>
        </row>
        <row r="45">
          <cell r="G45">
            <v>30.156249999999993</v>
          </cell>
          <cell r="H45">
            <v>7.73</v>
          </cell>
          <cell r="J45">
            <v>43</v>
          </cell>
          <cell r="K45">
            <v>103</v>
          </cell>
          <cell r="L45">
            <v>0.5</v>
          </cell>
          <cell r="N45">
            <v>1494</v>
          </cell>
          <cell r="O45">
            <v>11</v>
          </cell>
          <cell r="P45">
            <v>616.20000000000005</v>
          </cell>
          <cell r="Q45">
            <v>23.63</v>
          </cell>
          <cell r="R45">
            <v>18.47</v>
          </cell>
          <cell r="S45">
            <v>21.61</v>
          </cell>
          <cell r="T45">
            <v>3.2389999999999999</v>
          </cell>
          <cell r="V45">
            <v>0.107</v>
          </cell>
          <cell r="X45">
            <v>0.20100000000000001</v>
          </cell>
          <cell r="Z45">
            <v>8.18</v>
          </cell>
          <cell r="AH45">
            <v>0.36330000000000001</v>
          </cell>
          <cell r="AI45">
            <v>-3.1600000000000003E-2</v>
          </cell>
          <cell r="AK45">
            <v>-3.1105999999999998</v>
          </cell>
          <cell r="AL45">
            <v>-0.86</v>
          </cell>
          <cell r="AM45">
            <v>-1.1977</v>
          </cell>
          <cell r="AO45">
            <v>-1.8232999999999999</v>
          </cell>
        </row>
        <row r="46">
          <cell r="G46">
            <v>31.156249999999993</v>
          </cell>
          <cell r="H46">
            <v>7.74</v>
          </cell>
          <cell r="J46">
            <v>38.799999999999997</v>
          </cell>
          <cell r="K46">
            <v>82</v>
          </cell>
          <cell r="L46">
            <v>0.5</v>
          </cell>
          <cell r="N46">
            <v>1455</v>
          </cell>
          <cell r="O46">
            <v>9.9</v>
          </cell>
          <cell r="P46">
            <v>598.4</v>
          </cell>
          <cell r="Q46">
            <v>21.57</v>
          </cell>
          <cell r="R46">
            <v>12.94</v>
          </cell>
          <cell r="S46">
            <v>21.06</v>
          </cell>
          <cell r="T46">
            <v>2.923</v>
          </cell>
          <cell r="V46">
            <v>7.9000000000000001E-2</v>
          </cell>
          <cell r="X46">
            <v>0.17899999999999999</v>
          </cell>
          <cell r="Z46">
            <v>8.173</v>
          </cell>
          <cell r="AH46">
            <v>0.32190000000000002</v>
          </cell>
          <cell r="AI46">
            <v>-4.5600000000000002E-2</v>
          </cell>
          <cell r="AK46">
            <v>-3.1637</v>
          </cell>
          <cell r="AL46">
            <v>-0.9698</v>
          </cell>
          <cell r="AM46">
            <v>-1.2748999999999999</v>
          </cell>
          <cell r="AO46">
            <v>-1.8916999999999999</v>
          </cell>
        </row>
        <row r="47">
          <cell r="G47">
            <v>32.166666666666657</v>
          </cell>
          <cell r="H47">
            <v>7.71</v>
          </cell>
          <cell r="J47">
            <v>39.5</v>
          </cell>
          <cell r="K47">
            <v>85</v>
          </cell>
          <cell r="L47">
            <v>0.5</v>
          </cell>
          <cell r="N47">
            <v>1453</v>
          </cell>
          <cell r="O47">
            <v>10</v>
          </cell>
          <cell r="P47">
            <v>578.6</v>
          </cell>
          <cell r="Q47">
            <v>20.98</v>
          </cell>
          <cell r="R47">
            <v>12.2</v>
          </cell>
          <cell r="S47">
            <v>21.44</v>
          </cell>
          <cell r="T47">
            <v>2.5329999999999999</v>
          </cell>
          <cell r="V47">
            <v>0.10299999999999999</v>
          </cell>
          <cell r="X47">
            <v>0.126</v>
          </cell>
          <cell r="Z47">
            <v>8.68</v>
          </cell>
          <cell r="AH47">
            <v>0.28739999999999999</v>
          </cell>
          <cell r="AI47">
            <v>-5.5199999999999999E-2</v>
          </cell>
          <cell r="AK47">
            <v>-3.1227</v>
          </cell>
          <cell r="AL47">
            <v>-1.0359</v>
          </cell>
          <cell r="AM47">
            <v>-1.4456</v>
          </cell>
          <cell r="AO47">
            <v>-1.9233</v>
          </cell>
        </row>
        <row r="48">
          <cell r="G48">
            <v>33.166666666666657</v>
          </cell>
          <cell r="H48">
            <v>7.65</v>
          </cell>
          <cell r="J48">
            <v>36.1</v>
          </cell>
          <cell r="K48">
            <v>67</v>
          </cell>
          <cell r="L48">
            <v>0.5</v>
          </cell>
          <cell r="N48">
            <v>1464</v>
          </cell>
          <cell r="O48">
            <v>8.6999999999999993</v>
          </cell>
          <cell r="P48">
            <v>593.70000000000005</v>
          </cell>
          <cell r="Q48">
            <v>18.559999999999999</v>
          </cell>
          <cell r="R48">
            <v>9.5259999999999998</v>
          </cell>
          <cell r="S48">
            <v>21.22</v>
          </cell>
          <cell r="T48">
            <v>2.3279999999999998</v>
          </cell>
          <cell r="V48">
            <v>7.0999999999999994E-2</v>
          </cell>
          <cell r="X48">
            <v>0.111</v>
          </cell>
          <cell r="Z48">
            <v>8.5109999999999992</v>
          </cell>
          <cell r="AH48">
            <v>0.2001</v>
          </cell>
          <cell r="AI48">
            <v>-4.4400000000000002E-2</v>
          </cell>
          <cell r="AK48">
            <v>-3.1008</v>
          </cell>
          <cell r="AL48">
            <v>-1.2749999999999999</v>
          </cell>
          <cell r="AM48">
            <v>-1.5998000000000001</v>
          </cell>
          <cell r="AO48">
            <v>-2.0750999999999999</v>
          </cell>
        </row>
        <row r="49">
          <cell r="G49">
            <v>34.177083333333321</v>
          </cell>
          <cell r="H49">
            <v>7.61</v>
          </cell>
          <cell r="J49">
            <v>35</v>
          </cell>
          <cell r="K49">
            <v>51</v>
          </cell>
          <cell r="L49">
            <v>0.5</v>
          </cell>
          <cell r="N49">
            <v>1445</v>
          </cell>
          <cell r="O49">
            <v>9.8000000000000007</v>
          </cell>
          <cell r="P49">
            <v>564.6</v>
          </cell>
          <cell r="Q49">
            <v>17.489999999999998</v>
          </cell>
          <cell r="R49">
            <v>7.8140000000000001</v>
          </cell>
          <cell r="S49">
            <v>20.92</v>
          </cell>
          <cell r="T49">
            <v>2.1309999999999998</v>
          </cell>
          <cell r="V49">
            <v>4.4999999999999998E-2</v>
          </cell>
          <cell r="X49">
            <v>9.5000000000000001E-2</v>
          </cell>
          <cell r="Z49">
            <v>8.5459999999999994</v>
          </cell>
          <cell r="AH49">
            <v>0.13</v>
          </cell>
          <cell r="AI49">
            <v>-6.1499999999999999E-2</v>
          </cell>
          <cell r="AK49">
            <v>-3.07</v>
          </cell>
          <cell r="AL49">
            <v>-1.4189000000000001</v>
          </cell>
          <cell r="AM49">
            <v>-1.7131000000000001</v>
          </cell>
          <cell r="AO49">
            <v>-2.1488</v>
          </cell>
        </row>
        <row r="50">
          <cell r="G50">
            <v>35.177083333333321</v>
          </cell>
          <cell r="H50">
            <v>7.68</v>
          </cell>
          <cell r="J50">
            <v>31.3</v>
          </cell>
          <cell r="K50">
            <v>47</v>
          </cell>
          <cell r="L50">
            <v>0.5</v>
          </cell>
          <cell r="N50">
            <v>1412</v>
          </cell>
          <cell r="O50">
            <v>8.6</v>
          </cell>
          <cell r="P50">
            <v>670.2</v>
          </cell>
          <cell r="Q50">
            <v>16.71</v>
          </cell>
          <cell r="R50">
            <v>8.8659999999999997</v>
          </cell>
          <cell r="S50">
            <v>22.78</v>
          </cell>
          <cell r="T50">
            <v>2.4620000000000002</v>
          </cell>
          <cell r="V50">
            <v>3.6999999999999998E-2</v>
          </cell>
          <cell r="X50">
            <v>0.08</v>
          </cell>
          <cell r="Z50">
            <v>8.5410000000000004</v>
          </cell>
          <cell r="AH50">
            <v>0.22259999999999999</v>
          </cell>
          <cell r="AI50">
            <v>-2.12E-2</v>
          </cell>
          <cell r="AK50">
            <v>-3.2014</v>
          </cell>
          <cell r="AL50">
            <v>-1.3304</v>
          </cell>
          <cell r="AM50">
            <v>-1.7788999999999999</v>
          </cell>
          <cell r="AO50">
            <v>-2.153</v>
          </cell>
        </row>
        <row r="51">
          <cell r="G51">
            <v>36.187499999999986</v>
          </cell>
          <cell r="H51">
            <v>7.63</v>
          </cell>
          <cell r="J51">
            <v>31.2</v>
          </cell>
          <cell r="K51">
            <v>39</v>
          </cell>
          <cell r="L51">
            <v>0.5</v>
          </cell>
          <cell r="N51">
            <v>1457</v>
          </cell>
          <cell r="O51">
            <v>9.5</v>
          </cell>
          <cell r="P51">
            <v>695.7</v>
          </cell>
          <cell r="Q51">
            <v>15.62</v>
          </cell>
          <cell r="R51">
            <v>8.2050000000000001</v>
          </cell>
          <cell r="S51">
            <v>22.55</v>
          </cell>
          <cell r="T51">
            <v>2.3759999999999999</v>
          </cell>
          <cell r="V51">
            <v>2.4E-2</v>
          </cell>
          <cell r="X51">
            <v>5.8999999999999997E-2</v>
          </cell>
          <cell r="Z51">
            <v>8.8320000000000007</v>
          </cell>
          <cell r="AH51">
            <v>0.1827</v>
          </cell>
          <cell r="AI51">
            <v>-1.8E-3</v>
          </cell>
          <cell r="AK51">
            <v>-3.1528999999999998</v>
          </cell>
          <cell r="AL51">
            <v>-1.4555</v>
          </cell>
          <cell r="AM51">
            <v>-1.9688000000000001</v>
          </cell>
          <cell r="AO51">
            <v>-2.2383000000000002</v>
          </cell>
        </row>
        <row r="52">
          <cell r="G52">
            <v>37.187499999999986</v>
          </cell>
          <cell r="H52">
            <v>7.67</v>
          </cell>
          <cell r="J52">
            <v>28.9</v>
          </cell>
          <cell r="K52">
            <v>33</v>
          </cell>
          <cell r="L52">
            <v>0.5</v>
          </cell>
          <cell r="N52">
            <v>1448</v>
          </cell>
          <cell r="O52">
            <v>8.3000000000000007</v>
          </cell>
          <cell r="P52">
            <v>638.29999999999995</v>
          </cell>
          <cell r="Q52">
            <v>13.02</v>
          </cell>
          <cell r="R52">
            <v>6.3579999999999997</v>
          </cell>
          <cell r="S52">
            <v>20.52</v>
          </cell>
          <cell r="T52">
            <v>2.0680000000000001</v>
          </cell>
          <cell r="V52">
            <v>0.02</v>
          </cell>
          <cell r="X52">
            <v>6.0999999999999999E-2</v>
          </cell>
          <cell r="Z52">
            <v>8.8469999999999995</v>
          </cell>
          <cell r="AH52">
            <v>0.15529999999999999</v>
          </cell>
          <cell r="AI52">
            <v>-2.47E-2</v>
          </cell>
          <cell r="AK52">
            <v>-3.2216999999999998</v>
          </cell>
          <cell r="AL52">
            <v>-1.5509999999999999</v>
          </cell>
          <cell r="AM52">
            <v>-1.9389000000000001</v>
          </cell>
          <cell r="AO52">
            <v>-2.3062999999999998</v>
          </cell>
        </row>
        <row r="53">
          <cell r="G53">
            <v>38.187499999999986</v>
          </cell>
          <cell r="H53">
            <v>7.56</v>
          </cell>
          <cell r="J53">
            <v>28.4</v>
          </cell>
          <cell r="K53">
            <v>30</v>
          </cell>
          <cell r="L53">
            <v>0.5</v>
          </cell>
          <cell r="N53">
            <v>1449</v>
          </cell>
          <cell r="O53">
            <v>8.4</v>
          </cell>
          <cell r="P53">
            <v>699.2</v>
          </cell>
          <cell r="Q53">
            <v>12.8</v>
          </cell>
          <cell r="R53">
            <v>6.2389999999999999</v>
          </cell>
          <cell r="S53">
            <v>21.46</v>
          </cell>
          <cell r="T53">
            <v>2.1509999999999998</v>
          </cell>
          <cell r="V53">
            <v>0.02</v>
          </cell>
          <cell r="X53">
            <v>5.0999999999999997E-2</v>
          </cell>
          <cell r="Z53">
            <v>8.1259999999999994</v>
          </cell>
          <cell r="AH53">
            <v>7.7600000000000002E-2</v>
          </cell>
          <cell r="AI53">
            <v>-5.9999999999999995E-4</v>
          </cell>
          <cell r="AK53">
            <v>-3.1215000000000002</v>
          </cell>
          <cell r="AL53">
            <v>-1.7545999999999999</v>
          </cell>
          <cell r="AM53">
            <v>-2.1392000000000002</v>
          </cell>
          <cell r="AO53">
            <v>-2.4321999999999999</v>
          </cell>
        </row>
        <row r="54">
          <cell r="G54">
            <v>39.187499999999986</v>
          </cell>
          <cell r="H54">
            <v>7.69</v>
          </cell>
          <cell r="J54">
            <v>27.9</v>
          </cell>
          <cell r="K54">
            <v>30</v>
          </cell>
          <cell r="L54">
            <v>0.5</v>
          </cell>
          <cell r="N54">
            <v>1440</v>
          </cell>
          <cell r="O54">
            <v>7.5</v>
          </cell>
          <cell r="P54">
            <v>678.5</v>
          </cell>
          <cell r="Q54">
            <v>11.27</v>
          </cell>
          <cell r="R54">
            <v>5.6959999999999997</v>
          </cell>
          <cell r="S54">
            <v>20.22</v>
          </cell>
          <cell r="T54">
            <v>1.9970000000000001</v>
          </cell>
          <cell r="V54">
            <v>0.02</v>
          </cell>
          <cell r="X54">
            <v>4.2999999999999997E-2</v>
          </cell>
          <cell r="Z54">
            <v>7.9619999999999997</v>
          </cell>
          <cell r="AH54">
            <v>0.18490000000000001</v>
          </cell>
          <cell r="AI54">
            <v>-9.4000000000000004E-3</v>
          </cell>
          <cell r="AK54">
            <v>-3.2614999999999998</v>
          </cell>
          <cell r="AL54">
            <v>-1.5820000000000001</v>
          </cell>
          <cell r="AM54">
            <v>-2.0910000000000002</v>
          </cell>
          <cell r="AO54">
            <v>-2.3668999999999998</v>
          </cell>
        </row>
        <row r="55">
          <cell r="G55">
            <v>40.187499999999986</v>
          </cell>
          <cell r="H55">
            <v>7.6</v>
          </cell>
          <cell r="J55">
            <v>27.9</v>
          </cell>
          <cell r="K55">
            <v>28</v>
          </cell>
          <cell r="L55">
            <v>0.5</v>
          </cell>
          <cell r="N55">
            <v>1398</v>
          </cell>
          <cell r="O55">
            <v>8.1999999999999993</v>
          </cell>
          <cell r="P55">
            <v>684.3</v>
          </cell>
          <cell r="Q55">
            <v>10.46</v>
          </cell>
          <cell r="R55">
            <v>5.3760000000000003</v>
          </cell>
          <cell r="S55">
            <v>20.41</v>
          </cell>
          <cell r="T55">
            <v>1.9410000000000001</v>
          </cell>
          <cell r="V55">
            <v>0.02</v>
          </cell>
          <cell r="X55">
            <v>3.5999999999999997E-2</v>
          </cell>
          <cell r="Z55">
            <v>7.8710000000000004</v>
          </cell>
          <cell r="AH55">
            <v>0.10639999999999999</v>
          </cell>
          <cell r="AI55">
            <v>-1.5699999999999999E-2</v>
          </cell>
          <cell r="AK55">
            <v>-3.1690999999999998</v>
          </cell>
          <cell r="AL55">
            <v>-1.7756000000000001</v>
          </cell>
          <cell r="AM55">
            <v>-2.2511999999999999</v>
          </cell>
          <cell r="AO55">
            <v>-2.4821</v>
          </cell>
        </row>
      </sheetData>
      <sheetData sheetId="25">
        <row r="14">
          <cell r="G14">
            <v>1.01</v>
          </cell>
        </row>
      </sheetData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Influent Results Master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14">
          <cell r="G14">
            <v>1</v>
          </cell>
          <cell r="AV14">
            <v>10.496838376994882</v>
          </cell>
        </row>
        <row r="15">
          <cell r="G15">
            <v>1.9895833333333335</v>
          </cell>
          <cell r="AV15">
            <v>18.862702384214856</v>
          </cell>
        </row>
        <row r="16">
          <cell r="G16">
            <v>2.9895833333333335</v>
          </cell>
          <cell r="AV16">
            <v>29.734321210801397</v>
          </cell>
        </row>
        <row r="17">
          <cell r="G17">
            <v>4.0208333333333339</v>
          </cell>
          <cell r="AV17">
            <v>39.879519247722598</v>
          </cell>
        </row>
        <row r="18">
          <cell r="G18">
            <v>5.0625000000000009</v>
          </cell>
          <cell r="AV18">
            <v>59.93791796008869</v>
          </cell>
        </row>
        <row r="19">
          <cell r="G19">
            <v>6.0833333333333339</v>
          </cell>
          <cell r="AV19">
            <v>113.43146005046256</v>
          </cell>
        </row>
        <row r="20">
          <cell r="G20">
            <v>7.0833333333333339</v>
          </cell>
          <cell r="AV20">
            <v>126.27580393996249</v>
          </cell>
        </row>
        <row r="21">
          <cell r="G21">
            <v>8.0833333333333339</v>
          </cell>
          <cell r="AV21">
            <v>172.55456739409502</v>
          </cell>
        </row>
        <row r="22">
          <cell r="G22">
            <v>9.09375</v>
          </cell>
          <cell r="AV22">
            <v>218.3252178861789</v>
          </cell>
        </row>
        <row r="23">
          <cell r="G23">
            <v>10.125</v>
          </cell>
          <cell r="AV23">
            <v>233.67597560975611</v>
          </cell>
        </row>
        <row r="24">
          <cell r="G24">
            <v>11.125</v>
          </cell>
          <cell r="AV24">
            <v>251.40715009380864</v>
          </cell>
        </row>
        <row r="25">
          <cell r="G25">
            <v>12.145833333333334</v>
          </cell>
          <cell r="AV25">
            <v>272.11384552845527</v>
          </cell>
        </row>
        <row r="26">
          <cell r="G26">
            <v>13.15625</v>
          </cell>
          <cell r="AV26">
            <v>271.86994512195128</v>
          </cell>
        </row>
        <row r="30">
          <cell r="G30">
            <v>14.15625</v>
          </cell>
          <cell r="AV30">
            <v>263.48970544090059</v>
          </cell>
        </row>
        <row r="31">
          <cell r="G31">
            <v>15.1875</v>
          </cell>
          <cell r="AV31">
            <v>13.840269057867051</v>
          </cell>
        </row>
        <row r="32">
          <cell r="G32">
            <v>16.177083333333332</v>
          </cell>
          <cell r="AV32">
            <v>5.6310835239830954</v>
          </cell>
        </row>
        <row r="33">
          <cell r="G33">
            <v>17.177083333333332</v>
          </cell>
          <cell r="AV33">
            <v>4.1133820469462048</v>
          </cell>
        </row>
        <row r="34">
          <cell r="G34">
            <v>18.177083333333332</v>
          </cell>
          <cell r="AV34">
            <v>3.7545552304705172</v>
          </cell>
        </row>
        <row r="35">
          <cell r="G35">
            <v>19.166666666666664</v>
          </cell>
          <cell r="AV35">
            <v>3.5272832530519671</v>
          </cell>
        </row>
        <row r="36">
          <cell r="G36">
            <v>20.187499999999996</v>
          </cell>
          <cell r="AV36">
            <v>3.3774755100004996</v>
          </cell>
        </row>
        <row r="37">
          <cell r="G37">
            <v>21.177083333333329</v>
          </cell>
          <cell r="AV37">
            <v>3.3699190294715455</v>
          </cell>
        </row>
        <row r="38">
          <cell r="G38">
            <v>22.156249999999996</v>
          </cell>
          <cell r="AV38">
            <v>3.4855052685066332</v>
          </cell>
        </row>
        <row r="39">
          <cell r="G39">
            <v>23.156249999999996</v>
          </cell>
          <cell r="AV39">
            <v>3.6140887557318488</v>
          </cell>
        </row>
        <row r="43">
          <cell r="G43">
            <v>24.145833333333329</v>
          </cell>
          <cell r="AV43">
            <v>3.6149829688814137</v>
          </cell>
        </row>
        <row r="44">
          <cell r="G44">
            <v>25.135416666666661</v>
          </cell>
          <cell r="AV44">
            <v>4.8789006512578235</v>
          </cell>
        </row>
        <row r="45">
          <cell r="G45">
            <v>26.145833333333329</v>
          </cell>
          <cell r="AV45">
            <v>7.2914346854250232</v>
          </cell>
        </row>
        <row r="46">
          <cell r="G46">
            <v>27.145833333333329</v>
          </cell>
          <cell r="AV46">
            <v>11.218480053741217</v>
          </cell>
        </row>
        <row r="47">
          <cell r="G47">
            <v>28.166666666666661</v>
          </cell>
          <cell r="AV47">
            <v>14.63003740750891</v>
          </cell>
        </row>
        <row r="48">
          <cell r="G48">
            <v>29.166666666666661</v>
          </cell>
          <cell r="AV48">
            <v>19.635079687209089</v>
          </cell>
        </row>
        <row r="49">
          <cell r="G49">
            <v>30.156249999999993</v>
          </cell>
          <cell r="AV49">
            <v>24.728868813639608</v>
          </cell>
        </row>
        <row r="50">
          <cell r="G50">
            <v>31.156249999999993</v>
          </cell>
          <cell r="AV50">
            <v>30.817969363474138</v>
          </cell>
        </row>
        <row r="51">
          <cell r="G51">
            <v>32.166666666666657</v>
          </cell>
          <cell r="AV51">
            <v>29.486373888091833</v>
          </cell>
        </row>
        <row r="52">
          <cell r="G52">
            <v>33.166666666666657</v>
          </cell>
          <cell r="AV52">
            <v>37.164183836913004</v>
          </cell>
        </row>
        <row r="53">
          <cell r="G53">
            <v>34.177083333333321</v>
          </cell>
          <cell r="AV53">
            <v>48.579633189861333</v>
          </cell>
        </row>
        <row r="54">
          <cell r="G54">
            <v>35.177083333333321</v>
          </cell>
          <cell r="AV54">
            <v>52.470167618059186</v>
          </cell>
        </row>
        <row r="55">
          <cell r="G55">
            <v>36.187499999999986</v>
          </cell>
          <cell r="AV55">
            <v>62.989376485303339</v>
          </cell>
        </row>
      </sheetData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JOcolumn17"/>
    </sheetNames>
    <sheetDataSet>
      <sheetData sheetId="0">
        <row r="1">
          <cell r="A1" t="str">
            <v xml:space="preserve">                 sim</v>
          </cell>
          <cell r="B1" t="str">
            <v xml:space="preserve">                step</v>
          </cell>
          <cell r="C1" t="str">
            <v xml:space="preserve">                  pH</v>
          </cell>
          <cell r="D1" t="str">
            <v xml:space="preserve">   Alk_as_CaCO3_mg/L</v>
          </cell>
          <cell r="E1" t="str">
            <v xml:space="preserve">              U_mg/L</v>
          </cell>
          <cell r="F1" t="str">
            <v xml:space="preserve">             Cl_mg/L</v>
          </cell>
          <cell r="G1" t="str">
            <v xml:space="preserve">            NO3_mg/L</v>
          </cell>
          <cell r="H1" t="str">
            <v xml:space="preserve">            SO4_mg/L</v>
          </cell>
          <cell r="I1" t="str">
            <v xml:space="preserve">             Ca_mg/L</v>
          </cell>
          <cell r="J1" t="str">
            <v xml:space="preserve">             Mg_mg/L</v>
          </cell>
          <cell r="K1" t="str">
            <v xml:space="preserve">             Na_mg/L</v>
          </cell>
          <cell r="L1" t="str">
            <v xml:space="preserve">           SiO2_mg/l</v>
          </cell>
          <cell r="M1" t="str">
            <v xml:space="preserve">              K_mg/L</v>
          </cell>
          <cell r="N1" t="str">
            <v xml:space="preserve">             Mo_mg/L</v>
          </cell>
          <cell r="O1" t="str">
            <v xml:space="preserve">             Fe_mg/L</v>
          </cell>
          <cell r="P1" t="str">
            <v xml:space="preserve">             Mn_mg/L</v>
          </cell>
          <cell r="Q1" t="str">
            <v xml:space="preserve">              V_mg/L</v>
          </cell>
          <cell r="R1" t="str">
            <v xml:space="preserve">             Sr_mg/L</v>
          </cell>
          <cell r="S1" t="str">
            <v xml:space="preserve">             calcite</v>
          </cell>
          <cell r="T1" t="str">
            <v xml:space="preserve">              gypsum</v>
          </cell>
          <cell r="U1" t="str">
            <v xml:space="preserve">              CO2(g)</v>
          </cell>
          <cell r="V1" t="str">
            <v xml:space="preserve">            dolomite</v>
          </cell>
          <cell r="W1" t="str">
            <v xml:space="preserve">       rhodochrosite</v>
          </cell>
          <cell r="X1" t="str">
            <v xml:space="preserve">           carnotite</v>
          </cell>
          <cell r="Y1" t="str">
            <v xml:space="preserve">         tyuyamunite</v>
          </cell>
          <cell r="Z1" t="str">
            <v xml:space="preserve">           UsorbedSS</v>
          </cell>
          <cell r="AA1" t="str">
            <v xml:space="preserve">            UsorbedS</v>
          </cell>
          <cell r="AB1" t="str">
            <v xml:space="preserve">  Total_sorbed_moles</v>
          </cell>
          <cell r="AC1" t="str">
            <v xml:space="preserve">      U_sorbed_mg/kg</v>
          </cell>
          <cell r="AD1" t="str">
            <v xml:space="preserve">                  Kd</v>
          </cell>
        </row>
        <row r="2">
          <cell r="A2">
            <v>3</v>
          </cell>
          <cell r="B2">
            <v>-99</v>
          </cell>
          <cell r="C2">
            <v>7.93</v>
          </cell>
          <cell r="D2">
            <v>98.462480733519996</v>
          </cell>
          <cell r="E2">
            <v>326.7942720328</v>
          </cell>
          <cell r="F2">
            <v>282.44921487289997</v>
          </cell>
          <cell r="G2">
            <v>0.50435976988300002</v>
          </cell>
          <cell r="H2">
            <v>5775.8459342220003</v>
          </cell>
          <cell r="I2">
            <v>483.26666528499999</v>
          </cell>
          <cell r="J2">
            <v>401.5674793595</v>
          </cell>
          <cell r="K2">
            <v>1648.3072575640001</v>
          </cell>
          <cell r="L2">
            <v>24.298980842879999</v>
          </cell>
          <cell r="M2">
            <v>23.985554429600001</v>
          </cell>
          <cell r="N2">
            <v>0</v>
          </cell>
          <cell r="O2">
            <v>0</v>
          </cell>
          <cell r="P2">
            <v>6.8594809326279996E-2</v>
          </cell>
          <cell r="Q2">
            <v>0</v>
          </cell>
          <cell r="R2">
            <v>7.7512134538690001</v>
          </cell>
          <cell r="S2">
            <v>0.53640702103539994</v>
          </cell>
          <cell r="T2">
            <v>4.5737462682269997E-2</v>
          </cell>
          <cell r="U2">
            <v>-2.996052334197</v>
          </cell>
          <cell r="V2">
            <v>1.31746785887</v>
          </cell>
          <cell r="W2">
            <v>-0.81443694228459995</v>
          </cell>
          <cell r="X2">
            <v>-99.99</v>
          </cell>
          <cell r="Y2">
            <v>-99.99</v>
          </cell>
          <cell r="Z2">
            <v>1E-99</v>
          </cell>
          <cell r="AA2">
            <v>1E-99</v>
          </cell>
          <cell r="AB2">
            <v>2E-99</v>
          </cell>
          <cell r="AC2">
            <v>1.1525423728810001E-94</v>
          </cell>
          <cell r="AD2">
            <v>3.5268132630109998E-94</v>
          </cell>
        </row>
        <row r="3">
          <cell r="A3">
            <v>3</v>
          </cell>
          <cell r="B3">
            <v>-99</v>
          </cell>
          <cell r="C3">
            <v>7.93</v>
          </cell>
          <cell r="D3">
            <v>98.462480733519996</v>
          </cell>
          <cell r="E3">
            <v>326.7942720328</v>
          </cell>
          <cell r="F3">
            <v>282.44921487289997</v>
          </cell>
          <cell r="G3">
            <v>0.50435976988300002</v>
          </cell>
          <cell r="H3">
            <v>5775.8459342220003</v>
          </cell>
          <cell r="I3">
            <v>483.26666528499999</v>
          </cell>
          <cell r="J3">
            <v>401.5674793595</v>
          </cell>
          <cell r="K3">
            <v>1648.3072575640001</v>
          </cell>
          <cell r="L3">
            <v>24.298980842879999</v>
          </cell>
          <cell r="M3">
            <v>23.985554429600001</v>
          </cell>
          <cell r="N3">
            <v>0</v>
          </cell>
          <cell r="O3">
            <v>0</v>
          </cell>
          <cell r="P3">
            <v>6.8594809326279996E-2</v>
          </cell>
          <cell r="Q3">
            <v>0</v>
          </cell>
          <cell r="R3">
            <v>7.7512134538690001</v>
          </cell>
          <cell r="S3">
            <v>0.53640702103539994</v>
          </cell>
          <cell r="T3">
            <v>4.5737462682230001E-2</v>
          </cell>
          <cell r="U3">
            <v>-2.996052334197</v>
          </cell>
          <cell r="V3">
            <v>1.31746785887</v>
          </cell>
          <cell r="W3">
            <v>-0.81443694228459995</v>
          </cell>
          <cell r="X3">
            <v>-99.99</v>
          </cell>
          <cell r="Y3">
            <v>-99.99</v>
          </cell>
          <cell r="Z3">
            <v>1E-99</v>
          </cell>
          <cell r="AA3">
            <v>1E-99</v>
          </cell>
          <cell r="AB3">
            <v>2E-99</v>
          </cell>
          <cell r="AC3">
            <v>1.1525423728810001E-94</v>
          </cell>
          <cell r="AD3">
            <v>3.5268132630109998E-94</v>
          </cell>
        </row>
        <row r="4">
          <cell r="A4">
            <v>3</v>
          </cell>
          <cell r="B4">
            <v>-99</v>
          </cell>
          <cell r="C4">
            <v>7.93</v>
          </cell>
          <cell r="D4">
            <v>98.462480733519996</v>
          </cell>
          <cell r="E4">
            <v>326.7942720328</v>
          </cell>
          <cell r="F4">
            <v>282.44921487289997</v>
          </cell>
          <cell r="G4">
            <v>0.50435976988300002</v>
          </cell>
          <cell r="H4">
            <v>5775.8459342220003</v>
          </cell>
          <cell r="I4">
            <v>483.26666528499999</v>
          </cell>
          <cell r="J4">
            <v>401.5674793595</v>
          </cell>
          <cell r="K4">
            <v>1648.3072575640001</v>
          </cell>
          <cell r="L4">
            <v>24.298980842879999</v>
          </cell>
          <cell r="M4">
            <v>23.985554429600001</v>
          </cell>
          <cell r="N4">
            <v>0</v>
          </cell>
          <cell r="O4">
            <v>0</v>
          </cell>
          <cell r="P4">
            <v>6.8594809326279996E-2</v>
          </cell>
          <cell r="Q4">
            <v>0</v>
          </cell>
          <cell r="R4">
            <v>7.7512134538690001</v>
          </cell>
          <cell r="S4">
            <v>0.53640702103539994</v>
          </cell>
          <cell r="T4">
            <v>4.5737462682300001E-2</v>
          </cell>
          <cell r="U4">
            <v>-2.996052334197</v>
          </cell>
          <cell r="V4">
            <v>1.31746785887</v>
          </cell>
          <cell r="W4">
            <v>-0.81443694228459995</v>
          </cell>
          <cell r="X4">
            <v>-99.99</v>
          </cell>
          <cell r="Y4">
            <v>-99.99</v>
          </cell>
          <cell r="Z4">
            <v>1.12367968271E-5</v>
          </cell>
          <cell r="AA4">
            <v>4.568477902544E-5</v>
          </cell>
          <cell r="AB4">
            <v>5.6921575852540002E-5</v>
          </cell>
          <cell r="AC4">
            <v>3.2802264050619998</v>
          </cell>
          <cell r="AD4">
            <v>10.037588433410001</v>
          </cell>
        </row>
        <row r="5">
          <cell r="A5">
            <v>3</v>
          </cell>
          <cell r="B5">
            <v>1</v>
          </cell>
          <cell r="C5">
            <v>7.9687342510050003</v>
          </cell>
          <cell r="D5">
            <v>93.148185938739999</v>
          </cell>
          <cell r="E5">
            <v>316.87182155459999</v>
          </cell>
          <cell r="F5">
            <v>282.45364073010001</v>
          </cell>
          <cell r="G5">
            <v>0.50435914915180002</v>
          </cell>
          <cell r="H5">
            <v>5719.2169746620002</v>
          </cell>
          <cell r="I5">
            <v>470.80685507509997</v>
          </cell>
          <cell r="J5">
            <v>396.5790356617</v>
          </cell>
          <cell r="K5">
            <v>1642.65329978</v>
          </cell>
          <cell r="L5">
            <v>16.524370457269999</v>
          </cell>
          <cell r="M5">
            <v>23.822770531909999</v>
          </cell>
          <cell r="N5">
            <v>0</v>
          </cell>
          <cell r="O5">
            <v>0</v>
          </cell>
          <cell r="P5">
            <v>6.7849445725530005E-2</v>
          </cell>
          <cell r="Q5">
            <v>0</v>
          </cell>
          <cell r="R5">
            <v>7.6343295919359999</v>
          </cell>
          <cell r="S5">
            <v>0.54</v>
          </cell>
          <cell r="T5">
            <v>3.4000000000000002E-2</v>
          </cell>
          <cell r="U5">
            <v>-3.06</v>
          </cell>
          <cell r="V5">
            <v>1.3305371729190001</v>
          </cell>
          <cell r="W5">
            <v>-0.80477700235759997</v>
          </cell>
          <cell r="X5">
            <v>-99.99</v>
          </cell>
          <cell r="Y5">
            <v>-99.99</v>
          </cell>
          <cell r="Z5">
            <v>1.124452831279E-5</v>
          </cell>
          <cell r="AA5">
            <v>4.5719651960309999E-5</v>
          </cell>
          <cell r="AB5">
            <v>5.6964180273100001E-5</v>
          </cell>
          <cell r="AC5">
            <v>3.2826815750599998</v>
          </cell>
          <cell r="AD5">
            <v>10.3596512904</v>
          </cell>
        </row>
        <row r="6">
          <cell r="A6">
            <v>4</v>
          </cell>
          <cell r="B6">
            <v>1</v>
          </cell>
          <cell r="C6">
            <v>7.8462280897339998</v>
          </cell>
          <cell r="D6">
            <v>52.808943864829999</v>
          </cell>
          <cell r="E6">
            <v>61.242492486410001</v>
          </cell>
          <cell r="F6">
            <v>0</v>
          </cell>
          <cell r="G6">
            <v>0</v>
          </cell>
          <cell r="H6">
            <v>3151.1922925519998</v>
          </cell>
          <cell r="I6">
            <v>482.26590777130002</v>
          </cell>
          <cell r="J6">
            <v>200.7757162293</v>
          </cell>
          <cell r="K6">
            <v>587.82774445970006</v>
          </cell>
          <cell r="L6">
            <v>16.746940861759999</v>
          </cell>
          <cell r="M6">
            <v>15.70968308404</v>
          </cell>
          <cell r="N6">
            <v>0</v>
          </cell>
          <cell r="O6">
            <v>0</v>
          </cell>
          <cell r="P6">
            <v>3.2752599606320001E-2</v>
          </cell>
          <cell r="Q6">
            <v>0</v>
          </cell>
          <cell r="R6">
            <v>4.5625231709680003</v>
          </cell>
          <cell r="S6">
            <v>0.33</v>
          </cell>
          <cell r="T6">
            <v>-7.0000000000000001E-3</v>
          </cell>
          <cell r="U6">
            <v>-3.15</v>
          </cell>
          <cell r="V6">
            <v>0.60437044134639994</v>
          </cell>
          <cell r="W6">
            <v>-1.3262744599109999</v>
          </cell>
          <cell r="X6">
            <v>-99.99</v>
          </cell>
          <cell r="Y6">
            <v>-99.99</v>
          </cell>
          <cell r="Z6">
            <v>1.1184651756860001E-5</v>
          </cell>
          <cell r="AA6">
            <v>4.5455068668019998E-5</v>
          </cell>
          <cell r="AB6">
            <v>5.6639720424880001E-5</v>
          </cell>
          <cell r="AC6">
            <v>3.263983888891</v>
          </cell>
          <cell r="AD6">
            <v>53.296065466560002</v>
          </cell>
        </row>
        <row r="7">
          <cell r="A7">
            <v>5</v>
          </cell>
          <cell r="B7">
            <v>1</v>
          </cell>
          <cell r="C7">
            <v>7.7539995062499996</v>
          </cell>
          <cell r="D7">
            <v>40.445137342350002</v>
          </cell>
          <cell r="E7">
            <v>26.771236986489999</v>
          </cell>
          <cell r="F7">
            <v>0</v>
          </cell>
          <cell r="G7">
            <v>0</v>
          </cell>
          <cell r="H7">
            <v>2225.3212858090001</v>
          </cell>
          <cell r="I7">
            <v>498.90647814990001</v>
          </cell>
          <cell r="J7">
            <v>136.35540328920001</v>
          </cell>
          <cell r="K7">
            <v>244.51775277679999</v>
          </cell>
          <cell r="L7">
            <v>16.800323993420001</v>
          </cell>
          <cell r="M7">
            <v>11.912860434180001</v>
          </cell>
          <cell r="N7">
            <v>0</v>
          </cell>
          <cell r="O7">
            <v>0</v>
          </cell>
          <cell r="P7">
            <v>2.163632635216E-2</v>
          </cell>
          <cell r="Q7">
            <v>0</v>
          </cell>
          <cell r="R7">
            <v>3.5679048527949999</v>
          </cell>
          <cell r="S7">
            <v>0.22</v>
          </cell>
          <cell r="T7">
            <v>-0.04</v>
          </cell>
          <cell r="U7">
            <v>-3.16</v>
          </cell>
          <cell r="V7">
            <v>0.20336385959619999</v>
          </cell>
          <cell r="W7">
            <v>-1.627703990916</v>
          </cell>
          <cell r="X7">
            <v>-99.99</v>
          </cell>
          <cell r="Y7">
            <v>-99.99</v>
          </cell>
          <cell r="Z7">
            <v>1.11681259389E-5</v>
          </cell>
          <cell r="AA7">
            <v>4.5378688773210001E-5</v>
          </cell>
          <cell r="AB7">
            <v>5.6546814712110001E-5</v>
          </cell>
          <cell r="AC7">
            <v>3.2586300003590001</v>
          </cell>
          <cell r="AD7">
            <v>121.72130865690001</v>
          </cell>
        </row>
        <row r="8">
          <cell r="A8">
            <v>6</v>
          </cell>
          <cell r="B8">
            <v>1</v>
          </cell>
          <cell r="C8">
            <v>7.7336437857120002</v>
          </cell>
          <cell r="D8">
            <v>34.916536165830003</v>
          </cell>
          <cell r="E8">
            <v>20.303110304730001</v>
          </cell>
          <cell r="F8">
            <v>0</v>
          </cell>
          <cell r="G8">
            <v>0</v>
          </cell>
          <cell r="H8">
            <v>1888.3320762400001</v>
          </cell>
          <cell r="I8">
            <v>531.84587120699996</v>
          </cell>
          <cell r="J8">
            <v>104.02266923480001</v>
          </cell>
          <cell r="K8">
            <v>105.7641738085</v>
          </cell>
          <cell r="L8">
            <v>16.82673579047</v>
          </cell>
          <cell r="M8">
            <v>9.4242281820299993</v>
          </cell>
          <cell r="N8">
            <v>0</v>
          </cell>
          <cell r="O8">
            <v>0</v>
          </cell>
          <cell r="P8">
            <v>1.6071455288609999E-2</v>
          </cell>
          <cell r="Q8">
            <v>0</v>
          </cell>
          <cell r="R8">
            <v>3.1036481375939999</v>
          </cell>
          <cell r="S8">
            <v>0.2</v>
          </cell>
          <cell r="T8">
            <v>-0.04</v>
          </cell>
          <cell r="U8">
            <v>-3.2</v>
          </cell>
          <cell r="V8">
            <v>1.9208686725499999E-2</v>
          </cell>
          <cell r="W8">
            <v>-1.8038192426719999</v>
          </cell>
          <cell r="X8">
            <v>-99.99</v>
          </cell>
          <cell r="Y8">
            <v>-99.99</v>
          </cell>
          <cell r="Z8">
            <v>1.1154058644729999E-5</v>
          </cell>
          <cell r="AA8">
            <v>4.5314549346760003E-5</v>
          </cell>
          <cell r="AB8">
            <v>5.6468607991490001E-5</v>
          </cell>
          <cell r="AC8">
            <v>3.254123172391</v>
          </cell>
          <cell r="AD8">
            <v>160.27707693790001</v>
          </cell>
        </row>
        <row r="9">
          <cell r="A9">
            <v>7</v>
          </cell>
          <cell r="B9">
            <v>1</v>
          </cell>
          <cell r="C9">
            <v>7.867484269777</v>
          </cell>
          <cell r="D9">
            <v>21.559746570880002</v>
          </cell>
          <cell r="E9">
            <v>9.5926652767210001</v>
          </cell>
          <cell r="F9">
            <v>0</v>
          </cell>
          <cell r="G9">
            <v>0</v>
          </cell>
          <cell r="H9">
            <v>1721.5689428850001</v>
          </cell>
          <cell r="I9">
            <v>549.91208253640002</v>
          </cell>
          <cell r="J9">
            <v>80.181331150190005</v>
          </cell>
          <cell r="K9">
            <v>45.56631105756</v>
          </cell>
          <cell r="L9">
            <v>16.903058590120001</v>
          </cell>
          <cell r="M9">
            <v>7.4273461069069997</v>
          </cell>
          <cell r="N9">
            <v>0</v>
          </cell>
          <cell r="O9">
            <v>0</v>
          </cell>
          <cell r="P9">
            <v>1.19821762145E-2</v>
          </cell>
          <cell r="Q9">
            <v>0</v>
          </cell>
          <cell r="R9">
            <v>2.7123142217690002</v>
          </cell>
          <cell r="S9">
            <v>0.15</v>
          </cell>
          <cell r="T9">
            <v>-0.04</v>
          </cell>
          <cell r="U9">
            <v>-3.55</v>
          </cell>
          <cell r="V9">
            <v>-0.2078595458261</v>
          </cell>
          <cell r="W9">
            <v>-1.9923948155619999</v>
          </cell>
          <cell r="X9">
            <v>-99.99</v>
          </cell>
          <cell r="Y9">
            <v>-99.99</v>
          </cell>
          <cell r="Z9">
            <v>1.114742041787E-5</v>
          </cell>
          <cell r="AA9">
            <v>4.5284284930419999E-5</v>
          </cell>
          <cell r="AB9">
            <v>5.6431705348289998E-5</v>
          </cell>
          <cell r="AC9">
            <v>3.2519965793929999</v>
          </cell>
          <cell r="AD9">
            <v>339.00865771740001</v>
          </cell>
        </row>
        <row r="10">
          <cell r="A10">
            <v>8</v>
          </cell>
          <cell r="B10">
            <v>1</v>
          </cell>
          <cell r="C10">
            <v>7.8576601081090001</v>
          </cell>
          <cell r="D10">
            <v>20.992904962659999</v>
          </cell>
          <cell r="E10">
            <v>9.2600387721589996</v>
          </cell>
          <cell r="F10">
            <v>0</v>
          </cell>
          <cell r="G10">
            <v>0</v>
          </cell>
          <cell r="H10">
            <v>1624.4439458659999</v>
          </cell>
          <cell r="I10">
            <v>562.00567671149997</v>
          </cell>
          <cell r="J10">
            <v>62.412206801799996</v>
          </cell>
          <cell r="K10">
            <v>19.653542013460001</v>
          </cell>
          <cell r="L10">
            <v>16.90712588409</v>
          </cell>
          <cell r="M10">
            <v>5.8568965245889997</v>
          </cell>
          <cell r="N10">
            <v>0</v>
          </cell>
          <cell r="O10">
            <v>0</v>
          </cell>
          <cell r="P10">
            <v>9.0900739770200002E-3</v>
          </cell>
          <cell r="Q10">
            <v>0</v>
          </cell>
          <cell r="R10">
            <v>2.3873502713920001</v>
          </cell>
          <cell r="S10">
            <v>0.15</v>
          </cell>
          <cell r="T10">
            <v>-0.04</v>
          </cell>
          <cell r="U10">
            <v>-3.55</v>
          </cell>
          <cell r="V10">
            <v>-0.3257399892426</v>
          </cell>
          <cell r="W10">
            <v>-2.1219679697579998</v>
          </cell>
          <cell r="X10">
            <v>-99.99</v>
          </cell>
          <cell r="Y10">
            <v>-99.99</v>
          </cell>
          <cell r="Z10">
            <v>1.114076809386E-5</v>
          </cell>
          <cell r="AA10">
            <v>4.525408159262E-5</v>
          </cell>
          <cell r="AB10">
            <v>5.6394849686470003E-5</v>
          </cell>
          <cell r="AC10">
            <v>3.2498726937970002</v>
          </cell>
          <cell r="AD10">
            <v>350.95670479990002</v>
          </cell>
        </row>
        <row r="11">
          <cell r="A11">
            <v>9</v>
          </cell>
          <cell r="B11">
            <v>1</v>
          </cell>
          <cell r="C11">
            <v>7.8516697437190004</v>
          </cell>
          <cell r="D11">
            <v>20.64278149243</v>
          </cell>
          <cell r="E11">
            <v>9.0619794512399992</v>
          </cell>
          <cell r="F11">
            <v>0</v>
          </cell>
          <cell r="G11">
            <v>0</v>
          </cell>
          <cell r="H11">
            <v>1563.6810923359999</v>
          </cell>
          <cell r="I11">
            <v>569.42864371830001</v>
          </cell>
          <cell r="J11">
            <v>48.819022532269997</v>
          </cell>
          <cell r="K11">
            <v>8.4847585560249996</v>
          </cell>
          <cell r="L11">
            <v>16.909701368229999</v>
          </cell>
          <cell r="M11">
            <v>4.6180622698580001</v>
          </cell>
          <cell r="N11">
            <v>0</v>
          </cell>
          <cell r="O11">
            <v>0</v>
          </cell>
          <cell r="P11">
            <v>6.9256677810590004E-3</v>
          </cell>
          <cell r="Q11">
            <v>0</v>
          </cell>
          <cell r="R11">
            <v>2.1070691362690002</v>
          </cell>
          <cell r="S11">
            <v>0.15</v>
          </cell>
          <cell r="T11">
            <v>-0.04</v>
          </cell>
          <cell r="U11">
            <v>-3.55</v>
          </cell>
          <cell r="V11">
            <v>-0.43791009171739997</v>
          </cell>
          <cell r="W11">
            <v>-2.2458742484430001</v>
          </cell>
          <cell r="X11">
            <v>-99.99</v>
          </cell>
          <cell r="Y11">
            <v>-99.99</v>
          </cell>
          <cell r="Z11">
            <v>1.113411402814E-5</v>
          </cell>
          <cell r="AA11">
            <v>4.5223943091860002E-5</v>
          </cell>
          <cell r="AB11">
            <v>5.6358057119999999E-5</v>
          </cell>
          <cell r="AC11">
            <v>3.247752444204</v>
          </cell>
          <cell r="AD11">
            <v>358.39326955870001</v>
          </cell>
        </row>
        <row r="12">
          <cell r="A12">
            <v>10</v>
          </cell>
          <cell r="B12">
            <v>1</v>
          </cell>
          <cell r="C12">
            <v>7.8477498081029999</v>
          </cell>
          <cell r="D12">
            <v>20.409651955379999</v>
          </cell>
          <cell r="E12">
            <v>8.93295518553</v>
          </cell>
          <cell r="F12">
            <v>0</v>
          </cell>
          <cell r="G12">
            <v>0</v>
          </cell>
          <cell r="H12">
            <v>1522.612086929</v>
          </cell>
          <cell r="I12">
            <v>574.26170082910005</v>
          </cell>
          <cell r="J12">
            <v>38.355725308449998</v>
          </cell>
          <cell r="K12">
            <v>3.6701819707699999</v>
          </cell>
          <cell r="L12">
            <v>16.911482329359998</v>
          </cell>
          <cell r="M12">
            <v>3.644267734269</v>
          </cell>
          <cell r="N12">
            <v>0</v>
          </cell>
          <cell r="O12">
            <v>0</v>
          </cell>
          <cell r="P12">
            <v>5.2986735521200002E-3</v>
          </cell>
          <cell r="Q12">
            <v>0</v>
          </cell>
          <cell r="R12">
            <v>1.8650613521029999</v>
          </cell>
          <cell r="S12">
            <v>0.15</v>
          </cell>
          <cell r="T12">
            <v>-0.04</v>
          </cell>
          <cell r="U12">
            <v>-3.55</v>
          </cell>
          <cell r="V12">
            <v>-0.54621370002640002</v>
          </cell>
          <cell r="W12">
            <v>-2.3659096551909999</v>
          </cell>
          <cell r="X12">
            <v>-99.99</v>
          </cell>
          <cell r="Y12">
            <v>-99.99</v>
          </cell>
          <cell r="Z12">
            <v>1.112747530677E-5</v>
          </cell>
          <cell r="AA12">
            <v>4.5193914998139999E-5</v>
          </cell>
          <cell r="AB12">
            <v>5.6321390304909999E-5</v>
          </cell>
          <cell r="AC12">
            <v>3.2456394412999998</v>
          </cell>
          <cell r="AD12">
            <v>363.33322779420001</v>
          </cell>
        </row>
        <row r="13">
          <cell r="A13">
            <v>11</v>
          </cell>
          <cell r="B13">
            <v>1</v>
          </cell>
          <cell r="C13">
            <v>7.845015668047</v>
          </cell>
          <cell r="D13">
            <v>20.244770390629999</v>
          </cell>
          <cell r="E13">
            <v>8.8423916487559993</v>
          </cell>
          <cell r="F13">
            <v>0</v>
          </cell>
          <cell r="G13">
            <v>0</v>
          </cell>
          <cell r="H13">
            <v>1493.2461029389999</v>
          </cell>
          <cell r="I13">
            <v>577.60988360160002</v>
          </cell>
          <cell r="J13">
            <v>30.250710886490001</v>
          </cell>
          <cell r="K13">
            <v>1.590996600864</v>
          </cell>
          <cell r="L13">
            <v>16.912780136119999</v>
          </cell>
          <cell r="M13">
            <v>2.8790095584520001</v>
          </cell>
          <cell r="N13">
            <v>0</v>
          </cell>
          <cell r="O13">
            <v>0</v>
          </cell>
          <cell r="P13">
            <v>4.0690550778189997E-3</v>
          </cell>
          <cell r="Q13">
            <v>0</v>
          </cell>
          <cell r="R13">
            <v>1.6552960451509999</v>
          </cell>
          <cell r="S13">
            <v>0.15</v>
          </cell>
          <cell r="T13">
            <v>-0.04</v>
          </cell>
          <cell r="U13">
            <v>-3.55</v>
          </cell>
          <cell r="V13">
            <v>-0.65175129999960002</v>
          </cell>
          <cell r="W13">
            <v>-2.4831591413349998</v>
          </cell>
          <cell r="X13">
            <v>-99.99</v>
          </cell>
          <cell r="Y13">
            <v>-99.99</v>
          </cell>
          <cell r="Z13">
            <v>1.112085602339E-5</v>
          </cell>
          <cell r="AA13">
            <v>4.5164000646160002E-5</v>
          </cell>
          <cell r="AB13">
            <v>5.628485666955E-5</v>
          </cell>
          <cell r="AC13">
            <v>3.243534113161</v>
          </cell>
          <cell r="AD13">
            <v>366.81638203810002</v>
          </cell>
        </row>
        <row r="14">
          <cell r="A14">
            <v>12</v>
          </cell>
          <cell r="B14">
            <v>1</v>
          </cell>
          <cell r="C14">
            <v>7.8430134068489998</v>
          </cell>
          <cell r="D14">
            <v>20.123000707799999</v>
          </cell>
          <cell r="E14">
            <v>8.7751798812480004</v>
          </cell>
          <cell r="F14">
            <v>0</v>
          </cell>
          <cell r="G14">
            <v>0</v>
          </cell>
          <cell r="H14">
            <v>1471.4270017199999</v>
          </cell>
          <cell r="I14">
            <v>580.05039972980001</v>
          </cell>
          <cell r="J14">
            <v>23.934435279319999</v>
          </cell>
          <cell r="K14">
            <v>0.69104639589259997</v>
          </cell>
          <cell r="L14">
            <v>16.913756146370002</v>
          </cell>
          <cell r="M14">
            <v>2.276921737831</v>
          </cell>
          <cell r="N14">
            <v>0</v>
          </cell>
          <cell r="O14">
            <v>0</v>
          </cell>
          <cell r="P14">
            <v>3.1346390371809999E-3</v>
          </cell>
          <cell r="Q14">
            <v>0</v>
          </cell>
          <cell r="R14">
            <v>1.4725298803360001</v>
          </cell>
          <cell r="S14">
            <v>0.15</v>
          </cell>
          <cell r="T14">
            <v>-0.04</v>
          </cell>
          <cell r="U14">
            <v>-3.55</v>
          </cell>
          <cell r="V14">
            <v>-0.75523789044489997</v>
          </cell>
          <cell r="W14">
            <v>-2.598334774385</v>
          </cell>
          <cell r="X14">
            <v>-99.99</v>
          </cell>
          <cell r="Y14">
            <v>-99.99</v>
          </cell>
          <cell r="Z14">
            <v>1.111425575519E-5</v>
          </cell>
          <cell r="AA14">
            <v>4.5134190238369998E-5</v>
          </cell>
          <cell r="AB14">
            <v>5.6248445993560003E-5</v>
          </cell>
          <cell r="AC14">
            <v>3.2414358708150002</v>
          </cell>
          <cell r="AD14">
            <v>369.3868290657</v>
          </cell>
        </row>
        <row r="15">
          <cell r="A15">
            <v>13</v>
          </cell>
          <cell r="B15">
            <v>1</v>
          </cell>
          <cell r="C15">
            <v>7.8414973678560003</v>
          </cell>
          <cell r="D15">
            <v>20.0304375449</v>
          </cell>
          <cell r="E15">
            <v>8.7232966926</v>
          </cell>
          <cell r="F15">
            <v>0</v>
          </cell>
          <cell r="G15">
            <v>0</v>
          </cell>
          <cell r="H15">
            <v>1454.802674346</v>
          </cell>
          <cell r="I15">
            <v>581.89456937</v>
          </cell>
          <cell r="J15">
            <v>18.985863306950002</v>
          </cell>
          <cell r="K15">
            <v>0.30065848382069998</v>
          </cell>
          <cell r="L15">
            <v>16.91450464503</v>
          </cell>
          <cell r="M15">
            <v>1.8024599804579999</v>
          </cell>
          <cell r="N15">
            <v>0</v>
          </cell>
          <cell r="O15">
            <v>0</v>
          </cell>
          <cell r="P15">
            <v>2.4210192174170002E-3</v>
          </cell>
          <cell r="Q15">
            <v>0</v>
          </cell>
          <cell r="R15">
            <v>1.31244733344</v>
          </cell>
          <cell r="S15">
            <v>0.15</v>
          </cell>
          <cell r="T15">
            <v>-0.04</v>
          </cell>
          <cell r="U15">
            <v>-3.55</v>
          </cell>
          <cell r="V15">
            <v>-0.85716756809679995</v>
          </cell>
          <cell r="W15">
            <v>-2.7119322994230002</v>
          </cell>
          <cell r="X15">
            <v>-99.99</v>
          </cell>
          <cell r="Y15">
            <v>-99.99</v>
          </cell>
          <cell r="Z15">
            <v>1.110767265345E-5</v>
          </cell>
          <cell r="AA15">
            <v>4.5104470956709998E-5</v>
          </cell>
          <cell r="AB15">
            <v>5.6212143610160002E-5</v>
          </cell>
          <cell r="AC15">
            <v>3.2393438690599998</v>
          </cell>
          <cell r="AD15">
            <v>371.34399794149999</v>
          </cell>
        </row>
        <row r="16">
          <cell r="A16">
            <v>14</v>
          </cell>
          <cell r="B16">
            <v>1</v>
          </cell>
          <cell r="C16">
            <v>7.8403246397509996</v>
          </cell>
          <cell r="D16">
            <v>19.958761279579999</v>
          </cell>
          <cell r="E16">
            <v>8.6821309618709996</v>
          </cell>
          <cell r="F16">
            <v>0</v>
          </cell>
          <cell r="G16">
            <v>0</v>
          </cell>
          <cell r="H16">
            <v>1441.928998701</v>
          </cell>
          <cell r="I16">
            <v>583.32103040599998</v>
          </cell>
          <cell r="J16">
            <v>15.091510972529999</v>
          </cell>
          <cell r="K16">
            <v>0.13098986335410001</v>
          </cell>
          <cell r="L16">
            <v>16.915085953689999</v>
          </cell>
          <cell r="M16">
            <v>1.427992129847</v>
          </cell>
          <cell r="N16">
            <v>0</v>
          </cell>
          <cell r="O16">
            <v>0</v>
          </cell>
          <cell r="P16">
            <v>1.8737248577589999E-3</v>
          </cell>
          <cell r="Q16">
            <v>0</v>
          </cell>
          <cell r="R16">
            <v>1.171570712481</v>
          </cell>
          <cell r="S16">
            <v>0.15</v>
          </cell>
          <cell r="T16">
            <v>-0.04</v>
          </cell>
          <cell r="U16">
            <v>-3.55</v>
          </cell>
          <cell r="V16">
            <v>-0.95789684243009998</v>
          </cell>
          <cell r="W16">
            <v>-2.8243112242769999</v>
          </cell>
          <cell r="X16">
            <v>-99.99</v>
          </cell>
          <cell r="Y16">
            <v>-99.99</v>
          </cell>
          <cell r="Z16">
            <v>1.1101104588179999E-5</v>
          </cell>
          <cell r="AA16">
            <v>4.5074830435370001E-5</v>
          </cell>
          <cell r="AB16">
            <v>5.6175935023549997E-5</v>
          </cell>
          <cell r="AC16">
            <v>3.2372572725439999</v>
          </cell>
          <cell r="AD16">
            <v>372.86436783329998</v>
          </cell>
        </row>
        <row r="17">
          <cell r="A17">
            <v>15</v>
          </cell>
          <cell r="B17">
            <v>1</v>
          </cell>
          <cell r="C17">
            <v>7.8394053371680004</v>
          </cell>
          <cell r="D17">
            <v>19.902604080930001</v>
          </cell>
          <cell r="E17">
            <v>8.6488052198460004</v>
          </cell>
          <cell r="F17">
            <v>0</v>
          </cell>
          <cell r="G17">
            <v>0</v>
          </cell>
          <cell r="H17">
            <v>1431.8540248500001</v>
          </cell>
          <cell r="I17">
            <v>584.44037752669999</v>
          </cell>
          <cell r="J17">
            <v>12.015638704280001</v>
          </cell>
          <cell r="K17">
            <v>5.7132696831749999E-2</v>
          </cell>
          <cell r="L17">
            <v>16.91554126574</v>
          </cell>
          <cell r="M17">
            <v>1.1320455589330001</v>
          </cell>
          <cell r="N17">
            <v>0</v>
          </cell>
          <cell r="O17">
            <v>0</v>
          </cell>
          <cell r="P17">
            <v>1.452540552944E-3</v>
          </cell>
          <cell r="Q17">
            <v>0</v>
          </cell>
          <cell r="R17">
            <v>1.0471019529500001</v>
          </cell>
          <cell r="S17">
            <v>0.15</v>
          </cell>
          <cell r="T17">
            <v>-0.04</v>
          </cell>
          <cell r="U17">
            <v>-3.55</v>
          </cell>
          <cell r="V17">
            <v>-1.057690697518</v>
          </cell>
          <cell r="W17">
            <v>-2.9357396350039999</v>
          </cell>
          <cell r="X17">
            <v>-99.99</v>
          </cell>
          <cell r="Y17">
            <v>-99.99</v>
          </cell>
          <cell r="Z17">
            <v>1.109454956454E-5</v>
          </cell>
          <cell r="AA17">
            <v>4.5045257853499999E-5</v>
          </cell>
          <cell r="AB17">
            <v>5.6139807418039999E-5</v>
          </cell>
          <cell r="AC17">
            <v>3.2351753427340002</v>
          </cell>
          <cell r="AD17">
            <v>374.06037718490001</v>
          </cell>
        </row>
        <row r="18">
          <cell r="A18">
            <v>16</v>
          </cell>
          <cell r="B18">
            <v>1</v>
          </cell>
          <cell r="C18">
            <v>7.8386787693819997</v>
          </cell>
          <cell r="D18">
            <v>19.85827506175</v>
          </cell>
          <cell r="E18">
            <v>8.6213951461599994</v>
          </cell>
          <cell r="F18">
            <v>0</v>
          </cell>
          <cell r="G18">
            <v>0</v>
          </cell>
          <cell r="H18">
            <v>1423.913933564</v>
          </cell>
          <cell r="I18">
            <v>585.3263642677</v>
          </cell>
          <cell r="J18">
            <v>9.5791274388760002</v>
          </cell>
          <cell r="K18">
            <v>2.494127599867E-2</v>
          </cell>
          <cell r="L18">
            <v>16.91590001937</v>
          </cell>
          <cell r="M18">
            <v>0.89789370171049998</v>
          </cell>
          <cell r="N18">
            <v>0</v>
          </cell>
          <cell r="O18">
            <v>0</v>
          </cell>
          <cell r="P18">
            <v>1.127506243168E-3</v>
          </cell>
          <cell r="Q18">
            <v>0</v>
          </cell>
          <cell r="R18">
            <v>0.93677166399879996</v>
          </cell>
          <cell r="S18">
            <v>0.15</v>
          </cell>
          <cell r="T18">
            <v>-0.04</v>
          </cell>
          <cell r="U18">
            <v>-3.55</v>
          </cell>
          <cell r="V18">
            <v>-1.1567501476019999</v>
          </cell>
          <cell r="W18">
            <v>-3.0464213194909999</v>
          </cell>
          <cell r="X18">
            <v>-99.99</v>
          </cell>
          <cell r="Y18">
            <v>-99.99</v>
          </cell>
          <cell r="Z18">
            <v>1.1088005849179999E-5</v>
          </cell>
          <cell r="AA18">
            <v>4.5015744118920001E-5</v>
          </cell>
          <cell r="AB18">
            <v>5.61037499681E-5</v>
          </cell>
          <cell r="AC18">
            <v>3.2330974557890002</v>
          </cell>
          <cell r="AD18">
            <v>375.0086153085</v>
          </cell>
        </row>
        <row r="19">
          <cell r="A19">
            <v>17</v>
          </cell>
          <cell r="B19">
            <v>-99</v>
          </cell>
          <cell r="C19">
            <v>7.2</v>
          </cell>
          <cell r="D19">
            <v>263.50837604050002</v>
          </cell>
          <cell r="E19">
            <v>723.24317371480004</v>
          </cell>
          <cell r="F19">
            <v>63.116166065020003</v>
          </cell>
          <cell r="G19">
            <v>0.50090821942429997</v>
          </cell>
          <cell r="H19">
            <v>912.64179518870003</v>
          </cell>
          <cell r="I19">
            <v>164.29420182760001</v>
          </cell>
          <cell r="J19">
            <v>46.071550756610002</v>
          </cell>
          <cell r="K19">
            <v>365.67620679100003</v>
          </cell>
          <cell r="L19">
            <v>16.028355323460001</v>
          </cell>
          <cell r="M19">
            <v>8.5148020751939999</v>
          </cell>
          <cell r="N19">
            <v>0</v>
          </cell>
          <cell r="O19">
            <v>0</v>
          </cell>
          <cell r="P19">
            <v>0.821512002751</v>
          </cell>
          <cell r="Q19">
            <v>0.1703201508112</v>
          </cell>
          <cell r="R19">
            <v>1.8033190304290001</v>
          </cell>
          <cell r="S19">
            <v>0.15355705544520001</v>
          </cell>
          <cell r="T19">
            <v>-0.66642776353489996</v>
          </cell>
          <cell r="U19">
            <v>-1.7496003403589999</v>
          </cell>
          <cell r="V19">
            <v>8.9002495860620007E-2</v>
          </cell>
          <cell r="W19">
            <v>0.29034204249700002</v>
          </cell>
          <cell r="X19">
            <v>-2.7046072626250002</v>
          </cell>
          <cell r="Y19">
            <v>-2.1772692985119999</v>
          </cell>
          <cell r="Z19">
            <v>1E-99</v>
          </cell>
          <cell r="AA19">
            <v>1E-99</v>
          </cell>
          <cell r="AB19">
            <v>2E-99</v>
          </cell>
          <cell r="AC19">
            <v>1.1525423728810001E-94</v>
          </cell>
          <cell r="AD19">
            <v>1.5935751829660001E-94</v>
          </cell>
        </row>
        <row r="20">
          <cell r="A20">
            <v>17</v>
          </cell>
          <cell r="B20">
            <v>1</v>
          </cell>
          <cell r="C20">
            <v>7.6713320557379996</v>
          </cell>
          <cell r="D20">
            <v>49.881591650739999</v>
          </cell>
          <cell r="E20">
            <v>56.521746626060001</v>
          </cell>
          <cell r="F20">
            <v>63.097020675670002</v>
          </cell>
          <cell r="G20">
            <v>0.50074181069949997</v>
          </cell>
          <cell r="H20">
            <v>1620.1599138720001</v>
          </cell>
          <cell r="I20">
            <v>564.99614338590004</v>
          </cell>
          <cell r="J20">
            <v>17.127508071360001</v>
          </cell>
          <cell r="K20">
            <v>205.77796270670001</v>
          </cell>
          <cell r="L20">
            <v>16.812398507049998</v>
          </cell>
          <cell r="M20">
            <v>2.4668057112019999</v>
          </cell>
          <cell r="N20">
            <v>0</v>
          </cell>
          <cell r="O20">
            <v>0</v>
          </cell>
          <cell r="P20">
            <v>0.1891220878704</v>
          </cell>
          <cell r="Q20">
            <v>0.1702684866211</v>
          </cell>
          <cell r="R20">
            <v>1.0393138224789999</v>
          </cell>
          <cell r="S20">
            <v>0.34</v>
          </cell>
          <cell r="T20">
            <v>-0.04</v>
          </cell>
          <cell r="U20">
            <v>-2.98</v>
          </cell>
          <cell r="V20">
            <v>-0.50894297773550001</v>
          </cell>
          <cell r="W20">
            <v>-0.62831995817219999</v>
          </cell>
          <cell r="X20">
            <v>-3.6137359735030001</v>
          </cell>
          <cell r="Y20">
            <v>-2.2954421293670002</v>
          </cell>
          <cell r="Z20">
            <v>1.159677679267E-5</v>
          </cell>
          <cell r="AA20">
            <v>4.7319599343959999E-5</v>
          </cell>
          <cell r="AB20">
            <v>5.8916376136629997E-5</v>
          </cell>
          <cell r="AC20">
            <v>3.3951809977040002</v>
          </cell>
          <cell r="AD20">
            <v>60.068578916470003</v>
          </cell>
        </row>
        <row r="21">
          <cell r="A21">
            <v>18</v>
          </cell>
          <cell r="B21">
            <v>1</v>
          </cell>
          <cell r="C21">
            <v>7.7002939487650002</v>
          </cell>
          <cell r="D21">
            <v>109.4196388825</v>
          </cell>
          <cell r="E21">
            <v>606.03927490520005</v>
          </cell>
          <cell r="F21">
            <v>63.094722041899999</v>
          </cell>
          <cell r="G21">
            <v>0.50072487918529995</v>
          </cell>
          <cell r="H21">
            <v>1744.4940994819999</v>
          </cell>
          <cell r="I21">
            <v>552.19483212559999</v>
          </cell>
          <cell r="J21">
            <v>23.116941748039999</v>
          </cell>
          <cell r="K21">
            <v>295.034121427</v>
          </cell>
          <cell r="L21">
            <v>16.803584813040001</v>
          </cell>
          <cell r="M21">
            <v>3.6972533896159998</v>
          </cell>
          <cell r="N21">
            <v>0</v>
          </cell>
          <cell r="O21">
            <v>0</v>
          </cell>
          <cell r="P21">
            <v>0.35332214023199998</v>
          </cell>
          <cell r="Q21">
            <v>0.17026228371499999</v>
          </cell>
          <cell r="R21">
            <v>1.123517201629</v>
          </cell>
          <cell r="S21">
            <v>0.68</v>
          </cell>
          <cell r="T21">
            <v>-0.04</v>
          </cell>
          <cell r="U21">
            <v>-2.67</v>
          </cell>
          <cell r="V21">
            <v>0.31141512051859999</v>
          </cell>
          <cell r="W21">
            <v>-3.6513247073110003E-2</v>
          </cell>
          <cell r="X21">
            <v>-3.4329882817450001</v>
          </cell>
          <cell r="Y21">
            <v>-2.3004258527329999</v>
          </cell>
          <cell r="Z21">
            <v>1.168477965506E-5</v>
          </cell>
          <cell r="AA21">
            <v>4.7720871046080002E-5</v>
          </cell>
          <cell r="AB21">
            <v>5.9405650701149997E-5</v>
          </cell>
          <cell r="AC21">
            <v>3.4233764810829999</v>
          </cell>
          <cell r="AD21">
            <v>5.648770010192</v>
          </cell>
        </row>
        <row r="22">
          <cell r="A22">
            <v>19</v>
          </cell>
          <cell r="B22">
            <v>1</v>
          </cell>
          <cell r="C22">
            <v>7.5405130136949996</v>
          </cell>
          <cell r="D22">
            <v>149.53168895650001</v>
          </cell>
          <cell r="E22">
            <v>733.98257576560002</v>
          </cell>
          <cell r="F22">
            <v>63.0937996416</v>
          </cell>
          <cell r="G22">
            <v>0.50071452378369996</v>
          </cell>
          <cell r="H22">
            <v>1802.66188687</v>
          </cell>
          <cell r="I22">
            <v>548.911332034</v>
          </cell>
          <cell r="J22">
            <v>28.04193000799</v>
          </cell>
          <cell r="K22">
            <v>335.00729420580001</v>
          </cell>
          <cell r="L22">
            <v>16.746684699780001</v>
          </cell>
          <cell r="M22">
            <v>4.6944766583210003</v>
          </cell>
          <cell r="N22">
            <v>0</v>
          </cell>
          <cell r="O22">
            <v>0</v>
          </cell>
          <cell r="P22">
            <v>0.47395216724360001</v>
          </cell>
          <cell r="Q22">
            <v>0.17025979460060001</v>
          </cell>
          <cell r="R22">
            <v>1.206293063867</v>
          </cell>
          <cell r="S22">
            <v>0.65</v>
          </cell>
          <cell r="T22">
            <v>-0.04</v>
          </cell>
          <cell r="U22">
            <v>-2.37</v>
          </cell>
          <cell r="V22">
            <v>0.33800555476909999</v>
          </cell>
          <cell r="W22">
            <v>5.948682702804E-2</v>
          </cell>
          <cell r="X22">
            <v>-3.4207727916409998</v>
          </cell>
          <cell r="Y22">
            <v>-2.395243648208</v>
          </cell>
          <cell r="Z22">
            <v>1.1676301079850001E-5</v>
          </cell>
          <cell r="AA22">
            <v>4.7682280744490001E-5</v>
          </cell>
          <cell r="AB22">
            <v>5.9358581824339999E-5</v>
          </cell>
          <cell r="AC22">
            <v>3.4206640373349999</v>
          </cell>
          <cell r="AD22">
            <v>4.6604158603719998</v>
          </cell>
        </row>
        <row r="23">
          <cell r="A23">
            <v>20</v>
          </cell>
          <cell r="B23">
            <v>1</v>
          </cell>
          <cell r="C23">
            <v>7.3286931443350003</v>
          </cell>
          <cell r="D23">
            <v>223.5812512208</v>
          </cell>
          <cell r="E23">
            <v>947.54818642379996</v>
          </cell>
          <cell r="F23">
            <v>63.094437602349998</v>
          </cell>
          <cell r="G23">
            <v>0.500714424873</v>
          </cell>
          <cell r="H23">
            <v>1811.2115182489999</v>
          </cell>
          <cell r="I23">
            <v>557.66630544120005</v>
          </cell>
          <cell r="J23">
            <v>32.370595328349999</v>
          </cell>
          <cell r="K23">
            <v>354.22885375150003</v>
          </cell>
          <cell r="L23">
            <v>16.69792310671</v>
          </cell>
          <cell r="M23">
            <v>5.5348290672780003</v>
          </cell>
          <cell r="N23">
            <v>0</v>
          </cell>
          <cell r="O23">
            <v>0</v>
          </cell>
          <cell r="P23">
            <v>0.57983972214019996</v>
          </cell>
          <cell r="Q23">
            <v>0.1702615161496</v>
          </cell>
          <cell r="R23">
            <v>1.299873442105</v>
          </cell>
          <cell r="S23">
            <v>0.62</v>
          </cell>
          <cell r="T23">
            <v>-0.04</v>
          </cell>
          <cell r="U23">
            <v>-1.98</v>
          </cell>
          <cell r="V23">
            <v>0.33422459412299999</v>
          </cell>
          <cell r="W23">
            <v>0.1006022305623</v>
          </cell>
          <cell r="X23">
            <v>-3.4790675395480002</v>
          </cell>
          <cell r="Y23">
            <v>-2.5222753180590001</v>
          </cell>
          <cell r="Z23">
            <v>1.150651027407E-5</v>
          </cell>
          <cell r="AA23">
            <v>4.690916755212E-5</v>
          </cell>
          <cell r="AB23">
            <v>5.8415677826190002E-5</v>
          </cell>
          <cell r="AC23">
            <v>3.3663271967639998</v>
          </cell>
          <cell r="AD23">
            <v>3.5526712466929999</v>
          </cell>
        </row>
        <row r="24">
          <cell r="A24">
            <v>21</v>
          </cell>
          <cell r="B24">
            <v>1</v>
          </cell>
          <cell r="C24">
            <v>7.3305164214180003</v>
          </cell>
          <cell r="D24">
            <v>224.66140513100001</v>
          </cell>
          <cell r="E24">
            <v>938.57192364139996</v>
          </cell>
          <cell r="F24">
            <v>63.09398186024</v>
          </cell>
          <cell r="G24">
            <v>0.50071087109150003</v>
          </cell>
          <cell r="H24">
            <v>1830.961138465</v>
          </cell>
          <cell r="I24">
            <v>555.42723920829997</v>
          </cell>
          <cell r="J24">
            <v>35.326149101879999</v>
          </cell>
          <cell r="K24">
            <v>360.70799203140001</v>
          </cell>
          <cell r="L24">
            <v>16.696086191599999</v>
          </cell>
          <cell r="M24">
            <v>6.1558997420340003</v>
          </cell>
          <cell r="N24">
            <v>0</v>
          </cell>
          <cell r="O24">
            <v>0</v>
          </cell>
          <cell r="P24">
            <v>0.64278183376599995</v>
          </cell>
          <cell r="Q24">
            <v>0.17026028632099999</v>
          </cell>
          <cell r="R24">
            <v>1.357430278104</v>
          </cell>
          <cell r="S24">
            <v>0.62</v>
          </cell>
          <cell r="T24">
            <v>-0.04</v>
          </cell>
          <cell r="U24">
            <v>-1.98</v>
          </cell>
          <cell r="V24">
            <v>0.37384967649450002</v>
          </cell>
          <cell r="W24">
            <v>0.1470387527476</v>
          </cell>
          <cell r="X24">
            <v>-3.4402674864140002</v>
          </cell>
          <cell r="Y24">
            <v>-2.531031961279</v>
          </cell>
          <cell r="Z24">
            <v>1.1342860272190001E-5</v>
          </cell>
          <cell r="AA24">
            <v>4.6166584863779997E-5</v>
          </cell>
          <cell r="AB24">
            <v>5.7509445135960001E-5</v>
          </cell>
          <cell r="AC24">
            <v>3.3141036180049999</v>
          </cell>
          <cell r="AD24">
            <v>3.5310065585029999</v>
          </cell>
        </row>
        <row r="25">
          <cell r="A25">
            <v>22</v>
          </cell>
          <cell r="B25">
            <v>1</v>
          </cell>
          <cell r="C25">
            <v>7.3315553093450001</v>
          </cell>
          <cell r="D25">
            <v>225.29832359709999</v>
          </cell>
          <cell r="E25">
            <v>927.62258816589997</v>
          </cell>
          <cell r="F25">
            <v>63.093695112319999</v>
          </cell>
          <cell r="G25">
            <v>0.50070863170040003</v>
          </cell>
          <cell r="H25">
            <v>1843.368647859</v>
          </cell>
          <cell r="I25">
            <v>554.19088543220005</v>
          </cell>
          <cell r="J25">
            <v>37.66558280185</v>
          </cell>
          <cell r="K25">
            <v>363.57598236519999</v>
          </cell>
          <cell r="L25">
            <v>16.694953798069999</v>
          </cell>
          <cell r="M25">
            <v>6.6500071927600004</v>
          </cell>
          <cell r="N25">
            <v>0</v>
          </cell>
          <cell r="O25">
            <v>0</v>
          </cell>
          <cell r="P25">
            <v>0.68977437825309995</v>
          </cell>
          <cell r="Q25">
            <v>0.17025951252640001</v>
          </cell>
          <cell r="R25">
            <v>1.4089192938740001</v>
          </cell>
          <cell r="S25">
            <v>0.62</v>
          </cell>
          <cell r="T25">
            <v>-0.04</v>
          </cell>
          <cell r="U25">
            <v>-1.98</v>
          </cell>
          <cell r="V25">
            <v>0.40262973205300001</v>
          </cell>
          <cell r="W25">
            <v>0.17861420846529999</v>
          </cell>
          <cell r="X25">
            <v>-3.4137678310199999</v>
          </cell>
          <cell r="Y25">
            <v>-2.5388287236310001</v>
          </cell>
          <cell r="Z25">
            <v>1.118714138233E-5</v>
          </cell>
          <cell r="AA25">
            <v>4.546222344782E-5</v>
          </cell>
          <cell r="AB25">
            <v>5.6649364830150003E-5</v>
          </cell>
          <cell r="AC25">
            <v>3.2645396681780001</v>
          </cell>
          <cell r="AD25">
            <v>3.5192541771029999</v>
          </cell>
        </row>
        <row r="26">
          <cell r="A26">
            <v>23</v>
          </cell>
          <cell r="B26">
            <v>1</v>
          </cell>
          <cell r="C26">
            <v>7.3321945215879998</v>
          </cell>
          <cell r="D26">
            <v>225.7009807092</v>
          </cell>
          <cell r="E26">
            <v>916.08494255350001</v>
          </cell>
          <cell r="F26">
            <v>63.093502579160003</v>
          </cell>
          <cell r="G26">
            <v>0.50070712642479998</v>
          </cell>
          <cell r="H26">
            <v>1851.6891613529999</v>
          </cell>
          <cell r="I26">
            <v>553.45167718380003</v>
          </cell>
          <cell r="J26">
            <v>39.507677331719997</v>
          </cell>
          <cell r="K26">
            <v>364.82401804040001</v>
          </cell>
          <cell r="L26">
            <v>16.694207129799999</v>
          </cell>
          <cell r="M26">
            <v>7.041965817616</v>
          </cell>
          <cell r="N26">
            <v>0</v>
          </cell>
          <cell r="O26">
            <v>0</v>
          </cell>
          <cell r="P26">
            <v>0.72467949905100004</v>
          </cell>
          <cell r="Q26">
            <v>0.17025899297210001</v>
          </cell>
          <cell r="R26">
            <v>1.454593865586</v>
          </cell>
          <cell r="S26">
            <v>0.62</v>
          </cell>
          <cell r="T26">
            <v>-0.04</v>
          </cell>
          <cell r="U26">
            <v>-1.98</v>
          </cell>
          <cell r="V26">
            <v>0.42392516763249999</v>
          </cell>
          <cell r="W26">
            <v>0.200611636249</v>
          </cell>
          <cell r="X26">
            <v>-3.3955691165999999</v>
          </cell>
          <cell r="Y26">
            <v>-2.5459645760249998</v>
          </cell>
          <cell r="Z26">
            <v>1.1039851734280001E-5</v>
          </cell>
          <cell r="AA26">
            <v>4.4797989522239997E-5</v>
          </cell>
          <cell r="AB26">
            <v>5.5837841256519999E-5</v>
          </cell>
          <cell r="AC26">
            <v>3.2177739029180001</v>
          </cell>
          <cell r="AD26">
            <v>3.5125278819110002</v>
          </cell>
        </row>
        <row r="27">
          <cell r="A27">
            <v>24</v>
          </cell>
          <cell r="B27">
            <v>1</v>
          </cell>
          <cell r="C27">
            <v>7.3326163716519996</v>
          </cell>
          <cell r="D27">
            <v>225.97113679380001</v>
          </cell>
          <cell r="E27">
            <v>904.59727612680001</v>
          </cell>
          <cell r="F27">
            <v>63.093366449039998</v>
          </cell>
          <cell r="G27">
            <v>0.50070606118070005</v>
          </cell>
          <cell r="H27">
            <v>1857.5666563960001</v>
          </cell>
          <cell r="I27">
            <v>552.97519782179995</v>
          </cell>
          <cell r="J27">
            <v>40.952654005089997</v>
          </cell>
          <cell r="K27">
            <v>365.35017653490002</v>
          </cell>
          <cell r="L27">
            <v>16.693686537230001</v>
          </cell>
          <cell r="M27">
            <v>7.352226060834</v>
          </cell>
          <cell r="N27">
            <v>0</v>
          </cell>
          <cell r="O27">
            <v>0</v>
          </cell>
          <cell r="P27">
            <v>0.75049765213910002</v>
          </cell>
          <cell r="Q27">
            <v>0.17025862562239999</v>
          </cell>
          <cell r="R27">
            <v>1.494945202861</v>
          </cell>
          <cell r="S27">
            <v>0.62</v>
          </cell>
          <cell r="T27">
            <v>-0.04</v>
          </cell>
          <cell r="U27">
            <v>-1.98</v>
          </cell>
          <cell r="V27">
            <v>0.439886291599</v>
          </cell>
          <cell r="W27">
            <v>0.21617529923340001</v>
          </cell>
          <cell r="X27">
            <v>-3.3831676126980001</v>
          </cell>
          <cell r="Y27">
            <v>-2.5525887076270002</v>
          </cell>
          <cell r="Z27">
            <v>1.0901008779940001E-5</v>
          </cell>
          <cell r="AA27">
            <v>4.4173622247379998E-5</v>
          </cell>
          <cell r="AB27">
            <v>5.5074631027319998E-5</v>
          </cell>
          <cell r="AC27">
            <v>3.1737922964899998</v>
          </cell>
          <cell r="AD27">
            <v>3.5085140982060001</v>
          </cell>
        </row>
        <row r="28">
          <cell r="A28">
            <v>25</v>
          </cell>
          <cell r="B28">
            <v>1</v>
          </cell>
          <cell r="C28">
            <v>7.3329109134520003</v>
          </cell>
          <cell r="D28">
            <v>226.16064516509999</v>
          </cell>
          <cell r="E28">
            <v>893.45404519160002</v>
          </cell>
          <cell r="F28">
            <v>63.093266598489997</v>
          </cell>
          <cell r="G28">
            <v>0.50070527941169996</v>
          </cell>
          <cell r="H28">
            <v>1861.874907099</v>
          </cell>
          <cell r="I28">
            <v>552.64809892460005</v>
          </cell>
          <cell r="J28">
            <v>42.082993579860002</v>
          </cell>
          <cell r="K28">
            <v>365.55845382259997</v>
          </cell>
          <cell r="L28">
            <v>16.693308407699998</v>
          </cell>
          <cell r="M28">
            <v>7.5974414565770001</v>
          </cell>
          <cell r="N28">
            <v>0</v>
          </cell>
          <cell r="O28">
            <v>0</v>
          </cell>
          <cell r="P28">
            <v>0.76952929120199998</v>
          </cell>
          <cell r="Q28">
            <v>0.17025835617390001</v>
          </cell>
          <cell r="R28">
            <v>1.5305285843200001</v>
          </cell>
          <cell r="S28">
            <v>0.62</v>
          </cell>
          <cell r="T28">
            <v>-0.04</v>
          </cell>
          <cell r="U28">
            <v>-1.98</v>
          </cell>
          <cell r="V28">
            <v>0.45195838201569999</v>
          </cell>
          <cell r="W28">
            <v>0.22729834031240001</v>
          </cell>
          <cell r="X28">
            <v>-3.374904535227</v>
          </cell>
          <cell r="Y28">
            <v>-2.558781617078</v>
          </cell>
          <cell r="Z28">
            <v>1.0770403563240001E-5</v>
          </cell>
          <cell r="AA28">
            <v>4.3587866040579997E-5</v>
          </cell>
          <cell r="AB28">
            <v>5.4358269603830001E-5</v>
          </cell>
          <cell r="AC28">
            <v>3.1325104517460001</v>
          </cell>
          <cell r="AD28">
            <v>3.506067792299</v>
          </cell>
        </row>
        <row r="29">
          <cell r="A29">
            <v>26</v>
          </cell>
          <cell r="B29">
            <v>1</v>
          </cell>
          <cell r="C29">
            <v>7.333125102735</v>
          </cell>
          <cell r="D29">
            <v>226.29756614429999</v>
          </cell>
          <cell r="E29">
            <v>882.78862956759997</v>
          </cell>
          <cell r="F29">
            <v>63.093191575950001</v>
          </cell>
          <cell r="G29">
            <v>0.50070469173660004</v>
          </cell>
          <cell r="H29">
            <v>1865.110424854</v>
          </cell>
          <cell r="I29">
            <v>552.41270295649997</v>
          </cell>
          <cell r="J29">
            <v>42.965424121680002</v>
          </cell>
          <cell r="K29">
            <v>365.62966325230002</v>
          </cell>
          <cell r="L29">
            <v>16.693026124340001</v>
          </cell>
          <cell r="M29">
            <v>7.7910411861659998</v>
          </cell>
          <cell r="N29">
            <v>0</v>
          </cell>
          <cell r="O29">
            <v>0</v>
          </cell>
          <cell r="P29">
            <v>0.78351870960540004</v>
          </cell>
          <cell r="Q29">
            <v>0.1702581537241</v>
          </cell>
          <cell r="R29">
            <v>1.561888462929</v>
          </cell>
          <cell r="S29">
            <v>0.62</v>
          </cell>
          <cell r="T29">
            <v>-0.04</v>
          </cell>
          <cell r="U29">
            <v>-1.98</v>
          </cell>
          <cell r="V29">
            <v>0.46114875176640002</v>
          </cell>
          <cell r="W29">
            <v>0.23530018096559999</v>
          </cell>
          <cell r="X29">
            <v>-3.36963680731</v>
          </cell>
          <cell r="Y29">
            <v>-2.564591673532</v>
          </cell>
          <cell r="Z29">
            <v>1.064772060926E-5</v>
          </cell>
          <cell r="AA29">
            <v>4.3039019153909997E-5</v>
          </cell>
          <cell r="AB29">
            <v>5.368673976317E-5</v>
          </cell>
          <cell r="AC29">
            <v>3.0938121219450001</v>
          </cell>
          <cell r="AD29">
            <v>3.5045899078480001</v>
          </cell>
        </row>
        <row r="30">
          <cell r="A30">
            <v>27</v>
          </cell>
          <cell r="B30">
            <v>-99</v>
          </cell>
          <cell r="C30">
            <v>7</v>
          </cell>
          <cell r="D30">
            <v>5.4141360831300002E-6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-99.99</v>
          </cell>
          <cell r="T30">
            <v>-99.99</v>
          </cell>
          <cell r="U30">
            <v>-99.99</v>
          </cell>
          <cell r="V30">
            <v>-99.99</v>
          </cell>
          <cell r="W30">
            <v>-99.99</v>
          </cell>
          <cell r="X30">
            <v>-99.99</v>
          </cell>
          <cell r="Y30">
            <v>-99.99</v>
          </cell>
          <cell r="Z30">
            <v>1E-99</v>
          </cell>
          <cell r="AA30">
            <v>1E-99</v>
          </cell>
          <cell r="AB30">
            <v>2E-99</v>
          </cell>
          <cell r="AC30">
            <v>1.1525423728810001E-94</v>
          </cell>
          <cell r="AD30">
            <v>0</v>
          </cell>
        </row>
        <row r="31">
          <cell r="A31">
            <v>27</v>
          </cell>
          <cell r="B31">
            <v>1</v>
          </cell>
          <cell r="C31">
            <v>7.517577052809</v>
          </cell>
          <cell r="D31">
            <v>140.20742019080001</v>
          </cell>
          <cell r="E31">
            <v>537.19814646990005</v>
          </cell>
          <cell r="F31">
            <v>0</v>
          </cell>
          <cell r="G31">
            <v>0</v>
          </cell>
          <cell r="H31">
            <v>1671.375585384</v>
          </cell>
          <cell r="I31">
            <v>558.37342995589995</v>
          </cell>
          <cell r="J31">
            <v>32.655511793199999</v>
          </cell>
          <cell r="K31">
            <v>157.254900402</v>
          </cell>
          <cell r="L31">
            <v>16.771308441159999</v>
          </cell>
          <cell r="M31">
            <v>6.0800586352400003</v>
          </cell>
          <cell r="N31">
            <v>0</v>
          </cell>
          <cell r="O31">
            <v>0</v>
          </cell>
          <cell r="P31">
            <v>0.55023577334079998</v>
          </cell>
          <cell r="Q31">
            <v>0</v>
          </cell>
          <cell r="R31">
            <v>1.3363336078650001</v>
          </cell>
          <cell r="S31">
            <v>0.63</v>
          </cell>
          <cell r="T31">
            <v>-0.04</v>
          </cell>
          <cell r="U31">
            <v>-2.37</v>
          </cell>
          <cell r="V31">
            <v>0.35649286572490002</v>
          </cell>
          <cell r="W31">
            <v>9.9656403824060005E-2</v>
          </cell>
          <cell r="X31">
            <v>-99.99</v>
          </cell>
          <cell r="Y31">
            <v>-99.99</v>
          </cell>
          <cell r="Z31">
            <v>1.0231139221239999E-5</v>
          </cell>
          <cell r="AA31">
            <v>4.1186201232769999E-5</v>
          </cell>
          <cell r="AB31">
            <v>5.1417340454010001E-5</v>
          </cell>
          <cell r="AC31">
            <v>2.963033178706</v>
          </cell>
          <cell r="AD31">
            <v>5.5157174278729997</v>
          </cell>
        </row>
        <row r="32">
          <cell r="A32">
            <v>28</v>
          </cell>
          <cell r="B32">
            <v>1</v>
          </cell>
          <cell r="C32">
            <v>7.4515060227819996</v>
          </cell>
          <cell r="D32">
            <v>97.01197632345</v>
          </cell>
          <cell r="E32">
            <v>151.48269919840001</v>
          </cell>
          <cell r="F32">
            <v>0</v>
          </cell>
          <cell r="G32">
            <v>0</v>
          </cell>
          <cell r="H32">
            <v>1542.7206983460001</v>
          </cell>
          <cell r="I32">
            <v>576.02842047659999</v>
          </cell>
          <cell r="J32">
            <v>25.985304703539999</v>
          </cell>
          <cell r="K32">
            <v>69.141245696059997</v>
          </cell>
          <cell r="L32">
            <v>16.775014329529998</v>
          </cell>
          <cell r="M32">
            <v>4.8660784193240003</v>
          </cell>
          <cell r="N32">
            <v>0</v>
          </cell>
          <cell r="O32">
            <v>0</v>
          </cell>
          <cell r="P32">
            <v>0.4037683032246</v>
          </cell>
          <cell r="Q32">
            <v>0</v>
          </cell>
          <cell r="R32">
            <v>1.198736873329</v>
          </cell>
          <cell r="S32">
            <v>0.44</v>
          </cell>
          <cell r="T32">
            <v>-0.04</v>
          </cell>
          <cell r="U32">
            <v>-2.46</v>
          </cell>
          <cell r="V32">
            <v>-0.1360646492955</v>
          </cell>
          <cell r="W32">
            <v>-0.22018851265869999</v>
          </cell>
          <cell r="X32">
            <v>-99.99</v>
          </cell>
          <cell r="Y32">
            <v>-99.99</v>
          </cell>
          <cell r="Z32">
            <v>1.0114270814009999E-5</v>
          </cell>
          <cell r="AA32">
            <v>4.0668686177420003E-5</v>
          </cell>
          <cell r="AB32">
            <v>5.0782956991429999E-5</v>
          </cell>
          <cell r="AC32">
            <v>2.9264754876420001</v>
          </cell>
          <cell r="AD32">
            <v>19.318876037519999</v>
          </cell>
        </row>
        <row r="33">
          <cell r="A33">
            <v>29</v>
          </cell>
          <cell r="B33">
            <v>1</v>
          </cell>
          <cell r="C33">
            <v>7.6642604079090004</v>
          </cell>
          <cell r="D33">
            <v>68.43813654073</v>
          </cell>
          <cell r="E33">
            <v>142.614089157</v>
          </cell>
          <cell r="F33">
            <v>0</v>
          </cell>
          <cell r="G33">
            <v>0</v>
          </cell>
          <cell r="H33">
            <v>1483.460614648</v>
          </cell>
          <cell r="I33">
            <v>583.41251404139996</v>
          </cell>
          <cell r="J33">
            <v>20.586742217299999</v>
          </cell>
          <cell r="K33">
            <v>30.132432077650002</v>
          </cell>
          <cell r="L33">
            <v>16.837496736159999</v>
          </cell>
          <cell r="M33">
            <v>3.8636204197509998</v>
          </cell>
          <cell r="N33">
            <v>0</v>
          </cell>
          <cell r="O33">
            <v>0</v>
          </cell>
          <cell r="P33">
            <v>0.30640044082180001</v>
          </cell>
          <cell r="Q33">
            <v>0</v>
          </cell>
          <cell r="R33">
            <v>1.0683318038230001</v>
          </cell>
          <cell r="S33">
            <v>0.51</v>
          </cell>
          <cell r="T33">
            <v>-0.04</v>
          </cell>
          <cell r="U33">
            <v>-2.83</v>
          </cell>
          <cell r="V33">
            <v>-0.10264298270699999</v>
          </cell>
          <cell r="W33">
            <v>-0.2737914044634</v>
          </cell>
          <cell r="X33">
            <v>-99.99</v>
          </cell>
          <cell r="Y33">
            <v>-99.99</v>
          </cell>
          <cell r="Z33">
            <v>1.000382156734E-5</v>
          </cell>
          <cell r="AA33">
            <v>4.0180783095469998E-5</v>
          </cell>
          <cell r="AB33">
            <v>5.0184604662810001E-5</v>
          </cell>
          <cell r="AC33">
            <v>2.8919941670089999</v>
          </cell>
          <cell r="AD33">
            <v>20.27846045299</v>
          </cell>
        </row>
        <row r="34">
          <cell r="A34">
            <v>30</v>
          </cell>
          <cell r="B34">
            <v>1</v>
          </cell>
          <cell r="C34">
            <v>7.7121619075119998</v>
          </cell>
          <cell r="D34">
            <v>36.662438509259999</v>
          </cell>
          <cell r="E34">
            <v>27.52839925048</v>
          </cell>
          <cell r="F34">
            <v>0</v>
          </cell>
          <cell r="G34">
            <v>0</v>
          </cell>
          <cell r="H34">
            <v>1457.8648660260001</v>
          </cell>
          <cell r="I34">
            <v>582.58332303730003</v>
          </cell>
          <cell r="J34">
            <v>16.237089878020001</v>
          </cell>
          <cell r="K34">
            <v>13.084641281350001</v>
          </cell>
          <cell r="L34">
            <v>16.859075759829999</v>
          </cell>
          <cell r="M34">
            <v>3.0522446853409999</v>
          </cell>
          <cell r="N34">
            <v>0</v>
          </cell>
          <cell r="O34">
            <v>0</v>
          </cell>
          <cell r="P34">
            <v>0.22593325753740001</v>
          </cell>
          <cell r="Q34">
            <v>0</v>
          </cell>
          <cell r="R34">
            <v>0.94594907561099995</v>
          </cell>
          <cell r="S34">
            <v>0.28999999999999998</v>
          </cell>
          <cell r="T34">
            <v>-0.04</v>
          </cell>
          <cell r="U34">
            <v>-3.15</v>
          </cell>
          <cell r="V34">
            <v>-0.64544592959439995</v>
          </cell>
          <cell r="W34">
            <v>-0.6098851596332</v>
          </cell>
          <cell r="X34">
            <v>-99.99</v>
          </cell>
          <cell r="Y34">
            <v>-99.99</v>
          </cell>
          <cell r="Z34">
            <v>9.9824867629119993E-6</v>
          </cell>
          <cell r="AA34">
            <v>4.0086657320289997E-5</v>
          </cell>
          <cell r="AB34">
            <v>5.0069144083199999E-5</v>
          </cell>
          <cell r="AC34">
            <v>2.8853405064889999</v>
          </cell>
          <cell r="AD34">
            <v>104.81323233640001</v>
          </cell>
        </row>
        <row r="35">
          <cell r="A35">
            <v>31</v>
          </cell>
          <cell r="B35">
            <v>1</v>
          </cell>
          <cell r="C35">
            <v>7.7095387239789996</v>
          </cell>
          <cell r="D35">
            <v>36.413514936539997</v>
          </cell>
          <cell r="E35">
            <v>27.223999399469999</v>
          </cell>
          <cell r="F35">
            <v>0</v>
          </cell>
          <cell r="G35">
            <v>0</v>
          </cell>
          <cell r="H35">
            <v>1437.4120034990001</v>
          </cell>
          <cell r="I35">
            <v>586.21903246440002</v>
          </cell>
          <cell r="J35">
            <v>12.940789527250001</v>
          </cell>
          <cell r="K35">
            <v>5.709906067535</v>
          </cell>
          <cell r="L35">
            <v>16.86014294336</v>
          </cell>
          <cell r="M35">
            <v>2.4231953132699999</v>
          </cell>
          <cell r="N35">
            <v>0</v>
          </cell>
          <cell r="O35">
            <v>0</v>
          </cell>
          <cell r="P35">
            <v>0.17465671276020001</v>
          </cell>
          <cell r="Q35">
            <v>0</v>
          </cell>
          <cell r="R35">
            <v>0.84700216292709996</v>
          </cell>
          <cell r="S35">
            <v>0.28999999999999998</v>
          </cell>
          <cell r="T35">
            <v>-0.04</v>
          </cell>
          <cell r="U35">
            <v>-3.15</v>
          </cell>
          <cell r="V35">
            <v>-0.74658459546660005</v>
          </cell>
          <cell r="W35">
            <v>-0.72439261778740005</v>
          </cell>
          <cell r="X35">
            <v>-99.99</v>
          </cell>
          <cell r="Y35">
            <v>-99.99</v>
          </cell>
          <cell r="Z35">
            <v>9.9614164663059994E-6</v>
          </cell>
          <cell r="AA35">
            <v>3.999372332069E-5</v>
          </cell>
          <cell r="AB35">
            <v>4.9955139787000001E-5</v>
          </cell>
          <cell r="AC35">
            <v>2.8787707673859999</v>
          </cell>
          <cell r="AD35">
            <v>105.74385949489999</v>
          </cell>
        </row>
        <row r="36">
          <cell r="A36">
            <v>32</v>
          </cell>
          <cell r="B36">
            <v>1</v>
          </cell>
          <cell r="C36">
            <v>7.7080197058159996</v>
          </cell>
          <cell r="D36">
            <v>36.263727659920001</v>
          </cell>
          <cell r="E36">
            <v>27.022176403709999</v>
          </cell>
          <cell r="F36">
            <v>0</v>
          </cell>
          <cell r="G36">
            <v>0</v>
          </cell>
          <cell r="H36">
            <v>1424.608327204</v>
          </cell>
          <cell r="I36">
            <v>588.2851681779</v>
          </cell>
          <cell r="J36">
            <v>10.312005032629999</v>
          </cell>
          <cell r="K36">
            <v>2.4897407443640001</v>
          </cell>
          <cell r="L36">
            <v>16.860831845989999</v>
          </cell>
          <cell r="M36">
            <v>1.922240691182</v>
          </cell>
          <cell r="N36">
            <v>0</v>
          </cell>
          <cell r="O36">
            <v>0</v>
          </cell>
          <cell r="P36">
            <v>0.13497518999059999</v>
          </cell>
          <cell r="Q36">
            <v>0</v>
          </cell>
          <cell r="R36">
            <v>0.75796045341109997</v>
          </cell>
          <cell r="S36">
            <v>0.28999999999999998</v>
          </cell>
          <cell r="T36">
            <v>-0.04</v>
          </cell>
          <cell r="U36">
            <v>-3.15</v>
          </cell>
          <cell r="V36">
            <v>-0.84667142488040004</v>
          </cell>
          <cell r="W36">
            <v>-0.83786030823000002</v>
          </cell>
          <cell r="X36">
            <v>-99.99</v>
          </cell>
          <cell r="Y36">
            <v>-99.99</v>
          </cell>
          <cell r="Z36">
            <v>9.9404672521229995E-6</v>
          </cell>
          <cell r="AA36">
            <v>3.9901372791049999E-5</v>
          </cell>
          <cell r="AB36">
            <v>4.984184004317E-5</v>
          </cell>
          <cell r="AC36">
            <v>2.8722416296070001</v>
          </cell>
          <cell r="AD36">
            <v>106.2920168493</v>
          </cell>
        </row>
        <row r="37">
          <cell r="A37">
            <v>33</v>
          </cell>
          <cell r="B37">
            <v>1</v>
          </cell>
          <cell r="C37">
            <v>7.7070621459930004</v>
          </cell>
          <cell r="D37">
            <v>36.165691607120003</v>
          </cell>
          <cell r="E37">
            <v>26.87215974619</v>
          </cell>
          <cell r="F37">
            <v>0</v>
          </cell>
          <cell r="G37">
            <v>0</v>
          </cell>
          <cell r="H37">
            <v>1415.9253500679999</v>
          </cell>
          <cell r="I37">
            <v>589.5582845504</v>
          </cell>
          <cell r="J37">
            <v>8.2206335474000003</v>
          </cell>
          <cell r="K37">
            <v>1.0856078199670001</v>
          </cell>
          <cell r="L37">
            <v>16.86131238239</v>
          </cell>
          <cell r="M37">
            <v>1.5245964215650001</v>
          </cell>
          <cell r="N37">
            <v>0</v>
          </cell>
          <cell r="O37">
            <v>0</v>
          </cell>
          <cell r="P37">
            <v>0.104346344265</v>
          </cell>
          <cell r="Q37">
            <v>0</v>
          </cell>
          <cell r="R37">
            <v>0.67834868475400001</v>
          </cell>
          <cell r="S37">
            <v>0.28999999999999998</v>
          </cell>
          <cell r="T37">
            <v>-0.04</v>
          </cell>
          <cell r="U37">
            <v>-3.15</v>
          </cell>
          <cell r="V37">
            <v>-0.94601429507809998</v>
          </cell>
          <cell r="W37">
            <v>-0.95058251154679996</v>
          </cell>
          <cell r="X37">
            <v>-99.99</v>
          </cell>
          <cell r="Y37">
            <v>-99.99</v>
          </cell>
          <cell r="Z37">
            <v>9.9196122051240005E-6</v>
          </cell>
          <cell r="AA37">
            <v>3.98094812262E-5</v>
          </cell>
          <cell r="AB37">
            <v>4.9729093431329999E-5</v>
          </cell>
          <cell r="AC37">
            <v>2.8657443672289999</v>
          </cell>
          <cell r="AD37">
            <v>106.64361905760001</v>
          </cell>
        </row>
        <row r="38">
          <cell r="A38">
            <v>34</v>
          </cell>
          <cell r="B38">
            <v>1</v>
          </cell>
          <cell r="C38">
            <v>7.7064099476820003</v>
          </cell>
          <cell r="D38">
            <v>36.096896375070003</v>
          </cell>
          <cell r="E38">
            <v>26.750394967190001</v>
          </cell>
          <cell r="F38">
            <v>0</v>
          </cell>
          <cell r="G38">
            <v>0</v>
          </cell>
          <cell r="H38">
            <v>1409.6682488839999</v>
          </cell>
          <cell r="I38">
            <v>590.40798904830001</v>
          </cell>
          <cell r="J38">
            <v>6.5572010957940003</v>
          </cell>
          <cell r="K38">
            <v>0.47348542156779999</v>
          </cell>
          <cell r="L38">
            <v>16.86166588363</v>
          </cell>
          <cell r="M38">
            <v>1.209310433695</v>
          </cell>
          <cell r="N38">
            <v>0</v>
          </cell>
          <cell r="O38">
            <v>0</v>
          </cell>
          <cell r="P38">
            <v>8.0713041488299997E-2</v>
          </cell>
          <cell r="Q38">
            <v>0</v>
          </cell>
          <cell r="R38">
            <v>0.60730612087159996</v>
          </cell>
          <cell r="S38">
            <v>0.28999999999999998</v>
          </cell>
          <cell r="T38">
            <v>-0.04</v>
          </cell>
          <cell r="U38">
            <v>-3.15</v>
          </cell>
          <cell r="V38">
            <v>-1.0448053696370001</v>
          </cell>
          <cell r="W38">
            <v>-1.0627468174220001</v>
          </cell>
          <cell r="X38">
            <v>-99.99</v>
          </cell>
          <cell r="Y38">
            <v>-99.99</v>
          </cell>
          <cell r="Z38">
            <v>9.8988358053190004E-6</v>
          </cell>
          <cell r="AA38">
            <v>3.9717977231459998E-5</v>
          </cell>
          <cell r="AB38">
            <v>4.9616813036779998E-5</v>
          </cell>
          <cell r="AC38">
            <v>2.8592739716110001</v>
          </cell>
          <cell r="AD38">
            <v>106.8871683995</v>
          </cell>
        </row>
        <row r="39">
          <cell r="A39">
            <v>35</v>
          </cell>
          <cell r="B39">
            <v>1</v>
          </cell>
          <cell r="C39">
            <v>7.7059383661740002</v>
          </cell>
          <cell r="D39">
            <v>36.046129506980002</v>
          </cell>
          <cell r="E39">
            <v>26.645459522220001</v>
          </cell>
          <cell r="F39">
            <v>0</v>
          </cell>
          <cell r="G39">
            <v>0</v>
          </cell>
          <cell r="H39">
            <v>1404.969480861</v>
          </cell>
          <cell r="I39">
            <v>591.01328613780004</v>
          </cell>
          <cell r="J39">
            <v>5.2333513064580002</v>
          </cell>
          <cell r="K39">
            <v>0.20657846214869999</v>
          </cell>
          <cell r="L39">
            <v>16.861934906879998</v>
          </cell>
          <cell r="M39">
            <v>0.95938003173690001</v>
          </cell>
          <cell r="N39">
            <v>0</v>
          </cell>
          <cell r="O39">
            <v>0</v>
          </cell>
          <cell r="P39">
            <v>6.246798534122E-2</v>
          </cell>
          <cell r="Q39">
            <v>0</v>
          </cell>
          <cell r="R39">
            <v>0.5439146272041</v>
          </cell>
          <cell r="S39">
            <v>0.28999999999999998</v>
          </cell>
          <cell r="T39">
            <v>-0.04</v>
          </cell>
          <cell r="U39">
            <v>-3.15</v>
          </cell>
          <cell r="V39">
            <v>-1.1431746249579999</v>
          </cell>
          <cell r="W39">
            <v>-1.174482285271</v>
          </cell>
          <cell r="X39">
            <v>-99.99</v>
          </cell>
          <cell r="Y39">
            <v>-99.99</v>
          </cell>
          <cell r="Z39">
            <v>9.8781282948050005E-6</v>
          </cell>
          <cell r="AA39">
            <v>3.9626816119090002E-5</v>
          </cell>
          <cell r="AB39">
            <v>4.9504944413900002E-5</v>
          </cell>
          <cell r="AC39">
            <v>2.8528273052080002</v>
          </cell>
          <cell r="AD39">
            <v>107.06617023539999</v>
          </cell>
        </row>
        <row r="40">
          <cell r="A40">
            <v>36</v>
          </cell>
          <cell r="B40">
            <v>1</v>
          </cell>
          <cell r="C40">
            <v>7.7055831705419999</v>
          </cell>
          <cell r="D40">
            <v>36.007412026209998</v>
          </cell>
          <cell r="E40">
            <v>26.551464985879999</v>
          </cell>
          <cell r="F40">
            <v>0</v>
          </cell>
          <cell r="G40">
            <v>0</v>
          </cell>
          <cell r="H40">
            <v>1401.34805048</v>
          </cell>
          <cell r="I40">
            <v>591.46484470799999</v>
          </cell>
          <cell r="J40">
            <v>4.1788851093370001</v>
          </cell>
          <cell r="K40">
            <v>9.0157639446740004E-2</v>
          </cell>
          <cell r="L40">
            <v>16.86214391383</v>
          </cell>
          <cell r="M40">
            <v>0.76123305826300003</v>
          </cell>
          <cell r="N40">
            <v>0</v>
          </cell>
          <cell r="O40">
            <v>0</v>
          </cell>
          <cell r="P40">
            <v>4.8371788734069998E-2</v>
          </cell>
          <cell r="Q40">
            <v>0</v>
          </cell>
          <cell r="R40">
            <v>0.48731553917789999</v>
          </cell>
          <cell r="S40">
            <v>0.28999999999999998</v>
          </cell>
          <cell r="T40">
            <v>-0.04</v>
          </cell>
          <cell r="U40">
            <v>-3.15</v>
          </cell>
          <cell r="V40">
            <v>-1.2412154053060001</v>
          </cell>
          <cell r="W40">
            <v>-1.2858827178800001</v>
          </cell>
          <cell r="X40">
            <v>-99.99</v>
          </cell>
          <cell r="Y40">
            <v>-99.99</v>
          </cell>
          <cell r="Z40">
            <v>9.8574830357439995E-6</v>
          </cell>
          <cell r="AA40">
            <v>3.9535967575E-5</v>
          </cell>
          <cell r="AB40">
            <v>4.939345061075E-5</v>
          </cell>
          <cell r="AC40">
            <v>2.8464022385850001</v>
          </cell>
          <cell r="AD40">
            <v>107.2032085649</v>
          </cell>
        </row>
        <row r="41">
          <cell r="A41">
            <v>37</v>
          </cell>
          <cell r="B41">
            <v>1</v>
          </cell>
          <cell r="C41">
            <v>7.705308676534</v>
          </cell>
          <cell r="D41">
            <v>35.977278424070001</v>
          </cell>
          <cell r="E41">
            <v>26.46512130943</v>
          </cell>
          <cell r="F41">
            <v>0</v>
          </cell>
          <cell r="G41">
            <v>0</v>
          </cell>
          <cell r="H41">
            <v>1398.51278447</v>
          </cell>
          <cell r="I41">
            <v>591.8118518471</v>
          </cell>
          <cell r="J41">
            <v>3.338299018396</v>
          </cell>
          <cell r="K41">
            <v>3.9358769569590002E-2</v>
          </cell>
          <cell r="L41">
            <v>16.862308304510002</v>
          </cell>
          <cell r="M41">
            <v>0.6041041121456</v>
          </cell>
          <cell r="N41">
            <v>0</v>
          </cell>
          <cell r="O41">
            <v>0</v>
          </cell>
          <cell r="P41">
            <v>3.7472570503820003E-2</v>
          </cell>
          <cell r="Q41">
            <v>0</v>
          </cell>
          <cell r="R41">
            <v>0.43674136921189999</v>
          </cell>
          <cell r="S41">
            <v>0.28999999999999998</v>
          </cell>
          <cell r="T41">
            <v>-0.04</v>
          </cell>
          <cell r="U41">
            <v>-3.15</v>
          </cell>
          <cell r="V41">
            <v>-1.3389975244579999</v>
          </cell>
          <cell r="W41">
            <v>-1.39701881421</v>
          </cell>
          <cell r="X41">
            <v>-99.99</v>
          </cell>
          <cell r="Y41">
            <v>-99.99</v>
          </cell>
          <cell r="Z41">
            <v>9.8368952306319997E-6</v>
          </cell>
          <cell r="AA41">
            <v>3.9445409709939999E-5</v>
          </cell>
          <cell r="AB41">
            <v>4.9282304940570001E-5</v>
          </cell>
          <cell r="AC41">
            <v>2.839997233863</v>
          </cell>
          <cell r="AD41">
            <v>107.31094713900001</v>
          </cell>
        </row>
        <row r="42">
          <cell r="A42">
            <v>38</v>
          </cell>
          <cell r="B42">
            <v>1</v>
          </cell>
          <cell r="C42">
            <v>7.7050932590450003</v>
          </cell>
          <cell r="D42">
            <v>35.953538781909998</v>
          </cell>
          <cell r="E42">
            <v>26.384423306079999</v>
          </cell>
          <cell r="F42">
            <v>0</v>
          </cell>
          <cell r="G42">
            <v>0</v>
          </cell>
          <cell r="H42">
            <v>1396.2722213229999</v>
          </cell>
          <cell r="I42">
            <v>592.0833397509</v>
          </cell>
          <cell r="J42">
            <v>2.667726830821</v>
          </cell>
          <cell r="K42">
            <v>1.7186295369630001E-2</v>
          </cell>
          <cell r="L42">
            <v>16.862438553960001</v>
          </cell>
          <cell r="M42">
            <v>0.47947191246139997</v>
          </cell>
          <cell r="N42">
            <v>0</v>
          </cell>
          <cell r="O42">
            <v>0</v>
          </cell>
          <cell r="P42">
            <v>2.9039462019300001E-2</v>
          </cell>
          <cell r="Q42">
            <v>0</v>
          </cell>
          <cell r="R42">
            <v>0.39151653906419998</v>
          </cell>
          <cell r="S42">
            <v>0.28999999999999998</v>
          </cell>
          <cell r="T42">
            <v>-0.04</v>
          </cell>
          <cell r="U42">
            <v>-3.15</v>
          </cell>
          <cell r="V42">
            <v>-1.436574563333</v>
          </cell>
          <cell r="W42">
            <v>-1.507945089136</v>
          </cell>
          <cell r="X42">
            <v>-99.99</v>
          </cell>
          <cell r="Y42">
            <v>-99.99</v>
          </cell>
          <cell r="Z42">
            <v>9.8163612625669996E-6</v>
          </cell>
          <cell r="AA42">
            <v>3.9355126008799998E-5</v>
          </cell>
          <cell r="AB42">
            <v>4.9171487271370003E-5</v>
          </cell>
          <cell r="AC42">
            <v>2.8336111308919998</v>
          </cell>
          <cell r="AD42">
            <v>107.397122083</v>
          </cell>
        </row>
        <row r="43">
          <cell r="A43">
            <v>39</v>
          </cell>
          <cell r="B43">
            <v>1</v>
          </cell>
          <cell r="C43">
            <v>7.7049226730639999</v>
          </cell>
          <cell r="D43">
            <v>35.934700110759998</v>
          </cell>
          <cell r="E43">
            <v>26.30803952694</v>
          </cell>
          <cell r="F43">
            <v>0</v>
          </cell>
          <cell r="G43">
            <v>0</v>
          </cell>
          <cell r="H43">
            <v>1394.4917475029999</v>
          </cell>
          <cell r="I43">
            <v>592.29798520079999</v>
          </cell>
          <cell r="J43">
            <v>2.1324571250190001</v>
          </cell>
          <cell r="K43">
            <v>7.5059660450659997E-3</v>
          </cell>
          <cell r="L43">
            <v>16.862542212080001</v>
          </cell>
          <cell r="M43">
            <v>0.38059396262270001</v>
          </cell>
          <cell r="N43">
            <v>0</v>
          </cell>
          <cell r="O43">
            <v>0</v>
          </cell>
          <cell r="P43">
            <v>2.251068144391E-2</v>
          </cell>
          <cell r="Q43">
            <v>0</v>
          </cell>
          <cell r="R43">
            <v>0.35104845042959998</v>
          </cell>
          <cell r="S43">
            <v>0.28999999999999998</v>
          </cell>
          <cell r="T43">
            <v>-0.04</v>
          </cell>
          <cell r="U43">
            <v>-3.15</v>
          </cell>
          <cell r="V43">
            <v>-1.5339883039490001</v>
          </cell>
          <cell r="W43">
            <v>-1.618704170747</v>
          </cell>
          <cell r="X43">
            <v>-99.99</v>
          </cell>
          <cell r="Y43">
            <v>-99.99</v>
          </cell>
          <cell r="Z43">
            <v>9.7958783331029998E-6</v>
          </cell>
          <cell r="AA43">
            <v>3.9265103664880002E-5</v>
          </cell>
          <cell r="AB43">
            <v>4.9060981997979997E-5</v>
          </cell>
          <cell r="AC43">
            <v>2.8272430303920002</v>
          </cell>
          <cell r="AD43">
            <v>107.46688393469999</v>
          </cell>
        </row>
        <row r="44">
          <cell r="A44">
            <v>40</v>
          </cell>
          <cell r="B44">
            <v>1</v>
          </cell>
          <cell r="C44">
            <v>7.7047868744799999</v>
          </cell>
          <cell r="D44">
            <v>35.919684086549999</v>
          </cell>
          <cell r="E44">
            <v>26.235027883610002</v>
          </cell>
          <cell r="F44">
            <v>0</v>
          </cell>
          <cell r="G44">
            <v>0</v>
          </cell>
          <cell r="H44">
            <v>1393.0720759400001</v>
          </cell>
          <cell r="I44">
            <v>592.46872483840002</v>
          </cell>
          <cell r="J44">
            <v>1.704976522423</v>
          </cell>
          <cell r="K44">
            <v>3.2786787145099999E-3</v>
          </cell>
          <cell r="L44">
            <v>16.862624938300002</v>
          </cell>
          <cell r="M44">
            <v>0.30213374451710001</v>
          </cell>
          <cell r="N44">
            <v>0</v>
          </cell>
          <cell r="O44">
            <v>0</v>
          </cell>
          <cell r="P44">
            <v>1.7453788408199999E-2</v>
          </cell>
          <cell r="Q44">
            <v>0</v>
          </cell>
          <cell r="R44">
            <v>0.3148167124888</v>
          </cell>
          <cell r="S44">
            <v>0.28999999999999998</v>
          </cell>
          <cell r="T44">
            <v>-0.04</v>
          </cell>
          <cell r="U44">
            <v>-3.15</v>
          </cell>
          <cell r="V44">
            <v>-1.631271646339</v>
          </cell>
          <cell r="W44">
            <v>-1.7293296798469999</v>
          </cell>
          <cell r="X44">
            <v>-99.99</v>
          </cell>
          <cell r="Y44">
            <v>-99.99</v>
          </cell>
          <cell r="Z44">
            <v>9.7754442410039992E-6</v>
          </cell>
          <cell r="AA44">
            <v>3.9175332568619999E-5</v>
          </cell>
          <cell r="AB44">
            <v>4.8950776809629998E-5</v>
          </cell>
          <cell r="AC44">
            <v>2.8208922229279998</v>
          </cell>
          <cell r="AD44">
            <v>107.52388888030001</v>
          </cell>
        </row>
        <row r="45">
          <cell r="A45">
            <v>41</v>
          </cell>
          <cell r="B45">
            <v>1</v>
          </cell>
          <cell r="C45">
            <v>7.7046784287149999</v>
          </cell>
          <cell r="D45">
            <v>35.907680677770003</v>
          </cell>
          <cell r="E45">
            <v>26.164696989079999</v>
          </cell>
          <cell r="F45">
            <v>0</v>
          </cell>
          <cell r="G45">
            <v>0</v>
          </cell>
          <cell r="H45">
            <v>1391.9376418459999</v>
          </cell>
          <cell r="I45">
            <v>592.60502381979995</v>
          </cell>
          <cell r="J45">
            <v>1.3634409159350001</v>
          </cell>
          <cell r="K45">
            <v>1.432339971718E-3</v>
          </cell>
          <cell r="L45">
            <v>16.862691082000001</v>
          </cell>
          <cell r="M45">
            <v>0.23986553453850001</v>
          </cell>
          <cell r="N45">
            <v>0</v>
          </cell>
          <cell r="O45">
            <v>0</v>
          </cell>
          <cell r="P45">
            <v>1.353543239034E-2</v>
          </cell>
          <cell r="Q45">
            <v>0</v>
          </cell>
          <cell r="R45">
            <v>0.28236310945679999</v>
          </cell>
          <cell r="S45">
            <v>0.28999999999999998</v>
          </cell>
          <cell r="T45">
            <v>-0.04</v>
          </cell>
          <cell r="U45">
            <v>-3.15</v>
          </cell>
          <cell r="V45">
            <v>-1.7284506534240001</v>
          </cell>
          <cell r="W45">
            <v>-1.839848276089</v>
          </cell>
          <cell r="X45">
            <v>-99.99</v>
          </cell>
          <cell r="Y45">
            <v>-99.99</v>
          </cell>
          <cell r="Z45">
            <v>9.7550572314890001E-6</v>
          </cell>
          <cell r="AA45">
            <v>3.9085804622900002E-5</v>
          </cell>
          <cell r="AB45">
            <v>4.884086185439E-5</v>
          </cell>
          <cell r="AC45">
            <v>2.8145581407610001</v>
          </cell>
          <cell r="AD45">
            <v>107.5708288132</v>
          </cell>
        </row>
        <row r="46">
          <cell r="A46">
            <v>42</v>
          </cell>
          <cell r="B46">
            <v>1</v>
          </cell>
          <cell r="C46">
            <v>7.7045916565340002</v>
          </cell>
          <cell r="D46">
            <v>35.898066075190002</v>
          </cell>
          <cell r="E46">
            <v>26.09650685647</v>
          </cell>
          <cell r="F46">
            <v>0</v>
          </cell>
          <cell r="G46">
            <v>0</v>
          </cell>
          <cell r="H46">
            <v>1391.0298041159999</v>
          </cell>
          <cell r="I46">
            <v>592.71406376760001</v>
          </cell>
          <cell r="J46">
            <v>1.0904818882659999</v>
          </cell>
          <cell r="K46">
            <v>6.2580319727359999E-4</v>
          </cell>
          <cell r="L46">
            <v>16.86274403725</v>
          </cell>
          <cell r="M46">
            <v>0.1904415574144</v>
          </cell>
          <cell r="N46">
            <v>0</v>
          </cell>
          <cell r="O46">
            <v>0</v>
          </cell>
          <cell r="P46">
            <v>1.049832576202E-2</v>
          </cell>
          <cell r="Q46">
            <v>0</v>
          </cell>
          <cell r="R46">
            <v>0.25328295984440002</v>
          </cell>
          <cell r="S46">
            <v>0.28999999999999998</v>
          </cell>
          <cell r="T46">
            <v>-0.04</v>
          </cell>
          <cell r="U46">
            <v>-3.15</v>
          </cell>
          <cell r="V46">
            <v>-1.825546051558</v>
          </cell>
          <cell r="W46">
            <v>-1.9502811730059999</v>
          </cell>
          <cell r="X46">
            <v>-99.99</v>
          </cell>
          <cell r="Y46">
            <v>-99.99</v>
          </cell>
          <cell r="Z46">
            <v>9.7347159045659995E-6</v>
          </cell>
          <cell r="AA46">
            <v>3.8996513326469999E-5</v>
          </cell>
          <cell r="AB46">
            <v>4.8731229231030003E-5</v>
          </cell>
          <cell r="AC46">
            <v>2.808240328568</v>
          </cell>
          <cell r="AD46">
            <v>107.6098170538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10580-0BC1-4FBF-AE9F-FDEDBDB3264D}">
  <dimension ref="A1:AE46"/>
  <sheetViews>
    <sheetView workbookViewId="0">
      <selection activeCell="E32" sqref="E32"/>
    </sheetView>
  </sheetViews>
  <sheetFormatPr defaultRowHeight="15" x14ac:dyDescent="0.25"/>
  <cols>
    <col min="31" max="31" width="13.5703125" customWidth="1"/>
  </cols>
  <sheetData>
    <row r="1" spans="1:31" x14ac:dyDescent="0.25">
      <c r="B1" t="str">
        <f>[3]GJOcolumn17!A1</f>
        <v xml:space="preserve">                 sim</v>
      </c>
      <c r="C1" t="str">
        <f>[3]GJOcolumn17!B1</f>
        <v xml:space="preserve">                step</v>
      </c>
      <c r="D1" t="str">
        <f>[3]GJOcolumn17!C1</f>
        <v xml:space="preserve">                  pH</v>
      </c>
      <c r="E1" t="str">
        <f>[3]GJOcolumn17!D1</f>
        <v xml:space="preserve">   Alk_as_CaCO3_mg/L</v>
      </c>
      <c r="F1" t="str">
        <f>[3]GJOcolumn17!E1</f>
        <v xml:space="preserve">              U_mg/L</v>
      </c>
      <c r="G1" t="str">
        <f>[3]GJOcolumn17!F1</f>
        <v xml:space="preserve">             Cl_mg/L</v>
      </c>
      <c r="H1" t="str">
        <f>[3]GJOcolumn17!G1</f>
        <v xml:space="preserve">            NO3_mg/L</v>
      </c>
      <c r="I1" t="str">
        <f>[3]GJOcolumn17!H1</f>
        <v xml:space="preserve">            SO4_mg/L</v>
      </c>
      <c r="J1" t="str">
        <f>[3]GJOcolumn17!I1</f>
        <v xml:space="preserve">             Ca_mg/L</v>
      </c>
      <c r="K1" t="str">
        <f>[3]GJOcolumn17!J1</f>
        <v xml:space="preserve">             Mg_mg/L</v>
      </c>
      <c r="L1" t="str">
        <f>[3]GJOcolumn17!K1</f>
        <v xml:space="preserve">             Na_mg/L</v>
      </c>
      <c r="M1" t="str">
        <f>[3]GJOcolumn17!L1</f>
        <v xml:space="preserve">           SiO2_mg/l</v>
      </c>
      <c r="N1" t="str">
        <f>[3]GJOcolumn17!M1</f>
        <v xml:space="preserve">              K_mg/L</v>
      </c>
      <c r="O1" t="str">
        <f>[3]GJOcolumn17!N1</f>
        <v xml:space="preserve">             Mo_mg/L</v>
      </c>
      <c r="P1" t="str">
        <f>[3]GJOcolumn17!O1</f>
        <v xml:space="preserve">             Fe_mg/L</v>
      </c>
      <c r="Q1" t="str">
        <f>[3]GJOcolumn17!P1</f>
        <v xml:space="preserve">             Mn_mg/L</v>
      </c>
      <c r="R1" t="str">
        <f>[3]GJOcolumn17!Q1</f>
        <v xml:space="preserve">              V_mg/L</v>
      </c>
      <c r="S1" t="str">
        <f>[3]GJOcolumn17!R1</f>
        <v xml:space="preserve">             Sr_mg/L</v>
      </c>
      <c r="T1" t="str">
        <f>[3]GJOcolumn17!S1</f>
        <v xml:space="preserve">             calcite</v>
      </c>
      <c r="U1" t="str">
        <f>[3]GJOcolumn17!T1</f>
        <v xml:space="preserve">              gypsum</v>
      </c>
      <c r="V1" t="str">
        <f>[3]GJOcolumn17!U1</f>
        <v xml:space="preserve">              CO2(g)</v>
      </c>
      <c r="W1" t="str">
        <f>[3]GJOcolumn17!V1</f>
        <v xml:space="preserve">            dolomite</v>
      </c>
      <c r="X1" t="str">
        <f>[3]GJOcolumn17!W1</f>
        <v xml:space="preserve">       rhodochrosite</v>
      </c>
      <c r="Y1" t="str">
        <f>[3]GJOcolumn17!X1</f>
        <v xml:space="preserve">           carnotite</v>
      </c>
      <c r="Z1" t="str">
        <f>[3]GJOcolumn17!Y1</f>
        <v xml:space="preserve">         tyuyamunite</v>
      </c>
      <c r="AA1" t="str">
        <f>[3]GJOcolumn17!Z1</f>
        <v xml:space="preserve">           UsorbedSS</v>
      </c>
      <c r="AB1" t="str">
        <f>[3]GJOcolumn17!AA1</f>
        <v xml:space="preserve">            UsorbedS</v>
      </c>
      <c r="AC1" t="str">
        <f>[3]GJOcolumn17!AB1</f>
        <v xml:space="preserve">  Total_sorbed_moles</v>
      </c>
      <c r="AD1" t="str">
        <f>[3]GJOcolumn17!AC1</f>
        <v xml:space="preserve">      U_sorbed_mg/kg</v>
      </c>
      <c r="AE1" t="str">
        <f>[3]GJOcolumn17!AD1</f>
        <v xml:space="preserve">                  Kd</v>
      </c>
    </row>
    <row r="2" spans="1:31" x14ac:dyDescent="0.25">
      <c r="B2">
        <f>[3]GJOcolumn17!A2</f>
        <v>3</v>
      </c>
      <c r="C2">
        <f>[3]GJOcolumn17!B2</f>
        <v>-99</v>
      </c>
      <c r="D2">
        <f>[3]GJOcolumn17!C2</f>
        <v>7.93</v>
      </c>
      <c r="E2">
        <f>[3]GJOcolumn17!D2</f>
        <v>98.462480733519996</v>
      </c>
      <c r="F2">
        <f>[3]GJOcolumn17!E2</f>
        <v>326.7942720328</v>
      </c>
      <c r="G2">
        <f>[3]GJOcolumn17!F2</f>
        <v>282.44921487289997</v>
      </c>
      <c r="H2">
        <f>[3]GJOcolumn17!G2</f>
        <v>0.50435976988300002</v>
      </c>
      <c r="I2">
        <f>[3]GJOcolumn17!H2</f>
        <v>5775.8459342220003</v>
      </c>
      <c r="J2">
        <f>[3]GJOcolumn17!I2</f>
        <v>483.26666528499999</v>
      </c>
      <c r="K2">
        <f>[3]GJOcolumn17!J2</f>
        <v>401.5674793595</v>
      </c>
      <c r="L2">
        <f>[3]GJOcolumn17!K2</f>
        <v>1648.3072575640001</v>
      </c>
      <c r="M2">
        <f>[3]GJOcolumn17!L2</f>
        <v>24.298980842879999</v>
      </c>
      <c r="N2">
        <f>[3]GJOcolumn17!M2</f>
        <v>23.985554429600001</v>
      </c>
      <c r="O2">
        <f>[3]GJOcolumn17!N2</f>
        <v>0</v>
      </c>
      <c r="P2">
        <f>[3]GJOcolumn17!O2</f>
        <v>0</v>
      </c>
      <c r="Q2">
        <f>[3]GJOcolumn17!P2</f>
        <v>6.8594809326279996E-2</v>
      </c>
      <c r="R2">
        <f>[3]GJOcolumn17!Q2</f>
        <v>0</v>
      </c>
      <c r="S2">
        <f>[3]GJOcolumn17!R2</f>
        <v>7.7512134538690001</v>
      </c>
      <c r="T2">
        <f>[3]GJOcolumn17!S2</f>
        <v>0.53640702103539994</v>
      </c>
      <c r="U2">
        <f>[3]GJOcolumn17!T2</f>
        <v>4.5737462682269997E-2</v>
      </c>
      <c r="V2">
        <f>[3]GJOcolumn17!U2</f>
        <v>-2.996052334197</v>
      </c>
      <c r="W2">
        <f>[3]GJOcolumn17!V2</f>
        <v>1.31746785887</v>
      </c>
      <c r="X2">
        <f>[3]GJOcolumn17!W2</f>
        <v>-0.81443694228459995</v>
      </c>
      <c r="Y2">
        <f>[3]GJOcolumn17!X2</f>
        <v>-99.99</v>
      </c>
      <c r="Z2">
        <f>[3]GJOcolumn17!Y2</f>
        <v>-99.99</v>
      </c>
      <c r="AA2">
        <f>[3]GJOcolumn17!Z2</f>
        <v>1E-99</v>
      </c>
      <c r="AB2">
        <f>[3]GJOcolumn17!AA2</f>
        <v>1E-99</v>
      </c>
      <c r="AC2">
        <f>[3]GJOcolumn17!AB2</f>
        <v>2E-99</v>
      </c>
      <c r="AD2">
        <f>[3]GJOcolumn17!AC2</f>
        <v>1.1525423728810001E-94</v>
      </c>
      <c r="AE2">
        <f>[3]GJOcolumn17!AD2</f>
        <v>3.5268132630109998E-94</v>
      </c>
    </row>
    <row r="3" spans="1:31" x14ac:dyDescent="0.25">
      <c r="B3">
        <f>[3]GJOcolumn17!A3</f>
        <v>3</v>
      </c>
      <c r="C3">
        <f>[3]GJOcolumn17!B3</f>
        <v>-99</v>
      </c>
      <c r="D3">
        <f>[3]GJOcolumn17!C3</f>
        <v>7.93</v>
      </c>
      <c r="E3">
        <f>[3]GJOcolumn17!D3</f>
        <v>98.462480733519996</v>
      </c>
      <c r="F3">
        <f>[3]GJOcolumn17!E3</f>
        <v>326.7942720328</v>
      </c>
      <c r="G3">
        <f>[3]GJOcolumn17!F3</f>
        <v>282.44921487289997</v>
      </c>
      <c r="H3">
        <f>[3]GJOcolumn17!G3</f>
        <v>0.50435976988300002</v>
      </c>
      <c r="I3">
        <f>[3]GJOcolumn17!H3</f>
        <v>5775.8459342220003</v>
      </c>
      <c r="J3">
        <f>[3]GJOcolumn17!I3</f>
        <v>483.26666528499999</v>
      </c>
      <c r="K3">
        <f>[3]GJOcolumn17!J3</f>
        <v>401.5674793595</v>
      </c>
      <c r="L3">
        <f>[3]GJOcolumn17!K3</f>
        <v>1648.3072575640001</v>
      </c>
      <c r="M3">
        <f>[3]GJOcolumn17!L3</f>
        <v>24.298980842879999</v>
      </c>
      <c r="N3">
        <f>[3]GJOcolumn17!M3</f>
        <v>23.985554429600001</v>
      </c>
      <c r="O3">
        <f>[3]GJOcolumn17!N3</f>
        <v>0</v>
      </c>
      <c r="P3">
        <f>[3]GJOcolumn17!O3</f>
        <v>0</v>
      </c>
      <c r="Q3">
        <f>[3]GJOcolumn17!P3</f>
        <v>6.8594809326279996E-2</v>
      </c>
      <c r="R3">
        <f>[3]GJOcolumn17!Q3</f>
        <v>0</v>
      </c>
      <c r="S3">
        <f>[3]GJOcolumn17!R3</f>
        <v>7.7512134538690001</v>
      </c>
      <c r="T3">
        <f>[3]GJOcolumn17!S3</f>
        <v>0.53640702103539994</v>
      </c>
      <c r="U3">
        <f>[3]GJOcolumn17!T3</f>
        <v>4.5737462682230001E-2</v>
      </c>
      <c r="V3">
        <f>[3]GJOcolumn17!U3</f>
        <v>-2.996052334197</v>
      </c>
      <c r="W3">
        <f>[3]GJOcolumn17!V3</f>
        <v>1.31746785887</v>
      </c>
      <c r="X3">
        <f>[3]GJOcolumn17!W3</f>
        <v>-0.81443694228459995</v>
      </c>
      <c r="Y3">
        <f>[3]GJOcolumn17!X3</f>
        <v>-99.99</v>
      </c>
      <c r="Z3">
        <f>[3]GJOcolumn17!Y3</f>
        <v>-99.99</v>
      </c>
      <c r="AA3">
        <f>[3]GJOcolumn17!Z3</f>
        <v>1E-99</v>
      </c>
      <c r="AB3">
        <f>[3]GJOcolumn17!AA3</f>
        <v>1E-99</v>
      </c>
      <c r="AC3">
        <f>[3]GJOcolumn17!AB3</f>
        <v>2E-99</v>
      </c>
      <c r="AD3">
        <f>[3]GJOcolumn17!AC3</f>
        <v>1.1525423728810001E-94</v>
      </c>
      <c r="AE3">
        <f>[3]GJOcolumn17!AD3</f>
        <v>3.5268132630109998E-94</v>
      </c>
    </row>
    <row r="4" spans="1:31" x14ac:dyDescent="0.25">
      <c r="B4">
        <f>[3]GJOcolumn17!A4</f>
        <v>3</v>
      </c>
      <c r="C4">
        <f>[3]GJOcolumn17!B4</f>
        <v>-99</v>
      </c>
      <c r="D4">
        <f>[3]GJOcolumn17!C4</f>
        <v>7.93</v>
      </c>
      <c r="E4">
        <f>[3]GJOcolumn17!D4</f>
        <v>98.462480733519996</v>
      </c>
      <c r="F4">
        <f>[3]GJOcolumn17!E4</f>
        <v>326.7942720328</v>
      </c>
      <c r="G4">
        <f>[3]GJOcolumn17!F4</f>
        <v>282.44921487289997</v>
      </c>
      <c r="H4">
        <f>[3]GJOcolumn17!G4</f>
        <v>0.50435976988300002</v>
      </c>
      <c r="I4">
        <f>[3]GJOcolumn17!H4</f>
        <v>5775.8459342220003</v>
      </c>
      <c r="J4">
        <f>[3]GJOcolumn17!I4</f>
        <v>483.26666528499999</v>
      </c>
      <c r="K4">
        <f>[3]GJOcolumn17!J4</f>
        <v>401.5674793595</v>
      </c>
      <c r="L4">
        <f>[3]GJOcolumn17!K4</f>
        <v>1648.3072575640001</v>
      </c>
      <c r="M4">
        <f>[3]GJOcolumn17!L4</f>
        <v>24.298980842879999</v>
      </c>
      <c r="N4">
        <f>[3]GJOcolumn17!M4</f>
        <v>23.985554429600001</v>
      </c>
      <c r="O4">
        <f>[3]GJOcolumn17!N4</f>
        <v>0</v>
      </c>
      <c r="P4">
        <f>[3]GJOcolumn17!O4</f>
        <v>0</v>
      </c>
      <c r="Q4">
        <f>[3]GJOcolumn17!P4</f>
        <v>6.8594809326279996E-2</v>
      </c>
      <c r="R4">
        <f>[3]GJOcolumn17!Q4</f>
        <v>0</v>
      </c>
      <c r="S4">
        <f>[3]GJOcolumn17!R4</f>
        <v>7.7512134538690001</v>
      </c>
      <c r="T4">
        <f>[3]GJOcolumn17!S4</f>
        <v>0.53640702103539994</v>
      </c>
      <c r="U4">
        <f>[3]GJOcolumn17!T4</f>
        <v>4.5737462682300001E-2</v>
      </c>
      <c r="V4">
        <f>[3]GJOcolumn17!U4</f>
        <v>-2.996052334197</v>
      </c>
      <c r="W4">
        <f>[3]GJOcolumn17!V4</f>
        <v>1.31746785887</v>
      </c>
      <c r="X4">
        <f>[3]GJOcolumn17!W4</f>
        <v>-0.81443694228459995</v>
      </c>
      <c r="Y4">
        <f>[3]GJOcolumn17!X4</f>
        <v>-99.99</v>
      </c>
      <c r="Z4">
        <f>[3]GJOcolumn17!Y4</f>
        <v>-99.99</v>
      </c>
      <c r="AA4">
        <f>[3]GJOcolumn17!Z4</f>
        <v>1.12367968271E-5</v>
      </c>
      <c r="AB4">
        <f>[3]GJOcolumn17!AA4</f>
        <v>4.568477902544E-5</v>
      </c>
      <c r="AC4">
        <f>[3]GJOcolumn17!AB4</f>
        <v>5.6921575852540002E-5</v>
      </c>
      <c r="AD4">
        <f>[3]GJOcolumn17!AC4</f>
        <v>3.2802264050619998</v>
      </c>
      <c r="AE4">
        <f>[3]GJOcolumn17!AD4</f>
        <v>10.037588433410001</v>
      </c>
    </row>
    <row r="5" spans="1:31" x14ac:dyDescent="0.25">
      <c r="A5">
        <v>1</v>
      </c>
      <c r="B5">
        <f>[3]GJOcolumn17!A5</f>
        <v>3</v>
      </c>
      <c r="C5">
        <f>[3]GJOcolumn17!B5</f>
        <v>1</v>
      </c>
      <c r="D5">
        <f>[3]GJOcolumn17!C5</f>
        <v>7.9687342510050003</v>
      </c>
      <c r="E5">
        <f>[3]GJOcolumn17!D5</f>
        <v>93.148185938739999</v>
      </c>
      <c r="F5">
        <f>[3]GJOcolumn17!E5</f>
        <v>316.87182155459999</v>
      </c>
      <c r="G5">
        <f>[3]GJOcolumn17!F5</f>
        <v>282.45364073010001</v>
      </c>
      <c r="H5">
        <f>[3]GJOcolumn17!G5</f>
        <v>0.50435914915180002</v>
      </c>
      <c r="I5">
        <f>[3]GJOcolumn17!H5</f>
        <v>5719.2169746620002</v>
      </c>
      <c r="J5">
        <f>[3]GJOcolumn17!I5</f>
        <v>470.80685507509997</v>
      </c>
      <c r="K5">
        <f>[3]GJOcolumn17!J5</f>
        <v>396.5790356617</v>
      </c>
      <c r="L5">
        <f>[3]GJOcolumn17!K5</f>
        <v>1642.65329978</v>
      </c>
      <c r="M5">
        <f>[3]GJOcolumn17!L5</f>
        <v>16.524370457269999</v>
      </c>
      <c r="N5">
        <f>[3]GJOcolumn17!M5</f>
        <v>23.822770531909999</v>
      </c>
      <c r="O5">
        <f>[3]GJOcolumn17!N5</f>
        <v>0</v>
      </c>
      <c r="P5">
        <f>[3]GJOcolumn17!O5</f>
        <v>0</v>
      </c>
      <c r="Q5">
        <f>[3]GJOcolumn17!P5</f>
        <v>6.7849445725530005E-2</v>
      </c>
      <c r="R5">
        <f>[3]GJOcolumn17!Q5</f>
        <v>0</v>
      </c>
      <c r="S5">
        <f>[3]GJOcolumn17!R5</f>
        <v>7.6343295919359999</v>
      </c>
      <c r="T5">
        <f>[3]GJOcolumn17!S5</f>
        <v>0.54</v>
      </c>
      <c r="U5">
        <f>[3]GJOcolumn17!T5</f>
        <v>3.4000000000000002E-2</v>
      </c>
      <c r="V5">
        <f>[3]GJOcolumn17!U5</f>
        <v>-3.06</v>
      </c>
      <c r="W5">
        <f>[3]GJOcolumn17!V5</f>
        <v>1.3305371729190001</v>
      </c>
      <c r="X5">
        <f>[3]GJOcolumn17!W5</f>
        <v>-0.80477700235759997</v>
      </c>
      <c r="Y5">
        <f>[3]GJOcolumn17!X5</f>
        <v>-99.99</v>
      </c>
      <c r="Z5">
        <f>[3]GJOcolumn17!Y5</f>
        <v>-99.99</v>
      </c>
      <c r="AA5">
        <f>[3]GJOcolumn17!Z5</f>
        <v>1.124452831279E-5</v>
      </c>
      <c r="AB5">
        <f>[3]GJOcolumn17!AA5</f>
        <v>4.5719651960309999E-5</v>
      </c>
      <c r="AC5">
        <f>[3]GJOcolumn17!AB5</f>
        <v>5.6964180273100001E-5</v>
      </c>
      <c r="AD5">
        <f>[3]GJOcolumn17!AC5</f>
        <v>3.2826815750599998</v>
      </c>
      <c r="AE5">
        <f>[3]GJOcolumn17!AD5</f>
        <v>10.3596512904</v>
      </c>
    </row>
    <row r="6" spans="1:31" x14ac:dyDescent="0.25">
      <c r="A6">
        <v>2</v>
      </c>
      <c r="B6">
        <f>[3]GJOcolumn17!A6</f>
        <v>4</v>
      </c>
      <c r="C6">
        <f>[3]GJOcolumn17!B6</f>
        <v>1</v>
      </c>
      <c r="D6">
        <f>[3]GJOcolumn17!C6</f>
        <v>7.8462280897339998</v>
      </c>
      <c r="E6">
        <f>[3]GJOcolumn17!D6</f>
        <v>52.808943864829999</v>
      </c>
      <c r="F6">
        <f>[3]GJOcolumn17!E6</f>
        <v>61.242492486410001</v>
      </c>
      <c r="G6">
        <f>[3]GJOcolumn17!F6</f>
        <v>0</v>
      </c>
      <c r="H6">
        <f>[3]GJOcolumn17!G6</f>
        <v>0</v>
      </c>
      <c r="I6">
        <f>[3]GJOcolumn17!H6</f>
        <v>3151.1922925519998</v>
      </c>
      <c r="J6">
        <f>[3]GJOcolumn17!I6</f>
        <v>482.26590777130002</v>
      </c>
      <c r="K6">
        <f>[3]GJOcolumn17!J6</f>
        <v>200.7757162293</v>
      </c>
      <c r="L6">
        <f>[3]GJOcolumn17!K6</f>
        <v>587.82774445970006</v>
      </c>
      <c r="M6">
        <f>[3]GJOcolumn17!L6</f>
        <v>16.746940861759999</v>
      </c>
      <c r="N6">
        <f>[3]GJOcolumn17!M6</f>
        <v>15.70968308404</v>
      </c>
      <c r="O6">
        <f>[3]GJOcolumn17!N6</f>
        <v>0</v>
      </c>
      <c r="P6">
        <f>[3]GJOcolumn17!O6</f>
        <v>0</v>
      </c>
      <c r="Q6">
        <f>[3]GJOcolumn17!P6</f>
        <v>3.2752599606320001E-2</v>
      </c>
      <c r="R6">
        <f>[3]GJOcolumn17!Q6</f>
        <v>0</v>
      </c>
      <c r="S6">
        <f>[3]GJOcolumn17!R6</f>
        <v>4.5625231709680003</v>
      </c>
      <c r="T6">
        <f>[3]GJOcolumn17!S6</f>
        <v>0.33</v>
      </c>
      <c r="U6">
        <f>[3]GJOcolumn17!T6</f>
        <v>-7.0000000000000001E-3</v>
      </c>
      <c r="V6">
        <f>[3]GJOcolumn17!U6</f>
        <v>-3.15</v>
      </c>
      <c r="W6">
        <f>[3]GJOcolumn17!V6</f>
        <v>0.60437044134639994</v>
      </c>
      <c r="X6">
        <f>[3]GJOcolumn17!W6</f>
        <v>-1.3262744599109999</v>
      </c>
      <c r="Y6">
        <f>[3]GJOcolumn17!X6</f>
        <v>-99.99</v>
      </c>
      <c r="Z6">
        <f>[3]GJOcolumn17!Y6</f>
        <v>-99.99</v>
      </c>
      <c r="AA6">
        <f>[3]GJOcolumn17!Z6</f>
        <v>1.1184651756860001E-5</v>
      </c>
      <c r="AB6">
        <f>[3]GJOcolumn17!AA6</f>
        <v>4.5455068668019998E-5</v>
      </c>
      <c r="AC6">
        <f>[3]GJOcolumn17!AB6</f>
        <v>5.6639720424880001E-5</v>
      </c>
      <c r="AD6">
        <f>[3]GJOcolumn17!AC6</f>
        <v>3.263983888891</v>
      </c>
      <c r="AE6">
        <f>[3]GJOcolumn17!AD6</f>
        <v>53.296065466560002</v>
      </c>
    </row>
    <row r="7" spans="1:31" x14ac:dyDescent="0.25">
      <c r="A7">
        <v>3</v>
      </c>
      <c r="B7">
        <f>[3]GJOcolumn17!A7</f>
        <v>5</v>
      </c>
      <c r="C7">
        <f>[3]GJOcolumn17!B7</f>
        <v>1</v>
      </c>
      <c r="D7">
        <f>[3]GJOcolumn17!C7</f>
        <v>7.7539995062499996</v>
      </c>
      <c r="E7">
        <f>[3]GJOcolumn17!D7</f>
        <v>40.445137342350002</v>
      </c>
      <c r="F7">
        <f>[3]GJOcolumn17!E7</f>
        <v>26.771236986489999</v>
      </c>
      <c r="G7">
        <f>[3]GJOcolumn17!F7</f>
        <v>0</v>
      </c>
      <c r="H7">
        <f>[3]GJOcolumn17!G7</f>
        <v>0</v>
      </c>
      <c r="I7">
        <f>[3]GJOcolumn17!H7</f>
        <v>2225.3212858090001</v>
      </c>
      <c r="J7">
        <f>[3]GJOcolumn17!I7</f>
        <v>498.90647814990001</v>
      </c>
      <c r="K7">
        <f>[3]GJOcolumn17!J7</f>
        <v>136.35540328920001</v>
      </c>
      <c r="L7">
        <f>[3]GJOcolumn17!K7</f>
        <v>244.51775277679999</v>
      </c>
      <c r="M7">
        <f>[3]GJOcolumn17!L7</f>
        <v>16.800323993420001</v>
      </c>
      <c r="N7">
        <f>[3]GJOcolumn17!M7</f>
        <v>11.912860434180001</v>
      </c>
      <c r="O7">
        <f>[3]GJOcolumn17!N7</f>
        <v>0</v>
      </c>
      <c r="P7">
        <f>[3]GJOcolumn17!O7</f>
        <v>0</v>
      </c>
      <c r="Q7">
        <f>[3]GJOcolumn17!P7</f>
        <v>2.163632635216E-2</v>
      </c>
      <c r="R7">
        <f>[3]GJOcolumn17!Q7</f>
        <v>0</v>
      </c>
      <c r="S7">
        <f>[3]GJOcolumn17!R7</f>
        <v>3.5679048527949999</v>
      </c>
      <c r="T7">
        <f>[3]GJOcolumn17!S7</f>
        <v>0.22</v>
      </c>
      <c r="U7">
        <f>[3]GJOcolumn17!T7</f>
        <v>-0.04</v>
      </c>
      <c r="V7">
        <f>[3]GJOcolumn17!U7</f>
        <v>-3.16</v>
      </c>
      <c r="W7">
        <f>[3]GJOcolumn17!V7</f>
        <v>0.20336385959619999</v>
      </c>
      <c r="X7">
        <f>[3]GJOcolumn17!W7</f>
        <v>-1.627703990916</v>
      </c>
      <c r="Y7">
        <f>[3]GJOcolumn17!X7</f>
        <v>-99.99</v>
      </c>
      <c r="Z7">
        <f>[3]GJOcolumn17!Y7</f>
        <v>-99.99</v>
      </c>
      <c r="AA7">
        <f>[3]GJOcolumn17!Z7</f>
        <v>1.11681259389E-5</v>
      </c>
      <c r="AB7">
        <f>[3]GJOcolumn17!AA7</f>
        <v>4.5378688773210001E-5</v>
      </c>
      <c r="AC7">
        <f>[3]GJOcolumn17!AB7</f>
        <v>5.6546814712110001E-5</v>
      </c>
      <c r="AD7">
        <f>[3]GJOcolumn17!AC7</f>
        <v>3.2586300003590001</v>
      </c>
      <c r="AE7">
        <f>[3]GJOcolumn17!AD7</f>
        <v>121.72130865690001</v>
      </c>
    </row>
    <row r="8" spans="1:31" x14ac:dyDescent="0.25">
      <c r="A8">
        <v>4</v>
      </c>
      <c r="B8">
        <f>[3]GJOcolumn17!A8</f>
        <v>6</v>
      </c>
      <c r="C8">
        <f>[3]GJOcolumn17!B8</f>
        <v>1</v>
      </c>
      <c r="D8">
        <f>[3]GJOcolumn17!C8</f>
        <v>7.7336437857120002</v>
      </c>
      <c r="E8">
        <f>[3]GJOcolumn17!D8</f>
        <v>34.916536165830003</v>
      </c>
      <c r="F8">
        <f>[3]GJOcolumn17!E8</f>
        <v>20.303110304730001</v>
      </c>
      <c r="G8">
        <f>[3]GJOcolumn17!F8</f>
        <v>0</v>
      </c>
      <c r="H8">
        <f>[3]GJOcolumn17!G8</f>
        <v>0</v>
      </c>
      <c r="I8">
        <f>[3]GJOcolumn17!H8</f>
        <v>1888.3320762400001</v>
      </c>
      <c r="J8">
        <f>[3]GJOcolumn17!I8</f>
        <v>531.84587120699996</v>
      </c>
      <c r="K8">
        <f>[3]GJOcolumn17!J8</f>
        <v>104.02266923480001</v>
      </c>
      <c r="L8">
        <f>[3]GJOcolumn17!K8</f>
        <v>105.7641738085</v>
      </c>
      <c r="M8">
        <f>[3]GJOcolumn17!L8</f>
        <v>16.82673579047</v>
      </c>
      <c r="N8">
        <f>[3]GJOcolumn17!M8</f>
        <v>9.4242281820299993</v>
      </c>
      <c r="O8">
        <f>[3]GJOcolumn17!N8</f>
        <v>0</v>
      </c>
      <c r="P8">
        <f>[3]GJOcolumn17!O8</f>
        <v>0</v>
      </c>
      <c r="Q8">
        <f>[3]GJOcolumn17!P8</f>
        <v>1.6071455288609999E-2</v>
      </c>
      <c r="R8">
        <f>[3]GJOcolumn17!Q8</f>
        <v>0</v>
      </c>
      <c r="S8">
        <f>[3]GJOcolumn17!R8</f>
        <v>3.1036481375939999</v>
      </c>
      <c r="T8">
        <f>[3]GJOcolumn17!S8</f>
        <v>0.2</v>
      </c>
      <c r="U8">
        <f>[3]GJOcolumn17!T8</f>
        <v>-0.04</v>
      </c>
      <c r="V8">
        <f>[3]GJOcolumn17!U8</f>
        <v>-3.2</v>
      </c>
      <c r="W8">
        <f>[3]GJOcolumn17!V8</f>
        <v>1.9208686725499999E-2</v>
      </c>
      <c r="X8">
        <f>[3]GJOcolumn17!W8</f>
        <v>-1.8038192426719999</v>
      </c>
      <c r="Y8">
        <f>[3]GJOcolumn17!X8</f>
        <v>-99.99</v>
      </c>
      <c r="Z8">
        <f>[3]GJOcolumn17!Y8</f>
        <v>-99.99</v>
      </c>
      <c r="AA8">
        <f>[3]GJOcolumn17!Z8</f>
        <v>1.1154058644729999E-5</v>
      </c>
      <c r="AB8">
        <f>[3]GJOcolumn17!AA8</f>
        <v>4.5314549346760003E-5</v>
      </c>
      <c r="AC8">
        <f>[3]GJOcolumn17!AB8</f>
        <v>5.6468607991490001E-5</v>
      </c>
      <c r="AD8">
        <f>[3]GJOcolumn17!AC8</f>
        <v>3.254123172391</v>
      </c>
      <c r="AE8">
        <f>[3]GJOcolumn17!AD8</f>
        <v>160.27707693790001</v>
      </c>
    </row>
    <row r="9" spans="1:31" x14ac:dyDescent="0.25">
      <c r="A9">
        <v>5</v>
      </c>
      <c r="B9">
        <f>[3]GJOcolumn17!A9</f>
        <v>7</v>
      </c>
      <c r="C9">
        <f>[3]GJOcolumn17!B9</f>
        <v>1</v>
      </c>
      <c r="D9">
        <f>[3]GJOcolumn17!C9</f>
        <v>7.867484269777</v>
      </c>
      <c r="E9">
        <f>[3]GJOcolumn17!D9</f>
        <v>21.559746570880002</v>
      </c>
      <c r="F9">
        <f>[3]GJOcolumn17!E9</f>
        <v>9.5926652767210001</v>
      </c>
      <c r="G9">
        <f>[3]GJOcolumn17!F9</f>
        <v>0</v>
      </c>
      <c r="H9">
        <f>[3]GJOcolumn17!G9</f>
        <v>0</v>
      </c>
      <c r="I9">
        <f>[3]GJOcolumn17!H9</f>
        <v>1721.5689428850001</v>
      </c>
      <c r="J9">
        <f>[3]GJOcolumn17!I9</f>
        <v>549.91208253640002</v>
      </c>
      <c r="K9">
        <f>[3]GJOcolumn17!J9</f>
        <v>80.181331150190005</v>
      </c>
      <c r="L9">
        <f>[3]GJOcolumn17!K9</f>
        <v>45.56631105756</v>
      </c>
      <c r="M9">
        <f>[3]GJOcolumn17!L9</f>
        <v>16.903058590120001</v>
      </c>
      <c r="N9">
        <f>[3]GJOcolumn17!M9</f>
        <v>7.4273461069069997</v>
      </c>
      <c r="O9">
        <f>[3]GJOcolumn17!N9</f>
        <v>0</v>
      </c>
      <c r="P9">
        <f>[3]GJOcolumn17!O9</f>
        <v>0</v>
      </c>
      <c r="Q9">
        <f>[3]GJOcolumn17!P9</f>
        <v>1.19821762145E-2</v>
      </c>
      <c r="R9">
        <f>[3]GJOcolumn17!Q9</f>
        <v>0</v>
      </c>
      <c r="S9">
        <f>[3]GJOcolumn17!R9</f>
        <v>2.7123142217690002</v>
      </c>
      <c r="T9">
        <f>[3]GJOcolumn17!S9</f>
        <v>0.15</v>
      </c>
      <c r="U9">
        <f>[3]GJOcolumn17!T9</f>
        <v>-0.04</v>
      </c>
      <c r="V9">
        <f>[3]GJOcolumn17!U9</f>
        <v>-3.55</v>
      </c>
      <c r="W9">
        <f>[3]GJOcolumn17!V9</f>
        <v>-0.2078595458261</v>
      </c>
      <c r="X9">
        <f>[3]GJOcolumn17!W9</f>
        <v>-1.9923948155619999</v>
      </c>
      <c r="Y9">
        <f>[3]GJOcolumn17!X9</f>
        <v>-99.99</v>
      </c>
      <c r="Z9">
        <f>[3]GJOcolumn17!Y9</f>
        <v>-99.99</v>
      </c>
      <c r="AA9">
        <f>[3]GJOcolumn17!Z9</f>
        <v>1.114742041787E-5</v>
      </c>
      <c r="AB9">
        <f>[3]GJOcolumn17!AA9</f>
        <v>4.5284284930419999E-5</v>
      </c>
      <c r="AC9">
        <f>[3]GJOcolumn17!AB9</f>
        <v>5.6431705348289998E-5</v>
      </c>
      <c r="AD9">
        <f>[3]GJOcolumn17!AC9</f>
        <v>3.2519965793929999</v>
      </c>
      <c r="AE9">
        <f>[3]GJOcolumn17!AD9</f>
        <v>339.00865771740001</v>
      </c>
    </row>
    <row r="10" spans="1:31" x14ac:dyDescent="0.25">
      <c r="A10">
        <v>6</v>
      </c>
      <c r="B10">
        <f>[3]GJOcolumn17!A10</f>
        <v>8</v>
      </c>
      <c r="C10">
        <f>[3]GJOcolumn17!B10</f>
        <v>1</v>
      </c>
      <c r="D10">
        <f>[3]GJOcolumn17!C10</f>
        <v>7.8576601081090001</v>
      </c>
      <c r="E10">
        <f>[3]GJOcolumn17!D10</f>
        <v>20.992904962659999</v>
      </c>
      <c r="F10">
        <f>[3]GJOcolumn17!E10</f>
        <v>9.2600387721589996</v>
      </c>
      <c r="G10">
        <f>[3]GJOcolumn17!F10</f>
        <v>0</v>
      </c>
      <c r="H10">
        <f>[3]GJOcolumn17!G10</f>
        <v>0</v>
      </c>
      <c r="I10">
        <f>[3]GJOcolumn17!H10</f>
        <v>1624.4439458659999</v>
      </c>
      <c r="J10">
        <f>[3]GJOcolumn17!I10</f>
        <v>562.00567671149997</v>
      </c>
      <c r="K10">
        <f>[3]GJOcolumn17!J10</f>
        <v>62.412206801799996</v>
      </c>
      <c r="L10">
        <f>[3]GJOcolumn17!K10</f>
        <v>19.653542013460001</v>
      </c>
      <c r="M10">
        <f>[3]GJOcolumn17!L10</f>
        <v>16.90712588409</v>
      </c>
      <c r="N10">
        <f>[3]GJOcolumn17!M10</f>
        <v>5.8568965245889997</v>
      </c>
      <c r="O10">
        <f>[3]GJOcolumn17!N10</f>
        <v>0</v>
      </c>
      <c r="P10">
        <f>[3]GJOcolumn17!O10</f>
        <v>0</v>
      </c>
      <c r="Q10">
        <f>[3]GJOcolumn17!P10</f>
        <v>9.0900739770200002E-3</v>
      </c>
      <c r="R10">
        <f>[3]GJOcolumn17!Q10</f>
        <v>0</v>
      </c>
      <c r="S10">
        <f>[3]GJOcolumn17!R10</f>
        <v>2.3873502713920001</v>
      </c>
      <c r="T10">
        <f>[3]GJOcolumn17!S10</f>
        <v>0.15</v>
      </c>
      <c r="U10">
        <f>[3]GJOcolumn17!T10</f>
        <v>-0.04</v>
      </c>
      <c r="V10">
        <f>[3]GJOcolumn17!U10</f>
        <v>-3.55</v>
      </c>
      <c r="W10">
        <f>[3]GJOcolumn17!V10</f>
        <v>-0.3257399892426</v>
      </c>
      <c r="X10">
        <f>[3]GJOcolumn17!W10</f>
        <v>-2.1219679697579998</v>
      </c>
      <c r="Y10">
        <f>[3]GJOcolumn17!X10</f>
        <v>-99.99</v>
      </c>
      <c r="Z10">
        <f>[3]GJOcolumn17!Y10</f>
        <v>-99.99</v>
      </c>
      <c r="AA10">
        <f>[3]GJOcolumn17!Z10</f>
        <v>1.114076809386E-5</v>
      </c>
      <c r="AB10">
        <f>[3]GJOcolumn17!AA10</f>
        <v>4.525408159262E-5</v>
      </c>
      <c r="AC10">
        <f>[3]GJOcolumn17!AB10</f>
        <v>5.6394849686470003E-5</v>
      </c>
      <c r="AD10">
        <f>[3]GJOcolumn17!AC10</f>
        <v>3.2498726937970002</v>
      </c>
      <c r="AE10">
        <f>[3]GJOcolumn17!AD10</f>
        <v>350.95670479990002</v>
      </c>
    </row>
    <row r="11" spans="1:31" x14ac:dyDescent="0.25">
      <c r="A11">
        <v>7</v>
      </c>
      <c r="B11">
        <f>[3]GJOcolumn17!A11</f>
        <v>9</v>
      </c>
      <c r="C11">
        <f>[3]GJOcolumn17!B11</f>
        <v>1</v>
      </c>
      <c r="D11">
        <f>[3]GJOcolumn17!C11</f>
        <v>7.8516697437190004</v>
      </c>
      <c r="E11">
        <f>[3]GJOcolumn17!D11</f>
        <v>20.64278149243</v>
      </c>
      <c r="F11">
        <f>[3]GJOcolumn17!E11</f>
        <v>9.0619794512399992</v>
      </c>
      <c r="G11">
        <f>[3]GJOcolumn17!F11</f>
        <v>0</v>
      </c>
      <c r="H11">
        <f>[3]GJOcolumn17!G11</f>
        <v>0</v>
      </c>
      <c r="I11">
        <f>[3]GJOcolumn17!H11</f>
        <v>1563.6810923359999</v>
      </c>
      <c r="J11">
        <f>[3]GJOcolumn17!I11</f>
        <v>569.42864371830001</v>
      </c>
      <c r="K11">
        <f>[3]GJOcolumn17!J11</f>
        <v>48.819022532269997</v>
      </c>
      <c r="L11">
        <f>[3]GJOcolumn17!K11</f>
        <v>8.4847585560249996</v>
      </c>
      <c r="M11">
        <f>[3]GJOcolumn17!L11</f>
        <v>16.909701368229999</v>
      </c>
      <c r="N11">
        <f>[3]GJOcolumn17!M11</f>
        <v>4.6180622698580001</v>
      </c>
      <c r="O11">
        <f>[3]GJOcolumn17!N11</f>
        <v>0</v>
      </c>
      <c r="P11">
        <f>[3]GJOcolumn17!O11</f>
        <v>0</v>
      </c>
      <c r="Q11">
        <f>[3]GJOcolumn17!P11</f>
        <v>6.9256677810590004E-3</v>
      </c>
      <c r="R11">
        <f>[3]GJOcolumn17!Q11</f>
        <v>0</v>
      </c>
      <c r="S11">
        <f>[3]GJOcolumn17!R11</f>
        <v>2.1070691362690002</v>
      </c>
      <c r="T11">
        <f>[3]GJOcolumn17!S11</f>
        <v>0.15</v>
      </c>
      <c r="U11">
        <f>[3]GJOcolumn17!T11</f>
        <v>-0.04</v>
      </c>
      <c r="V11">
        <f>[3]GJOcolumn17!U11</f>
        <v>-3.55</v>
      </c>
      <c r="W11">
        <f>[3]GJOcolumn17!V11</f>
        <v>-0.43791009171739997</v>
      </c>
      <c r="X11">
        <f>[3]GJOcolumn17!W11</f>
        <v>-2.2458742484430001</v>
      </c>
      <c r="Y11">
        <f>[3]GJOcolumn17!X11</f>
        <v>-99.99</v>
      </c>
      <c r="Z11">
        <f>[3]GJOcolumn17!Y11</f>
        <v>-99.99</v>
      </c>
      <c r="AA11">
        <f>[3]GJOcolumn17!Z11</f>
        <v>1.113411402814E-5</v>
      </c>
      <c r="AB11">
        <f>[3]GJOcolumn17!AA11</f>
        <v>4.5223943091860002E-5</v>
      </c>
      <c r="AC11">
        <f>[3]GJOcolumn17!AB11</f>
        <v>5.6358057119999999E-5</v>
      </c>
      <c r="AD11">
        <f>[3]GJOcolumn17!AC11</f>
        <v>3.247752444204</v>
      </c>
      <c r="AE11">
        <f>[3]GJOcolumn17!AD11</f>
        <v>358.39326955870001</v>
      </c>
    </row>
    <row r="12" spans="1:31" x14ac:dyDescent="0.25">
      <c r="A12">
        <v>8</v>
      </c>
      <c r="B12">
        <f>[3]GJOcolumn17!A12</f>
        <v>10</v>
      </c>
      <c r="C12">
        <f>[3]GJOcolumn17!B12</f>
        <v>1</v>
      </c>
      <c r="D12">
        <f>[3]GJOcolumn17!C12</f>
        <v>7.8477498081029999</v>
      </c>
      <c r="E12">
        <f>[3]GJOcolumn17!D12</f>
        <v>20.409651955379999</v>
      </c>
      <c r="F12">
        <f>[3]GJOcolumn17!E12</f>
        <v>8.93295518553</v>
      </c>
      <c r="G12">
        <f>[3]GJOcolumn17!F12</f>
        <v>0</v>
      </c>
      <c r="H12">
        <f>[3]GJOcolumn17!G12</f>
        <v>0</v>
      </c>
      <c r="I12">
        <f>[3]GJOcolumn17!H12</f>
        <v>1522.612086929</v>
      </c>
      <c r="J12">
        <f>[3]GJOcolumn17!I12</f>
        <v>574.26170082910005</v>
      </c>
      <c r="K12">
        <f>[3]GJOcolumn17!J12</f>
        <v>38.355725308449998</v>
      </c>
      <c r="L12">
        <f>[3]GJOcolumn17!K12</f>
        <v>3.6701819707699999</v>
      </c>
      <c r="M12">
        <f>[3]GJOcolumn17!L12</f>
        <v>16.911482329359998</v>
      </c>
      <c r="N12">
        <f>[3]GJOcolumn17!M12</f>
        <v>3.644267734269</v>
      </c>
      <c r="O12">
        <f>[3]GJOcolumn17!N12</f>
        <v>0</v>
      </c>
      <c r="P12">
        <f>[3]GJOcolumn17!O12</f>
        <v>0</v>
      </c>
      <c r="Q12">
        <f>[3]GJOcolumn17!P12</f>
        <v>5.2986735521200002E-3</v>
      </c>
      <c r="R12">
        <f>[3]GJOcolumn17!Q12</f>
        <v>0</v>
      </c>
      <c r="S12">
        <f>[3]GJOcolumn17!R12</f>
        <v>1.8650613521029999</v>
      </c>
      <c r="T12">
        <f>[3]GJOcolumn17!S12</f>
        <v>0.15</v>
      </c>
      <c r="U12">
        <f>[3]GJOcolumn17!T12</f>
        <v>-0.04</v>
      </c>
      <c r="V12">
        <f>[3]GJOcolumn17!U12</f>
        <v>-3.55</v>
      </c>
      <c r="W12">
        <f>[3]GJOcolumn17!V12</f>
        <v>-0.54621370002640002</v>
      </c>
      <c r="X12">
        <f>[3]GJOcolumn17!W12</f>
        <v>-2.3659096551909999</v>
      </c>
      <c r="Y12">
        <f>[3]GJOcolumn17!X12</f>
        <v>-99.99</v>
      </c>
      <c r="Z12">
        <f>[3]GJOcolumn17!Y12</f>
        <v>-99.99</v>
      </c>
      <c r="AA12">
        <f>[3]GJOcolumn17!Z12</f>
        <v>1.112747530677E-5</v>
      </c>
      <c r="AB12">
        <f>[3]GJOcolumn17!AA12</f>
        <v>4.5193914998139999E-5</v>
      </c>
      <c r="AC12">
        <f>[3]GJOcolumn17!AB12</f>
        <v>5.6321390304909999E-5</v>
      </c>
      <c r="AD12">
        <f>[3]GJOcolumn17!AC12</f>
        <v>3.2456394412999998</v>
      </c>
      <c r="AE12">
        <f>[3]GJOcolumn17!AD12</f>
        <v>363.33322779420001</v>
      </c>
    </row>
    <row r="13" spans="1:31" x14ac:dyDescent="0.25">
      <c r="A13">
        <v>9</v>
      </c>
      <c r="B13">
        <f>[3]GJOcolumn17!A13</f>
        <v>11</v>
      </c>
      <c r="C13">
        <f>[3]GJOcolumn17!B13</f>
        <v>1</v>
      </c>
      <c r="D13">
        <f>[3]GJOcolumn17!C13</f>
        <v>7.845015668047</v>
      </c>
      <c r="E13">
        <f>[3]GJOcolumn17!D13</f>
        <v>20.244770390629999</v>
      </c>
      <c r="F13">
        <f>[3]GJOcolumn17!E13</f>
        <v>8.8423916487559993</v>
      </c>
      <c r="G13">
        <f>[3]GJOcolumn17!F13</f>
        <v>0</v>
      </c>
      <c r="H13">
        <f>[3]GJOcolumn17!G13</f>
        <v>0</v>
      </c>
      <c r="I13">
        <f>[3]GJOcolumn17!H13</f>
        <v>1493.2461029389999</v>
      </c>
      <c r="J13">
        <f>[3]GJOcolumn17!I13</f>
        <v>577.60988360160002</v>
      </c>
      <c r="K13">
        <f>[3]GJOcolumn17!J13</f>
        <v>30.250710886490001</v>
      </c>
      <c r="L13">
        <f>[3]GJOcolumn17!K13</f>
        <v>1.590996600864</v>
      </c>
      <c r="M13">
        <f>[3]GJOcolumn17!L13</f>
        <v>16.912780136119999</v>
      </c>
      <c r="N13">
        <f>[3]GJOcolumn17!M13</f>
        <v>2.8790095584520001</v>
      </c>
      <c r="O13">
        <f>[3]GJOcolumn17!N13</f>
        <v>0</v>
      </c>
      <c r="P13">
        <f>[3]GJOcolumn17!O13</f>
        <v>0</v>
      </c>
      <c r="Q13">
        <f>[3]GJOcolumn17!P13</f>
        <v>4.0690550778189997E-3</v>
      </c>
      <c r="R13">
        <f>[3]GJOcolumn17!Q13</f>
        <v>0</v>
      </c>
      <c r="S13">
        <f>[3]GJOcolumn17!R13</f>
        <v>1.6552960451509999</v>
      </c>
      <c r="T13">
        <f>[3]GJOcolumn17!S13</f>
        <v>0.15</v>
      </c>
      <c r="U13">
        <f>[3]GJOcolumn17!T13</f>
        <v>-0.04</v>
      </c>
      <c r="V13">
        <f>[3]GJOcolumn17!U13</f>
        <v>-3.55</v>
      </c>
      <c r="W13">
        <f>[3]GJOcolumn17!V13</f>
        <v>-0.65175129999960002</v>
      </c>
      <c r="X13">
        <f>[3]GJOcolumn17!W13</f>
        <v>-2.4831591413349998</v>
      </c>
      <c r="Y13">
        <f>[3]GJOcolumn17!X13</f>
        <v>-99.99</v>
      </c>
      <c r="Z13">
        <f>[3]GJOcolumn17!Y13</f>
        <v>-99.99</v>
      </c>
      <c r="AA13">
        <f>[3]GJOcolumn17!Z13</f>
        <v>1.112085602339E-5</v>
      </c>
      <c r="AB13">
        <f>[3]GJOcolumn17!AA13</f>
        <v>4.5164000646160002E-5</v>
      </c>
      <c r="AC13">
        <f>[3]GJOcolumn17!AB13</f>
        <v>5.628485666955E-5</v>
      </c>
      <c r="AD13">
        <f>[3]GJOcolumn17!AC13</f>
        <v>3.243534113161</v>
      </c>
      <c r="AE13">
        <f>[3]GJOcolumn17!AD13</f>
        <v>366.81638203810002</v>
      </c>
    </row>
    <row r="14" spans="1:31" x14ac:dyDescent="0.25">
      <c r="A14">
        <v>10</v>
      </c>
      <c r="B14">
        <f>[3]GJOcolumn17!A14</f>
        <v>12</v>
      </c>
      <c r="C14">
        <f>[3]GJOcolumn17!B14</f>
        <v>1</v>
      </c>
      <c r="D14">
        <f>[3]GJOcolumn17!C14</f>
        <v>7.8430134068489998</v>
      </c>
      <c r="E14">
        <f>[3]GJOcolumn17!D14</f>
        <v>20.123000707799999</v>
      </c>
      <c r="F14">
        <f>[3]GJOcolumn17!E14</f>
        <v>8.7751798812480004</v>
      </c>
      <c r="G14">
        <f>[3]GJOcolumn17!F14</f>
        <v>0</v>
      </c>
      <c r="H14">
        <f>[3]GJOcolumn17!G14</f>
        <v>0</v>
      </c>
      <c r="I14">
        <f>[3]GJOcolumn17!H14</f>
        <v>1471.4270017199999</v>
      </c>
      <c r="J14">
        <f>[3]GJOcolumn17!I14</f>
        <v>580.05039972980001</v>
      </c>
      <c r="K14">
        <f>[3]GJOcolumn17!J14</f>
        <v>23.934435279319999</v>
      </c>
      <c r="L14">
        <f>[3]GJOcolumn17!K14</f>
        <v>0.69104639589259997</v>
      </c>
      <c r="M14">
        <f>[3]GJOcolumn17!L14</f>
        <v>16.913756146370002</v>
      </c>
      <c r="N14">
        <f>[3]GJOcolumn17!M14</f>
        <v>2.276921737831</v>
      </c>
      <c r="O14">
        <f>[3]GJOcolumn17!N14</f>
        <v>0</v>
      </c>
      <c r="P14">
        <f>[3]GJOcolumn17!O14</f>
        <v>0</v>
      </c>
      <c r="Q14">
        <f>[3]GJOcolumn17!P14</f>
        <v>3.1346390371809999E-3</v>
      </c>
      <c r="R14">
        <f>[3]GJOcolumn17!Q14</f>
        <v>0</v>
      </c>
      <c r="S14">
        <f>[3]GJOcolumn17!R14</f>
        <v>1.4725298803360001</v>
      </c>
      <c r="T14">
        <f>[3]GJOcolumn17!S14</f>
        <v>0.15</v>
      </c>
      <c r="U14">
        <f>[3]GJOcolumn17!T14</f>
        <v>-0.04</v>
      </c>
      <c r="V14">
        <f>[3]GJOcolumn17!U14</f>
        <v>-3.55</v>
      </c>
      <c r="W14">
        <f>[3]GJOcolumn17!V14</f>
        <v>-0.75523789044489997</v>
      </c>
      <c r="X14">
        <f>[3]GJOcolumn17!W14</f>
        <v>-2.598334774385</v>
      </c>
      <c r="Y14">
        <f>[3]GJOcolumn17!X14</f>
        <v>-99.99</v>
      </c>
      <c r="Z14">
        <f>[3]GJOcolumn17!Y14</f>
        <v>-99.99</v>
      </c>
      <c r="AA14">
        <f>[3]GJOcolumn17!Z14</f>
        <v>1.111425575519E-5</v>
      </c>
      <c r="AB14">
        <f>[3]GJOcolumn17!AA14</f>
        <v>4.5134190238369998E-5</v>
      </c>
      <c r="AC14">
        <f>[3]GJOcolumn17!AB14</f>
        <v>5.6248445993560003E-5</v>
      </c>
      <c r="AD14">
        <f>[3]GJOcolumn17!AC14</f>
        <v>3.2414358708150002</v>
      </c>
      <c r="AE14">
        <f>[3]GJOcolumn17!AD14</f>
        <v>369.3868290657</v>
      </c>
    </row>
    <row r="15" spans="1:31" x14ac:dyDescent="0.25">
      <c r="A15">
        <v>11</v>
      </c>
      <c r="B15">
        <f>[3]GJOcolumn17!A15</f>
        <v>13</v>
      </c>
      <c r="C15">
        <f>[3]GJOcolumn17!B15</f>
        <v>1</v>
      </c>
      <c r="D15">
        <f>[3]GJOcolumn17!C15</f>
        <v>7.8414973678560003</v>
      </c>
      <c r="E15">
        <f>[3]GJOcolumn17!D15</f>
        <v>20.0304375449</v>
      </c>
      <c r="F15">
        <f>[3]GJOcolumn17!E15</f>
        <v>8.7232966926</v>
      </c>
      <c r="G15">
        <f>[3]GJOcolumn17!F15</f>
        <v>0</v>
      </c>
      <c r="H15">
        <f>[3]GJOcolumn17!G15</f>
        <v>0</v>
      </c>
      <c r="I15">
        <f>[3]GJOcolumn17!H15</f>
        <v>1454.802674346</v>
      </c>
      <c r="J15">
        <f>[3]GJOcolumn17!I15</f>
        <v>581.89456937</v>
      </c>
      <c r="K15">
        <f>[3]GJOcolumn17!J15</f>
        <v>18.985863306950002</v>
      </c>
      <c r="L15">
        <f>[3]GJOcolumn17!K15</f>
        <v>0.30065848382069998</v>
      </c>
      <c r="M15">
        <f>[3]GJOcolumn17!L15</f>
        <v>16.91450464503</v>
      </c>
      <c r="N15">
        <f>[3]GJOcolumn17!M15</f>
        <v>1.8024599804579999</v>
      </c>
      <c r="O15">
        <f>[3]GJOcolumn17!N15</f>
        <v>0</v>
      </c>
      <c r="P15">
        <f>[3]GJOcolumn17!O15</f>
        <v>0</v>
      </c>
      <c r="Q15">
        <f>[3]GJOcolumn17!P15</f>
        <v>2.4210192174170002E-3</v>
      </c>
      <c r="R15">
        <f>[3]GJOcolumn17!Q15</f>
        <v>0</v>
      </c>
      <c r="S15">
        <f>[3]GJOcolumn17!R15</f>
        <v>1.31244733344</v>
      </c>
      <c r="T15">
        <f>[3]GJOcolumn17!S15</f>
        <v>0.15</v>
      </c>
      <c r="U15">
        <f>[3]GJOcolumn17!T15</f>
        <v>-0.04</v>
      </c>
      <c r="V15">
        <f>[3]GJOcolumn17!U15</f>
        <v>-3.55</v>
      </c>
      <c r="W15">
        <f>[3]GJOcolumn17!V15</f>
        <v>-0.85716756809679995</v>
      </c>
      <c r="X15">
        <f>[3]GJOcolumn17!W15</f>
        <v>-2.7119322994230002</v>
      </c>
      <c r="Y15">
        <f>[3]GJOcolumn17!X15</f>
        <v>-99.99</v>
      </c>
      <c r="Z15">
        <f>[3]GJOcolumn17!Y15</f>
        <v>-99.99</v>
      </c>
      <c r="AA15">
        <f>[3]GJOcolumn17!Z15</f>
        <v>1.110767265345E-5</v>
      </c>
      <c r="AB15">
        <f>[3]GJOcolumn17!AA15</f>
        <v>4.5104470956709998E-5</v>
      </c>
      <c r="AC15">
        <f>[3]GJOcolumn17!AB15</f>
        <v>5.6212143610160002E-5</v>
      </c>
      <c r="AD15">
        <f>[3]GJOcolumn17!AC15</f>
        <v>3.2393438690599998</v>
      </c>
      <c r="AE15">
        <f>[3]GJOcolumn17!AD15</f>
        <v>371.34399794149999</v>
      </c>
    </row>
    <row r="16" spans="1:31" x14ac:dyDescent="0.25">
      <c r="A16">
        <v>12</v>
      </c>
      <c r="B16">
        <f>[3]GJOcolumn17!A16</f>
        <v>14</v>
      </c>
      <c r="C16">
        <f>[3]GJOcolumn17!B16</f>
        <v>1</v>
      </c>
      <c r="D16">
        <f>[3]GJOcolumn17!C16</f>
        <v>7.8403246397509996</v>
      </c>
      <c r="E16">
        <f>[3]GJOcolumn17!D16</f>
        <v>19.958761279579999</v>
      </c>
      <c r="F16">
        <f>[3]GJOcolumn17!E16</f>
        <v>8.6821309618709996</v>
      </c>
      <c r="G16">
        <f>[3]GJOcolumn17!F16</f>
        <v>0</v>
      </c>
      <c r="H16">
        <f>[3]GJOcolumn17!G16</f>
        <v>0</v>
      </c>
      <c r="I16">
        <f>[3]GJOcolumn17!H16</f>
        <v>1441.928998701</v>
      </c>
      <c r="J16">
        <f>[3]GJOcolumn17!I16</f>
        <v>583.32103040599998</v>
      </c>
      <c r="K16">
        <f>[3]GJOcolumn17!J16</f>
        <v>15.091510972529999</v>
      </c>
      <c r="L16">
        <f>[3]GJOcolumn17!K16</f>
        <v>0.13098986335410001</v>
      </c>
      <c r="M16">
        <f>[3]GJOcolumn17!L16</f>
        <v>16.915085953689999</v>
      </c>
      <c r="N16">
        <f>[3]GJOcolumn17!M16</f>
        <v>1.427992129847</v>
      </c>
      <c r="O16">
        <f>[3]GJOcolumn17!N16</f>
        <v>0</v>
      </c>
      <c r="P16">
        <f>[3]GJOcolumn17!O16</f>
        <v>0</v>
      </c>
      <c r="Q16">
        <f>[3]GJOcolumn17!P16</f>
        <v>1.8737248577589999E-3</v>
      </c>
      <c r="R16">
        <f>[3]GJOcolumn17!Q16</f>
        <v>0</v>
      </c>
      <c r="S16">
        <f>[3]GJOcolumn17!R16</f>
        <v>1.171570712481</v>
      </c>
      <c r="T16">
        <f>[3]GJOcolumn17!S16</f>
        <v>0.15</v>
      </c>
      <c r="U16">
        <f>[3]GJOcolumn17!T16</f>
        <v>-0.04</v>
      </c>
      <c r="V16">
        <f>[3]GJOcolumn17!U16</f>
        <v>-3.55</v>
      </c>
      <c r="W16">
        <f>[3]GJOcolumn17!V16</f>
        <v>-0.95789684243009998</v>
      </c>
      <c r="X16">
        <f>[3]GJOcolumn17!W16</f>
        <v>-2.8243112242769999</v>
      </c>
      <c r="Y16">
        <f>[3]GJOcolumn17!X16</f>
        <v>-99.99</v>
      </c>
      <c r="Z16">
        <f>[3]GJOcolumn17!Y16</f>
        <v>-99.99</v>
      </c>
      <c r="AA16">
        <f>[3]GJOcolumn17!Z16</f>
        <v>1.1101104588179999E-5</v>
      </c>
      <c r="AB16">
        <f>[3]GJOcolumn17!AA16</f>
        <v>4.5074830435370001E-5</v>
      </c>
      <c r="AC16">
        <f>[3]GJOcolumn17!AB16</f>
        <v>5.6175935023549997E-5</v>
      </c>
      <c r="AD16">
        <f>[3]GJOcolumn17!AC16</f>
        <v>3.2372572725439999</v>
      </c>
      <c r="AE16">
        <f>[3]GJOcolumn17!AD16</f>
        <v>372.86436783329998</v>
      </c>
    </row>
    <row r="17" spans="1:31" x14ac:dyDescent="0.25">
      <c r="A17">
        <v>13</v>
      </c>
      <c r="B17">
        <f>[3]GJOcolumn17!A17</f>
        <v>15</v>
      </c>
      <c r="C17">
        <f>[3]GJOcolumn17!B17</f>
        <v>1</v>
      </c>
      <c r="D17">
        <f>[3]GJOcolumn17!C17</f>
        <v>7.8394053371680004</v>
      </c>
      <c r="E17">
        <f>[3]GJOcolumn17!D17</f>
        <v>19.902604080930001</v>
      </c>
      <c r="F17">
        <f>[3]GJOcolumn17!E17</f>
        <v>8.6488052198460004</v>
      </c>
      <c r="G17">
        <f>[3]GJOcolumn17!F17</f>
        <v>0</v>
      </c>
      <c r="H17">
        <f>[3]GJOcolumn17!G17</f>
        <v>0</v>
      </c>
      <c r="I17">
        <f>[3]GJOcolumn17!H17</f>
        <v>1431.8540248500001</v>
      </c>
      <c r="J17">
        <f>[3]GJOcolumn17!I17</f>
        <v>584.44037752669999</v>
      </c>
      <c r="K17">
        <f>[3]GJOcolumn17!J17</f>
        <v>12.015638704280001</v>
      </c>
      <c r="L17">
        <f>[3]GJOcolumn17!K17</f>
        <v>5.7132696831749999E-2</v>
      </c>
      <c r="M17">
        <f>[3]GJOcolumn17!L17</f>
        <v>16.91554126574</v>
      </c>
      <c r="N17">
        <f>[3]GJOcolumn17!M17</f>
        <v>1.1320455589330001</v>
      </c>
      <c r="O17">
        <f>[3]GJOcolumn17!N17</f>
        <v>0</v>
      </c>
      <c r="P17">
        <f>[3]GJOcolumn17!O17</f>
        <v>0</v>
      </c>
      <c r="Q17">
        <f>[3]GJOcolumn17!P17</f>
        <v>1.452540552944E-3</v>
      </c>
      <c r="R17">
        <f>[3]GJOcolumn17!Q17</f>
        <v>0</v>
      </c>
      <c r="S17">
        <f>[3]GJOcolumn17!R17</f>
        <v>1.0471019529500001</v>
      </c>
      <c r="T17">
        <f>[3]GJOcolumn17!S17</f>
        <v>0.15</v>
      </c>
      <c r="U17">
        <f>[3]GJOcolumn17!T17</f>
        <v>-0.04</v>
      </c>
      <c r="V17">
        <f>[3]GJOcolumn17!U17</f>
        <v>-3.55</v>
      </c>
      <c r="W17">
        <f>[3]GJOcolumn17!V17</f>
        <v>-1.057690697518</v>
      </c>
      <c r="X17">
        <f>[3]GJOcolumn17!W17</f>
        <v>-2.9357396350039999</v>
      </c>
      <c r="Y17">
        <f>[3]GJOcolumn17!X17</f>
        <v>-99.99</v>
      </c>
      <c r="Z17">
        <f>[3]GJOcolumn17!Y17</f>
        <v>-99.99</v>
      </c>
      <c r="AA17">
        <f>[3]GJOcolumn17!Z17</f>
        <v>1.109454956454E-5</v>
      </c>
      <c r="AB17">
        <f>[3]GJOcolumn17!AA17</f>
        <v>4.5045257853499999E-5</v>
      </c>
      <c r="AC17">
        <f>[3]GJOcolumn17!AB17</f>
        <v>5.6139807418039999E-5</v>
      </c>
      <c r="AD17">
        <f>[3]GJOcolumn17!AC17</f>
        <v>3.2351753427340002</v>
      </c>
      <c r="AE17">
        <f>[3]GJOcolumn17!AD17</f>
        <v>374.06037718490001</v>
      </c>
    </row>
    <row r="18" spans="1:31" x14ac:dyDescent="0.25">
      <c r="A18">
        <v>14</v>
      </c>
      <c r="B18">
        <f>[3]GJOcolumn17!A18</f>
        <v>16</v>
      </c>
      <c r="C18">
        <f>[3]GJOcolumn17!B18</f>
        <v>1</v>
      </c>
      <c r="D18">
        <f>[3]GJOcolumn17!C18</f>
        <v>7.8386787693819997</v>
      </c>
      <c r="E18">
        <f>[3]GJOcolumn17!D18</f>
        <v>19.85827506175</v>
      </c>
      <c r="F18">
        <f>[3]GJOcolumn17!E18</f>
        <v>8.6213951461599994</v>
      </c>
      <c r="G18">
        <f>[3]GJOcolumn17!F18</f>
        <v>0</v>
      </c>
      <c r="H18">
        <f>[3]GJOcolumn17!G18</f>
        <v>0</v>
      </c>
      <c r="I18">
        <f>[3]GJOcolumn17!H18</f>
        <v>1423.913933564</v>
      </c>
      <c r="J18">
        <f>[3]GJOcolumn17!I18</f>
        <v>585.3263642677</v>
      </c>
      <c r="K18">
        <f>[3]GJOcolumn17!J18</f>
        <v>9.5791274388760002</v>
      </c>
      <c r="L18">
        <f>[3]GJOcolumn17!K18</f>
        <v>2.494127599867E-2</v>
      </c>
      <c r="M18">
        <f>[3]GJOcolumn17!L18</f>
        <v>16.91590001937</v>
      </c>
      <c r="N18">
        <f>[3]GJOcolumn17!M18</f>
        <v>0.89789370171049998</v>
      </c>
      <c r="O18">
        <f>[3]GJOcolumn17!N18</f>
        <v>0</v>
      </c>
      <c r="P18">
        <f>[3]GJOcolumn17!O18</f>
        <v>0</v>
      </c>
      <c r="Q18">
        <f>[3]GJOcolumn17!P18</f>
        <v>1.127506243168E-3</v>
      </c>
      <c r="R18">
        <f>[3]GJOcolumn17!Q18</f>
        <v>0</v>
      </c>
      <c r="S18">
        <f>[3]GJOcolumn17!R18</f>
        <v>0.93677166399879996</v>
      </c>
      <c r="T18">
        <f>[3]GJOcolumn17!S18</f>
        <v>0.15</v>
      </c>
      <c r="U18">
        <f>[3]GJOcolumn17!T18</f>
        <v>-0.04</v>
      </c>
      <c r="V18">
        <f>[3]GJOcolumn17!U18</f>
        <v>-3.55</v>
      </c>
      <c r="W18">
        <f>[3]GJOcolumn17!V18</f>
        <v>-1.1567501476019999</v>
      </c>
      <c r="X18">
        <f>[3]GJOcolumn17!W18</f>
        <v>-3.0464213194909999</v>
      </c>
      <c r="Y18">
        <f>[3]GJOcolumn17!X18</f>
        <v>-99.99</v>
      </c>
      <c r="Z18">
        <f>[3]GJOcolumn17!Y18</f>
        <v>-99.99</v>
      </c>
      <c r="AA18">
        <f>[3]GJOcolumn17!Z18</f>
        <v>1.1088005849179999E-5</v>
      </c>
      <c r="AB18">
        <f>[3]GJOcolumn17!AA18</f>
        <v>4.5015744118920001E-5</v>
      </c>
      <c r="AC18">
        <f>[3]GJOcolumn17!AB18</f>
        <v>5.61037499681E-5</v>
      </c>
      <c r="AD18">
        <f>[3]GJOcolumn17!AC18</f>
        <v>3.2330974557890002</v>
      </c>
      <c r="AE18">
        <f>[3]GJOcolumn17!AD18</f>
        <v>375.0086153085</v>
      </c>
    </row>
    <row r="19" spans="1:31" x14ac:dyDescent="0.25">
      <c r="B19">
        <f>[3]GJOcolumn17!A19</f>
        <v>17</v>
      </c>
      <c r="C19">
        <f>[3]GJOcolumn17!B19</f>
        <v>-99</v>
      </c>
      <c r="D19">
        <f>[3]GJOcolumn17!C19</f>
        <v>7.2</v>
      </c>
      <c r="E19">
        <f>[3]GJOcolumn17!D19</f>
        <v>263.50837604050002</v>
      </c>
      <c r="F19">
        <f>[3]GJOcolumn17!E19</f>
        <v>723.24317371480004</v>
      </c>
      <c r="G19">
        <f>[3]GJOcolumn17!F19</f>
        <v>63.116166065020003</v>
      </c>
      <c r="H19">
        <f>[3]GJOcolumn17!G19</f>
        <v>0.50090821942429997</v>
      </c>
      <c r="I19">
        <f>[3]GJOcolumn17!H19</f>
        <v>912.64179518870003</v>
      </c>
      <c r="J19">
        <f>[3]GJOcolumn17!I19</f>
        <v>164.29420182760001</v>
      </c>
      <c r="K19">
        <f>[3]GJOcolumn17!J19</f>
        <v>46.071550756610002</v>
      </c>
      <c r="L19">
        <f>[3]GJOcolumn17!K19</f>
        <v>365.67620679100003</v>
      </c>
      <c r="M19">
        <f>[3]GJOcolumn17!L19</f>
        <v>16.028355323460001</v>
      </c>
      <c r="N19">
        <f>[3]GJOcolumn17!M19</f>
        <v>8.5148020751939999</v>
      </c>
      <c r="O19">
        <f>[3]GJOcolumn17!N19</f>
        <v>0</v>
      </c>
      <c r="P19">
        <f>[3]GJOcolumn17!O19</f>
        <v>0</v>
      </c>
      <c r="Q19">
        <f>[3]GJOcolumn17!P19</f>
        <v>0.821512002751</v>
      </c>
      <c r="R19">
        <f>[3]GJOcolumn17!Q19</f>
        <v>0.1703201508112</v>
      </c>
      <c r="S19">
        <f>[3]GJOcolumn17!R19</f>
        <v>1.8033190304290001</v>
      </c>
      <c r="T19">
        <f>[3]GJOcolumn17!S19</f>
        <v>0.15355705544520001</v>
      </c>
      <c r="U19">
        <f>[3]GJOcolumn17!T19</f>
        <v>-0.66642776353489996</v>
      </c>
      <c r="V19">
        <f>[3]GJOcolumn17!U19</f>
        <v>-1.7496003403589999</v>
      </c>
      <c r="W19">
        <f>[3]GJOcolumn17!V19</f>
        <v>8.9002495860620007E-2</v>
      </c>
      <c r="X19">
        <f>[3]GJOcolumn17!W19</f>
        <v>0.29034204249700002</v>
      </c>
      <c r="Y19">
        <f>[3]GJOcolumn17!X19</f>
        <v>-2.7046072626250002</v>
      </c>
      <c r="Z19">
        <f>[3]GJOcolumn17!Y19</f>
        <v>-2.1772692985119999</v>
      </c>
      <c r="AA19">
        <f>[3]GJOcolumn17!Z19</f>
        <v>1E-99</v>
      </c>
      <c r="AB19">
        <f>[3]GJOcolumn17!AA19</f>
        <v>1E-99</v>
      </c>
      <c r="AC19">
        <f>[3]GJOcolumn17!AB19</f>
        <v>2E-99</v>
      </c>
      <c r="AD19">
        <f>[3]GJOcolumn17!AC19</f>
        <v>1.1525423728810001E-94</v>
      </c>
      <c r="AE19">
        <f>[3]GJOcolumn17!AD19</f>
        <v>1.5935751829660001E-94</v>
      </c>
    </row>
    <row r="20" spans="1:31" x14ac:dyDescent="0.25">
      <c r="A20">
        <v>15</v>
      </c>
      <c r="B20">
        <f>[3]GJOcolumn17!A20</f>
        <v>17</v>
      </c>
      <c r="C20">
        <f>[3]GJOcolumn17!B20</f>
        <v>1</v>
      </c>
      <c r="D20">
        <f>[3]GJOcolumn17!C20</f>
        <v>7.6713320557379996</v>
      </c>
      <c r="E20">
        <f>[3]GJOcolumn17!D20</f>
        <v>49.881591650739999</v>
      </c>
      <c r="F20">
        <f>[3]GJOcolumn17!E20</f>
        <v>56.521746626060001</v>
      </c>
      <c r="G20">
        <f>[3]GJOcolumn17!F20</f>
        <v>63.097020675670002</v>
      </c>
      <c r="H20">
        <f>[3]GJOcolumn17!G20</f>
        <v>0.50074181069949997</v>
      </c>
      <c r="I20">
        <f>[3]GJOcolumn17!H20</f>
        <v>1620.1599138720001</v>
      </c>
      <c r="J20">
        <f>[3]GJOcolumn17!I20</f>
        <v>564.99614338590004</v>
      </c>
      <c r="K20">
        <f>[3]GJOcolumn17!J20</f>
        <v>17.127508071360001</v>
      </c>
      <c r="L20">
        <f>[3]GJOcolumn17!K20</f>
        <v>205.77796270670001</v>
      </c>
      <c r="M20">
        <f>[3]GJOcolumn17!L20</f>
        <v>16.812398507049998</v>
      </c>
      <c r="N20">
        <f>[3]GJOcolumn17!M20</f>
        <v>2.4668057112019999</v>
      </c>
      <c r="O20">
        <f>[3]GJOcolumn17!N20</f>
        <v>0</v>
      </c>
      <c r="P20">
        <f>[3]GJOcolumn17!O20</f>
        <v>0</v>
      </c>
      <c r="Q20">
        <f>[3]GJOcolumn17!P20</f>
        <v>0.1891220878704</v>
      </c>
      <c r="R20">
        <f>[3]GJOcolumn17!Q20</f>
        <v>0.1702684866211</v>
      </c>
      <c r="S20">
        <f>[3]GJOcolumn17!R20</f>
        <v>1.0393138224789999</v>
      </c>
      <c r="T20">
        <f>[3]GJOcolumn17!S20</f>
        <v>0.34</v>
      </c>
      <c r="U20">
        <f>[3]GJOcolumn17!T20</f>
        <v>-0.04</v>
      </c>
      <c r="V20">
        <f>[3]GJOcolumn17!U20</f>
        <v>-2.98</v>
      </c>
      <c r="W20">
        <f>[3]GJOcolumn17!V20</f>
        <v>-0.50894297773550001</v>
      </c>
      <c r="X20">
        <f>[3]GJOcolumn17!W20</f>
        <v>-0.62831995817219999</v>
      </c>
      <c r="Y20">
        <f>[3]GJOcolumn17!X20</f>
        <v>-3.6137359735030001</v>
      </c>
      <c r="Z20">
        <f>[3]GJOcolumn17!Y20</f>
        <v>-2.2954421293670002</v>
      </c>
      <c r="AA20">
        <f>[3]GJOcolumn17!Z20</f>
        <v>1.159677679267E-5</v>
      </c>
      <c r="AB20">
        <f>[3]GJOcolumn17!AA20</f>
        <v>4.7319599343959999E-5</v>
      </c>
      <c r="AC20">
        <f>[3]GJOcolumn17!AB20</f>
        <v>5.8916376136629997E-5</v>
      </c>
      <c r="AD20">
        <f>[3]GJOcolumn17!AC20</f>
        <v>3.3951809977040002</v>
      </c>
      <c r="AE20">
        <f>[3]GJOcolumn17!AD20</f>
        <v>60.068578916470003</v>
      </c>
    </row>
    <row r="21" spans="1:31" x14ac:dyDescent="0.25">
      <c r="A21">
        <v>16</v>
      </c>
      <c r="B21">
        <f>[3]GJOcolumn17!A21</f>
        <v>18</v>
      </c>
      <c r="C21">
        <f>[3]GJOcolumn17!B21</f>
        <v>1</v>
      </c>
      <c r="D21">
        <f>[3]GJOcolumn17!C21</f>
        <v>7.7002939487650002</v>
      </c>
      <c r="E21">
        <f>[3]GJOcolumn17!D21</f>
        <v>109.4196388825</v>
      </c>
      <c r="F21">
        <f>[3]GJOcolumn17!E21</f>
        <v>606.03927490520005</v>
      </c>
      <c r="G21">
        <f>[3]GJOcolumn17!F21</f>
        <v>63.094722041899999</v>
      </c>
      <c r="H21">
        <f>[3]GJOcolumn17!G21</f>
        <v>0.50072487918529995</v>
      </c>
      <c r="I21">
        <f>[3]GJOcolumn17!H21</f>
        <v>1744.4940994819999</v>
      </c>
      <c r="J21">
        <f>[3]GJOcolumn17!I21</f>
        <v>552.19483212559999</v>
      </c>
      <c r="K21">
        <f>[3]GJOcolumn17!J21</f>
        <v>23.116941748039999</v>
      </c>
      <c r="L21">
        <f>[3]GJOcolumn17!K21</f>
        <v>295.034121427</v>
      </c>
      <c r="M21">
        <f>[3]GJOcolumn17!L21</f>
        <v>16.803584813040001</v>
      </c>
      <c r="N21">
        <f>[3]GJOcolumn17!M21</f>
        <v>3.6972533896159998</v>
      </c>
      <c r="O21">
        <f>[3]GJOcolumn17!N21</f>
        <v>0</v>
      </c>
      <c r="P21">
        <f>[3]GJOcolumn17!O21</f>
        <v>0</v>
      </c>
      <c r="Q21">
        <f>[3]GJOcolumn17!P21</f>
        <v>0.35332214023199998</v>
      </c>
      <c r="R21">
        <f>[3]GJOcolumn17!Q21</f>
        <v>0.17026228371499999</v>
      </c>
      <c r="S21">
        <f>[3]GJOcolumn17!R21</f>
        <v>1.123517201629</v>
      </c>
      <c r="T21">
        <f>[3]GJOcolumn17!S21</f>
        <v>0.68</v>
      </c>
      <c r="U21">
        <f>[3]GJOcolumn17!T21</f>
        <v>-0.04</v>
      </c>
      <c r="V21">
        <f>[3]GJOcolumn17!U21</f>
        <v>-2.67</v>
      </c>
      <c r="W21">
        <f>[3]GJOcolumn17!V21</f>
        <v>0.31141512051859999</v>
      </c>
      <c r="X21">
        <f>[3]GJOcolumn17!W21</f>
        <v>-3.6513247073110003E-2</v>
      </c>
      <c r="Y21">
        <f>[3]GJOcolumn17!X21</f>
        <v>-3.4329882817450001</v>
      </c>
      <c r="Z21">
        <f>[3]GJOcolumn17!Y21</f>
        <v>-2.3004258527329999</v>
      </c>
      <c r="AA21">
        <f>[3]GJOcolumn17!Z21</f>
        <v>1.168477965506E-5</v>
      </c>
      <c r="AB21">
        <f>[3]GJOcolumn17!AA21</f>
        <v>4.7720871046080002E-5</v>
      </c>
      <c r="AC21">
        <f>[3]GJOcolumn17!AB21</f>
        <v>5.9405650701149997E-5</v>
      </c>
      <c r="AD21">
        <f>[3]GJOcolumn17!AC21</f>
        <v>3.4233764810829999</v>
      </c>
      <c r="AE21">
        <f>[3]GJOcolumn17!AD21</f>
        <v>5.648770010192</v>
      </c>
    </row>
    <row r="22" spans="1:31" x14ac:dyDescent="0.25">
      <c r="A22">
        <v>17</v>
      </c>
      <c r="B22">
        <f>[3]GJOcolumn17!A22</f>
        <v>19</v>
      </c>
      <c r="C22">
        <f>[3]GJOcolumn17!B22</f>
        <v>1</v>
      </c>
      <c r="D22">
        <f>[3]GJOcolumn17!C22</f>
        <v>7.5405130136949996</v>
      </c>
      <c r="E22">
        <f>[3]GJOcolumn17!D22</f>
        <v>149.53168895650001</v>
      </c>
      <c r="F22">
        <f>[3]GJOcolumn17!E22</f>
        <v>733.98257576560002</v>
      </c>
      <c r="G22">
        <f>[3]GJOcolumn17!F22</f>
        <v>63.0937996416</v>
      </c>
      <c r="H22">
        <f>[3]GJOcolumn17!G22</f>
        <v>0.50071452378369996</v>
      </c>
      <c r="I22">
        <f>[3]GJOcolumn17!H22</f>
        <v>1802.66188687</v>
      </c>
      <c r="J22">
        <f>[3]GJOcolumn17!I22</f>
        <v>548.911332034</v>
      </c>
      <c r="K22">
        <f>[3]GJOcolumn17!J22</f>
        <v>28.04193000799</v>
      </c>
      <c r="L22">
        <f>[3]GJOcolumn17!K22</f>
        <v>335.00729420580001</v>
      </c>
      <c r="M22">
        <f>[3]GJOcolumn17!L22</f>
        <v>16.746684699780001</v>
      </c>
      <c r="N22">
        <f>[3]GJOcolumn17!M22</f>
        <v>4.6944766583210003</v>
      </c>
      <c r="O22">
        <f>[3]GJOcolumn17!N22</f>
        <v>0</v>
      </c>
      <c r="P22">
        <f>[3]GJOcolumn17!O22</f>
        <v>0</v>
      </c>
      <c r="Q22">
        <f>[3]GJOcolumn17!P22</f>
        <v>0.47395216724360001</v>
      </c>
      <c r="R22">
        <f>[3]GJOcolumn17!Q22</f>
        <v>0.17025979460060001</v>
      </c>
      <c r="S22">
        <f>[3]GJOcolumn17!R22</f>
        <v>1.206293063867</v>
      </c>
      <c r="T22">
        <f>[3]GJOcolumn17!S22</f>
        <v>0.65</v>
      </c>
      <c r="U22">
        <f>[3]GJOcolumn17!T22</f>
        <v>-0.04</v>
      </c>
      <c r="V22">
        <f>[3]GJOcolumn17!U22</f>
        <v>-2.37</v>
      </c>
      <c r="W22">
        <f>[3]GJOcolumn17!V22</f>
        <v>0.33800555476909999</v>
      </c>
      <c r="X22">
        <f>[3]GJOcolumn17!W22</f>
        <v>5.948682702804E-2</v>
      </c>
      <c r="Y22">
        <f>[3]GJOcolumn17!X22</f>
        <v>-3.4207727916409998</v>
      </c>
      <c r="Z22">
        <f>[3]GJOcolumn17!Y22</f>
        <v>-2.395243648208</v>
      </c>
      <c r="AA22">
        <f>[3]GJOcolumn17!Z22</f>
        <v>1.1676301079850001E-5</v>
      </c>
      <c r="AB22">
        <f>[3]GJOcolumn17!AA22</f>
        <v>4.7682280744490001E-5</v>
      </c>
      <c r="AC22">
        <f>[3]GJOcolumn17!AB22</f>
        <v>5.9358581824339999E-5</v>
      </c>
      <c r="AD22">
        <f>[3]GJOcolumn17!AC22</f>
        <v>3.4206640373349999</v>
      </c>
      <c r="AE22">
        <f>[3]GJOcolumn17!AD22</f>
        <v>4.6604158603719998</v>
      </c>
    </row>
    <row r="23" spans="1:31" x14ac:dyDescent="0.25">
      <c r="A23">
        <v>18</v>
      </c>
      <c r="B23">
        <f>[3]GJOcolumn17!A23</f>
        <v>20</v>
      </c>
      <c r="C23">
        <f>[3]GJOcolumn17!B23</f>
        <v>1</v>
      </c>
      <c r="D23">
        <f>[3]GJOcolumn17!C23</f>
        <v>7.3286931443350003</v>
      </c>
      <c r="E23">
        <f>[3]GJOcolumn17!D23</f>
        <v>223.5812512208</v>
      </c>
      <c r="F23">
        <f>[3]GJOcolumn17!E23</f>
        <v>947.54818642379996</v>
      </c>
      <c r="G23">
        <f>[3]GJOcolumn17!F23</f>
        <v>63.094437602349998</v>
      </c>
      <c r="H23">
        <f>[3]GJOcolumn17!G23</f>
        <v>0.500714424873</v>
      </c>
      <c r="I23">
        <f>[3]GJOcolumn17!H23</f>
        <v>1811.2115182489999</v>
      </c>
      <c r="J23">
        <f>[3]GJOcolumn17!I23</f>
        <v>557.66630544120005</v>
      </c>
      <c r="K23">
        <f>[3]GJOcolumn17!J23</f>
        <v>32.370595328349999</v>
      </c>
      <c r="L23">
        <f>[3]GJOcolumn17!K23</f>
        <v>354.22885375150003</v>
      </c>
      <c r="M23">
        <f>[3]GJOcolumn17!L23</f>
        <v>16.69792310671</v>
      </c>
      <c r="N23">
        <f>[3]GJOcolumn17!M23</f>
        <v>5.5348290672780003</v>
      </c>
      <c r="O23">
        <f>[3]GJOcolumn17!N23</f>
        <v>0</v>
      </c>
      <c r="P23">
        <f>[3]GJOcolumn17!O23</f>
        <v>0</v>
      </c>
      <c r="Q23">
        <f>[3]GJOcolumn17!P23</f>
        <v>0.57983972214019996</v>
      </c>
      <c r="R23">
        <f>[3]GJOcolumn17!Q23</f>
        <v>0.1702615161496</v>
      </c>
      <c r="S23">
        <f>[3]GJOcolumn17!R23</f>
        <v>1.299873442105</v>
      </c>
      <c r="T23">
        <f>[3]GJOcolumn17!S23</f>
        <v>0.62</v>
      </c>
      <c r="U23">
        <f>[3]GJOcolumn17!T23</f>
        <v>-0.04</v>
      </c>
      <c r="V23">
        <f>[3]GJOcolumn17!U23</f>
        <v>-1.98</v>
      </c>
      <c r="W23">
        <f>[3]GJOcolumn17!V23</f>
        <v>0.33422459412299999</v>
      </c>
      <c r="X23">
        <f>[3]GJOcolumn17!W23</f>
        <v>0.1006022305623</v>
      </c>
      <c r="Y23">
        <f>[3]GJOcolumn17!X23</f>
        <v>-3.4790675395480002</v>
      </c>
      <c r="Z23">
        <f>[3]GJOcolumn17!Y23</f>
        <v>-2.5222753180590001</v>
      </c>
      <c r="AA23">
        <f>[3]GJOcolumn17!Z23</f>
        <v>1.150651027407E-5</v>
      </c>
      <c r="AB23">
        <f>[3]GJOcolumn17!AA23</f>
        <v>4.690916755212E-5</v>
      </c>
      <c r="AC23">
        <f>[3]GJOcolumn17!AB23</f>
        <v>5.8415677826190002E-5</v>
      </c>
      <c r="AD23">
        <f>[3]GJOcolumn17!AC23</f>
        <v>3.3663271967639998</v>
      </c>
      <c r="AE23">
        <f>[3]GJOcolumn17!AD23</f>
        <v>3.5526712466929999</v>
      </c>
    </row>
    <row r="24" spans="1:31" x14ac:dyDescent="0.25">
      <c r="A24">
        <v>19</v>
      </c>
      <c r="B24">
        <f>[3]GJOcolumn17!A24</f>
        <v>21</v>
      </c>
      <c r="C24">
        <f>[3]GJOcolumn17!B24</f>
        <v>1</v>
      </c>
      <c r="D24">
        <f>[3]GJOcolumn17!C24</f>
        <v>7.3305164214180003</v>
      </c>
      <c r="E24">
        <f>[3]GJOcolumn17!D24</f>
        <v>224.66140513100001</v>
      </c>
      <c r="F24">
        <f>[3]GJOcolumn17!E24</f>
        <v>938.57192364139996</v>
      </c>
      <c r="G24">
        <f>[3]GJOcolumn17!F24</f>
        <v>63.09398186024</v>
      </c>
      <c r="H24">
        <f>[3]GJOcolumn17!G24</f>
        <v>0.50071087109150003</v>
      </c>
      <c r="I24">
        <f>[3]GJOcolumn17!H24</f>
        <v>1830.961138465</v>
      </c>
      <c r="J24">
        <f>[3]GJOcolumn17!I24</f>
        <v>555.42723920829997</v>
      </c>
      <c r="K24">
        <f>[3]GJOcolumn17!J24</f>
        <v>35.326149101879999</v>
      </c>
      <c r="L24">
        <f>[3]GJOcolumn17!K24</f>
        <v>360.70799203140001</v>
      </c>
      <c r="M24">
        <f>[3]GJOcolumn17!L24</f>
        <v>16.696086191599999</v>
      </c>
      <c r="N24">
        <f>[3]GJOcolumn17!M24</f>
        <v>6.1558997420340003</v>
      </c>
      <c r="O24">
        <f>[3]GJOcolumn17!N24</f>
        <v>0</v>
      </c>
      <c r="P24">
        <f>[3]GJOcolumn17!O24</f>
        <v>0</v>
      </c>
      <c r="Q24">
        <f>[3]GJOcolumn17!P24</f>
        <v>0.64278183376599995</v>
      </c>
      <c r="R24">
        <f>[3]GJOcolumn17!Q24</f>
        <v>0.17026028632099999</v>
      </c>
      <c r="S24">
        <f>[3]GJOcolumn17!R24</f>
        <v>1.357430278104</v>
      </c>
      <c r="T24">
        <f>[3]GJOcolumn17!S24</f>
        <v>0.62</v>
      </c>
      <c r="U24">
        <f>[3]GJOcolumn17!T24</f>
        <v>-0.04</v>
      </c>
      <c r="V24">
        <f>[3]GJOcolumn17!U24</f>
        <v>-1.98</v>
      </c>
      <c r="W24">
        <f>[3]GJOcolumn17!V24</f>
        <v>0.37384967649450002</v>
      </c>
      <c r="X24">
        <f>[3]GJOcolumn17!W24</f>
        <v>0.1470387527476</v>
      </c>
      <c r="Y24">
        <f>[3]GJOcolumn17!X24</f>
        <v>-3.4402674864140002</v>
      </c>
      <c r="Z24">
        <f>[3]GJOcolumn17!Y24</f>
        <v>-2.531031961279</v>
      </c>
      <c r="AA24">
        <f>[3]GJOcolumn17!Z24</f>
        <v>1.1342860272190001E-5</v>
      </c>
      <c r="AB24">
        <f>[3]GJOcolumn17!AA24</f>
        <v>4.6166584863779997E-5</v>
      </c>
      <c r="AC24">
        <f>[3]GJOcolumn17!AB24</f>
        <v>5.7509445135960001E-5</v>
      </c>
      <c r="AD24">
        <f>[3]GJOcolumn17!AC24</f>
        <v>3.3141036180049999</v>
      </c>
      <c r="AE24">
        <f>[3]GJOcolumn17!AD24</f>
        <v>3.5310065585029999</v>
      </c>
    </row>
    <row r="25" spans="1:31" x14ac:dyDescent="0.25">
      <c r="A25">
        <v>20</v>
      </c>
      <c r="B25">
        <f>[3]GJOcolumn17!A25</f>
        <v>22</v>
      </c>
      <c r="C25">
        <f>[3]GJOcolumn17!B25</f>
        <v>1</v>
      </c>
      <c r="D25">
        <f>[3]GJOcolumn17!C25</f>
        <v>7.3315553093450001</v>
      </c>
      <c r="E25">
        <f>[3]GJOcolumn17!D25</f>
        <v>225.29832359709999</v>
      </c>
      <c r="F25">
        <f>[3]GJOcolumn17!E25</f>
        <v>927.62258816589997</v>
      </c>
      <c r="G25">
        <f>[3]GJOcolumn17!F25</f>
        <v>63.093695112319999</v>
      </c>
      <c r="H25">
        <f>[3]GJOcolumn17!G25</f>
        <v>0.50070863170040003</v>
      </c>
      <c r="I25">
        <f>[3]GJOcolumn17!H25</f>
        <v>1843.368647859</v>
      </c>
      <c r="J25">
        <f>[3]GJOcolumn17!I25</f>
        <v>554.19088543220005</v>
      </c>
      <c r="K25">
        <f>[3]GJOcolumn17!J25</f>
        <v>37.66558280185</v>
      </c>
      <c r="L25">
        <f>[3]GJOcolumn17!K25</f>
        <v>363.57598236519999</v>
      </c>
      <c r="M25">
        <f>[3]GJOcolumn17!L25</f>
        <v>16.694953798069999</v>
      </c>
      <c r="N25">
        <f>[3]GJOcolumn17!M25</f>
        <v>6.6500071927600004</v>
      </c>
      <c r="O25">
        <f>[3]GJOcolumn17!N25</f>
        <v>0</v>
      </c>
      <c r="P25">
        <f>[3]GJOcolumn17!O25</f>
        <v>0</v>
      </c>
      <c r="Q25">
        <f>[3]GJOcolumn17!P25</f>
        <v>0.68977437825309995</v>
      </c>
      <c r="R25">
        <f>[3]GJOcolumn17!Q25</f>
        <v>0.17025951252640001</v>
      </c>
      <c r="S25">
        <f>[3]GJOcolumn17!R25</f>
        <v>1.4089192938740001</v>
      </c>
      <c r="T25">
        <f>[3]GJOcolumn17!S25</f>
        <v>0.62</v>
      </c>
      <c r="U25">
        <f>[3]GJOcolumn17!T25</f>
        <v>-0.04</v>
      </c>
      <c r="V25">
        <f>[3]GJOcolumn17!U25</f>
        <v>-1.98</v>
      </c>
      <c r="W25">
        <f>[3]GJOcolumn17!V25</f>
        <v>0.40262973205300001</v>
      </c>
      <c r="X25">
        <f>[3]GJOcolumn17!W25</f>
        <v>0.17861420846529999</v>
      </c>
      <c r="Y25">
        <f>[3]GJOcolumn17!X25</f>
        <v>-3.4137678310199999</v>
      </c>
      <c r="Z25">
        <f>[3]GJOcolumn17!Y25</f>
        <v>-2.5388287236310001</v>
      </c>
      <c r="AA25">
        <f>[3]GJOcolumn17!Z25</f>
        <v>1.118714138233E-5</v>
      </c>
      <c r="AB25">
        <f>[3]GJOcolumn17!AA25</f>
        <v>4.546222344782E-5</v>
      </c>
      <c r="AC25">
        <f>[3]GJOcolumn17!AB25</f>
        <v>5.6649364830150003E-5</v>
      </c>
      <c r="AD25">
        <f>[3]GJOcolumn17!AC25</f>
        <v>3.2645396681780001</v>
      </c>
      <c r="AE25">
        <f>[3]GJOcolumn17!AD25</f>
        <v>3.5192541771029999</v>
      </c>
    </row>
    <row r="26" spans="1:31" x14ac:dyDescent="0.25">
      <c r="A26">
        <v>21</v>
      </c>
      <c r="B26">
        <f>[3]GJOcolumn17!A26</f>
        <v>23</v>
      </c>
      <c r="C26">
        <f>[3]GJOcolumn17!B26</f>
        <v>1</v>
      </c>
      <c r="D26">
        <f>[3]GJOcolumn17!C26</f>
        <v>7.3321945215879998</v>
      </c>
      <c r="E26">
        <f>[3]GJOcolumn17!D26</f>
        <v>225.7009807092</v>
      </c>
      <c r="F26">
        <f>[3]GJOcolumn17!E26</f>
        <v>916.08494255350001</v>
      </c>
      <c r="G26">
        <f>[3]GJOcolumn17!F26</f>
        <v>63.093502579160003</v>
      </c>
      <c r="H26">
        <f>[3]GJOcolumn17!G26</f>
        <v>0.50070712642479998</v>
      </c>
      <c r="I26">
        <f>[3]GJOcolumn17!H26</f>
        <v>1851.6891613529999</v>
      </c>
      <c r="J26">
        <f>[3]GJOcolumn17!I26</f>
        <v>553.45167718380003</v>
      </c>
      <c r="K26">
        <f>[3]GJOcolumn17!J26</f>
        <v>39.507677331719997</v>
      </c>
      <c r="L26">
        <f>[3]GJOcolumn17!K26</f>
        <v>364.82401804040001</v>
      </c>
      <c r="M26">
        <f>[3]GJOcolumn17!L26</f>
        <v>16.694207129799999</v>
      </c>
      <c r="N26">
        <f>[3]GJOcolumn17!M26</f>
        <v>7.041965817616</v>
      </c>
      <c r="O26">
        <f>[3]GJOcolumn17!N26</f>
        <v>0</v>
      </c>
      <c r="P26">
        <f>[3]GJOcolumn17!O26</f>
        <v>0</v>
      </c>
      <c r="Q26">
        <f>[3]GJOcolumn17!P26</f>
        <v>0.72467949905100004</v>
      </c>
      <c r="R26">
        <f>[3]GJOcolumn17!Q26</f>
        <v>0.17025899297210001</v>
      </c>
      <c r="S26">
        <f>[3]GJOcolumn17!R26</f>
        <v>1.454593865586</v>
      </c>
      <c r="T26">
        <f>[3]GJOcolumn17!S26</f>
        <v>0.62</v>
      </c>
      <c r="U26">
        <f>[3]GJOcolumn17!T26</f>
        <v>-0.04</v>
      </c>
      <c r="V26">
        <f>[3]GJOcolumn17!U26</f>
        <v>-1.98</v>
      </c>
      <c r="W26">
        <f>[3]GJOcolumn17!V26</f>
        <v>0.42392516763249999</v>
      </c>
      <c r="X26">
        <f>[3]GJOcolumn17!W26</f>
        <v>0.200611636249</v>
      </c>
      <c r="Y26">
        <f>[3]GJOcolumn17!X26</f>
        <v>-3.3955691165999999</v>
      </c>
      <c r="Z26">
        <f>[3]GJOcolumn17!Y26</f>
        <v>-2.5459645760249998</v>
      </c>
      <c r="AA26">
        <f>[3]GJOcolumn17!Z26</f>
        <v>1.1039851734280001E-5</v>
      </c>
      <c r="AB26">
        <f>[3]GJOcolumn17!AA26</f>
        <v>4.4797989522239997E-5</v>
      </c>
      <c r="AC26">
        <f>[3]GJOcolumn17!AB26</f>
        <v>5.5837841256519999E-5</v>
      </c>
      <c r="AD26">
        <f>[3]GJOcolumn17!AC26</f>
        <v>3.2177739029180001</v>
      </c>
      <c r="AE26">
        <f>[3]GJOcolumn17!AD26</f>
        <v>3.5125278819110002</v>
      </c>
    </row>
    <row r="27" spans="1:31" x14ac:dyDescent="0.25">
      <c r="A27">
        <v>22</v>
      </c>
      <c r="B27">
        <f>[3]GJOcolumn17!A27</f>
        <v>24</v>
      </c>
      <c r="C27">
        <f>[3]GJOcolumn17!B27</f>
        <v>1</v>
      </c>
      <c r="D27">
        <f>[3]GJOcolumn17!C27</f>
        <v>7.3326163716519996</v>
      </c>
      <c r="E27">
        <f>[3]GJOcolumn17!D27</f>
        <v>225.97113679380001</v>
      </c>
      <c r="F27">
        <f>[3]GJOcolumn17!E27</f>
        <v>904.59727612680001</v>
      </c>
      <c r="G27">
        <f>[3]GJOcolumn17!F27</f>
        <v>63.093366449039998</v>
      </c>
      <c r="H27">
        <f>[3]GJOcolumn17!G27</f>
        <v>0.50070606118070005</v>
      </c>
      <c r="I27">
        <f>[3]GJOcolumn17!H27</f>
        <v>1857.5666563960001</v>
      </c>
      <c r="J27">
        <f>[3]GJOcolumn17!I27</f>
        <v>552.97519782179995</v>
      </c>
      <c r="K27">
        <f>[3]GJOcolumn17!J27</f>
        <v>40.952654005089997</v>
      </c>
      <c r="L27">
        <f>[3]GJOcolumn17!K27</f>
        <v>365.35017653490002</v>
      </c>
      <c r="M27">
        <f>[3]GJOcolumn17!L27</f>
        <v>16.693686537230001</v>
      </c>
      <c r="N27">
        <f>[3]GJOcolumn17!M27</f>
        <v>7.352226060834</v>
      </c>
      <c r="O27">
        <f>[3]GJOcolumn17!N27</f>
        <v>0</v>
      </c>
      <c r="P27">
        <f>[3]GJOcolumn17!O27</f>
        <v>0</v>
      </c>
      <c r="Q27">
        <f>[3]GJOcolumn17!P27</f>
        <v>0.75049765213910002</v>
      </c>
      <c r="R27">
        <f>[3]GJOcolumn17!Q27</f>
        <v>0.17025862562239999</v>
      </c>
      <c r="S27">
        <f>[3]GJOcolumn17!R27</f>
        <v>1.494945202861</v>
      </c>
      <c r="T27">
        <f>[3]GJOcolumn17!S27</f>
        <v>0.62</v>
      </c>
      <c r="U27">
        <f>[3]GJOcolumn17!T27</f>
        <v>-0.04</v>
      </c>
      <c r="V27">
        <f>[3]GJOcolumn17!U27</f>
        <v>-1.98</v>
      </c>
      <c r="W27">
        <f>[3]GJOcolumn17!V27</f>
        <v>0.439886291599</v>
      </c>
      <c r="X27">
        <f>[3]GJOcolumn17!W27</f>
        <v>0.21617529923340001</v>
      </c>
      <c r="Y27">
        <f>[3]GJOcolumn17!X27</f>
        <v>-3.3831676126980001</v>
      </c>
      <c r="Z27">
        <f>[3]GJOcolumn17!Y27</f>
        <v>-2.5525887076270002</v>
      </c>
      <c r="AA27">
        <f>[3]GJOcolumn17!Z27</f>
        <v>1.0901008779940001E-5</v>
      </c>
      <c r="AB27">
        <f>[3]GJOcolumn17!AA27</f>
        <v>4.4173622247379998E-5</v>
      </c>
      <c r="AC27">
        <f>[3]GJOcolumn17!AB27</f>
        <v>5.5074631027319998E-5</v>
      </c>
      <c r="AD27">
        <f>[3]GJOcolumn17!AC27</f>
        <v>3.1737922964899998</v>
      </c>
      <c r="AE27">
        <f>[3]GJOcolumn17!AD27</f>
        <v>3.5085140982060001</v>
      </c>
    </row>
    <row r="28" spans="1:31" x14ac:dyDescent="0.25">
      <c r="A28">
        <v>23</v>
      </c>
      <c r="B28">
        <f>[3]GJOcolumn17!A28</f>
        <v>25</v>
      </c>
      <c r="C28">
        <f>[3]GJOcolumn17!B28</f>
        <v>1</v>
      </c>
      <c r="D28">
        <f>[3]GJOcolumn17!C28</f>
        <v>7.3329109134520003</v>
      </c>
      <c r="E28">
        <f>[3]GJOcolumn17!D28</f>
        <v>226.16064516509999</v>
      </c>
      <c r="F28">
        <f>[3]GJOcolumn17!E28</f>
        <v>893.45404519160002</v>
      </c>
      <c r="G28">
        <f>[3]GJOcolumn17!F28</f>
        <v>63.093266598489997</v>
      </c>
      <c r="H28">
        <f>[3]GJOcolumn17!G28</f>
        <v>0.50070527941169996</v>
      </c>
      <c r="I28">
        <f>[3]GJOcolumn17!H28</f>
        <v>1861.874907099</v>
      </c>
      <c r="J28">
        <f>[3]GJOcolumn17!I28</f>
        <v>552.64809892460005</v>
      </c>
      <c r="K28">
        <f>[3]GJOcolumn17!J28</f>
        <v>42.082993579860002</v>
      </c>
      <c r="L28">
        <f>[3]GJOcolumn17!K28</f>
        <v>365.55845382259997</v>
      </c>
      <c r="M28">
        <f>[3]GJOcolumn17!L28</f>
        <v>16.693308407699998</v>
      </c>
      <c r="N28">
        <f>[3]GJOcolumn17!M28</f>
        <v>7.5974414565770001</v>
      </c>
      <c r="O28">
        <f>[3]GJOcolumn17!N28</f>
        <v>0</v>
      </c>
      <c r="P28">
        <f>[3]GJOcolumn17!O28</f>
        <v>0</v>
      </c>
      <c r="Q28">
        <f>[3]GJOcolumn17!P28</f>
        <v>0.76952929120199998</v>
      </c>
      <c r="R28">
        <f>[3]GJOcolumn17!Q28</f>
        <v>0.17025835617390001</v>
      </c>
      <c r="S28">
        <f>[3]GJOcolumn17!R28</f>
        <v>1.5305285843200001</v>
      </c>
      <c r="T28">
        <f>[3]GJOcolumn17!S28</f>
        <v>0.62</v>
      </c>
      <c r="U28">
        <f>[3]GJOcolumn17!T28</f>
        <v>-0.04</v>
      </c>
      <c r="V28">
        <f>[3]GJOcolumn17!U28</f>
        <v>-1.98</v>
      </c>
      <c r="W28">
        <f>[3]GJOcolumn17!V28</f>
        <v>0.45195838201569999</v>
      </c>
      <c r="X28">
        <f>[3]GJOcolumn17!W28</f>
        <v>0.22729834031240001</v>
      </c>
      <c r="Y28">
        <f>[3]GJOcolumn17!X28</f>
        <v>-3.374904535227</v>
      </c>
      <c r="Z28">
        <f>[3]GJOcolumn17!Y28</f>
        <v>-2.558781617078</v>
      </c>
      <c r="AA28">
        <f>[3]GJOcolumn17!Z28</f>
        <v>1.0770403563240001E-5</v>
      </c>
      <c r="AB28">
        <f>[3]GJOcolumn17!AA28</f>
        <v>4.3587866040579997E-5</v>
      </c>
      <c r="AC28">
        <f>[3]GJOcolumn17!AB28</f>
        <v>5.4358269603830001E-5</v>
      </c>
      <c r="AD28">
        <f>[3]GJOcolumn17!AC28</f>
        <v>3.1325104517460001</v>
      </c>
      <c r="AE28">
        <f>[3]GJOcolumn17!AD28</f>
        <v>3.506067792299</v>
      </c>
    </row>
    <row r="29" spans="1:31" x14ac:dyDescent="0.25">
      <c r="A29">
        <v>24</v>
      </c>
      <c r="B29">
        <f>[3]GJOcolumn17!A29</f>
        <v>26</v>
      </c>
      <c r="C29">
        <f>[3]GJOcolumn17!B29</f>
        <v>1</v>
      </c>
      <c r="D29">
        <f>[3]GJOcolumn17!C29</f>
        <v>7.333125102735</v>
      </c>
      <c r="E29">
        <f>[3]GJOcolumn17!D29</f>
        <v>226.29756614429999</v>
      </c>
      <c r="F29">
        <f>[3]GJOcolumn17!E29</f>
        <v>882.78862956759997</v>
      </c>
      <c r="G29">
        <f>[3]GJOcolumn17!F29</f>
        <v>63.093191575950001</v>
      </c>
      <c r="H29">
        <f>[3]GJOcolumn17!G29</f>
        <v>0.50070469173660004</v>
      </c>
      <c r="I29">
        <f>[3]GJOcolumn17!H29</f>
        <v>1865.110424854</v>
      </c>
      <c r="J29">
        <f>[3]GJOcolumn17!I29</f>
        <v>552.41270295649997</v>
      </c>
      <c r="K29">
        <f>[3]GJOcolumn17!J29</f>
        <v>42.965424121680002</v>
      </c>
      <c r="L29">
        <f>[3]GJOcolumn17!K29</f>
        <v>365.62966325230002</v>
      </c>
      <c r="M29">
        <f>[3]GJOcolumn17!L29</f>
        <v>16.693026124340001</v>
      </c>
      <c r="N29">
        <f>[3]GJOcolumn17!M29</f>
        <v>7.7910411861659998</v>
      </c>
      <c r="O29">
        <f>[3]GJOcolumn17!N29</f>
        <v>0</v>
      </c>
      <c r="P29">
        <f>[3]GJOcolumn17!O29</f>
        <v>0</v>
      </c>
      <c r="Q29">
        <f>[3]GJOcolumn17!P29</f>
        <v>0.78351870960540004</v>
      </c>
      <c r="R29">
        <f>[3]GJOcolumn17!Q29</f>
        <v>0.1702581537241</v>
      </c>
      <c r="S29">
        <f>[3]GJOcolumn17!R29</f>
        <v>1.561888462929</v>
      </c>
      <c r="T29">
        <f>[3]GJOcolumn17!S29</f>
        <v>0.62</v>
      </c>
      <c r="U29">
        <f>[3]GJOcolumn17!T29</f>
        <v>-0.04</v>
      </c>
      <c r="V29">
        <f>[3]GJOcolumn17!U29</f>
        <v>-1.98</v>
      </c>
      <c r="W29">
        <f>[3]GJOcolumn17!V29</f>
        <v>0.46114875176640002</v>
      </c>
      <c r="X29">
        <f>[3]GJOcolumn17!W29</f>
        <v>0.23530018096559999</v>
      </c>
      <c r="Y29">
        <f>[3]GJOcolumn17!X29</f>
        <v>-3.36963680731</v>
      </c>
      <c r="Z29">
        <f>[3]GJOcolumn17!Y29</f>
        <v>-2.564591673532</v>
      </c>
      <c r="AA29">
        <f>[3]GJOcolumn17!Z29</f>
        <v>1.064772060926E-5</v>
      </c>
      <c r="AB29">
        <f>[3]GJOcolumn17!AA29</f>
        <v>4.3039019153909997E-5</v>
      </c>
      <c r="AC29">
        <f>[3]GJOcolumn17!AB29</f>
        <v>5.368673976317E-5</v>
      </c>
      <c r="AD29">
        <f>[3]GJOcolumn17!AC29</f>
        <v>3.0938121219450001</v>
      </c>
      <c r="AE29">
        <f>[3]GJOcolumn17!AD29</f>
        <v>3.5045899078480001</v>
      </c>
    </row>
    <row r="30" spans="1:31" x14ac:dyDescent="0.25">
      <c r="B30">
        <f>[3]GJOcolumn17!A30</f>
        <v>27</v>
      </c>
      <c r="C30">
        <f>[3]GJOcolumn17!B30</f>
        <v>-99</v>
      </c>
      <c r="D30">
        <f>[3]GJOcolumn17!C30</f>
        <v>7</v>
      </c>
      <c r="E30">
        <f>[3]GJOcolumn17!D30</f>
        <v>5.4141360831300002E-6</v>
      </c>
      <c r="F30">
        <f>[3]GJOcolumn17!E30</f>
        <v>0</v>
      </c>
      <c r="G30">
        <f>[3]GJOcolumn17!F30</f>
        <v>0</v>
      </c>
      <c r="H30">
        <f>[3]GJOcolumn17!G30</f>
        <v>0</v>
      </c>
      <c r="I30">
        <f>[3]GJOcolumn17!H30</f>
        <v>0</v>
      </c>
      <c r="J30">
        <f>[3]GJOcolumn17!I30</f>
        <v>0</v>
      </c>
      <c r="K30">
        <f>[3]GJOcolumn17!J30</f>
        <v>0</v>
      </c>
      <c r="L30">
        <f>[3]GJOcolumn17!K30</f>
        <v>0</v>
      </c>
      <c r="M30">
        <f>[3]GJOcolumn17!L30</f>
        <v>0</v>
      </c>
      <c r="N30">
        <f>[3]GJOcolumn17!M30</f>
        <v>0</v>
      </c>
      <c r="O30">
        <f>[3]GJOcolumn17!N30</f>
        <v>0</v>
      </c>
      <c r="P30">
        <f>[3]GJOcolumn17!O30</f>
        <v>0</v>
      </c>
      <c r="Q30">
        <f>[3]GJOcolumn17!P30</f>
        <v>0</v>
      </c>
      <c r="R30">
        <f>[3]GJOcolumn17!Q30</f>
        <v>0</v>
      </c>
      <c r="S30">
        <f>[3]GJOcolumn17!R30</f>
        <v>0</v>
      </c>
      <c r="T30">
        <f>[3]GJOcolumn17!S30</f>
        <v>-99.99</v>
      </c>
      <c r="U30">
        <f>[3]GJOcolumn17!T30</f>
        <v>-99.99</v>
      </c>
      <c r="V30">
        <f>[3]GJOcolumn17!U30</f>
        <v>-99.99</v>
      </c>
      <c r="W30">
        <f>[3]GJOcolumn17!V30</f>
        <v>-99.99</v>
      </c>
      <c r="X30">
        <f>[3]GJOcolumn17!W30</f>
        <v>-99.99</v>
      </c>
      <c r="Y30">
        <f>[3]GJOcolumn17!X30</f>
        <v>-99.99</v>
      </c>
      <c r="Z30">
        <f>[3]GJOcolumn17!Y30</f>
        <v>-99.99</v>
      </c>
      <c r="AA30">
        <f>[3]GJOcolumn17!Z30</f>
        <v>1E-99</v>
      </c>
      <c r="AB30">
        <f>[3]GJOcolumn17!AA30</f>
        <v>1E-99</v>
      </c>
      <c r="AC30">
        <f>[3]GJOcolumn17!AB30</f>
        <v>2E-99</v>
      </c>
      <c r="AD30">
        <f>[3]GJOcolumn17!AC30</f>
        <v>1.1525423728810001E-94</v>
      </c>
      <c r="AE30">
        <f>[3]GJOcolumn17!AD30</f>
        <v>0</v>
      </c>
    </row>
    <row r="31" spans="1:31" x14ac:dyDescent="0.25">
      <c r="A31">
        <v>25</v>
      </c>
      <c r="B31">
        <f>[3]GJOcolumn17!A31</f>
        <v>27</v>
      </c>
      <c r="C31">
        <f>[3]GJOcolumn17!B31</f>
        <v>1</v>
      </c>
      <c r="D31">
        <f>[3]GJOcolumn17!C31</f>
        <v>7.517577052809</v>
      </c>
      <c r="E31">
        <f>[3]GJOcolumn17!D31</f>
        <v>140.20742019080001</v>
      </c>
      <c r="F31">
        <f>[3]GJOcolumn17!E31</f>
        <v>537.19814646990005</v>
      </c>
      <c r="G31">
        <f>[3]GJOcolumn17!F31</f>
        <v>0</v>
      </c>
      <c r="H31">
        <f>[3]GJOcolumn17!G31</f>
        <v>0</v>
      </c>
      <c r="I31">
        <f>[3]GJOcolumn17!H31</f>
        <v>1671.375585384</v>
      </c>
      <c r="J31">
        <f>[3]GJOcolumn17!I31</f>
        <v>558.37342995589995</v>
      </c>
      <c r="K31">
        <f>[3]GJOcolumn17!J31</f>
        <v>32.655511793199999</v>
      </c>
      <c r="L31">
        <f>[3]GJOcolumn17!K31</f>
        <v>157.254900402</v>
      </c>
      <c r="M31">
        <f>[3]GJOcolumn17!L31</f>
        <v>16.771308441159999</v>
      </c>
      <c r="N31">
        <f>[3]GJOcolumn17!M31</f>
        <v>6.0800586352400003</v>
      </c>
      <c r="O31">
        <f>[3]GJOcolumn17!N31</f>
        <v>0</v>
      </c>
      <c r="P31">
        <f>[3]GJOcolumn17!O31</f>
        <v>0</v>
      </c>
      <c r="Q31">
        <f>[3]GJOcolumn17!P31</f>
        <v>0.55023577334079998</v>
      </c>
      <c r="R31">
        <f>[3]GJOcolumn17!Q31</f>
        <v>0</v>
      </c>
      <c r="S31">
        <f>[3]GJOcolumn17!R31</f>
        <v>1.3363336078650001</v>
      </c>
      <c r="T31">
        <f>[3]GJOcolumn17!S31</f>
        <v>0.63</v>
      </c>
      <c r="U31">
        <f>[3]GJOcolumn17!T31</f>
        <v>-0.04</v>
      </c>
      <c r="V31">
        <f>[3]GJOcolumn17!U31</f>
        <v>-2.37</v>
      </c>
      <c r="W31">
        <f>[3]GJOcolumn17!V31</f>
        <v>0.35649286572490002</v>
      </c>
      <c r="X31">
        <f>[3]GJOcolumn17!W31</f>
        <v>9.9656403824060005E-2</v>
      </c>
      <c r="Y31">
        <f>[3]GJOcolumn17!X31</f>
        <v>-99.99</v>
      </c>
      <c r="Z31">
        <f>[3]GJOcolumn17!Y31</f>
        <v>-99.99</v>
      </c>
      <c r="AA31">
        <f>[3]GJOcolumn17!Z31</f>
        <v>1.0231139221239999E-5</v>
      </c>
      <c r="AB31">
        <f>[3]GJOcolumn17!AA31</f>
        <v>4.1186201232769999E-5</v>
      </c>
      <c r="AC31">
        <f>[3]GJOcolumn17!AB31</f>
        <v>5.1417340454010001E-5</v>
      </c>
      <c r="AD31">
        <f>[3]GJOcolumn17!AC31</f>
        <v>2.963033178706</v>
      </c>
      <c r="AE31">
        <f>[3]GJOcolumn17!AD31</f>
        <v>5.5157174278729997</v>
      </c>
    </row>
    <row r="32" spans="1:31" x14ac:dyDescent="0.25">
      <c r="A32">
        <v>26</v>
      </c>
      <c r="B32">
        <f>[3]GJOcolumn17!A32</f>
        <v>28</v>
      </c>
      <c r="C32">
        <f>[3]GJOcolumn17!B32</f>
        <v>1</v>
      </c>
      <c r="D32">
        <f>[3]GJOcolumn17!C32</f>
        <v>7.4515060227819996</v>
      </c>
      <c r="E32">
        <f>[3]GJOcolumn17!D32</f>
        <v>97.01197632345</v>
      </c>
      <c r="F32">
        <f>[3]GJOcolumn17!E32</f>
        <v>151.48269919840001</v>
      </c>
      <c r="G32">
        <f>[3]GJOcolumn17!F32</f>
        <v>0</v>
      </c>
      <c r="H32">
        <f>[3]GJOcolumn17!G32</f>
        <v>0</v>
      </c>
      <c r="I32">
        <f>[3]GJOcolumn17!H32</f>
        <v>1542.7206983460001</v>
      </c>
      <c r="J32">
        <f>[3]GJOcolumn17!I32</f>
        <v>576.02842047659999</v>
      </c>
      <c r="K32">
        <f>[3]GJOcolumn17!J32</f>
        <v>25.985304703539999</v>
      </c>
      <c r="L32">
        <f>[3]GJOcolumn17!K32</f>
        <v>69.141245696059997</v>
      </c>
      <c r="M32">
        <f>[3]GJOcolumn17!L32</f>
        <v>16.775014329529998</v>
      </c>
      <c r="N32">
        <f>[3]GJOcolumn17!M32</f>
        <v>4.8660784193240003</v>
      </c>
      <c r="O32">
        <f>[3]GJOcolumn17!N32</f>
        <v>0</v>
      </c>
      <c r="P32">
        <f>[3]GJOcolumn17!O32</f>
        <v>0</v>
      </c>
      <c r="Q32">
        <f>[3]GJOcolumn17!P32</f>
        <v>0.4037683032246</v>
      </c>
      <c r="R32">
        <f>[3]GJOcolumn17!Q32</f>
        <v>0</v>
      </c>
      <c r="S32">
        <f>[3]GJOcolumn17!R32</f>
        <v>1.198736873329</v>
      </c>
      <c r="T32">
        <f>[3]GJOcolumn17!S32</f>
        <v>0.44</v>
      </c>
      <c r="U32">
        <f>[3]GJOcolumn17!T32</f>
        <v>-0.04</v>
      </c>
      <c r="V32">
        <f>[3]GJOcolumn17!U32</f>
        <v>-2.46</v>
      </c>
      <c r="W32">
        <f>[3]GJOcolumn17!V32</f>
        <v>-0.1360646492955</v>
      </c>
      <c r="X32">
        <f>[3]GJOcolumn17!W32</f>
        <v>-0.22018851265869999</v>
      </c>
      <c r="Y32">
        <f>[3]GJOcolumn17!X32</f>
        <v>-99.99</v>
      </c>
      <c r="Z32">
        <f>[3]GJOcolumn17!Y32</f>
        <v>-99.99</v>
      </c>
      <c r="AA32">
        <f>[3]GJOcolumn17!Z32</f>
        <v>1.0114270814009999E-5</v>
      </c>
      <c r="AB32">
        <f>[3]GJOcolumn17!AA32</f>
        <v>4.0668686177420003E-5</v>
      </c>
      <c r="AC32">
        <f>[3]GJOcolumn17!AB32</f>
        <v>5.0782956991429999E-5</v>
      </c>
      <c r="AD32">
        <f>[3]GJOcolumn17!AC32</f>
        <v>2.9264754876420001</v>
      </c>
      <c r="AE32">
        <f>[3]GJOcolumn17!AD32</f>
        <v>19.318876037519999</v>
      </c>
    </row>
    <row r="33" spans="1:31" x14ac:dyDescent="0.25">
      <c r="A33">
        <v>27</v>
      </c>
      <c r="B33">
        <f>[3]GJOcolumn17!A33</f>
        <v>29</v>
      </c>
      <c r="C33">
        <f>[3]GJOcolumn17!B33</f>
        <v>1</v>
      </c>
      <c r="D33">
        <f>[3]GJOcolumn17!C33</f>
        <v>7.6642604079090004</v>
      </c>
      <c r="E33">
        <f>[3]GJOcolumn17!D33</f>
        <v>68.43813654073</v>
      </c>
      <c r="F33">
        <f>[3]GJOcolumn17!E33</f>
        <v>142.614089157</v>
      </c>
      <c r="G33">
        <f>[3]GJOcolumn17!F33</f>
        <v>0</v>
      </c>
      <c r="H33">
        <f>[3]GJOcolumn17!G33</f>
        <v>0</v>
      </c>
      <c r="I33">
        <f>[3]GJOcolumn17!H33</f>
        <v>1483.460614648</v>
      </c>
      <c r="J33">
        <f>[3]GJOcolumn17!I33</f>
        <v>583.41251404139996</v>
      </c>
      <c r="K33">
        <f>[3]GJOcolumn17!J33</f>
        <v>20.586742217299999</v>
      </c>
      <c r="L33">
        <f>[3]GJOcolumn17!K33</f>
        <v>30.132432077650002</v>
      </c>
      <c r="M33">
        <f>[3]GJOcolumn17!L33</f>
        <v>16.837496736159999</v>
      </c>
      <c r="N33">
        <f>[3]GJOcolumn17!M33</f>
        <v>3.8636204197509998</v>
      </c>
      <c r="O33">
        <f>[3]GJOcolumn17!N33</f>
        <v>0</v>
      </c>
      <c r="P33">
        <f>[3]GJOcolumn17!O33</f>
        <v>0</v>
      </c>
      <c r="Q33">
        <f>[3]GJOcolumn17!P33</f>
        <v>0.30640044082180001</v>
      </c>
      <c r="R33">
        <f>[3]GJOcolumn17!Q33</f>
        <v>0</v>
      </c>
      <c r="S33">
        <f>[3]GJOcolumn17!R33</f>
        <v>1.0683318038230001</v>
      </c>
      <c r="T33">
        <f>[3]GJOcolumn17!S33</f>
        <v>0.51</v>
      </c>
      <c r="U33">
        <f>[3]GJOcolumn17!T33</f>
        <v>-0.04</v>
      </c>
      <c r="V33">
        <f>[3]GJOcolumn17!U33</f>
        <v>-2.83</v>
      </c>
      <c r="W33">
        <f>[3]GJOcolumn17!V33</f>
        <v>-0.10264298270699999</v>
      </c>
      <c r="X33">
        <f>[3]GJOcolumn17!W33</f>
        <v>-0.2737914044634</v>
      </c>
      <c r="Y33">
        <f>[3]GJOcolumn17!X33</f>
        <v>-99.99</v>
      </c>
      <c r="Z33">
        <f>[3]GJOcolumn17!Y33</f>
        <v>-99.99</v>
      </c>
      <c r="AA33">
        <f>[3]GJOcolumn17!Z33</f>
        <v>1.000382156734E-5</v>
      </c>
      <c r="AB33">
        <f>[3]GJOcolumn17!AA33</f>
        <v>4.0180783095469998E-5</v>
      </c>
      <c r="AC33">
        <f>[3]GJOcolumn17!AB33</f>
        <v>5.0184604662810001E-5</v>
      </c>
      <c r="AD33">
        <f>[3]GJOcolumn17!AC33</f>
        <v>2.8919941670089999</v>
      </c>
      <c r="AE33">
        <f>[3]GJOcolumn17!AD33</f>
        <v>20.27846045299</v>
      </c>
    </row>
    <row r="34" spans="1:31" x14ac:dyDescent="0.25">
      <c r="A34">
        <v>28</v>
      </c>
      <c r="B34">
        <f>[3]GJOcolumn17!A34</f>
        <v>30</v>
      </c>
      <c r="C34">
        <f>[3]GJOcolumn17!B34</f>
        <v>1</v>
      </c>
      <c r="D34">
        <f>[3]GJOcolumn17!C34</f>
        <v>7.7121619075119998</v>
      </c>
      <c r="E34">
        <f>[3]GJOcolumn17!D34</f>
        <v>36.662438509259999</v>
      </c>
      <c r="F34">
        <f>[3]GJOcolumn17!E34</f>
        <v>27.52839925048</v>
      </c>
      <c r="G34">
        <f>[3]GJOcolumn17!F34</f>
        <v>0</v>
      </c>
      <c r="H34">
        <f>[3]GJOcolumn17!G34</f>
        <v>0</v>
      </c>
      <c r="I34">
        <f>[3]GJOcolumn17!H34</f>
        <v>1457.8648660260001</v>
      </c>
      <c r="J34">
        <f>[3]GJOcolumn17!I34</f>
        <v>582.58332303730003</v>
      </c>
      <c r="K34">
        <f>[3]GJOcolumn17!J34</f>
        <v>16.237089878020001</v>
      </c>
      <c r="L34">
        <f>[3]GJOcolumn17!K34</f>
        <v>13.084641281350001</v>
      </c>
      <c r="M34">
        <f>[3]GJOcolumn17!L34</f>
        <v>16.859075759829999</v>
      </c>
      <c r="N34">
        <f>[3]GJOcolumn17!M34</f>
        <v>3.0522446853409999</v>
      </c>
      <c r="O34">
        <f>[3]GJOcolumn17!N34</f>
        <v>0</v>
      </c>
      <c r="P34">
        <f>[3]GJOcolumn17!O34</f>
        <v>0</v>
      </c>
      <c r="Q34">
        <f>[3]GJOcolumn17!P34</f>
        <v>0.22593325753740001</v>
      </c>
      <c r="R34">
        <f>[3]GJOcolumn17!Q34</f>
        <v>0</v>
      </c>
      <c r="S34">
        <f>[3]GJOcolumn17!R34</f>
        <v>0.94594907561099995</v>
      </c>
      <c r="T34">
        <f>[3]GJOcolumn17!S34</f>
        <v>0.28999999999999998</v>
      </c>
      <c r="U34">
        <f>[3]GJOcolumn17!T34</f>
        <v>-0.04</v>
      </c>
      <c r="V34">
        <f>[3]GJOcolumn17!U34</f>
        <v>-3.15</v>
      </c>
      <c r="W34">
        <f>[3]GJOcolumn17!V34</f>
        <v>-0.64544592959439995</v>
      </c>
      <c r="X34">
        <f>[3]GJOcolumn17!W34</f>
        <v>-0.6098851596332</v>
      </c>
      <c r="Y34">
        <f>[3]GJOcolumn17!X34</f>
        <v>-99.99</v>
      </c>
      <c r="Z34">
        <f>[3]GJOcolumn17!Y34</f>
        <v>-99.99</v>
      </c>
      <c r="AA34">
        <f>[3]GJOcolumn17!Z34</f>
        <v>9.9824867629119993E-6</v>
      </c>
      <c r="AB34">
        <f>[3]GJOcolumn17!AA34</f>
        <v>4.0086657320289997E-5</v>
      </c>
      <c r="AC34">
        <f>[3]GJOcolumn17!AB34</f>
        <v>5.0069144083199999E-5</v>
      </c>
      <c r="AD34">
        <f>[3]GJOcolumn17!AC34</f>
        <v>2.8853405064889999</v>
      </c>
      <c r="AE34">
        <f>[3]GJOcolumn17!AD34</f>
        <v>104.81323233640001</v>
      </c>
    </row>
    <row r="35" spans="1:31" x14ac:dyDescent="0.25">
      <c r="A35">
        <v>29</v>
      </c>
      <c r="B35">
        <f>[3]GJOcolumn17!A35</f>
        <v>31</v>
      </c>
      <c r="C35">
        <f>[3]GJOcolumn17!B35</f>
        <v>1</v>
      </c>
      <c r="D35">
        <f>[3]GJOcolumn17!C35</f>
        <v>7.7095387239789996</v>
      </c>
      <c r="E35">
        <f>[3]GJOcolumn17!D35</f>
        <v>36.413514936539997</v>
      </c>
      <c r="F35">
        <f>[3]GJOcolumn17!E35</f>
        <v>27.223999399469999</v>
      </c>
      <c r="G35">
        <f>[3]GJOcolumn17!F35</f>
        <v>0</v>
      </c>
      <c r="H35">
        <f>[3]GJOcolumn17!G35</f>
        <v>0</v>
      </c>
      <c r="I35">
        <f>[3]GJOcolumn17!H35</f>
        <v>1437.4120034990001</v>
      </c>
      <c r="J35">
        <f>[3]GJOcolumn17!I35</f>
        <v>586.21903246440002</v>
      </c>
      <c r="K35">
        <f>[3]GJOcolumn17!J35</f>
        <v>12.940789527250001</v>
      </c>
      <c r="L35">
        <f>[3]GJOcolumn17!K35</f>
        <v>5.709906067535</v>
      </c>
      <c r="M35">
        <f>[3]GJOcolumn17!L35</f>
        <v>16.86014294336</v>
      </c>
      <c r="N35">
        <f>[3]GJOcolumn17!M35</f>
        <v>2.4231953132699999</v>
      </c>
      <c r="O35">
        <f>[3]GJOcolumn17!N35</f>
        <v>0</v>
      </c>
      <c r="P35">
        <f>[3]GJOcolumn17!O35</f>
        <v>0</v>
      </c>
      <c r="Q35">
        <f>[3]GJOcolumn17!P35</f>
        <v>0.17465671276020001</v>
      </c>
      <c r="R35">
        <f>[3]GJOcolumn17!Q35</f>
        <v>0</v>
      </c>
      <c r="S35">
        <f>[3]GJOcolumn17!R35</f>
        <v>0.84700216292709996</v>
      </c>
      <c r="T35">
        <f>[3]GJOcolumn17!S35</f>
        <v>0.28999999999999998</v>
      </c>
      <c r="U35">
        <f>[3]GJOcolumn17!T35</f>
        <v>-0.04</v>
      </c>
      <c r="V35">
        <f>[3]GJOcolumn17!U35</f>
        <v>-3.15</v>
      </c>
      <c r="W35">
        <f>[3]GJOcolumn17!V35</f>
        <v>-0.74658459546660005</v>
      </c>
      <c r="X35">
        <f>[3]GJOcolumn17!W35</f>
        <v>-0.72439261778740005</v>
      </c>
      <c r="Y35">
        <f>[3]GJOcolumn17!X35</f>
        <v>-99.99</v>
      </c>
      <c r="Z35">
        <f>[3]GJOcolumn17!Y35</f>
        <v>-99.99</v>
      </c>
      <c r="AA35">
        <f>[3]GJOcolumn17!Z35</f>
        <v>9.9614164663059994E-6</v>
      </c>
      <c r="AB35">
        <f>[3]GJOcolumn17!AA35</f>
        <v>3.999372332069E-5</v>
      </c>
      <c r="AC35">
        <f>[3]GJOcolumn17!AB35</f>
        <v>4.9955139787000001E-5</v>
      </c>
      <c r="AD35">
        <f>[3]GJOcolumn17!AC35</f>
        <v>2.8787707673859999</v>
      </c>
      <c r="AE35">
        <f>[3]GJOcolumn17!AD35</f>
        <v>105.74385949489999</v>
      </c>
    </row>
    <row r="36" spans="1:31" x14ac:dyDescent="0.25">
      <c r="A36">
        <v>30</v>
      </c>
      <c r="B36">
        <f>[3]GJOcolumn17!A36</f>
        <v>32</v>
      </c>
      <c r="C36">
        <f>[3]GJOcolumn17!B36</f>
        <v>1</v>
      </c>
      <c r="D36">
        <f>[3]GJOcolumn17!C36</f>
        <v>7.7080197058159996</v>
      </c>
      <c r="E36">
        <f>[3]GJOcolumn17!D36</f>
        <v>36.263727659920001</v>
      </c>
      <c r="F36">
        <f>[3]GJOcolumn17!E36</f>
        <v>27.022176403709999</v>
      </c>
      <c r="G36">
        <f>[3]GJOcolumn17!F36</f>
        <v>0</v>
      </c>
      <c r="H36">
        <f>[3]GJOcolumn17!G36</f>
        <v>0</v>
      </c>
      <c r="I36">
        <f>[3]GJOcolumn17!H36</f>
        <v>1424.608327204</v>
      </c>
      <c r="J36">
        <f>[3]GJOcolumn17!I36</f>
        <v>588.2851681779</v>
      </c>
      <c r="K36">
        <f>[3]GJOcolumn17!J36</f>
        <v>10.312005032629999</v>
      </c>
      <c r="L36">
        <f>[3]GJOcolumn17!K36</f>
        <v>2.4897407443640001</v>
      </c>
      <c r="M36">
        <f>[3]GJOcolumn17!L36</f>
        <v>16.860831845989999</v>
      </c>
      <c r="N36">
        <f>[3]GJOcolumn17!M36</f>
        <v>1.922240691182</v>
      </c>
      <c r="O36">
        <f>[3]GJOcolumn17!N36</f>
        <v>0</v>
      </c>
      <c r="P36">
        <f>[3]GJOcolumn17!O36</f>
        <v>0</v>
      </c>
      <c r="Q36">
        <f>[3]GJOcolumn17!P36</f>
        <v>0.13497518999059999</v>
      </c>
      <c r="R36">
        <f>[3]GJOcolumn17!Q36</f>
        <v>0</v>
      </c>
      <c r="S36">
        <f>[3]GJOcolumn17!R36</f>
        <v>0.75796045341109997</v>
      </c>
      <c r="T36">
        <f>[3]GJOcolumn17!S36</f>
        <v>0.28999999999999998</v>
      </c>
      <c r="U36">
        <f>[3]GJOcolumn17!T36</f>
        <v>-0.04</v>
      </c>
      <c r="V36">
        <f>[3]GJOcolumn17!U36</f>
        <v>-3.15</v>
      </c>
      <c r="W36">
        <f>[3]GJOcolumn17!V36</f>
        <v>-0.84667142488040004</v>
      </c>
      <c r="X36">
        <f>[3]GJOcolumn17!W36</f>
        <v>-0.83786030823000002</v>
      </c>
      <c r="Y36">
        <f>[3]GJOcolumn17!X36</f>
        <v>-99.99</v>
      </c>
      <c r="Z36">
        <f>[3]GJOcolumn17!Y36</f>
        <v>-99.99</v>
      </c>
      <c r="AA36">
        <f>[3]GJOcolumn17!Z36</f>
        <v>9.9404672521229995E-6</v>
      </c>
      <c r="AB36">
        <f>[3]GJOcolumn17!AA36</f>
        <v>3.9901372791049999E-5</v>
      </c>
      <c r="AC36">
        <f>[3]GJOcolumn17!AB36</f>
        <v>4.984184004317E-5</v>
      </c>
      <c r="AD36">
        <f>[3]GJOcolumn17!AC36</f>
        <v>2.8722416296070001</v>
      </c>
      <c r="AE36">
        <f>[3]GJOcolumn17!AD36</f>
        <v>106.2920168493</v>
      </c>
    </row>
    <row r="37" spans="1:31" x14ac:dyDescent="0.25">
      <c r="A37">
        <v>31</v>
      </c>
      <c r="B37">
        <f>[3]GJOcolumn17!A37</f>
        <v>33</v>
      </c>
      <c r="C37">
        <f>[3]GJOcolumn17!B37</f>
        <v>1</v>
      </c>
      <c r="D37">
        <f>[3]GJOcolumn17!C37</f>
        <v>7.7070621459930004</v>
      </c>
      <c r="E37">
        <f>[3]GJOcolumn17!D37</f>
        <v>36.165691607120003</v>
      </c>
      <c r="F37">
        <f>[3]GJOcolumn17!E37</f>
        <v>26.87215974619</v>
      </c>
      <c r="G37">
        <f>[3]GJOcolumn17!F37</f>
        <v>0</v>
      </c>
      <c r="H37">
        <f>[3]GJOcolumn17!G37</f>
        <v>0</v>
      </c>
      <c r="I37">
        <f>[3]GJOcolumn17!H37</f>
        <v>1415.9253500679999</v>
      </c>
      <c r="J37">
        <f>[3]GJOcolumn17!I37</f>
        <v>589.5582845504</v>
      </c>
      <c r="K37">
        <f>[3]GJOcolumn17!J37</f>
        <v>8.2206335474000003</v>
      </c>
      <c r="L37">
        <f>[3]GJOcolumn17!K37</f>
        <v>1.0856078199670001</v>
      </c>
      <c r="M37">
        <f>[3]GJOcolumn17!L37</f>
        <v>16.86131238239</v>
      </c>
      <c r="N37">
        <f>[3]GJOcolumn17!M37</f>
        <v>1.5245964215650001</v>
      </c>
      <c r="O37">
        <f>[3]GJOcolumn17!N37</f>
        <v>0</v>
      </c>
      <c r="P37">
        <f>[3]GJOcolumn17!O37</f>
        <v>0</v>
      </c>
      <c r="Q37">
        <f>[3]GJOcolumn17!P37</f>
        <v>0.104346344265</v>
      </c>
      <c r="R37">
        <f>[3]GJOcolumn17!Q37</f>
        <v>0</v>
      </c>
      <c r="S37">
        <f>[3]GJOcolumn17!R37</f>
        <v>0.67834868475400001</v>
      </c>
      <c r="T37">
        <f>[3]GJOcolumn17!S37</f>
        <v>0.28999999999999998</v>
      </c>
      <c r="U37">
        <f>[3]GJOcolumn17!T37</f>
        <v>-0.04</v>
      </c>
      <c r="V37">
        <f>[3]GJOcolumn17!U37</f>
        <v>-3.15</v>
      </c>
      <c r="W37">
        <f>[3]GJOcolumn17!V37</f>
        <v>-0.94601429507809998</v>
      </c>
      <c r="X37">
        <f>[3]GJOcolumn17!W37</f>
        <v>-0.95058251154679996</v>
      </c>
      <c r="Y37">
        <f>[3]GJOcolumn17!X37</f>
        <v>-99.99</v>
      </c>
      <c r="Z37">
        <f>[3]GJOcolumn17!Y37</f>
        <v>-99.99</v>
      </c>
      <c r="AA37">
        <f>[3]GJOcolumn17!Z37</f>
        <v>9.9196122051240005E-6</v>
      </c>
      <c r="AB37">
        <f>[3]GJOcolumn17!AA37</f>
        <v>3.98094812262E-5</v>
      </c>
      <c r="AC37">
        <f>[3]GJOcolumn17!AB37</f>
        <v>4.9729093431329999E-5</v>
      </c>
      <c r="AD37">
        <f>[3]GJOcolumn17!AC37</f>
        <v>2.8657443672289999</v>
      </c>
      <c r="AE37">
        <f>[3]GJOcolumn17!AD37</f>
        <v>106.64361905760001</v>
      </c>
    </row>
    <row r="38" spans="1:31" x14ac:dyDescent="0.25">
      <c r="A38">
        <v>32</v>
      </c>
      <c r="B38">
        <f>[3]GJOcolumn17!A38</f>
        <v>34</v>
      </c>
      <c r="C38">
        <f>[3]GJOcolumn17!B38</f>
        <v>1</v>
      </c>
      <c r="D38">
        <f>[3]GJOcolumn17!C38</f>
        <v>7.7064099476820003</v>
      </c>
      <c r="E38">
        <f>[3]GJOcolumn17!D38</f>
        <v>36.096896375070003</v>
      </c>
      <c r="F38">
        <f>[3]GJOcolumn17!E38</f>
        <v>26.750394967190001</v>
      </c>
      <c r="G38">
        <f>[3]GJOcolumn17!F38</f>
        <v>0</v>
      </c>
      <c r="H38">
        <f>[3]GJOcolumn17!G38</f>
        <v>0</v>
      </c>
      <c r="I38">
        <f>[3]GJOcolumn17!H38</f>
        <v>1409.6682488839999</v>
      </c>
      <c r="J38">
        <f>[3]GJOcolumn17!I38</f>
        <v>590.40798904830001</v>
      </c>
      <c r="K38">
        <f>[3]GJOcolumn17!J38</f>
        <v>6.5572010957940003</v>
      </c>
      <c r="L38">
        <f>[3]GJOcolumn17!K38</f>
        <v>0.47348542156779999</v>
      </c>
      <c r="M38">
        <f>[3]GJOcolumn17!L38</f>
        <v>16.86166588363</v>
      </c>
      <c r="N38">
        <f>[3]GJOcolumn17!M38</f>
        <v>1.209310433695</v>
      </c>
      <c r="O38">
        <f>[3]GJOcolumn17!N38</f>
        <v>0</v>
      </c>
      <c r="P38">
        <f>[3]GJOcolumn17!O38</f>
        <v>0</v>
      </c>
      <c r="Q38">
        <f>[3]GJOcolumn17!P38</f>
        <v>8.0713041488299997E-2</v>
      </c>
      <c r="R38">
        <f>[3]GJOcolumn17!Q38</f>
        <v>0</v>
      </c>
      <c r="S38">
        <f>[3]GJOcolumn17!R38</f>
        <v>0.60730612087159996</v>
      </c>
      <c r="T38">
        <f>[3]GJOcolumn17!S38</f>
        <v>0.28999999999999998</v>
      </c>
      <c r="U38">
        <f>[3]GJOcolumn17!T38</f>
        <v>-0.04</v>
      </c>
      <c r="V38">
        <f>[3]GJOcolumn17!U38</f>
        <v>-3.15</v>
      </c>
      <c r="W38">
        <f>[3]GJOcolumn17!V38</f>
        <v>-1.0448053696370001</v>
      </c>
      <c r="X38">
        <f>[3]GJOcolumn17!W38</f>
        <v>-1.0627468174220001</v>
      </c>
      <c r="Y38">
        <f>[3]GJOcolumn17!X38</f>
        <v>-99.99</v>
      </c>
      <c r="Z38">
        <f>[3]GJOcolumn17!Y38</f>
        <v>-99.99</v>
      </c>
      <c r="AA38">
        <f>[3]GJOcolumn17!Z38</f>
        <v>9.8988358053190004E-6</v>
      </c>
      <c r="AB38">
        <f>[3]GJOcolumn17!AA38</f>
        <v>3.9717977231459998E-5</v>
      </c>
      <c r="AC38">
        <f>[3]GJOcolumn17!AB38</f>
        <v>4.9616813036779998E-5</v>
      </c>
      <c r="AD38">
        <f>[3]GJOcolumn17!AC38</f>
        <v>2.8592739716110001</v>
      </c>
      <c r="AE38">
        <f>[3]GJOcolumn17!AD38</f>
        <v>106.8871683995</v>
      </c>
    </row>
    <row r="39" spans="1:31" x14ac:dyDescent="0.25">
      <c r="A39">
        <v>33</v>
      </c>
      <c r="B39">
        <f>[3]GJOcolumn17!A39</f>
        <v>35</v>
      </c>
      <c r="C39">
        <f>[3]GJOcolumn17!B39</f>
        <v>1</v>
      </c>
      <c r="D39">
        <f>[3]GJOcolumn17!C39</f>
        <v>7.7059383661740002</v>
      </c>
      <c r="E39">
        <f>[3]GJOcolumn17!D39</f>
        <v>36.046129506980002</v>
      </c>
      <c r="F39">
        <f>[3]GJOcolumn17!E39</f>
        <v>26.645459522220001</v>
      </c>
      <c r="G39">
        <f>[3]GJOcolumn17!F39</f>
        <v>0</v>
      </c>
      <c r="H39">
        <f>[3]GJOcolumn17!G39</f>
        <v>0</v>
      </c>
      <c r="I39">
        <f>[3]GJOcolumn17!H39</f>
        <v>1404.969480861</v>
      </c>
      <c r="J39">
        <f>[3]GJOcolumn17!I39</f>
        <v>591.01328613780004</v>
      </c>
      <c r="K39">
        <f>[3]GJOcolumn17!J39</f>
        <v>5.2333513064580002</v>
      </c>
      <c r="L39">
        <f>[3]GJOcolumn17!K39</f>
        <v>0.20657846214869999</v>
      </c>
      <c r="M39">
        <f>[3]GJOcolumn17!L39</f>
        <v>16.861934906879998</v>
      </c>
      <c r="N39">
        <f>[3]GJOcolumn17!M39</f>
        <v>0.95938003173690001</v>
      </c>
      <c r="O39">
        <f>[3]GJOcolumn17!N39</f>
        <v>0</v>
      </c>
      <c r="P39">
        <f>[3]GJOcolumn17!O39</f>
        <v>0</v>
      </c>
      <c r="Q39">
        <f>[3]GJOcolumn17!P39</f>
        <v>6.246798534122E-2</v>
      </c>
      <c r="R39">
        <f>[3]GJOcolumn17!Q39</f>
        <v>0</v>
      </c>
      <c r="S39">
        <f>[3]GJOcolumn17!R39</f>
        <v>0.5439146272041</v>
      </c>
      <c r="T39">
        <f>[3]GJOcolumn17!S39</f>
        <v>0.28999999999999998</v>
      </c>
      <c r="U39">
        <f>[3]GJOcolumn17!T39</f>
        <v>-0.04</v>
      </c>
      <c r="V39">
        <f>[3]GJOcolumn17!U39</f>
        <v>-3.15</v>
      </c>
      <c r="W39">
        <f>[3]GJOcolumn17!V39</f>
        <v>-1.1431746249579999</v>
      </c>
      <c r="X39">
        <f>[3]GJOcolumn17!W39</f>
        <v>-1.174482285271</v>
      </c>
      <c r="Y39">
        <f>[3]GJOcolumn17!X39</f>
        <v>-99.99</v>
      </c>
      <c r="Z39">
        <f>[3]GJOcolumn17!Y39</f>
        <v>-99.99</v>
      </c>
      <c r="AA39">
        <f>[3]GJOcolumn17!Z39</f>
        <v>9.8781282948050005E-6</v>
      </c>
      <c r="AB39">
        <f>[3]GJOcolumn17!AA39</f>
        <v>3.9626816119090002E-5</v>
      </c>
      <c r="AC39">
        <f>[3]GJOcolumn17!AB39</f>
        <v>4.9504944413900002E-5</v>
      </c>
      <c r="AD39">
        <f>[3]GJOcolumn17!AC39</f>
        <v>2.8528273052080002</v>
      </c>
      <c r="AE39">
        <f>[3]GJOcolumn17!AD39</f>
        <v>107.06617023539999</v>
      </c>
    </row>
    <row r="40" spans="1:31" x14ac:dyDescent="0.25">
      <c r="A40">
        <v>34</v>
      </c>
      <c r="B40">
        <f>[3]GJOcolumn17!A40</f>
        <v>36</v>
      </c>
      <c r="C40">
        <f>[3]GJOcolumn17!B40</f>
        <v>1</v>
      </c>
      <c r="D40">
        <f>[3]GJOcolumn17!C40</f>
        <v>7.7055831705419999</v>
      </c>
      <c r="E40">
        <f>[3]GJOcolumn17!D40</f>
        <v>36.007412026209998</v>
      </c>
      <c r="F40">
        <f>[3]GJOcolumn17!E40</f>
        <v>26.551464985879999</v>
      </c>
      <c r="G40">
        <f>[3]GJOcolumn17!F40</f>
        <v>0</v>
      </c>
      <c r="H40">
        <f>[3]GJOcolumn17!G40</f>
        <v>0</v>
      </c>
      <c r="I40">
        <f>[3]GJOcolumn17!H40</f>
        <v>1401.34805048</v>
      </c>
      <c r="J40">
        <f>[3]GJOcolumn17!I40</f>
        <v>591.46484470799999</v>
      </c>
      <c r="K40">
        <f>[3]GJOcolumn17!J40</f>
        <v>4.1788851093370001</v>
      </c>
      <c r="L40">
        <f>[3]GJOcolumn17!K40</f>
        <v>9.0157639446740004E-2</v>
      </c>
      <c r="M40">
        <f>[3]GJOcolumn17!L40</f>
        <v>16.86214391383</v>
      </c>
      <c r="N40">
        <f>[3]GJOcolumn17!M40</f>
        <v>0.76123305826300003</v>
      </c>
      <c r="O40">
        <f>[3]GJOcolumn17!N40</f>
        <v>0</v>
      </c>
      <c r="P40">
        <f>[3]GJOcolumn17!O40</f>
        <v>0</v>
      </c>
      <c r="Q40">
        <f>[3]GJOcolumn17!P40</f>
        <v>4.8371788734069998E-2</v>
      </c>
      <c r="R40">
        <f>[3]GJOcolumn17!Q40</f>
        <v>0</v>
      </c>
      <c r="S40">
        <f>[3]GJOcolumn17!R40</f>
        <v>0.48731553917789999</v>
      </c>
      <c r="T40">
        <f>[3]GJOcolumn17!S40</f>
        <v>0.28999999999999998</v>
      </c>
      <c r="U40">
        <f>[3]GJOcolumn17!T40</f>
        <v>-0.04</v>
      </c>
      <c r="V40">
        <f>[3]GJOcolumn17!U40</f>
        <v>-3.15</v>
      </c>
      <c r="W40">
        <f>[3]GJOcolumn17!V40</f>
        <v>-1.2412154053060001</v>
      </c>
      <c r="X40">
        <f>[3]GJOcolumn17!W40</f>
        <v>-1.2858827178800001</v>
      </c>
      <c r="Y40">
        <f>[3]GJOcolumn17!X40</f>
        <v>-99.99</v>
      </c>
      <c r="Z40">
        <f>[3]GJOcolumn17!Y40</f>
        <v>-99.99</v>
      </c>
      <c r="AA40">
        <f>[3]GJOcolumn17!Z40</f>
        <v>9.8574830357439995E-6</v>
      </c>
      <c r="AB40">
        <f>[3]GJOcolumn17!AA40</f>
        <v>3.9535967575E-5</v>
      </c>
      <c r="AC40">
        <f>[3]GJOcolumn17!AB40</f>
        <v>4.939345061075E-5</v>
      </c>
      <c r="AD40">
        <f>[3]GJOcolumn17!AC40</f>
        <v>2.8464022385850001</v>
      </c>
      <c r="AE40">
        <f>[3]GJOcolumn17!AD40</f>
        <v>107.2032085649</v>
      </c>
    </row>
    <row r="41" spans="1:31" x14ac:dyDescent="0.25">
      <c r="A41">
        <v>35</v>
      </c>
      <c r="B41">
        <f>[3]GJOcolumn17!A41</f>
        <v>37</v>
      </c>
      <c r="C41">
        <f>[3]GJOcolumn17!B41</f>
        <v>1</v>
      </c>
      <c r="D41">
        <f>[3]GJOcolumn17!C41</f>
        <v>7.705308676534</v>
      </c>
      <c r="E41">
        <f>[3]GJOcolumn17!D41</f>
        <v>35.977278424070001</v>
      </c>
      <c r="F41">
        <f>[3]GJOcolumn17!E41</f>
        <v>26.46512130943</v>
      </c>
      <c r="G41">
        <f>[3]GJOcolumn17!F41</f>
        <v>0</v>
      </c>
      <c r="H41">
        <f>[3]GJOcolumn17!G41</f>
        <v>0</v>
      </c>
      <c r="I41">
        <f>[3]GJOcolumn17!H41</f>
        <v>1398.51278447</v>
      </c>
      <c r="J41">
        <f>[3]GJOcolumn17!I41</f>
        <v>591.8118518471</v>
      </c>
      <c r="K41">
        <f>[3]GJOcolumn17!J41</f>
        <v>3.338299018396</v>
      </c>
      <c r="L41">
        <f>[3]GJOcolumn17!K41</f>
        <v>3.9358769569590002E-2</v>
      </c>
      <c r="M41">
        <f>[3]GJOcolumn17!L41</f>
        <v>16.862308304510002</v>
      </c>
      <c r="N41">
        <f>[3]GJOcolumn17!M41</f>
        <v>0.6041041121456</v>
      </c>
      <c r="O41">
        <f>[3]GJOcolumn17!N41</f>
        <v>0</v>
      </c>
      <c r="P41">
        <f>[3]GJOcolumn17!O41</f>
        <v>0</v>
      </c>
      <c r="Q41">
        <f>[3]GJOcolumn17!P41</f>
        <v>3.7472570503820003E-2</v>
      </c>
      <c r="R41">
        <f>[3]GJOcolumn17!Q41</f>
        <v>0</v>
      </c>
      <c r="S41">
        <f>[3]GJOcolumn17!R41</f>
        <v>0.43674136921189999</v>
      </c>
      <c r="T41">
        <f>[3]GJOcolumn17!S41</f>
        <v>0.28999999999999998</v>
      </c>
      <c r="U41">
        <f>[3]GJOcolumn17!T41</f>
        <v>-0.04</v>
      </c>
      <c r="V41">
        <f>[3]GJOcolumn17!U41</f>
        <v>-3.15</v>
      </c>
      <c r="W41">
        <f>[3]GJOcolumn17!V41</f>
        <v>-1.3389975244579999</v>
      </c>
      <c r="X41">
        <f>[3]GJOcolumn17!W41</f>
        <v>-1.39701881421</v>
      </c>
      <c r="Y41">
        <f>[3]GJOcolumn17!X41</f>
        <v>-99.99</v>
      </c>
      <c r="Z41">
        <f>[3]GJOcolumn17!Y41</f>
        <v>-99.99</v>
      </c>
      <c r="AA41">
        <f>[3]GJOcolumn17!Z41</f>
        <v>9.8368952306319997E-6</v>
      </c>
      <c r="AB41">
        <f>[3]GJOcolumn17!AA41</f>
        <v>3.9445409709939999E-5</v>
      </c>
      <c r="AC41">
        <f>[3]GJOcolumn17!AB41</f>
        <v>4.9282304940570001E-5</v>
      </c>
      <c r="AD41">
        <f>[3]GJOcolumn17!AC41</f>
        <v>2.839997233863</v>
      </c>
      <c r="AE41">
        <f>[3]GJOcolumn17!AD41</f>
        <v>107.31094713900001</v>
      </c>
    </row>
    <row r="42" spans="1:31" x14ac:dyDescent="0.25">
      <c r="A42">
        <v>36</v>
      </c>
      <c r="B42">
        <f>[3]GJOcolumn17!A42</f>
        <v>38</v>
      </c>
      <c r="C42">
        <f>[3]GJOcolumn17!B42</f>
        <v>1</v>
      </c>
      <c r="D42">
        <f>[3]GJOcolumn17!C42</f>
        <v>7.7050932590450003</v>
      </c>
      <c r="E42">
        <f>[3]GJOcolumn17!D42</f>
        <v>35.953538781909998</v>
      </c>
      <c r="F42">
        <f>[3]GJOcolumn17!E42</f>
        <v>26.384423306079999</v>
      </c>
      <c r="G42">
        <f>[3]GJOcolumn17!F42</f>
        <v>0</v>
      </c>
      <c r="H42">
        <f>[3]GJOcolumn17!G42</f>
        <v>0</v>
      </c>
      <c r="I42">
        <f>[3]GJOcolumn17!H42</f>
        <v>1396.2722213229999</v>
      </c>
      <c r="J42">
        <f>[3]GJOcolumn17!I42</f>
        <v>592.0833397509</v>
      </c>
      <c r="K42">
        <f>[3]GJOcolumn17!J42</f>
        <v>2.667726830821</v>
      </c>
      <c r="L42">
        <f>[3]GJOcolumn17!K42</f>
        <v>1.7186295369630001E-2</v>
      </c>
      <c r="M42">
        <f>[3]GJOcolumn17!L42</f>
        <v>16.862438553960001</v>
      </c>
      <c r="N42">
        <f>[3]GJOcolumn17!M42</f>
        <v>0.47947191246139997</v>
      </c>
      <c r="O42">
        <f>[3]GJOcolumn17!N42</f>
        <v>0</v>
      </c>
      <c r="P42">
        <f>[3]GJOcolumn17!O42</f>
        <v>0</v>
      </c>
      <c r="Q42">
        <f>[3]GJOcolumn17!P42</f>
        <v>2.9039462019300001E-2</v>
      </c>
      <c r="R42">
        <f>[3]GJOcolumn17!Q42</f>
        <v>0</v>
      </c>
      <c r="S42">
        <f>[3]GJOcolumn17!R42</f>
        <v>0.39151653906419998</v>
      </c>
      <c r="T42">
        <f>[3]GJOcolumn17!S42</f>
        <v>0.28999999999999998</v>
      </c>
      <c r="U42">
        <f>[3]GJOcolumn17!T42</f>
        <v>-0.04</v>
      </c>
      <c r="V42">
        <f>[3]GJOcolumn17!U42</f>
        <v>-3.15</v>
      </c>
      <c r="W42">
        <f>[3]GJOcolumn17!V42</f>
        <v>-1.436574563333</v>
      </c>
      <c r="X42">
        <f>[3]GJOcolumn17!W42</f>
        <v>-1.507945089136</v>
      </c>
      <c r="Y42">
        <f>[3]GJOcolumn17!X42</f>
        <v>-99.99</v>
      </c>
      <c r="Z42">
        <f>[3]GJOcolumn17!Y42</f>
        <v>-99.99</v>
      </c>
      <c r="AA42">
        <f>[3]GJOcolumn17!Z42</f>
        <v>9.8163612625669996E-6</v>
      </c>
      <c r="AB42">
        <f>[3]GJOcolumn17!AA42</f>
        <v>3.9355126008799998E-5</v>
      </c>
      <c r="AC42">
        <f>[3]GJOcolumn17!AB42</f>
        <v>4.9171487271370003E-5</v>
      </c>
      <c r="AD42">
        <f>[3]GJOcolumn17!AC42</f>
        <v>2.8336111308919998</v>
      </c>
      <c r="AE42">
        <f>[3]GJOcolumn17!AD42</f>
        <v>107.397122083</v>
      </c>
    </row>
    <row r="43" spans="1:31" x14ac:dyDescent="0.25">
      <c r="A43">
        <v>37</v>
      </c>
      <c r="B43">
        <f>[3]GJOcolumn17!A43</f>
        <v>39</v>
      </c>
      <c r="C43">
        <f>[3]GJOcolumn17!B43</f>
        <v>1</v>
      </c>
      <c r="D43">
        <f>[3]GJOcolumn17!C43</f>
        <v>7.7049226730639999</v>
      </c>
      <c r="E43">
        <f>[3]GJOcolumn17!D43</f>
        <v>35.934700110759998</v>
      </c>
      <c r="F43">
        <f>[3]GJOcolumn17!E43</f>
        <v>26.30803952694</v>
      </c>
      <c r="G43">
        <f>[3]GJOcolumn17!F43</f>
        <v>0</v>
      </c>
      <c r="H43">
        <f>[3]GJOcolumn17!G43</f>
        <v>0</v>
      </c>
      <c r="I43">
        <f>[3]GJOcolumn17!H43</f>
        <v>1394.4917475029999</v>
      </c>
      <c r="J43">
        <f>[3]GJOcolumn17!I43</f>
        <v>592.29798520079999</v>
      </c>
      <c r="K43">
        <f>[3]GJOcolumn17!J43</f>
        <v>2.1324571250190001</v>
      </c>
      <c r="L43">
        <f>[3]GJOcolumn17!K43</f>
        <v>7.5059660450659997E-3</v>
      </c>
      <c r="M43">
        <f>[3]GJOcolumn17!L43</f>
        <v>16.862542212080001</v>
      </c>
      <c r="N43">
        <f>[3]GJOcolumn17!M43</f>
        <v>0.38059396262270001</v>
      </c>
      <c r="O43">
        <f>[3]GJOcolumn17!N43</f>
        <v>0</v>
      </c>
      <c r="P43">
        <f>[3]GJOcolumn17!O43</f>
        <v>0</v>
      </c>
      <c r="Q43">
        <f>[3]GJOcolumn17!P43</f>
        <v>2.251068144391E-2</v>
      </c>
      <c r="R43">
        <f>[3]GJOcolumn17!Q43</f>
        <v>0</v>
      </c>
      <c r="S43">
        <f>[3]GJOcolumn17!R43</f>
        <v>0.35104845042959998</v>
      </c>
      <c r="T43">
        <f>[3]GJOcolumn17!S43</f>
        <v>0.28999999999999998</v>
      </c>
      <c r="U43">
        <f>[3]GJOcolumn17!T43</f>
        <v>-0.04</v>
      </c>
      <c r="V43">
        <f>[3]GJOcolumn17!U43</f>
        <v>-3.15</v>
      </c>
      <c r="W43">
        <f>[3]GJOcolumn17!V43</f>
        <v>-1.5339883039490001</v>
      </c>
      <c r="X43">
        <f>[3]GJOcolumn17!W43</f>
        <v>-1.618704170747</v>
      </c>
      <c r="Y43">
        <f>[3]GJOcolumn17!X43</f>
        <v>-99.99</v>
      </c>
      <c r="Z43">
        <f>[3]GJOcolumn17!Y43</f>
        <v>-99.99</v>
      </c>
      <c r="AA43">
        <f>[3]GJOcolumn17!Z43</f>
        <v>9.7958783331029998E-6</v>
      </c>
      <c r="AB43">
        <f>[3]GJOcolumn17!AA43</f>
        <v>3.9265103664880002E-5</v>
      </c>
      <c r="AC43">
        <f>[3]GJOcolumn17!AB43</f>
        <v>4.9060981997979997E-5</v>
      </c>
      <c r="AD43">
        <f>[3]GJOcolumn17!AC43</f>
        <v>2.8272430303920002</v>
      </c>
      <c r="AE43">
        <f>[3]GJOcolumn17!AD43</f>
        <v>107.46688393469999</v>
      </c>
    </row>
    <row r="44" spans="1:31" x14ac:dyDescent="0.25">
      <c r="A44">
        <v>38</v>
      </c>
      <c r="B44">
        <f>[3]GJOcolumn17!A44</f>
        <v>40</v>
      </c>
      <c r="C44">
        <f>[3]GJOcolumn17!B44</f>
        <v>1</v>
      </c>
      <c r="D44">
        <f>[3]GJOcolumn17!C44</f>
        <v>7.7047868744799999</v>
      </c>
      <c r="E44">
        <f>[3]GJOcolumn17!D44</f>
        <v>35.919684086549999</v>
      </c>
      <c r="F44">
        <f>[3]GJOcolumn17!E44</f>
        <v>26.235027883610002</v>
      </c>
      <c r="G44">
        <f>[3]GJOcolumn17!F44</f>
        <v>0</v>
      </c>
      <c r="H44">
        <f>[3]GJOcolumn17!G44</f>
        <v>0</v>
      </c>
      <c r="I44">
        <f>[3]GJOcolumn17!H44</f>
        <v>1393.0720759400001</v>
      </c>
      <c r="J44">
        <f>[3]GJOcolumn17!I44</f>
        <v>592.46872483840002</v>
      </c>
      <c r="K44">
        <f>[3]GJOcolumn17!J44</f>
        <v>1.704976522423</v>
      </c>
      <c r="L44">
        <f>[3]GJOcolumn17!K44</f>
        <v>3.2786787145099999E-3</v>
      </c>
      <c r="M44">
        <f>[3]GJOcolumn17!L44</f>
        <v>16.862624938300002</v>
      </c>
      <c r="N44">
        <f>[3]GJOcolumn17!M44</f>
        <v>0.30213374451710001</v>
      </c>
      <c r="O44">
        <f>[3]GJOcolumn17!N44</f>
        <v>0</v>
      </c>
      <c r="P44">
        <f>[3]GJOcolumn17!O44</f>
        <v>0</v>
      </c>
      <c r="Q44">
        <f>[3]GJOcolumn17!P44</f>
        <v>1.7453788408199999E-2</v>
      </c>
      <c r="R44">
        <f>[3]GJOcolumn17!Q44</f>
        <v>0</v>
      </c>
      <c r="S44">
        <f>[3]GJOcolumn17!R44</f>
        <v>0.3148167124888</v>
      </c>
      <c r="T44">
        <f>[3]GJOcolumn17!S44</f>
        <v>0.28999999999999998</v>
      </c>
      <c r="U44">
        <f>[3]GJOcolumn17!T44</f>
        <v>-0.04</v>
      </c>
      <c r="V44">
        <f>[3]GJOcolumn17!U44</f>
        <v>-3.15</v>
      </c>
      <c r="W44">
        <f>[3]GJOcolumn17!V44</f>
        <v>-1.631271646339</v>
      </c>
      <c r="X44">
        <f>[3]GJOcolumn17!W44</f>
        <v>-1.7293296798469999</v>
      </c>
      <c r="Y44">
        <f>[3]GJOcolumn17!X44</f>
        <v>-99.99</v>
      </c>
      <c r="Z44">
        <f>[3]GJOcolumn17!Y44</f>
        <v>-99.99</v>
      </c>
      <c r="AA44">
        <f>[3]GJOcolumn17!Z44</f>
        <v>9.7754442410039992E-6</v>
      </c>
      <c r="AB44">
        <f>[3]GJOcolumn17!AA44</f>
        <v>3.9175332568619999E-5</v>
      </c>
      <c r="AC44">
        <f>[3]GJOcolumn17!AB44</f>
        <v>4.8950776809629998E-5</v>
      </c>
      <c r="AD44">
        <f>[3]GJOcolumn17!AC44</f>
        <v>2.8208922229279998</v>
      </c>
      <c r="AE44">
        <f>[3]GJOcolumn17!AD44</f>
        <v>107.52388888030001</v>
      </c>
    </row>
    <row r="45" spans="1:31" x14ac:dyDescent="0.25">
      <c r="A45">
        <v>39</v>
      </c>
      <c r="B45">
        <f>[3]GJOcolumn17!A45</f>
        <v>41</v>
      </c>
      <c r="C45">
        <f>[3]GJOcolumn17!B45</f>
        <v>1</v>
      </c>
      <c r="D45">
        <f>[3]GJOcolumn17!C45</f>
        <v>7.7046784287149999</v>
      </c>
      <c r="E45">
        <f>[3]GJOcolumn17!D45</f>
        <v>35.907680677770003</v>
      </c>
      <c r="F45">
        <f>[3]GJOcolumn17!E45</f>
        <v>26.164696989079999</v>
      </c>
      <c r="G45">
        <f>[3]GJOcolumn17!F45</f>
        <v>0</v>
      </c>
      <c r="H45">
        <f>[3]GJOcolumn17!G45</f>
        <v>0</v>
      </c>
      <c r="I45">
        <f>[3]GJOcolumn17!H45</f>
        <v>1391.9376418459999</v>
      </c>
      <c r="J45">
        <f>[3]GJOcolumn17!I45</f>
        <v>592.60502381979995</v>
      </c>
      <c r="K45">
        <f>[3]GJOcolumn17!J45</f>
        <v>1.3634409159350001</v>
      </c>
      <c r="L45">
        <f>[3]GJOcolumn17!K45</f>
        <v>1.432339971718E-3</v>
      </c>
      <c r="M45">
        <f>[3]GJOcolumn17!L45</f>
        <v>16.862691082000001</v>
      </c>
      <c r="N45">
        <f>[3]GJOcolumn17!M45</f>
        <v>0.23986553453850001</v>
      </c>
      <c r="O45">
        <f>[3]GJOcolumn17!N45</f>
        <v>0</v>
      </c>
      <c r="P45">
        <f>[3]GJOcolumn17!O45</f>
        <v>0</v>
      </c>
      <c r="Q45">
        <f>[3]GJOcolumn17!P45</f>
        <v>1.353543239034E-2</v>
      </c>
      <c r="R45">
        <f>[3]GJOcolumn17!Q45</f>
        <v>0</v>
      </c>
      <c r="S45">
        <f>[3]GJOcolumn17!R45</f>
        <v>0.28236310945679999</v>
      </c>
      <c r="T45">
        <f>[3]GJOcolumn17!S45</f>
        <v>0.28999999999999998</v>
      </c>
      <c r="U45">
        <f>[3]GJOcolumn17!T45</f>
        <v>-0.04</v>
      </c>
      <c r="V45">
        <f>[3]GJOcolumn17!U45</f>
        <v>-3.15</v>
      </c>
      <c r="W45">
        <f>[3]GJOcolumn17!V45</f>
        <v>-1.7284506534240001</v>
      </c>
      <c r="X45">
        <f>[3]GJOcolumn17!W45</f>
        <v>-1.839848276089</v>
      </c>
      <c r="Y45">
        <f>[3]GJOcolumn17!X45</f>
        <v>-99.99</v>
      </c>
      <c r="Z45">
        <f>[3]GJOcolumn17!Y45</f>
        <v>-99.99</v>
      </c>
      <c r="AA45">
        <f>[3]GJOcolumn17!Z45</f>
        <v>9.7550572314890001E-6</v>
      </c>
      <c r="AB45">
        <f>[3]GJOcolumn17!AA45</f>
        <v>3.9085804622900002E-5</v>
      </c>
      <c r="AC45">
        <f>[3]GJOcolumn17!AB45</f>
        <v>4.884086185439E-5</v>
      </c>
      <c r="AD45">
        <f>[3]GJOcolumn17!AC45</f>
        <v>2.8145581407610001</v>
      </c>
      <c r="AE45">
        <f>[3]GJOcolumn17!AD45</f>
        <v>107.5708288132</v>
      </c>
    </row>
    <row r="46" spans="1:31" x14ac:dyDescent="0.25">
      <c r="A46">
        <v>40</v>
      </c>
      <c r="B46">
        <f>[3]GJOcolumn17!A46</f>
        <v>42</v>
      </c>
      <c r="C46">
        <f>[3]GJOcolumn17!B46</f>
        <v>1</v>
      </c>
      <c r="D46">
        <f>[3]GJOcolumn17!C46</f>
        <v>7.7045916565340002</v>
      </c>
      <c r="E46">
        <f>[3]GJOcolumn17!D46</f>
        <v>35.898066075190002</v>
      </c>
      <c r="F46">
        <f>[3]GJOcolumn17!E46</f>
        <v>26.09650685647</v>
      </c>
      <c r="G46">
        <f>[3]GJOcolumn17!F46</f>
        <v>0</v>
      </c>
      <c r="H46">
        <f>[3]GJOcolumn17!G46</f>
        <v>0</v>
      </c>
      <c r="I46">
        <f>[3]GJOcolumn17!H46</f>
        <v>1391.0298041159999</v>
      </c>
      <c r="J46">
        <f>[3]GJOcolumn17!I46</f>
        <v>592.71406376760001</v>
      </c>
      <c r="K46">
        <f>[3]GJOcolumn17!J46</f>
        <v>1.0904818882659999</v>
      </c>
      <c r="L46">
        <f>[3]GJOcolumn17!K46</f>
        <v>6.2580319727359999E-4</v>
      </c>
      <c r="M46">
        <f>[3]GJOcolumn17!L46</f>
        <v>16.86274403725</v>
      </c>
      <c r="N46">
        <f>[3]GJOcolumn17!M46</f>
        <v>0.1904415574144</v>
      </c>
      <c r="O46">
        <f>[3]GJOcolumn17!N46</f>
        <v>0</v>
      </c>
      <c r="P46">
        <f>[3]GJOcolumn17!O46</f>
        <v>0</v>
      </c>
      <c r="Q46">
        <f>[3]GJOcolumn17!P46</f>
        <v>1.049832576202E-2</v>
      </c>
      <c r="R46">
        <f>[3]GJOcolumn17!Q46</f>
        <v>0</v>
      </c>
      <c r="S46">
        <f>[3]GJOcolumn17!R46</f>
        <v>0.25328295984440002</v>
      </c>
      <c r="T46">
        <f>[3]GJOcolumn17!S46</f>
        <v>0.28999999999999998</v>
      </c>
      <c r="U46">
        <f>[3]GJOcolumn17!T46</f>
        <v>-0.04</v>
      </c>
      <c r="V46">
        <f>[3]GJOcolumn17!U46</f>
        <v>-3.15</v>
      </c>
      <c r="W46">
        <f>[3]GJOcolumn17!V46</f>
        <v>-1.825546051558</v>
      </c>
      <c r="X46">
        <f>[3]GJOcolumn17!W46</f>
        <v>-1.9502811730059999</v>
      </c>
      <c r="Y46">
        <f>[3]GJOcolumn17!X46</f>
        <v>-99.99</v>
      </c>
      <c r="Z46">
        <f>[3]GJOcolumn17!Y46</f>
        <v>-99.99</v>
      </c>
      <c r="AA46">
        <f>[3]GJOcolumn17!Z46</f>
        <v>9.7347159045659995E-6</v>
      </c>
      <c r="AB46">
        <f>[3]GJOcolumn17!AA46</f>
        <v>3.8996513326469999E-5</v>
      </c>
      <c r="AC46">
        <f>[3]GJOcolumn17!AB46</f>
        <v>4.8731229231030003E-5</v>
      </c>
      <c r="AD46">
        <f>[3]GJOcolumn17!AC46</f>
        <v>2.808240328568</v>
      </c>
      <c r="AE46">
        <f>[3]GJOcolumn17!AD46</f>
        <v>107.6098170538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21</vt:i4>
      </vt:variant>
    </vt:vector>
  </HeadingPairs>
  <TitlesOfParts>
    <vt:vector size="22" baseType="lpstr">
      <vt:lpstr>Model Data</vt:lpstr>
      <vt:lpstr>pH</vt:lpstr>
      <vt:lpstr>Alk</vt:lpstr>
      <vt:lpstr>Kd</vt:lpstr>
      <vt:lpstr>U</vt:lpstr>
      <vt:lpstr>Cl</vt:lpstr>
      <vt:lpstr>SO4</vt:lpstr>
      <vt:lpstr>Ca</vt:lpstr>
      <vt:lpstr>Mg</vt:lpstr>
      <vt:lpstr>Na</vt:lpstr>
      <vt:lpstr>K</vt:lpstr>
      <vt:lpstr>Mo</vt:lpstr>
      <vt:lpstr>Mn</vt:lpstr>
      <vt:lpstr>Sr</vt:lpstr>
      <vt:lpstr>SiO2</vt:lpstr>
      <vt:lpstr>DOC</vt:lpstr>
      <vt:lpstr>Calcite_SI</vt:lpstr>
      <vt:lpstr>Gypsum_SI</vt:lpstr>
      <vt:lpstr>CO2_SI</vt:lpstr>
      <vt:lpstr>Dolomite_SI</vt:lpstr>
      <vt:lpstr>Rhodochrosite_SI</vt:lpstr>
      <vt:lpstr>Magnesite_SI</vt:lpstr>
    </vt:vector>
  </TitlesOfParts>
  <Company>Department of Energy Legacy Management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Aaron Tigar</dc:creator>
  <cp:lastModifiedBy>Tigar, Aaron (CONTR)</cp:lastModifiedBy>
  <dcterms:created xsi:type="dcterms:W3CDTF">2019-04-02T14:40:54Z</dcterms:created>
  <dcterms:modified xsi:type="dcterms:W3CDTF">2021-02-11T18:35:22Z</dcterms:modified>
</cp:coreProperties>
</file>