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worksheets/sheet1.xml" ContentType="application/vnd.openxmlformats-officedocument.spreadsheetml.work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drawings/drawing4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PeSCS\Journal articles\2 GJO Column\Supplemental Data\S6 vadose zone column graphs with model data\"/>
    </mc:Choice>
  </mc:AlternateContent>
  <xr:revisionPtr revIDLastSave="0" documentId="13_ncr:1_{42B7DDCE-8D22-4E79-8052-FA6888564AB8}" xr6:coauthVersionLast="45" xr6:coauthVersionMax="45" xr10:uidLastSave="{00000000-0000-0000-0000-000000000000}"/>
  <bookViews>
    <workbookView xWindow="-110" yWindow="-110" windowWidth="25820" windowHeight="14020" activeTab="18" xr2:uid="{00000000-000D-0000-FFFF-FFFF00000000}"/>
  </bookViews>
  <sheets>
    <sheet name="pH" sheetId="17" r:id="rId1"/>
    <sheet name="Alk" sheetId="12" r:id="rId2"/>
    <sheet name="Kd" sheetId="31" r:id="rId3"/>
    <sheet name="U" sheetId="4" r:id="rId4"/>
    <sheet name="Cl" sheetId="6" r:id="rId5"/>
    <sheet name="NO3" sheetId="10" r:id="rId6"/>
    <sheet name="SO4" sheetId="11" r:id="rId7"/>
    <sheet name="Ca" sheetId="5" r:id="rId8"/>
    <sheet name="Mg" sheetId="8" r:id="rId9"/>
    <sheet name="Na" sheetId="9" r:id="rId10"/>
    <sheet name="K" sheetId="13" r:id="rId11"/>
    <sheet name="Mo" sheetId="7" r:id="rId12"/>
    <sheet name="Fe" sheetId="29" r:id="rId13"/>
    <sheet name="Mn" sheetId="15" r:id="rId14"/>
    <sheet name="Sr" sheetId="14" r:id="rId15"/>
    <sheet name="SiO2" sheetId="19" r:id="rId16"/>
    <sheet name="DOC" sheetId="20" r:id="rId17"/>
    <sheet name="Calcite_SI" sheetId="23" r:id="rId18"/>
    <sheet name="Model Data" sheetId="30" r:id="rId19"/>
    <sheet name="Gypsum_SI" sheetId="24" r:id="rId20"/>
    <sheet name="CO2_SI" sheetId="25" r:id="rId21"/>
    <sheet name="Dolomite_SI" sheetId="26" r:id="rId22"/>
    <sheet name="Rhodochrosite_SI" sheetId="27" r:id="rId23"/>
    <sheet name="Magnesite_SI" sheetId="28" r:id="rId24"/>
  </sheets>
  <externalReferences>
    <externalReference r:id="rId25"/>
    <externalReference r:id="rId26"/>
    <externalReference r:id="rId2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30" l="1"/>
  <c r="B2" i="30"/>
  <c r="C2" i="30"/>
  <c r="D2" i="30"/>
  <c r="E2" i="30"/>
  <c r="F2" i="30"/>
  <c r="G2" i="30"/>
  <c r="H2" i="30"/>
  <c r="I2" i="30"/>
  <c r="J2" i="30"/>
  <c r="K2" i="30"/>
  <c r="L2" i="30"/>
  <c r="M2" i="30"/>
  <c r="N2" i="30"/>
  <c r="O2" i="30"/>
  <c r="P2" i="30"/>
  <c r="Q2" i="30"/>
  <c r="R2" i="30"/>
  <c r="S2" i="30"/>
  <c r="T2" i="30"/>
  <c r="U2" i="30"/>
  <c r="V2" i="30"/>
  <c r="W2" i="30"/>
  <c r="X2" i="30"/>
  <c r="Y2" i="30"/>
  <c r="Z2" i="30"/>
  <c r="AA2" i="30"/>
  <c r="AB2" i="30"/>
  <c r="AC2" i="30"/>
  <c r="AD2" i="30"/>
  <c r="AE2" i="30"/>
  <c r="B3" i="30"/>
  <c r="C3" i="30"/>
  <c r="D3" i="30"/>
  <c r="E3" i="30"/>
  <c r="F3" i="30"/>
  <c r="G3" i="30"/>
  <c r="H3" i="30"/>
  <c r="I3" i="30"/>
  <c r="J3" i="30"/>
  <c r="K3" i="30"/>
  <c r="L3" i="30"/>
  <c r="M3" i="30"/>
  <c r="N3" i="30"/>
  <c r="O3" i="30"/>
  <c r="P3" i="30"/>
  <c r="Q3" i="30"/>
  <c r="R3" i="30"/>
  <c r="S3" i="30"/>
  <c r="T3" i="30"/>
  <c r="U3" i="30"/>
  <c r="V3" i="30"/>
  <c r="W3" i="30"/>
  <c r="X3" i="30"/>
  <c r="Y3" i="30"/>
  <c r="Z3" i="30"/>
  <c r="AA3" i="30"/>
  <c r="AB3" i="30"/>
  <c r="AC3" i="30"/>
  <c r="AD3" i="30"/>
  <c r="AE3" i="30"/>
  <c r="B4" i="30"/>
  <c r="C4" i="30"/>
  <c r="D4" i="30"/>
  <c r="E4" i="30"/>
  <c r="F4" i="30"/>
  <c r="G4" i="30"/>
  <c r="H4" i="30"/>
  <c r="I4" i="30"/>
  <c r="J4" i="30"/>
  <c r="K4" i="30"/>
  <c r="L4" i="30"/>
  <c r="M4" i="30"/>
  <c r="N4" i="30"/>
  <c r="O4" i="30"/>
  <c r="P4" i="30"/>
  <c r="Q4" i="30"/>
  <c r="R4" i="30"/>
  <c r="S4" i="30"/>
  <c r="T4" i="30"/>
  <c r="U4" i="30"/>
  <c r="V4" i="30"/>
  <c r="W4" i="30"/>
  <c r="X4" i="30"/>
  <c r="Y4" i="30"/>
  <c r="Z4" i="30"/>
  <c r="AA4" i="30"/>
  <c r="AB4" i="30"/>
  <c r="AC4" i="30"/>
  <c r="AD4" i="30"/>
  <c r="AE4" i="30"/>
  <c r="B5" i="30"/>
  <c r="C5" i="30"/>
  <c r="D5" i="30"/>
  <c r="E5" i="30"/>
  <c r="F5" i="30"/>
  <c r="G5" i="30"/>
  <c r="H5" i="30"/>
  <c r="I5" i="30"/>
  <c r="J5" i="30"/>
  <c r="K5" i="30"/>
  <c r="L5" i="30"/>
  <c r="M5" i="30"/>
  <c r="N5" i="30"/>
  <c r="O5" i="30"/>
  <c r="P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B6" i="30"/>
  <c r="C6" i="30"/>
  <c r="D6" i="30"/>
  <c r="E6" i="30"/>
  <c r="F6" i="30"/>
  <c r="G6" i="30"/>
  <c r="H6" i="30"/>
  <c r="I6" i="30"/>
  <c r="J6" i="30"/>
  <c r="K6" i="30"/>
  <c r="L6" i="30"/>
  <c r="M6" i="30"/>
  <c r="N6" i="30"/>
  <c r="O6" i="30"/>
  <c r="P6" i="30"/>
  <c r="Q6" i="30"/>
  <c r="R6" i="30"/>
  <c r="S6" i="30"/>
  <c r="T6" i="30"/>
  <c r="U6" i="30"/>
  <c r="V6" i="30"/>
  <c r="W6" i="30"/>
  <c r="X6" i="30"/>
  <c r="Y6" i="30"/>
  <c r="Z6" i="30"/>
  <c r="AA6" i="30"/>
  <c r="AB6" i="30"/>
  <c r="AC6" i="30"/>
  <c r="AD6" i="30"/>
  <c r="AE6" i="30"/>
  <c r="B7" i="30"/>
  <c r="C7" i="30"/>
  <c r="D7" i="30"/>
  <c r="E7" i="30"/>
  <c r="F7" i="30"/>
  <c r="G7" i="30"/>
  <c r="H7" i="30"/>
  <c r="I7" i="30"/>
  <c r="J7" i="30"/>
  <c r="K7" i="30"/>
  <c r="L7" i="30"/>
  <c r="M7" i="30"/>
  <c r="N7" i="30"/>
  <c r="O7" i="30"/>
  <c r="P7" i="30"/>
  <c r="Q7" i="30"/>
  <c r="R7" i="30"/>
  <c r="S7" i="30"/>
  <c r="T7" i="30"/>
  <c r="U7" i="30"/>
  <c r="V7" i="30"/>
  <c r="W7" i="30"/>
  <c r="X7" i="30"/>
  <c r="Y7" i="30"/>
  <c r="Z7" i="30"/>
  <c r="AA7" i="30"/>
  <c r="AB7" i="30"/>
  <c r="AC7" i="30"/>
  <c r="AD7" i="30"/>
  <c r="AE7" i="30"/>
  <c r="B8" i="30"/>
  <c r="C8" i="30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B9" i="30"/>
  <c r="C9" i="30"/>
  <c r="D9" i="30"/>
  <c r="E9" i="30"/>
  <c r="F9" i="30"/>
  <c r="G9" i="30"/>
  <c r="H9" i="30"/>
  <c r="I9" i="30"/>
  <c r="J9" i="30"/>
  <c r="K9" i="30"/>
  <c r="L9" i="30"/>
  <c r="M9" i="30"/>
  <c r="N9" i="30"/>
  <c r="O9" i="30"/>
  <c r="P9" i="30"/>
  <c r="Q9" i="30"/>
  <c r="R9" i="30"/>
  <c r="S9" i="30"/>
  <c r="T9" i="30"/>
  <c r="U9" i="30"/>
  <c r="V9" i="30"/>
  <c r="W9" i="30"/>
  <c r="X9" i="30"/>
  <c r="Y9" i="30"/>
  <c r="Z9" i="30"/>
  <c r="AA9" i="30"/>
  <c r="AB9" i="30"/>
  <c r="AC9" i="30"/>
  <c r="AD9" i="30"/>
  <c r="AE9" i="30"/>
  <c r="B10" i="30"/>
  <c r="C10" i="30"/>
  <c r="D10" i="30"/>
  <c r="E10" i="30"/>
  <c r="F10" i="30"/>
  <c r="G10" i="30"/>
  <c r="H10" i="30"/>
  <c r="I10" i="30"/>
  <c r="J10" i="30"/>
  <c r="K10" i="30"/>
  <c r="L10" i="30"/>
  <c r="M10" i="30"/>
  <c r="N10" i="30"/>
  <c r="O10" i="30"/>
  <c r="P10" i="30"/>
  <c r="Q10" i="30"/>
  <c r="R10" i="30"/>
  <c r="S10" i="30"/>
  <c r="T10" i="30"/>
  <c r="U10" i="30"/>
  <c r="V10" i="30"/>
  <c r="W10" i="30"/>
  <c r="X10" i="30"/>
  <c r="Y10" i="30"/>
  <c r="Z10" i="30"/>
  <c r="AA10" i="30"/>
  <c r="AB10" i="30"/>
  <c r="AC10" i="30"/>
  <c r="AD10" i="30"/>
  <c r="AE10" i="30"/>
  <c r="B11" i="30"/>
  <c r="C11" i="30"/>
  <c r="D11" i="30"/>
  <c r="E11" i="30"/>
  <c r="F11" i="30"/>
  <c r="G11" i="30"/>
  <c r="H11" i="30"/>
  <c r="I11" i="30"/>
  <c r="J11" i="30"/>
  <c r="K11" i="30"/>
  <c r="L11" i="30"/>
  <c r="M11" i="30"/>
  <c r="N11" i="30"/>
  <c r="O11" i="30"/>
  <c r="P11" i="30"/>
  <c r="Q11" i="30"/>
  <c r="R11" i="30"/>
  <c r="S11" i="30"/>
  <c r="T11" i="30"/>
  <c r="U11" i="30"/>
  <c r="V11" i="30"/>
  <c r="W11" i="30"/>
  <c r="X11" i="30"/>
  <c r="Y11" i="30"/>
  <c r="Z11" i="30"/>
  <c r="AA11" i="30"/>
  <c r="AB11" i="30"/>
  <c r="AC11" i="30"/>
  <c r="AD11" i="30"/>
  <c r="AE11" i="30"/>
  <c r="B12" i="30"/>
  <c r="C12" i="30"/>
  <c r="D12" i="30"/>
  <c r="E12" i="30"/>
  <c r="F12" i="30"/>
  <c r="G12" i="30"/>
  <c r="H12" i="30"/>
  <c r="I12" i="30"/>
  <c r="J12" i="30"/>
  <c r="K12" i="30"/>
  <c r="L12" i="30"/>
  <c r="M12" i="30"/>
  <c r="N12" i="30"/>
  <c r="O12" i="30"/>
  <c r="P12" i="30"/>
  <c r="Q12" i="30"/>
  <c r="R12" i="30"/>
  <c r="S12" i="30"/>
  <c r="T12" i="30"/>
  <c r="U12" i="30"/>
  <c r="V12" i="30"/>
  <c r="W12" i="30"/>
  <c r="X12" i="30"/>
  <c r="Y12" i="30"/>
  <c r="Z12" i="30"/>
  <c r="AA12" i="30"/>
  <c r="AB12" i="30"/>
  <c r="AC12" i="30"/>
  <c r="AD12" i="30"/>
  <c r="AE12" i="30"/>
  <c r="B13" i="30"/>
  <c r="C13" i="30"/>
  <c r="D13" i="30"/>
  <c r="E13" i="30"/>
  <c r="F13" i="30"/>
  <c r="G13" i="30"/>
  <c r="H13" i="30"/>
  <c r="I13" i="30"/>
  <c r="J13" i="30"/>
  <c r="K13" i="30"/>
  <c r="L13" i="30"/>
  <c r="M13" i="30"/>
  <c r="N13" i="30"/>
  <c r="O13" i="30"/>
  <c r="P13" i="30"/>
  <c r="Q13" i="30"/>
  <c r="R13" i="30"/>
  <c r="S13" i="30"/>
  <c r="T13" i="30"/>
  <c r="U13" i="30"/>
  <c r="V13" i="30"/>
  <c r="W13" i="30"/>
  <c r="X13" i="30"/>
  <c r="Y13" i="30"/>
  <c r="Z13" i="30"/>
  <c r="AA13" i="30"/>
  <c r="AB13" i="30"/>
  <c r="AC13" i="30"/>
  <c r="AD13" i="30"/>
  <c r="AE13" i="30"/>
  <c r="B14" i="30"/>
  <c r="C14" i="30"/>
  <c r="D14" i="30"/>
  <c r="F14" i="30"/>
  <c r="G14" i="30"/>
  <c r="H14" i="30"/>
  <c r="I14" i="30"/>
  <c r="J14" i="30"/>
  <c r="K14" i="30"/>
  <c r="L14" i="30"/>
  <c r="M14" i="30"/>
  <c r="N14" i="30"/>
  <c r="O14" i="30"/>
  <c r="P14" i="30"/>
  <c r="Q14" i="30"/>
  <c r="R14" i="30"/>
  <c r="S14" i="30"/>
  <c r="T14" i="30"/>
  <c r="U14" i="30"/>
  <c r="V14" i="30"/>
  <c r="W14" i="30"/>
  <c r="X14" i="30"/>
  <c r="Y14" i="30"/>
  <c r="Z14" i="30"/>
  <c r="AA14" i="30"/>
  <c r="AB14" i="30"/>
  <c r="AC14" i="30"/>
  <c r="AD14" i="30"/>
  <c r="AE14" i="30"/>
  <c r="B15" i="30"/>
  <c r="C15" i="30"/>
  <c r="D15" i="30"/>
  <c r="E15" i="30"/>
  <c r="F15" i="30"/>
  <c r="G15" i="30"/>
  <c r="H15" i="30"/>
  <c r="I15" i="30"/>
  <c r="J15" i="30"/>
  <c r="K15" i="30"/>
  <c r="L15" i="30"/>
  <c r="M15" i="30"/>
  <c r="N15" i="30"/>
  <c r="O15" i="30"/>
  <c r="P15" i="30"/>
  <c r="Q15" i="30"/>
  <c r="R15" i="30"/>
  <c r="S15" i="30"/>
  <c r="T15" i="30"/>
  <c r="U15" i="30"/>
  <c r="V15" i="30"/>
  <c r="W15" i="30"/>
  <c r="X15" i="30"/>
  <c r="Y15" i="30"/>
  <c r="Z15" i="30"/>
  <c r="AA15" i="30"/>
  <c r="AB15" i="30"/>
  <c r="AC15" i="30"/>
  <c r="AD15" i="30"/>
  <c r="AE15" i="30"/>
  <c r="B16" i="30"/>
  <c r="C16" i="30"/>
  <c r="D16" i="30"/>
  <c r="E16" i="30"/>
  <c r="F16" i="30"/>
  <c r="G16" i="30"/>
  <c r="H16" i="30"/>
  <c r="I16" i="30"/>
  <c r="J16" i="30"/>
  <c r="K16" i="30"/>
  <c r="L16" i="30"/>
  <c r="M16" i="30"/>
  <c r="N16" i="30"/>
  <c r="O16" i="30"/>
  <c r="P16" i="30"/>
  <c r="Q16" i="30"/>
  <c r="R16" i="30"/>
  <c r="S16" i="30"/>
  <c r="T16" i="30"/>
  <c r="U16" i="30"/>
  <c r="V16" i="30"/>
  <c r="W16" i="30"/>
  <c r="X16" i="30"/>
  <c r="Y16" i="30"/>
  <c r="Z16" i="30"/>
  <c r="AA16" i="30"/>
  <c r="AB16" i="30"/>
  <c r="AC16" i="30"/>
  <c r="AD16" i="30"/>
  <c r="AE16" i="30"/>
  <c r="B17" i="30"/>
  <c r="C17" i="30"/>
  <c r="D17" i="30"/>
  <c r="E17" i="30"/>
  <c r="F17" i="30"/>
  <c r="G17" i="30"/>
  <c r="H17" i="30"/>
  <c r="I17" i="30"/>
  <c r="J17" i="30"/>
  <c r="K17" i="30"/>
  <c r="L17" i="30"/>
  <c r="M17" i="30"/>
  <c r="N17" i="30"/>
  <c r="O17" i="30"/>
  <c r="P17" i="30"/>
  <c r="Q17" i="30"/>
  <c r="R17" i="30"/>
  <c r="S17" i="30"/>
  <c r="T17" i="30"/>
  <c r="U17" i="30"/>
  <c r="V17" i="30"/>
  <c r="W17" i="30"/>
  <c r="X17" i="30"/>
  <c r="Y17" i="30"/>
  <c r="Z17" i="30"/>
  <c r="AA17" i="30"/>
  <c r="AB17" i="30"/>
  <c r="AC17" i="30"/>
  <c r="AD17" i="30"/>
  <c r="AE17" i="30"/>
  <c r="B18" i="30"/>
  <c r="C18" i="30"/>
  <c r="D18" i="30"/>
  <c r="E18" i="30"/>
  <c r="F18" i="30"/>
  <c r="G18" i="30"/>
  <c r="H18" i="30"/>
  <c r="I18" i="30"/>
  <c r="J18" i="30"/>
  <c r="K18" i="30"/>
  <c r="L18" i="30"/>
  <c r="M18" i="30"/>
  <c r="N18" i="30"/>
  <c r="O18" i="30"/>
  <c r="P18" i="30"/>
  <c r="Q18" i="30"/>
  <c r="R18" i="30"/>
  <c r="S18" i="30"/>
  <c r="T18" i="30"/>
  <c r="U18" i="30"/>
  <c r="V18" i="30"/>
  <c r="W18" i="30"/>
  <c r="X18" i="30"/>
  <c r="Y18" i="30"/>
  <c r="Z18" i="30"/>
  <c r="AA18" i="30"/>
  <c r="AB18" i="30"/>
  <c r="AC18" i="30"/>
  <c r="AD18" i="30"/>
  <c r="AE18" i="30"/>
  <c r="B19" i="30"/>
  <c r="C19" i="30"/>
  <c r="D19" i="30"/>
  <c r="E19" i="30"/>
  <c r="F19" i="30"/>
  <c r="G19" i="30"/>
  <c r="H19" i="30"/>
  <c r="I19" i="30"/>
  <c r="J19" i="30"/>
  <c r="K19" i="30"/>
  <c r="L19" i="30"/>
  <c r="M19" i="30"/>
  <c r="N19" i="30"/>
  <c r="O19" i="30"/>
  <c r="P19" i="30"/>
  <c r="Q19" i="30"/>
  <c r="R19" i="30"/>
  <c r="S19" i="30"/>
  <c r="T19" i="30"/>
  <c r="U19" i="30"/>
  <c r="V19" i="30"/>
  <c r="W19" i="30"/>
  <c r="X19" i="30"/>
  <c r="Y19" i="30"/>
  <c r="Z19" i="30"/>
  <c r="AA19" i="30"/>
  <c r="AB19" i="30"/>
  <c r="AC19" i="30"/>
  <c r="AD19" i="30"/>
  <c r="AE19" i="30"/>
  <c r="B20" i="30"/>
  <c r="C20" i="30"/>
  <c r="D20" i="30"/>
  <c r="E20" i="30"/>
  <c r="F20" i="30"/>
  <c r="G20" i="30"/>
  <c r="H20" i="30"/>
  <c r="I20" i="30"/>
  <c r="J20" i="30"/>
  <c r="K20" i="30"/>
  <c r="L20" i="30"/>
  <c r="M20" i="30"/>
  <c r="N20" i="30"/>
  <c r="O20" i="30"/>
  <c r="P20" i="30"/>
  <c r="Q20" i="30"/>
  <c r="R20" i="30"/>
  <c r="S20" i="30"/>
  <c r="T20" i="30"/>
  <c r="U20" i="30"/>
  <c r="V20" i="30"/>
  <c r="W20" i="30"/>
  <c r="X20" i="30"/>
  <c r="Y20" i="30"/>
  <c r="Z20" i="30"/>
  <c r="AA20" i="30"/>
  <c r="AB20" i="30"/>
  <c r="AC20" i="30"/>
  <c r="AD20" i="30"/>
  <c r="AE20" i="30"/>
  <c r="B21" i="30"/>
  <c r="C21" i="30"/>
  <c r="D21" i="30"/>
  <c r="E21" i="30"/>
  <c r="F21" i="30"/>
  <c r="G21" i="30"/>
  <c r="H21" i="30"/>
  <c r="I21" i="30"/>
  <c r="J21" i="30"/>
  <c r="K21" i="30"/>
  <c r="L21" i="30"/>
  <c r="M21" i="30"/>
  <c r="N21" i="30"/>
  <c r="O21" i="30"/>
  <c r="P21" i="30"/>
  <c r="Q21" i="30"/>
  <c r="R21" i="30"/>
  <c r="S21" i="30"/>
  <c r="T21" i="30"/>
  <c r="U21" i="30"/>
  <c r="V21" i="30"/>
  <c r="W21" i="30"/>
  <c r="X21" i="30"/>
  <c r="Y21" i="30"/>
  <c r="Z21" i="30"/>
  <c r="AA21" i="30"/>
  <c r="AB21" i="30"/>
  <c r="AC21" i="30"/>
  <c r="AD21" i="30"/>
  <c r="AE21" i="30"/>
  <c r="B22" i="30"/>
  <c r="C22" i="30"/>
  <c r="D22" i="30"/>
  <c r="E22" i="30"/>
  <c r="F22" i="30"/>
  <c r="G22" i="30"/>
  <c r="H22" i="30"/>
  <c r="I22" i="30"/>
  <c r="J22" i="30"/>
  <c r="K22" i="30"/>
  <c r="L22" i="30"/>
  <c r="M22" i="30"/>
  <c r="N22" i="30"/>
  <c r="O22" i="30"/>
  <c r="P22" i="30"/>
  <c r="Q22" i="30"/>
  <c r="R22" i="30"/>
  <c r="S22" i="30"/>
  <c r="T22" i="30"/>
  <c r="U22" i="30"/>
  <c r="V22" i="30"/>
  <c r="W22" i="30"/>
  <c r="X22" i="30"/>
  <c r="Y22" i="30"/>
  <c r="Z22" i="30"/>
  <c r="AA22" i="30"/>
  <c r="AB22" i="30"/>
  <c r="AC22" i="30"/>
  <c r="AD22" i="30"/>
  <c r="AE22" i="30"/>
  <c r="B23" i="30"/>
  <c r="C23" i="30"/>
  <c r="D23" i="30"/>
  <c r="E23" i="30"/>
  <c r="F23" i="30"/>
  <c r="G23" i="30"/>
  <c r="H23" i="30"/>
  <c r="I23" i="30"/>
  <c r="J23" i="30"/>
  <c r="K23" i="30"/>
  <c r="L23" i="30"/>
  <c r="M23" i="30"/>
  <c r="N23" i="30"/>
  <c r="O23" i="30"/>
  <c r="P23" i="30"/>
  <c r="Q23" i="30"/>
  <c r="R23" i="30"/>
  <c r="S23" i="30"/>
  <c r="T23" i="30"/>
  <c r="U23" i="30"/>
  <c r="V23" i="30"/>
  <c r="W23" i="30"/>
  <c r="X23" i="30"/>
  <c r="Y23" i="30"/>
  <c r="Z23" i="30"/>
  <c r="AA23" i="30"/>
  <c r="AB23" i="30"/>
  <c r="AC23" i="30"/>
  <c r="AD23" i="30"/>
  <c r="AE23" i="30"/>
  <c r="B24" i="30"/>
  <c r="C24" i="30"/>
  <c r="D24" i="30"/>
  <c r="E24" i="30"/>
  <c r="F24" i="30"/>
  <c r="G24" i="30"/>
  <c r="H24" i="30"/>
  <c r="I24" i="30"/>
  <c r="J24" i="30"/>
  <c r="K24" i="30"/>
  <c r="L24" i="30"/>
  <c r="M24" i="30"/>
  <c r="N24" i="30"/>
  <c r="O24" i="30"/>
  <c r="P24" i="30"/>
  <c r="Q24" i="30"/>
  <c r="R24" i="30"/>
  <c r="S24" i="30"/>
  <c r="T24" i="30"/>
  <c r="U24" i="30"/>
  <c r="V24" i="30"/>
  <c r="W24" i="30"/>
  <c r="X24" i="30"/>
  <c r="Y24" i="30"/>
  <c r="Z24" i="30"/>
  <c r="AA24" i="30"/>
  <c r="AB24" i="30"/>
  <c r="AC24" i="30"/>
  <c r="AD24" i="30"/>
  <c r="AE24" i="30"/>
  <c r="B25" i="30"/>
  <c r="C25" i="30"/>
  <c r="D25" i="30"/>
  <c r="E25" i="30"/>
  <c r="F25" i="30"/>
  <c r="G25" i="30"/>
  <c r="H25" i="30"/>
  <c r="I25" i="30"/>
  <c r="J25" i="30"/>
  <c r="K25" i="30"/>
  <c r="L25" i="30"/>
  <c r="M25" i="30"/>
  <c r="N25" i="30"/>
  <c r="O25" i="30"/>
  <c r="P25" i="30"/>
  <c r="Q25" i="30"/>
  <c r="R25" i="30"/>
  <c r="S25" i="30"/>
  <c r="T25" i="30"/>
  <c r="U25" i="30"/>
  <c r="V25" i="30"/>
  <c r="W25" i="30"/>
  <c r="X25" i="30"/>
  <c r="Y25" i="30"/>
  <c r="Z25" i="30"/>
  <c r="AA25" i="30"/>
  <c r="AB25" i="30"/>
  <c r="AC25" i="30"/>
  <c r="AD25" i="30"/>
  <c r="AE25" i="30"/>
  <c r="B26" i="30"/>
  <c r="C26" i="30"/>
  <c r="D26" i="30"/>
  <c r="E26" i="30"/>
  <c r="F26" i="30"/>
  <c r="G26" i="30"/>
  <c r="H26" i="30"/>
  <c r="I26" i="30"/>
  <c r="J26" i="30"/>
  <c r="K26" i="30"/>
  <c r="L26" i="30"/>
  <c r="M26" i="30"/>
  <c r="N26" i="30"/>
  <c r="O26" i="30"/>
  <c r="P26" i="30"/>
  <c r="Q26" i="30"/>
  <c r="R26" i="30"/>
  <c r="S26" i="30"/>
  <c r="T26" i="30"/>
  <c r="U26" i="30"/>
  <c r="V26" i="30"/>
  <c r="W26" i="30"/>
  <c r="X26" i="30"/>
  <c r="Y26" i="30"/>
  <c r="Z26" i="30"/>
  <c r="AA26" i="30"/>
  <c r="AB26" i="30"/>
  <c r="AC26" i="30"/>
  <c r="AD26" i="30"/>
  <c r="AE26" i="30"/>
  <c r="B27" i="30"/>
  <c r="C27" i="30"/>
  <c r="D27" i="30"/>
  <c r="E27" i="30"/>
  <c r="F27" i="30"/>
  <c r="G27" i="30"/>
  <c r="H27" i="30"/>
  <c r="I27" i="30"/>
  <c r="J27" i="30"/>
  <c r="K27" i="30"/>
  <c r="L27" i="30"/>
  <c r="M27" i="30"/>
  <c r="N27" i="30"/>
  <c r="O27" i="30"/>
  <c r="P27" i="30"/>
  <c r="Q27" i="30"/>
  <c r="R27" i="30"/>
  <c r="S27" i="30"/>
  <c r="T27" i="30"/>
  <c r="U27" i="30"/>
  <c r="V27" i="30"/>
  <c r="W27" i="30"/>
  <c r="X27" i="30"/>
  <c r="Y27" i="30"/>
  <c r="Z27" i="30"/>
  <c r="AA27" i="30"/>
  <c r="AB27" i="30"/>
  <c r="AC27" i="30"/>
  <c r="AD27" i="30"/>
  <c r="AE27" i="30"/>
  <c r="B28" i="30"/>
  <c r="C28" i="30"/>
  <c r="D28" i="30"/>
  <c r="E28" i="30"/>
  <c r="F28" i="30"/>
  <c r="G28" i="30"/>
  <c r="H28" i="30"/>
  <c r="I28" i="30"/>
  <c r="J28" i="30"/>
  <c r="K28" i="30"/>
  <c r="L28" i="30"/>
  <c r="M28" i="30"/>
  <c r="N28" i="30"/>
  <c r="O28" i="30"/>
  <c r="P28" i="30"/>
  <c r="Q28" i="30"/>
  <c r="R28" i="30"/>
  <c r="S28" i="30"/>
  <c r="T28" i="30"/>
  <c r="U28" i="30"/>
  <c r="V28" i="30"/>
  <c r="W28" i="30"/>
  <c r="X28" i="30"/>
  <c r="Y28" i="30"/>
  <c r="Z28" i="30"/>
  <c r="AA28" i="30"/>
  <c r="AB28" i="30"/>
  <c r="AC28" i="30"/>
  <c r="AD28" i="30"/>
  <c r="AE28" i="30"/>
  <c r="B29" i="30"/>
  <c r="C29" i="30"/>
  <c r="D29" i="30"/>
  <c r="E29" i="30"/>
  <c r="F29" i="30"/>
  <c r="G29" i="30"/>
  <c r="H29" i="30"/>
  <c r="I29" i="30"/>
  <c r="J29" i="30"/>
  <c r="K29" i="30"/>
  <c r="L29" i="30"/>
  <c r="M29" i="30"/>
  <c r="N29" i="30"/>
  <c r="O29" i="30"/>
  <c r="P29" i="30"/>
  <c r="Q29" i="30"/>
  <c r="R29" i="30"/>
  <c r="S29" i="30"/>
  <c r="T29" i="30"/>
  <c r="U29" i="30"/>
  <c r="V29" i="30"/>
  <c r="W29" i="30"/>
  <c r="X29" i="30"/>
  <c r="Y29" i="30"/>
  <c r="Z29" i="30"/>
  <c r="AA29" i="30"/>
  <c r="AB29" i="30"/>
  <c r="AC29" i="30"/>
  <c r="AD29" i="30"/>
  <c r="AE29" i="30"/>
  <c r="B30" i="30"/>
  <c r="C30" i="30"/>
  <c r="D30" i="30"/>
  <c r="E30" i="30"/>
  <c r="F30" i="30"/>
  <c r="G30" i="30"/>
  <c r="H30" i="30"/>
  <c r="I30" i="30"/>
  <c r="J30" i="30"/>
  <c r="K30" i="30"/>
  <c r="L30" i="30"/>
  <c r="M30" i="30"/>
  <c r="N30" i="30"/>
  <c r="O30" i="30"/>
  <c r="P30" i="30"/>
  <c r="Q30" i="30"/>
  <c r="R30" i="30"/>
  <c r="S30" i="30"/>
  <c r="T30" i="30"/>
  <c r="U30" i="30"/>
  <c r="V30" i="30"/>
  <c r="W30" i="30"/>
  <c r="X30" i="30"/>
  <c r="Y30" i="30"/>
  <c r="Z30" i="30"/>
  <c r="AA30" i="30"/>
  <c r="AB30" i="30"/>
  <c r="AC30" i="30"/>
  <c r="AD30" i="30"/>
  <c r="AE30" i="30"/>
  <c r="B31" i="30"/>
  <c r="C31" i="30"/>
  <c r="D31" i="30"/>
  <c r="E31" i="30"/>
  <c r="F31" i="30"/>
  <c r="G31" i="30"/>
  <c r="H31" i="30"/>
  <c r="I31" i="30"/>
  <c r="J31" i="30"/>
  <c r="K31" i="30"/>
  <c r="L31" i="30"/>
  <c r="M31" i="30"/>
  <c r="N31" i="30"/>
  <c r="O31" i="30"/>
  <c r="P31" i="30"/>
  <c r="Q31" i="30"/>
  <c r="R31" i="30"/>
  <c r="S31" i="30"/>
  <c r="T31" i="30"/>
  <c r="U31" i="30"/>
  <c r="V31" i="30"/>
  <c r="W31" i="30"/>
  <c r="X31" i="30"/>
  <c r="Y31" i="30"/>
  <c r="Z31" i="30"/>
  <c r="AA31" i="30"/>
  <c r="AB31" i="30"/>
  <c r="AC31" i="30"/>
  <c r="AD31" i="30"/>
  <c r="AE31" i="30"/>
  <c r="B32" i="30"/>
  <c r="C32" i="30"/>
  <c r="D32" i="30"/>
  <c r="E32" i="30"/>
  <c r="F32" i="30"/>
  <c r="G32" i="30"/>
  <c r="H32" i="30"/>
  <c r="I32" i="30"/>
  <c r="J32" i="30"/>
  <c r="K32" i="30"/>
  <c r="L32" i="30"/>
  <c r="M32" i="30"/>
  <c r="N32" i="30"/>
  <c r="O32" i="30"/>
  <c r="P32" i="30"/>
  <c r="Q32" i="30"/>
  <c r="R32" i="30"/>
  <c r="S32" i="30"/>
  <c r="T32" i="30"/>
  <c r="U32" i="30"/>
  <c r="V32" i="30"/>
  <c r="W32" i="30"/>
  <c r="X32" i="30"/>
  <c r="Y32" i="30"/>
  <c r="Z32" i="30"/>
  <c r="AA32" i="30"/>
  <c r="AB32" i="30"/>
  <c r="AC32" i="30"/>
  <c r="AD32" i="30"/>
  <c r="AE32" i="30"/>
  <c r="B33" i="30"/>
  <c r="C33" i="30"/>
  <c r="D33" i="30"/>
  <c r="E33" i="30"/>
  <c r="F33" i="30"/>
  <c r="G33" i="30"/>
  <c r="H33" i="30"/>
  <c r="I33" i="30"/>
  <c r="J33" i="30"/>
  <c r="K33" i="30"/>
  <c r="L33" i="30"/>
  <c r="M33" i="30"/>
  <c r="N33" i="30"/>
  <c r="O33" i="30"/>
  <c r="P33" i="30"/>
  <c r="Q33" i="30"/>
  <c r="R33" i="30"/>
  <c r="S33" i="30"/>
  <c r="T33" i="30"/>
  <c r="U33" i="30"/>
  <c r="V33" i="30"/>
  <c r="W33" i="30"/>
  <c r="X33" i="30"/>
  <c r="Y33" i="30"/>
  <c r="Z33" i="30"/>
  <c r="AA33" i="30"/>
  <c r="AB33" i="30"/>
  <c r="AC33" i="30"/>
  <c r="AD33" i="30"/>
  <c r="AE33" i="30"/>
  <c r="B34" i="30"/>
  <c r="C34" i="30"/>
  <c r="D34" i="30"/>
  <c r="E34" i="30"/>
  <c r="F34" i="30"/>
  <c r="G34" i="30"/>
  <c r="H34" i="30"/>
  <c r="I34" i="30"/>
  <c r="J34" i="30"/>
  <c r="K34" i="30"/>
  <c r="L34" i="30"/>
  <c r="M34" i="30"/>
  <c r="N34" i="30"/>
  <c r="O34" i="30"/>
  <c r="P34" i="30"/>
  <c r="Q34" i="30"/>
  <c r="R34" i="30"/>
  <c r="S34" i="30"/>
  <c r="T34" i="30"/>
  <c r="U34" i="30"/>
  <c r="V34" i="30"/>
  <c r="W34" i="30"/>
  <c r="X34" i="30"/>
  <c r="Y34" i="30"/>
  <c r="Z34" i="30"/>
  <c r="AA34" i="30"/>
  <c r="AB34" i="30"/>
  <c r="AC34" i="30"/>
  <c r="AD34" i="30"/>
  <c r="AE34" i="30"/>
  <c r="B35" i="30"/>
  <c r="C35" i="30"/>
  <c r="D35" i="30"/>
  <c r="E35" i="30"/>
  <c r="F35" i="30"/>
  <c r="G35" i="30"/>
  <c r="H35" i="30"/>
  <c r="I35" i="30"/>
  <c r="J35" i="30"/>
  <c r="K35" i="30"/>
  <c r="L35" i="30"/>
  <c r="M35" i="30"/>
  <c r="N35" i="30"/>
  <c r="O35" i="30"/>
  <c r="P35" i="30"/>
  <c r="Q35" i="30"/>
  <c r="R35" i="30"/>
  <c r="S35" i="30"/>
  <c r="T35" i="30"/>
  <c r="U35" i="30"/>
  <c r="V35" i="30"/>
  <c r="W35" i="30"/>
  <c r="X35" i="30"/>
  <c r="Y35" i="30"/>
  <c r="Z35" i="30"/>
  <c r="AA35" i="30"/>
  <c r="AB35" i="30"/>
  <c r="AC35" i="30"/>
  <c r="AD35" i="30"/>
  <c r="AE35" i="30"/>
  <c r="B36" i="30"/>
  <c r="C36" i="30"/>
  <c r="D36" i="30"/>
  <c r="E36" i="30"/>
  <c r="F36" i="30"/>
  <c r="G36" i="30"/>
  <c r="H36" i="30"/>
  <c r="I36" i="30"/>
  <c r="J36" i="30"/>
  <c r="K36" i="30"/>
  <c r="L36" i="30"/>
  <c r="M36" i="30"/>
  <c r="N36" i="30"/>
  <c r="O36" i="30"/>
  <c r="P36" i="30"/>
  <c r="Q36" i="30"/>
  <c r="R36" i="30"/>
  <c r="S36" i="30"/>
  <c r="T36" i="30"/>
  <c r="U36" i="30"/>
  <c r="V36" i="30"/>
  <c r="W36" i="30"/>
  <c r="X36" i="30"/>
  <c r="Y36" i="30"/>
  <c r="Z36" i="30"/>
  <c r="AA36" i="30"/>
  <c r="AB36" i="30"/>
  <c r="AC36" i="30"/>
  <c r="AD36" i="30"/>
  <c r="AE36" i="30"/>
  <c r="B37" i="30"/>
  <c r="C37" i="30"/>
  <c r="D37" i="30"/>
  <c r="E37" i="30"/>
  <c r="F37" i="30"/>
  <c r="G37" i="30"/>
  <c r="H37" i="30"/>
  <c r="I37" i="30"/>
  <c r="J37" i="30"/>
  <c r="K37" i="30"/>
  <c r="L37" i="30"/>
  <c r="M37" i="30"/>
  <c r="N37" i="30"/>
  <c r="O37" i="30"/>
  <c r="P37" i="30"/>
  <c r="Q37" i="30"/>
  <c r="R37" i="30"/>
  <c r="S37" i="30"/>
  <c r="T37" i="30"/>
  <c r="U37" i="30"/>
  <c r="V37" i="30"/>
  <c r="W37" i="30"/>
  <c r="X37" i="30"/>
  <c r="Y37" i="30"/>
  <c r="Z37" i="30"/>
  <c r="AA37" i="30"/>
  <c r="AB37" i="30"/>
  <c r="AC37" i="30"/>
  <c r="AD37" i="30"/>
  <c r="AE37" i="30"/>
  <c r="B38" i="30"/>
  <c r="C38" i="30"/>
  <c r="D38" i="30"/>
  <c r="E38" i="30"/>
  <c r="F38" i="30"/>
  <c r="G38" i="30"/>
  <c r="H38" i="30"/>
  <c r="I38" i="30"/>
  <c r="J38" i="30"/>
  <c r="K38" i="30"/>
  <c r="L38" i="30"/>
  <c r="M38" i="30"/>
  <c r="N38" i="30"/>
  <c r="O38" i="30"/>
  <c r="P38" i="30"/>
  <c r="Q38" i="30"/>
  <c r="R38" i="30"/>
  <c r="S38" i="30"/>
  <c r="T38" i="30"/>
  <c r="U38" i="30"/>
  <c r="V38" i="30"/>
  <c r="W38" i="30"/>
  <c r="X38" i="30"/>
  <c r="Y38" i="30"/>
  <c r="Z38" i="30"/>
  <c r="AA38" i="30"/>
  <c r="AB38" i="30"/>
  <c r="AC38" i="30"/>
  <c r="AD38" i="30"/>
  <c r="AE38" i="30"/>
  <c r="B39" i="30"/>
  <c r="C39" i="30"/>
  <c r="D39" i="30"/>
  <c r="E39" i="30"/>
  <c r="F39" i="30"/>
  <c r="G39" i="30"/>
  <c r="H39" i="30"/>
  <c r="I39" i="30"/>
  <c r="J39" i="30"/>
  <c r="K39" i="30"/>
  <c r="L39" i="30"/>
  <c r="M39" i="30"/>
  <c r="N39" i="30"/>
  <c r="O39" i="30"/>
  <c r="P39" i="30"/>
  <c r="Q39" i="30"/>
  <c r="R39" i="30"/>
  <c r="S39" i="30"/>
  <c r="T39" i="30"/>
  <c r="U39" i="30"/>
  <c r="V39" i="30"/>
  <c r="W39" i="30"/>
  <c r="X39" i="30"/>
  <c r="Y39" i="30"/>
  <c r="Z39" i="30"/>
  <c r="AA39" i="30"/>
  <c r="AB39" i="30"/>
  <c r="AC39" i="30"/>
  <c r="AD39" i="30"/>
  <c r="AE39" i="30"/>
  <c r="B40" i="30"/>
  <c r="C40" i="30"/>
  <c r="D40" i="30"/>
  <c r="E40" i="30"/>
  <c r="F40" i="30"/>
  <c r="G40" i="30"/>
  <c r="H40" i="30"/>
  <c r="I40" i="30"/>
  <c r="J40" i="30"/>
  <c r="K40" i="30"/>
  <c r="L40" i="30"/>
  <c r="M40" i="30"/>
  <c r="N40" i="30"/>
  <c r="O40" i="30"/>
  <c r="P40" i="30"/>
  <c r="Q40" i="30"/>
  <c r="R40" i="30"/>
  <c r="S40" i="30"/>
  <c r="T40" i="30"/>
  <c r="U40" i="30"/>
  <c r="V40" i="30"/>
  <c r="W40" i="30"/>
  <c r="X40" i="30"/>
  <c r="Y40" i="30"/>
  <c r="Z40" i="30"/>
  <c r="AA40" i="30"/>
  <c r="AB40" i="30"/>
  <c r="AC40" i="30"/>
  <c r="AD40" i="30"/>
  <c r="AE40" i="30"/>
  <c r="B41" i="30"/>
  <c r="C41" i="30"/>
  <c r="D41" i="30"/>
  <c r="E41" i="30"/>
  <c r="F41" i="30"/>
  <c r="G41" i="30"/>
  <c r="H41" i="30"/>
  <c r="I41" i="30"/>
  <c r="J41" i="30"/>
  <c r="K41" i="30"/>
  <c r="L41" i="30"/>
  <c r="M41" i="30"/>
  <c r="N41" i="30"/>
  <c r="O41" i="30"/>
  <c r="P41" i="30"/>
  <c r="Q41" i="30"/>
  <c r="R41" i="30"/>
  <c r="S41" i="30"/>
  <c r="T41" i="30"/>
  <c r="U41" i="30"/>
  <c r="V41" i="30"/>
  <c r="W41" i="30"/>
  <c r="X41" i="30"/>
  <c r="Y41" i="30"/>
  <c r="Z41" i="30"/>
  <c r="AA41" i="30"/>
  <c r="AB41" i="30"/>
  <c r="AC41" i="30"/>
  <c r="AD41" i="30"/>
  <c r="AE41" i="30"/>
  <c r="B42" i="30"/>
  <c r="C42" i="30"/>
  <c r="D42" i="30"/>
  <c r="E42" i="30"/>
  <c r="F42" i="30"/>
  <c r="G42" i="30"/>
  <c r="H42" i="30"/>
  <c r="I42" i="30"/>
  <c r="J42" i="30"/>
  <c r="K42" i="30"/>
  <c r="L42" i="30"/>
  <c r="M42" i="30"/>
  <c r="N42" i="30"/>
  <c r="O42" i="30"/>
  <c r="P42" i="30"/>
  <c r="Q42" i="30"/>
  <c r="R42" i="30"/>
  <c r="S42" i="30"/>
  <c r="T42" i="30"/>
  <c r="U42" i="30"/>
  <c r="V42" i="30"/>
  <c r="W42" i="30"/>
  <c r="X42" i="30"/>
  <c r="Y42" i="30"/>
  <c r="Z42" i="30"/>
  <c r="AA42" i="30"/>
  <c r="AB42" i="30"/>
  <c r="AC42" i="30"/>
  <c r="AD42" i="30"/>
  <c r="AE42" i="30"/>
  <c r="C1" i="30"/>
  <c r="D1" i="30"/>
  <c r="E1" i="30"/>
  <c r="F1" i="30"/>
  <c r="G1" i="30"/>
  <c r="H1" i="30"/>
  <c r="I1" i="30"/>
  <c r="J1" i="30"/>
  <c r="K1" i="30"/>
  <c r="L1" i="30"/>
  <c r="M1" i="30"/>
  <c r="N1" i="30"/>
  <c r="O1" i="30"/>
  <c r="P1" i="30"/>
  <c r="Q1" i="30"/>
  <c r="R1" i="30"/>
  <c r="S1" i="30"/>
  <c r="T1" i="30"/>
  <c r="U1" i="30"/>
  <c r="V1" i="30"/>
  <c r="W1" i="30"/>
  <c r="X1" i="30"/>
  <c r="Y1" i="30"/>
  <c r="Z1" i="30"/>
  <c r="AA1" i="30"/>
  <c r="AB1" i="30"/>
  <c r="AC1" i="30"/>
  <c r="AD1" i="30"/>
  <c r="AE1" i="30"/>
  <c r="B1" i="30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8.xml"/><Relationship Id="rId26" Type="http://schemas.openxmlformats.org/officeDocument/2006/relationships/externalLink" Target="externalLinks/externalLink2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chartsheet" Target="chartsheets/sheet17.xml"/><Relationship Id="rId25" Type="http://schemas.openxmlformats.org/officeDocument/2006/relationships/externalLink" Target="externalLinks/externalLink1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chartsheet" Target="chartsheets/sheet19.xml"/><Relationship Id="rId29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chartsheet" Target="chartsheets/sheet23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chartsheet" Target="chartsheets/sheet22.xml"/><Relationship Id="rId28" Type="http://schemas.openxmlformats.org/officeDocument/2006/relationships/theme" Target="theme/theme1.xml"/><Relationship Id="rId10" Type="http://schemas.openxmlformats.org/officeDocument/2006/relationships/chartsheet" Target="chartsheets/sheet10.xml"/><Relationship Id="rId19" Type="http://schemas.openxmlformats.org/officeDocument/2006/relationships/worksheet" Target="worksheets/sheet1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1.xml"/><Relationship Id="rId27" Type="http://schemas.openxmlformats.org/officeDocument/2006/relationships/externalLink" Target="externalLinks/externalLink3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6.xml"/><Relationship Id="rId1" Type="http://schemas.openxmlformats.org/officeDocument/2006/relationships/themeOverride" Target="../theme/themeOverride23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13: 100 Series Vadose Composite with</a:t>
            </a:r>
            <a:r>
              <a:rPr lang="en-US" baseline="0"/>
              <a:t> DI and</a:t>
            </a:r>
            <a:r>
              <a:rPr lang="en-US"/>
              <a:t> 106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13'!$H$14:$H$50</c:f>
              <c:numCache>
                <c:formatCode>General</c:formatCode>
                <c:ptCount val="37"/>
                <c:pt idx="0">
                  <c:v>7.87</c:v>
                </c:pt>
                <c:pt idx="1">
                  <c:v>7.95</c:v>
                </c:pt>
                <c:pt idx="2">
                  <c:v>8.09</c:v>
                </c:pt>
                <c:pt idx="3">
                  <c:v>8.2200000000000006</c:v>
                </c:pt>
                <c:pt idx="4">
                  <c:v>8.31</c:v>
                </c:pt>
                <c:pt idx="5">
                  <c:v>8.09</c:v>
                </c:pt>
                <c:pt idx="6">
                  <c:v>8.2799999999999994</c:v>
                </c:pt>
                <c:pt idx="7">
                  <c:v>8.1199999999999992</c:v>
                </c:pt>
                <c:pt idx="8">
                  <c:v>8.27</c:v>
                </c:pt>
                <c:pt idx="9">
                  <c:v>8.31</c:v>
                </c:pt>
                <c:pt idx="10">
                  <c:v>8.32</c:v>
                </c:pt>
                <c:pt idx="11">
                  <c:v>8.2200000000000006</c:v>
                </c:pt>
                <c:pt idx="12">
                  <c:v>8.2899999999999991</c:v>
                </c:pt>
                <c:pt idx="14">
                  <c:v>8.3000000000000007</c:v>
                </c:pt>
                <c:pt idx="15">
                  <c:v>8.0399999999999991</c:v>
                </c:pt>
                <c:pt idx="16">
                  <c:v>7.89</c:v>
                </c:pt>
                <c:pt idx="17">
                  <c:v>7.87</c:v>
                </c:pt>
                <c:pt idx="18">
                  <c:v>7.97</c:v>
                </c:pt>
                <c:pt idx="19">
                  <c:v>7.87</c:v>
                </c:pt>
                <c:pt idx="20">
                  <c:v>7.83</c:v>
                </c:pt>
                <c:pt idx="21">
                  <c:v>7.75</c:v>
                </c:pt>
                <c:pt idx="22">
                  <c:v>7.83</c:v>
                </c:pt>
                <c:pt idx="23">
                  <c:v>7.88</c:v>
                </c:pt>
                <c:pt idx="25">
                  <c:v>7.62</c:v>
                </c:pt>
                <c:pt idx="26">
                  <c:v>7.86</c:v>
                </c:pt>
                <c:pt idx="27">
                  <c:v>8.01</c:v>
                </c:pt>
                <c:pt idx="28">
                  <c:v>8.11</c:v>
                </c:pt>
                <c:pt idx="29">
                  <c:v>7.89</c:v>
                </c:pt>
                <c:pt idx="30">
                  <c:v>8.14</c:v>
                </c:pt>
                <c:pt idx="31">
                  <c:v>8.2200000000000006</c:v>
                </c:pt>
                <c:pt idx="32">
                  <c:v>8.3800000000000008</c:v>
                </c:pt>
                <c:pt idx="33">
                  <c:v>8.07</c:v>
                </c:pt>
                <c:pt idx="34">
                  <c:v>8.1</c:v>
                </c:pt>
                <c:pt idx="35">
                  <c:v>8.1999999999999993</c:v>
                </c:pt>
                <c:pt idx="36">
                  <c:v>8.42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Data'!$D$6:$D$42</c:f>
              <c:numCache>
                <c:formatCode>General</c:formatCode>
                <c:ptCount val="37"/>
                <c:pt idx="0">
                  <c:v>7.8559607674579999</c:v>
                </c:pt>
                <c:pt idx="1">
                  <c:v>7.9091894245710002</c:v>
                </c:pt>
                <c:pt idx="2">
                  <c:v>8.0797602353600002</c:v>
                </c:pt>
                <c:pt idx="3">
                  <c:v>8.2115056237009991</c:v>
                </c:pt>
                <c:pt idx="4">
                  <c:v>8.3245899520309994</c:v>
                </c:pt>
                <c:pt idx="5">
                  <c:v>8.3273559794690009</c:v>
                </c:pt>
                <c:pt idx="6">
                  <c:v>8.3134312525399992</c:v>
                </c:pt>
                <c:pt idx="7">
                  <c:v>8.3005740685609997</c:v>
                </c:pt>
                <c:pt idx="8">
                  <c:v>8.288811530956</c:v>
                </c:pt>
                <c:pt idx="9">
                  <c:v>8.2781435686790008</c:v>
                </c:pt>
                <c:pt idx="10">
                  <c:v>8.2685453199779992</c:v>
                </c:pt>
                <c:pt idx="11">
                  <c:v>8.2599710953069998</c:v>
                </c:pt>
                <c:pt idx="12">
                  <c:v>8.2523592219849995</c:v>
                </c:pt>
                <c:pt idx="13">
                  <c:v>8.2456370990920007</c:v>
                </c:pt>
                <c:pt idx="14">
                  <c:v>7</c:v>
                </c:pt>
                <c:pt idx="15">
                  <c:v>8.0746468622399998</c:v>
                </c:pt>
                <c:pt idx="16">
                  <c:v>7.9452831098540004</c:v>
                </c:pt>
                <c:pt idx="17">
                  <c:v>7.8995079447530001</c:v>
                </c:pt>
                <c:pt idx="18">
                  <c:v>7.691771283305</c:v>
                </c:pt>
                <c:pt idx="19">
                  <c:v>7.6967710706809997</c:v>
                </c:pt>
                <c:pt idx="20">
                  <c:v>7.7000142533140004</c:v>
                </c:pt>
                <c:pt idx="21">
                  <c:v>7.7021367037259996</c:v>
                </c:pt>
                <c:pt idx="22">
                  <c:v>7.7035349081079998</c:v>
                </c:pt>
                <c:pt idx="23">
                  <c:v>7.7044610781139999</c:v>
                </c:pt>
                <c:pt idx="24">
                  <c:v>7.70507777063</c:v>
                </c:pt>
                <c:pt idx="25">
                  <c:v>7.8644819774209997</c:v>
                </c:pt>
                <c:pt idx="26">
                  <c:v>7</c:v>
                </c:pt>
                <c:pt idx="27">
                  <c:v>8.0157110538709997</c:v>
                </c:pt>
                <c:pt idx="28">
                  <c:v>8.0985034532090001</c:v>
                </c:pt>
                <c:pt idx="29">
                  <c:v>7.9069186655330004</c:v>
                </c:pt>
                <c:pt idx="30">
                  <c:v>8.3088190604930006</c:v>
                </c:pt>
                <c:pt idx="31">
                  <c:v>8.2907260996899996</c:v>
                </c:pt>
                <c:pt idx="32">
                  <c:v>8.2732714899439994</c:v>
                </c:pt>
                <c:pt idx="33">
                  <c:v>8.2565828914960004</c:v>
                </c:pt>
                <c:pt idx="34">
                  <c:v>8.2407777650279996</c:v>
                </c:pt>
                <c:pt idx="35">
                  <c:v>8.225956116371</c:v>
                </c:pt>
                <c:pt idx="36">
                  <c:v>8.2121944050220002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in val="7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497995379520338"/>
          <c:y val="0.6182278457618083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13'!$R$14:$R$50</c:f>
              <c:numCache>
                <c:formatCode>General</c:formatCode>
                <c:ptCount val="37"/>
                <c:pt idx="0">
                  <c:v>224</c:v>
                </c:pt>
                <c:pt idx="1">
                  <c:v>87.78</c:v>
                </c:pt>
                <c:pt idx="2">
                  <c:v>58.4</c:v>
                </c:pt>
                <c:pt idx="3">
                  <c:v>45.34</c:v>
                </c:pt>
                <c:pt idx="4">
                  <c:v>36.24</c:v>
                </c:pt>
                <c:pt idx="5">
                  <c:v>29.88</c:v>
                </c:pt>
                <c:pt idx="6">
                  <c:v>24.66</c:v>
                </c:pt>
                <c:pt idx="7">
                  <c:v>21.6</c:v>
                </c:pt>
                <c:pt idx="8">
                  <c:v>15.77</c:v>
                </c:pt>
                <c:pt idx="9">
                  <c:v>12.59</c:v>
                </c:pt>
                <c:pt idx="10">
                  <c:v>10.31</c:v>
                </c:pt>
                <c:pt idx="11">
                  <c:v>8.5370000000000008</c:v>
                </c:pt>
                <c:pt idx="12">
                  <c:v>7.1749999999999998</c:v>
                </c:pt>
                <c:pt idx="14">
                  <c:v>6.2880000000000003</c:v>
                </c:pt>
                <c:pt idx="15">
                  <c:v>14.55</c:v>
                </c:pt>
                <c:pt idx="16">
                  <c:v>38.409999999999997</c:v>
                </c:pt>
                <c:pt idx="17">
                  <c:v>180.5</c:v>
                </c:pt>
                <c:pt idx="18">
                  <c:v>247.8</c:v>
                </c:pt>
                <c:pt idx="19">
                  <c:v>271.3</c:v>
                </c:pt>
                <c:pt idx="20">
                  <c:v>278.3</c:v>
                </c:pt>
                <c:pt idx="21">
                  <c:v>281.3</c:v>
                </c:pt>
                <c:pt idx="22">
                  <c:v>279.2</c:v>
                </c:pt>
                <c:pt idx="23">
                  <c:v>279.39999999999998</c:v>
                </c:pt>
                <c:pt idx="25">
                  <c:v>273.39999999999998</c:v>
                </c:pt>
                <c:pt idx="26">
                  <c:v>172.6</c:v>
                </c:pt>
                <c:pt idx="27">
                  <c:v>93.67</c:v>
                </c:pt>
                <c:pt idx="28">
                  <c:v>67.16</c:v>
                </c:pt>
                <c:pt idx="29">
                  <c:v>52.51</c:v>
                </c:pt>
                <c:pt idx="30">
                  <c:v>43.35</c:v>
                </c:pt>
                <c:pt idx="31">
                  <c:v>36.33</c:v>
                </c:pt>
                <c:pt idx="32">
                  <c:v>30.88</c:v>
                </c:pt>
                <c:pt idx="33">
                  <c:v>30.91</c:v>
                </c:pt>
                <c:pt idx="34">
                  <c:v>24.2</c:v>
                </c:pt>
                <c:pt idx="35">
                  <c:v>20.62</c:v>
                </c:pt>
                <c:pt idx="36">
                  <c:v>16.57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Data'!$L$6:$L$42</c:f>
              <c:numCache>
                <c:formatCode>General</c:formatCode>
                <c:ptCount val="37"/>
                <c:pt idx="0">
                  <c:v>223.60544045130001</c:v>
                </c:pt>
                <c:pt idx="1">
                  <c:v>77.218998029160005</c:v>
                </c:pt>
                <c:pt idx="2">
                  <c:v>47.741747708170003</c:v>
                </c:pt>
                <c:pt idx="3">
                  <c:v>35.926050077429998</c:v>
                </c:pt>
                <c:pt idx="4">
                  <c:v>24.937891091760001</c:v>
                </c:pt>
                <c:pt idx="5">
                  <c:v>21.267759729560002</c:v>
                </c:pt>
                <c:pt idx="6">
                  <c:v>18.885594809819999</c:v>
                </c:pt>
                <c:pt idx="7">
                  <c:v>16.673583179240001</c:v>
                </c:pt>
                <c:pt idx="8">
                  <c:v>14.63785961138</c:v>
                </c:pt>
                <c:pt idx="9">
                  <c:v>12.781287223750001</c:v>
                </c:pt>
                <c:pt idx="10">
                  <c:v>11.103220562620001</c:v>
                </c:pt>
                <c:pt idx="11">
                  <c:v>9.5995994460920002</c:v>
                </c:pt>
                <c:pt idx="12">
                  <c:v>8.2633251465549993</c:v>
                </c:pt>
                <c:pt idx="13">
                  <c:v>7.0848333323829999</c:v>
                </c:pt>
                <c:pt idx="14">
                  <c:v>275.48003676040003</c:v>
                </c:pt>
                <c:pt idx="15">
                  <c:v>100.8156284632</c:v>
                </c:pt>
                <c:pt idx="16">
                  <c:v>186.33143451999999</c:v>
                </c:pt>
                <c:pt idx="17">
                  <c:v>217.9620395837</c:v>
                </c:pt>
                <c:pt idx="18">
                  <c:v>235.04082798869999</c:v>
                </c:pt>
                <c:pt idx="19">
                  <c:v>248.95997825430001</c:v>
                </c:pt>
                <c:pt idx="20">
                  <c:v>258.0474318432</c:v>
                </c:pt>
                <c:pt idx="21">
                  <c:v>264.00615521780003</c:v>
                </c:pt>
                <c:pt idx="22">
                  <c:v>267.92350396109998</c:v>
                </c:pt>
                <c:pt idx="23">
                  <c:v>270.5028278794</c:v>
                </c:pt>
                <c:pt idx="24">
                  <c:v>272.20266442820002</c:v>
                </c:pt>
                <c:pt idx="25">
                  <c:v>222.44274612340001</c:v>
                </c:pt>
                <c:pt idx="26">
                  <c:v>0</c:v>
                </c:pt>
                <c:pt idx="27">
                  <c:v>103.5295742702</c:v>
                </c:pt>
                <c:pt idx="28">
                  <c:v>70.742008737790002</c:v>
                </c:pt>
                <c:pt idx="29">
                  <c:v>52.36144643718</c:v>
                </c:pt>
                <c:pt idx="30">
                  <c:v>34.9095262222</c:v>
                </c:pt>
                <c:pt idx="31">
                  <c:v>31.82487957499</c:v>
                </c:pt>
                <c:pt idx="32">
                  <c:v>28.858010779739999</c:v>
                </c:pt>
                <c:pt idx="33">
                  <c:v>26.02091659569</c:v>
                </c:pt>
                <c:pt idx="34">
                  <c:v>23.326293600810001</c:v>
                </c:pt>
                <c:pt idx="35">
                  <c:v>20.786613291729999</c:v>
                </c:pt>
                <c:pt idx="36">
                  <c:v>18.41308949015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Sodium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497995379520338"/>
          <c:y val="0.148792299625554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13'!$T$14:$T$50</c:f>
              <c:numCache>
                <c:formatCode>General</c:formatCode>
                <c:ptCount val="37"/>
                <c:pt idx="0">
                  <c:v>11.15</c:v>
                </c:pt>
                <c:pt idx="1">
                  <c:v>5.1109999999999998</c:v>
                </c:pt>
                <c:pt idx="2">
                  <c:v>5.2110000000000003</c:v>
                </c:pt>
                <c:pt idx="3">
                  <c:v>3.3220000000000001</c:v>
                </c:pt>
                <c:pt idx="4">
                  <c:v>3.403</c:v>
                </c:pt>
                <c:pt idx="5">
                  <c:v>2.6389999999999998</c:v>
                </c:pt>
                <c:pt idx="6">
                  <c:v>2.6150000000000002</c:v>
                </c:pt>
                <c:pt idx="7">
                  <c:v>0</c:v>
                </c:pt>
                <c:pt idx="8">
                  <c:v>3.01</c:v>
                </c:pt>
                <c:pt idx="9">
                  <c:v>3.4390000000000001</c:v>
                </c:pt>
                <c:pt idx="10">
                  <c:v>2.7930000000000001</c:v>
                </c:pt>
                <c:pt idx="11">
                  <c:v>1.927</c:v>
                </c:pt>
                <c:pt idx="12">
                  <c:v>1.8089999999999999</c:v>
                </c:pt>
                <c:pt idx="14">
                  <c:v>1.7290000000000001</c:v>
                </c:pt>
                <c:pt idx="15">
                  <c:v>5.28</c:v>
                </c:pt>
                <c:pt idx="16">
                  <c:v>7.069</c:v>
                </c:pt>
                <c:pt idx="17">
                  <c:v>9.8149999999999995</c:v>
                </c:pt>
                <c:pt idx="18">
                  <c:v>10.77</c:v>
                </c:pt>
                <c:pt idx="19">
                  <c:v>10.71</c:v>
                </c:pt>
                <c:pt idx="20">
                  <c:v>11.88</c:v>
                </c:pt>
                <c:pt idx="21">
                  <c:v>11.66</c:v>
                </c:pt>
                <c:pt idx="22">
                  <c:v>10.96</c:v>
                </c:pt>
                <c:pt idx="23">
                  <c:v>13.45</c:v>
                </c:pt>
                <c:pt idx="25">
                  <c:v>11.21</c:v>
                </c:pt>
                <c:pt idx="26">
                  <c:v>7.7119999999999997</c:v>
                </c:pt>
                <c:pt idx="27">
                  <c:v>4.6790000000000003</c:v>
                </c:pt>
                <c:pt idx="28">
                  <c:v>3.5579999999999998</c:v>
                </c:pt>
                <c:pt idx="29">
                  <c:v>3.0289999999999999</c:v>
                </c:pt>
                <c:pt idx="30">
                  <c:v>2.58</c:v>
                </c:pt>
                <c:pt idx="31">
                  <c:v>2.4060000000000001</c:v>
                </c:pt>
                <c:pt idx="32">
                  <c:v>2.907</c:v>
                </c:pt>
                <c:pt idx="33">
                  <c:v>2.4039999999999999</c:v>
                </c:pt>
                <c:pt idx="34">
                  <c:v>2.0459999999999998</c:v>
                </c:pt>
                <c:pt idx="35">
                  <c:v>1.97</c:v>
                </c:pt>
                <c:pt idx="36">
                  <c:v>1.851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Data'!$N$6:$N$42</c:f>
              <c:numCache>
                <c:formatCode>General</c:formatCode>
                <c:ptCount val="37"/>
                <c:pt idx="0">
                  <c:v>11.16167815835</c:v>
                </c:pt>
                <c:pt idx="1">
                  <c:v>4.673718204129</c:v>
                </c:pt>
                <c:pt idx="2">
                  <c:v>3.3671288221140001</c:v>
                </c:pt>
                <c:pt idx="3">
                  <c:v>2.9148455178939998</c:v>
                </c:pt>
                <c:pt idx="4">
                  <c:v>2.2692328986489998</c:v>
                </c:pt>
                <c:pt idx="5">
                  <c:v>2.1667725363630002</c:v>
                </c:pt>
                <c:pt idx="6">
                  <c:v>2.161152492597</c:v>
                </c:pt>
                <c:pt idx="7">
                  <c:v>2.149189193062</c:v>
                </c:pt>
                <c:pt idx="8">
                  <c:v>2.1308964422869998</c:v>
                </c:pt>
                <c:pt idx="9">
                  <c:v>2.106489447825</c:v>
                </c:pt>
                <c:pt idx="10">
                  <c:v>2.0763610804220001</c:v>
                </c:pt>
                <c:pt idx="11">
                  <c:v>2.0410453407669999</c:v>
                </c:pt>
                <c:pt idx="12">
                  <c:v>2.0011742199799998</c:v>
                </c:pt>
                <c:pt idx="13">
                  <c:v>1.9574339837600001</c:v>
                </c:pt>
                <c:pt idx="14">
                  <c:v>6.9112773556210003</c:v>
                </c:pt>
                <c:pt idx="15">
                  <c:v>5.2531077945969997</c:v>
                </c:pt>
                <c:pt idx="16">
                  <c:v>6.8700923272010002</c:v>
                </c:pt>
                <c:pt idx="17">
                  <c:v>6.7601236260609996</c:v>
                </c:pt>
                <c:pt idx="18">
                  <c:v>6.5794810718500001</c:v>
                </c:pt>
                <c:pt idx="19">
                  <c:v>6.5761188179139998</c:v>
                </c:pt>
                <c:pt idx="20">
                  <c:v>6.5869677962440001</c:v>
                </c:pt>
                <c:pt idx="21">
                  <c:v>6.6052611113059996</c:v>
                </c:pt>
                <c:pt idx="22">
                  <c:v>6.6270840125249997</c:v>
                </c:pt>
                <c:pt idx="23">
                  <c:v>6.6501335744769996</c:v>
                </c:pt>
                <c:pt idx="24">
                  <c:v>6.6730584314580002</c:v>
                </c:pt>
                <c:pt idx="25">
                  <c:v>5.0479484487819999</c:v>
                </c:pt>
                <c:pt idx="26">
                  <c:v>0</c:v>
                </c:pt>
                <c:pt idx="27">
                  <c:v>2.785606520635</c:v>
                </c:pt>
                <c:pt idx="28">
                  <c:v>2.198750909673</c:v>
                </c:pt>
                <c:pt idx="29">
                  <c:v>1.8487446112000001</c:v>
                </c:pt>
                <c:pt idx="30">
                  <c:v>1.3594389495479999</c:v>
                </c:pt>
                <c:pt idx="31">
                  <c:v>1.3721774396269999</c:v>
                </c:pt>
                <c:pt idx="32">
                  <c:v>1.382286976799</c:v>
                </c:pt>
                <c:pt idx="33">
                  <c:v>1.3892802973139999</c:v>
                </c:pt>
                <c:pt idx="34">
                  <c:v>1.3927245539699999</c:v>
                </c:pt>
                <c:pt idx="35">
                  <c:v>1.3922753233530001</c:v>
                </c:pt>
                <c:pt idx="36">
                  <c:v>1.3877052309219999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Potassium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497996316468746"/>
          <c:y val="0.1349419087222816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13'!$V$14:$V$50</c:f>
              <c:numCache>
                <c:formatCode>General</c:formatCode>
                <c:ptCount val="37"/>
                <c:pt idx="0">
                  <c:v>0.26200000000000001</c:v>
                </c:pt>
                <c:pt idx="1">
                  <c:v>0.23599999999999999</c:v>
                </c:pt>
                <c:pt idx="2">
                  <c:v>0.30499999999999999</c:v>
                </c:pt>
                <c:pt idx="3">
                  <c:v>0.22800000000000001</c:v>
                </c:pt>
                <c:pt idx="4">
                  <c:v>0.106</c:v>
                </c:pt>
                <c:pt idx="5">
                  <c:v>4.5999999999999999E-2</c:v>
                </c:pt>
                <c:pt idx="6">
                  <c:v>1.6E-2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4">
                  <c:v>0.01</c:v>
                </c:pt>
                <c:pt idx="15">
                  <c:v>0.01</c:v>
                </c:pt>
                <c:pt idx="16">
                  <c:v>0.01</c:v>
                </c:pt>
                <c:pt idx="17">
                  <c:v>0.01</c:v>
                </c:pt>
                <c:pt idx="18">
                  <c:v>0.01</c:v>
                </c:pt>
                <c:pt idx="19">
                  <c:v>1.2999999999999999E-2</c:v>
                </c:pt>
                <c:pt idx="20">
                  <c:v>1.7000000000000001E-2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5">
                  <c:v>0.02</c:v>
                </c:pt>
                <c:pt idx="26">
                  <c:v>9.6000000000000002E-2</c:v>
                </c:pt>
                <c:pt idx="27">
                  <c:v>0.14399999999999999</c:v>
                </c:pt>
                <c:pt idx="28">
                  <c:v>0.112</c:v>
                </c:pt>
                <c:pt idx="29">
                  <c:v>7.2999999999999995E-2</c:v>
                </c:pt>
                <c:pt idx="30">
                  <c:v>4.4999999999999998E-2</c:v>
                </c:pt>
                <c:pt idx="31">
                  <c:v>2.5999999999999999E-2</c:v>
                </c:pt>
                <c:pt idx="32">
                  <c:v>1.6E-2</c:v>
                </c:pt>
                <c:pt idx="33">
                  <c:v>2.9000000000000001E-2</c:v>
                </c:pt>
                <c:pt idx="34">
                  <c:v>1.4999999999999999E-2</c:v>
                </c:pt>
                <c:pt idx="35">
                  <c:v>0.01</c:v>
                </c:pt>
                <c:pt idx="36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Data'!$O$6:$O$42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Molybdenum (mg/L)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497996316468746"/>
          <c:y val="0.1389861424490573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13'!$W$14:$W$50</c:f>
              <c:numCache>
                <c:formatCode>General</c:formatCode>
                <c:ptCount val="37"/>
                <c:pt idx="0">
                  <c:v>0.02</c:v>
                </c:pt>
                <c:pt idx="1">
                  <c:v>2.5000000000000001E-2</c:v>
                </c:pt>
                <c:pt idx="2">
                  <c:v>3.4000000000000002E-2</c:v>
                </c:pt>
                <c:pt idx="3">
                  <c:v>2.1999999999999999E-2</c:v>
                </c:pt>
                <c:pt idx="4">
                  <c:v>2.3E-2</c:v>
                </c:pt>
                <c:pt idx="5">
                  <c:v>1.6E-2</c:v>
                </c:pt>
                <c:pt idx="6">
                  <c:v>0.02</c:v>
                </c:pt>
                <c:pt idx="7">
                  <c:v>2.3E-2</c:v>
                </c:pt>
                <c:pt idx="8">
                  <c:v>1.0999999999999999E-2</c:v>
                </c:pt>
                <c:pt idx="9">
                  <c:v>1.4E-2</c:v>
                </c:pt>
                <c:pt idx="10">
                  <c:v>1.4999999999999999E-2</c:v>
                </c:pt>
                <c:pt idx="11">
                  <c:v>1.7000000000000001E-2</c:v>
                </c:pt>
                <c:pt idx="12">
                  <c:v>1.0999999999999999E-2</c:v>
                </c:pt>
                <c:pt idx="14">
                  <c:v>1.0999999999999999E-2</c:v>
                </c:pt>
                <c:pt idx="15">
                  <c:v>0.01</c:v>
                </c:pt>
                <c:pt idx="16">
                  <c:v>0.01</c:v>
                </c:pt>
                <c:pt idx="17">
                  <c:v>0.01</c:v>
                </c:pt>
                <c:pt idx="18">
                  <c:v>0.01</c:v>
                </c:pt>
                <c:pt idx="19">
                  <c:v>0.01</c:v>
                </c:pt>
                <c:pt idx="20">
                  <c:v>0.01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5">
                  <c:v>0.02</c:v>
                </c:pt>
                <c:pt idx="26">
                  <c:v>0.01</c:v>
                </c:pt>
                <c:pt idx="27">
                  <c:v>0.01</c:v>
                </c:pt>
                <c:pt idx="28">
                  <c:v>2.3E-2</c:v>
                </c:pt>
                <c:pt idx="29">
                  <c:v>2.5999999999999999E-2</c:v>
                </c:pt>
                <c:pt idx="30">
                  <c:v>3.4000000000000002E-2</c:v>
                </c:pt>
                <c:pt idx="31">
                  <c:v>5.0999999999999997E-2</c:v>
                </c:pt>
                <c:pt idx="32">
                  <c:v>3.6999999999999998E-2</c:v>
                </c:pt>
                <c:pt idx="33">
                  <c:v>3.4000000000000002E-2</c:v>
                </c:pt>
                <c:pt idx="34">
                  <c:v>3.1E-2</c:v>
                </c:pt>
                <c:pt idx="35">
                  <c:v>4.2000000000000003E-2</c:v>
                </c:pt>
                <c:pt idx="36">
                  <c:v>3.3000000000000002E-2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Data'!$P$6:$P$42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Iron (mg/L)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85511597651163"/>
          <c:y val="0.1167428569517909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13'!$X$14:$X$50</c:f>
              <c:numCache>
                <c:formatCode>General</c:formatCode>
                <c:ptCount val="37"/>
                <c:pt idx="0">
                  <c:v>2.3E-2</c:v>
                </c:pt>
                <c:pt idx="1">
                  <c:v>0.02</c:v>
                </c:pt>
                <c:pt idx="2">
                  <c:v>0.01</c:v>
                </c:pt>
                <c:pt idx="3">
                  <c:v>1.2E-2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4">
                  <c:v>0.01</c:v>
                </c:pt>
                <c:pt idx="15">
                  <c:v>5.5E-2</c:v>
                </c:pt>
                <c:pt idx="16">
                  <c:v>0.24399999999999999</c:v>
                </c:pt>
                <c:pt idx="17">
                  <c:v>0.32</c:v>
                </c:pt>
                <c:pt idx="18">
                  <c:v>0.311</c:v>
                </c:pt>
                <c:pt idx="19">
                  <c:v>0.315</c:v>
                </c:pt>
                <c:pt idx="20">
                  <c:v>0.32300000000000001</c:v>
                </c:pt>
                <c:pt idx="21">
                  <c:v>0.28000000000000003</c:v>
                </c:pt>
                <c:pt idx="22">
                  <c:v>0.26300000000000001</c:v>
                </c:pt>
                <c:pt idx="23">
                  <c:v>0.28999999999999998</c:v>
                </c:pt>
                <c:pt idx="25">
                  <c:v>0.27</c:v>
                </c:pt>
                <c:pt idx="26">
                  <c:v>8.5999999999999993E-2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0.01</c:v>
                </c:pt>
                <c:pt idx="33">
                  <c:v>0.01</c:v>
                </c:pt>
                <c:pt idx="34">
                  <c:v>0.01</c:v>
                </c:pt>
                <c:pt idx="35">
                  <c:v>0.01</c:v>
                </c:pt>
                <c:pt idx="36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Data'!$Q$6:$Q$42</c:f>
              <c:numCache>
                <c:formatCode>General</c:formatCode>
                <c:ptCount val="37"/>
                <c:pt idx="0">
                  <c:v>2.247480596945E-2</c:v>
                </c:pt>
                <c:pt idx="1">
                  <c:v>4.5725074730949998E-3</c:v>
                </c:pt>
                <c:pt idx="2">
                  <c:v>2.745322339496E-3</c:v>
                </c:pt>
                <c:pt idx="3">
                  <c:v>2.2720698396460001E-3</c:v>
                </c:pt>
                <c:pt idx="4">
                  <c:v>1.4613973377329999E-3</c:v>
                </c:pt>
                <c:pt idx="5">
                  <c:v>1.4146508364460001E-3</c:v>
                </c:pt>
                <c:pt idx="6">
                  <c:v>1.437552873367E-3</c:v>
                </c:pt>
                <c:pt idx="7">
                  <c:v>1.45888233382E-3</c:v>
                </c:pt>
                <c:pt idx="8">
                  <c:v>1.4781144859379999E-3</c:v>
                </c:pt>
                <c:pt idx="9">
                  <c:v>1.494828347595E-3</c:v>
                </c:pt>
                <c:pt idx="10">
                  <c:v>1.5087247556429999E-3</c:v>
                </c:pt>
                <c:pt idx="11">
                  <c:v>1.5196314205160001E-3</c:v>
                </c:pt>
                <c:pt idx="12">
                  <c:v>1.5274961548659999E-3</c:v>
                </c:pt>
                <c:pt idx="13">
                  <c:v>1.5323712015549999E-3</c:v>
                </c:pt>
                <c:pt idx="14">
                  <c:v>4.9085106806370002E-2</c:v>
                </c:pt>
                <c:pt idx="15">
                  <c:v>1.069250868509E-2</c:v>
                </c:pt>
                <c:pt idx="16">
                  <c:v>2.4042570927720001E-2</c:v>
                </c:pt>
                <c:pt idx="17">
                  <c:v>3.0371169036000002E-2</c:v>
                </c:pt>
                <c:pt idx="18">
                  <c:v>3.1697323303780001E-2</c:v>
                </c:pt>
                <c:pt idx="19">
                  <c:v>3.3589788135450001E-2</c:v>
                </c:pt>
                <c:pt idx="20">
                  <c:v>3.53058227132E-2</c:v>
                </c:pt>
                <c:pt idx="21">
                  <c:v>3.6850809574389999E-2</c:v>
                </c:pt>
                <c:pt idx="22">
                  <c:v>3.8235175921109997E-2</c:v>
                </c:pt>
                <c:pt idx="23">
                  <c:v>3.9471437010880003E-2</c:v>
                </c:pt>
                <c:pt idx="24">
                  <c:v>4.0572696572050003E-2</c:v>
                </c:pt>
                <c:pt idx="25">
                  <c:v>2.5614961389000001E-2</c:v>
                </c:pt>
                <c:pt idx="26">
                  <c:v>0</c:v>
                </c:pt>
                <c:pt idx="27">
                  <c:v>8.4600015368859992E-3</c:v>
                </c:pt>
                <c:pt idx="28">
                  <c:v>5.3770954125490003E-3</c:v>
                </c:pt>
                <c:pt idx="29">
                  <c:v>3.113211252737E-3</c:v>
                </c:pt>
                <c:pt idx="30">
                  <c:v>2.3377209379920002E-3</c:v>
                </c:pt>
                <c:pt idx="31">
                  <c:v>2.3902797151030002E-3</c:v>
                </c:pt>
                <c:pt idx="32">
                  <c:v>2.4453678637150001E-3</c:v>
                </c:pt>
                <c:pt idx="33">
                  <c:v>2.5018747167489998E-3</c:v>
                </c:pt>
                <c:pt idx="34">
                  <c:v>2.5585488753829999E-3</c:v>
                </c:pt>
                <c:pt idx="35">
                  <c:v>2.6140638997539998E-3</c:v>
                </c:pt>
                <c:pt idx="36">
                  <c:v>2.6671007295439998E-3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Manganese (mg/L)</a:t>
                </a:r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351375470932885"/>
          <c:y val="0.1369640255856695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13'!$Z$14:$Z$50</c:f>
              <c:numCache>
                <c:formatCode>General</c:formatCode>
                <c:ptCount val="37"/>
                <c:pt idx="0">
                  <c:v>2.6930000000000001</c:v>
                </c:pt>
                <c:pt idx="1">
                  <c:v>0.433</c:v>
                </c:pt>
                <c:pt idx="2">
                  <c:v>0.28199999999999997</c:v>
                </c:pt>
                <c:pt idx="3">
                  <c:v>0.22700000000000001</c:v>
                </c:pt>
                <c:pt idx="4">
                  <c:v>0.193</c:v>
                </c:pt>
                <c:pt idx="5">
                  <c:v>0.193</c:v>
                </c:pt>
                <c:pt idx="6">
                  <c:v>0.17100000000000001</c:v>
                </c:pt>
                <c:pt idx="7">
                  <c:v>0.17399999999999999</c:v>
                </c:pt>
                <c:pt idx="8">
                  <c:v>0.17899999999999999</c:v>
                </c:pt>
                <c:pt idx="9">
                  <c:v>0.191</c:v>
                </c:pt>
                <c:pt idx="10">
                  <c:v>0.19700000000000001</c:v>
                </c:pt>
                <c:pt idx="11">
                  <c:v>0.20499999999999999</c:v>
                </c:pt>
                <c:pt idx="12">
                  <c:v>0.19800000000000001</c:v>
                </c:pt>
                <c:pt idx="14">
                  <c:v>0.20699999999999999</c:v>
                </c:pt>
                <c:pt idx="15">
                  <c:v>1.7809999999999999</c:v>
                </c:pt>
                <c:pt idx="16">
                  <c:v>3.5870000000000002</c:v>
                </c:pt>
                <c:pt idx="17">
                  <c:v>3.0750000000000002</c:v>
                </c:pt>
                <c:pt idx="18">
                  <c:v>2.6880000000000002</c:v>
                </c:pt>
                <c:pt idx="19">
                  <c:v>2.56</c:v>
                </c:pt>
                <c:pt idx="20">
                  <c:v>2.5579999999999998</c:v>
                </c:pt>
                <c:pt idx="21">
                  <c:v>2.58</c:v>
                </c:pt>
                <c:pt idx="22">
                  <c:v>2.6139999999999999</c:v>
                </c:pt>
                <c:pt idx="23">
                  <c:v>2.613</c:v>
                </c:pt>
                <c:pt idx="25">
                  <c:v>2.5499999999999998</c:v>
                </c:pt>
                <c:pt idx="26">
                  <c:v>1.2450000000000001</c:v>
                </c:pt>
                <c:pt idx="27">
                  <c:v>0.42699999999999999</c:v>
                </c:pt>
                <c:pt idx="28">
                  <c:v>0.28000000000000003</c:v>
                </c:pt>
                <c:pt idx="29">
                  <c:v>0.214</c:v>
                </c:pt>
                <c:pt idx="30">
                  <c:v>0.17799999999999999</c:v>
                </c:pt>
                <c:pt idx="31">
                  <c:v>0.15</c:v>
                </c:pt>
                <c:pt idx="32">
                  <c:v>0.13800000000000001</c:v>
                </c:pt>
                <c:pt idx="33">
                  <c:v>0.17199999999999999</c:v>
                </c:pt>
                <c:pt idx="34">
                  <c:v>0.14099999999999999</c:v>
                </c:pt>
                <c:pt idx="35">
                  <c:v>0.13900000000000001</c:v>
                </c:pt>
                <c:pt idx="36">
                  <c:v>0.14899999999999999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Data'!$S$6:$S$42</c:f>
              <c:numCache>
                <c:formatCode>General</c:formatCode>
                <c:ptCount val="37"/>
                <c:pt idx="0">
                  <c:v>2.673305830406</c:v>
                </c:pt>
                <c:pt idx="1">
                  <c:v>0.45832359167100001</c:v>
                </c:pt>
                <c:pt idx="2">
                  <c:v>0.24251025280880001</c:v>
                </c:pt>
                <c:pt idx="3">
                  <c:v>0.1926123702617</c:v>
                </c:pt>
                <c:pt idx="4">
                  <c:v>0.1209490989591</c:v>
                </c:pt>
                <c:pt idx="5">
                  <c:v>0.11578098205530001</c:v>
                </c:pt>
                <c:pt idx="6">
                  <c:v>0.1222113676709</c:v>
                </c:pt>
                <c:pt idx="7">
                  <c:v>0.12845271316160001</c:v>
                </c:pt>
                <c:pt idx="8">
                  <c:v>0.13441531083800001</c:v>
                </c:pt>
                <c:pt idx="9">
                  <c:v>0.1400228081506</c:v>
                </c:pt>
                <c:pt idx="10">
                  <c:v>0.14521607273859999</c:v>
                </c:pt>
                <c:pt idx="11">
                  <c:v>0.1499550345025</c:v>
                </c:pt>
                <c:pt idx="12">
                  <c:v>0.15421856393200001</c:v>
                </c:pt>
                <c:pt idx="13">
                  <c:v>0.15800275970380001</c:v>
                </c:pt>
                <c:pt idx="14">
                  <c:v>1.502605310399</c:v>
                </c:pt>
                <c:pt idx="15">
                  <c:v>1.3107218083150001</c:v>
                </c:pt>
                <c:pt idx="16">
                  <c:v>2.3775345140519999</c:v>
                </c:pt>
                <c:pt idx="17">
                  <c:v>2.247847458461</c:v>
                </c:pt>
                <c:pt idx="18">
                  <c:v>2.0502584819330001</c:v>
                </c:pt>
                <c:pt idx="19">
                  <c:v>2.0147064631679998</c:v>
                </c:pt>
                <c:pt idx="20">
                  <c:v>1.9873188894710001</c:v>
                </c:pt>
                <c:pt idx="21">
                  <c:v>1.9650107741489999</c:v>
                </c:pt>
                <c:pt idx="22">
                  <c:v>1.946001156238</c:v>
                </c:pt>
                <c:pt idx="23">
                  <c:v>1.9292174492359999</c:v>
                </c:pt>
                <c:pt idx="24">
                  <c:v>1.91399378035</c:v>
                </c:pt>
                <c:pt idx="25">
                  <c:v>0.97077290504839997</c:v>
                </c:pt>
                <c:pt idx="26">
                  <c:v>0</c:v>
                </c:pt>
                <c:pt idx="27">
                  <c:v>0.29609248713789998</c:v>
                </c:pt>
                <c:pt idx="28">
                  <c:v>0.1917272551535</c:v>
                </c:pt>
                <c:pt idx="29">
                  <c:v>0.14125532190279999</c:v>
                </c:pt>
                <c:pt idx="30">
                  <c:v>7.786770109011E-2</c:v>
                </c:pt>
                <c:pt idx="31">
                  <c:v>8.3479492768939997E-2</c:v>
                </c:pt>
                <c:pt idx="32">
                  <c:v>8.9315117019239998E-2</c:v>
                </c:pt>
                <c:pt idx="33">
                  <c:v>9.5305731763570004E-2</c:v>
                </c:pt>
                <c:pt idx="34">
                  <c:v>0.101369101164</c:v>
                </c:pt>
                <c:pt idx="35">
                  <c:v>0.1074138644441</c:v>
                </c:pt>
                <c:pt idx="36">
                  <c:v>0.1133452896133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Strontium (mg/L)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497996316468746"/>
          <c:y val="0.1248313244053424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13'!$S$14:$S$50</c:f>
              <c:numCache>
                <c:formatCode>General</c:formatCode>
                <c:ptCount val="37"/>
                <c:pt idx="0">
                  <c:v>28.55</c:v>
                </c:pt>
                <c:pt idx="1">
                  <c:v>26.65</c:v>
                </c:pt>
                <c:pt idx="2">
                  <c:v>26.92</c:v>
                </c:pt>
                <c:pt idx="3">
                  <c:v>26.32</c:v>
                </c:pt>
                <c:pt idx="4">
                  <c:v>25.98</c:v>
                </c:pt>
                <c:pt idx="5">
                  <c:v>25.59</c:v>
                </c:pt>
                <c:pt idx="6">
                  <c:v>25.53</c:v>
                </c:pt>
                <c:pt idx="7">
                  <c:v>25.57</c:v>
                </c:pt>
                <c:pt idx="8">
                  <c:v>24.26</c:v>
                </c:pt>
                <c:pt idx="9">
                  <c:v>24.14</c:v>
                </c:pt>
                <c:pt idx="10">
                  <c:v>24.25</c:v>
                </c:pt>
                <c:pt idx="11">
                  <c:v>24.29</c:v>
                </c:pt>
                <c:pt idx="12">
                  <c:v>23.53</c:v>
                </c:pt>
                <c:pt idx="14">
                  <c:v>23.5</c:v>
                </c:pt>
                <c:pt idx="15">
                  <c:v>22.76</c:v>
                </c:pt>
                <c:pt idx="16">
                  <c:v>27.38</c:v>
                </c:pt>
                <c:pt idx="17">
                  <c:v>28.99</c:v>
                </c:pt>
                <c:pt idx="18">
                  <c:v>28.78</c:v>
                </c:pt>
                <c:pt idx="19">
                  <c:v>28.74</c:v>
                </c:pt>
                <c:pt idx="20">
                  <c:v>29.2</c:v>
                </c:pt>
                <c:pt idx="21">
                  <c:v>28.64</c:v>
                </c:pt>
                <c:pt idx="22">
                  <c:v>28.85</c:v>
                </c:pt>
                <c:pt idx="23">
                  <c:v>28.76</c:v>
                </c:pt>
                <c:pt idx="25">
                  <c:v>28.55</c:v>
                </c:pt>
                <c:pt idx="26">
                  <c:v>28.27</c:v>
                </c:pt>
                <c:pt idx="27">
                  <c:v>24.72</c:v>
                </c:pt>
                <c:pt idx="28">
                  <c:v>23.31</c:v>
                </c:pt>
                <c:pt idx="29">
                  <c:v>22.82</c:v>
                </c:pt>
                <c:pt idx="30">
                  <c:v>22.12</c:v>
                </c:pt>
                <c:pt idx="31">
                  <c:v>21.44</c:v>
                </c:pt>
                <c:pt idx="32">
                  <c:v>21.37</c:v>
                </c:pt>
                <c:pt idx="33">
                  <c:v>22.15</c:v>
                </c:pt>
                <c:pt idx="34">
                  <c:v>21.46</c:v>
                </c:pt>
                <c:pt idx="35">
                  <c:v>21.25</c:v>
                </c:pt>
                <c:pt idx="36">
                  <c:v>20.88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Data'!$M$6:$M$42</c:f>
              <c:numCache>
                <c:formatCode>General</c:formatCode>
                <c:ptCount val="37"/>
                <c:pt idx="0">
                  <c:v>16.94507992762</c:v>
                </c:pt>
                <c:pt idx="1">
                  <c:v>17.06316596457</c:v>
                </c:pt>
                <c:pt idx="2">
                  <c:v>17.180112892659999</c:v>
                </c:pt>
                <c:pt idx="3">
                  <c:v>17.29580232108</c:v>
                </c:pt>
                <c:pt idx="4">
                  <c:v>17.42378401849</c:v>
                </c:pt>
                <c:pt idx="5">
                  <c:v>17.426865812780001</c:v>
                </c:pt>
                <c:pt idx="6">
                  <c:v>17.40930372671</c:v>
                </c:pt>
                <c:pt idx="7">
                  <c:v>17.393595882260001</c:v>
                </c:pt>
                <c:pt idx="8">
                  <c:v>17.379639086320001</c:v>
                </c:pt>
                <c:pt idx="9">
                  <c:v>17.367313022339999</c:v>
                </c:pt>
                <c:pt idx="10">
                  <c:v>17.356485673209999</c:v>
                </c:pt>
                <c:pt idx="11">
                  <c:v>17.34701889167</c:v>
                </c:pt>
                <c:pt idx="12">
                  <c:v>17.33877354354</c:v>
                </c:pt>
                <c:pt idx="13">
                  <c:v>17.331613835140001</c:v>
                </c:pt>
                <c:pt idx="14">
                  <c:v>25.04162957954</c:v>
                </c:pt>
                <c:pt idx="15">
                  <c:v>17.136808575900002</c:v>
                </c:pt>
                <c:pt idx="16">
                  <c:v>16.99760811118</c:v>
                </c:pt>
                <c:pt idx="17">
                  <c:v>16.969930680089998</c:v>
                </c:pt>
                <c:pt idx="18">
                  <c:v>16.885137045259999</c:v>
                </c:pt>
                <c:pt idx="19">
                  <c:v>16.884673606309999</c:v>
                </c:pt>
                <c:pt idx="20">
                  <c:v>16.884341286400002</c:v>
                </c:pt>
                <c:pt idx="21">
                  <c:v>16.884108970189999</c:v>
                </c:pt>
                <c:pt idx="22">
                  <c:v>16.88394850113</c:v>
                </c:pt>
                <c:pt idx="23">
                  <c:v>16.88383810421</c:v>
                </c:pt>
                <c:pt idx="24">
                  <c:v>16.883762030500002</c:v>
                </c:pt>
                <c:pt idx="25">
                  <c:v>16.994990081059999</c:v>
                </c:pt>
                <c:pt idx="26">
                  <c:v>0</c:v>
                </c:pt>
                <c:pt idx="27">
                  <c:v>17.125253970660001</c:v>
                </c:pt>
                <c:pt idx="28">
                  <c:v>17.192285989999998</c:v>
                </c:pt>
                <c:pt idx="29">
                  <c:v>17.076255758639999</c:v>
                </c:pt>
                <c:pt idx="30">
                  <c:v>17.403614588010001</c:v>
                </c:pt>
                <c:pt idx="31">
                  <c:v>17.381797141829999</c:v>
                </c:pt>
                <c:pt idx="32">
                  <c:v>17.36162228129</c:v>
                </c:pt>
                <c:pt idx="33">
                  <c:v>17.3431007975</c:v>
                </c:pt>
                <c:pt idx="34">
                  <c:v>17.326224209119999</c:v>
                </c:pt>
                <c:pt idx="35">
                  <c:v>17.310962607059999</c:v>
                </c:pt>
                <c:pt idx="36">
                  <c:v>17.297264260439999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Silica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55068815397082"/>
          <c:y val="0.1046101557714638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13'!$O$14:$O$50</c:f>
              <c:numCache>
                <c:formatCode>General</c:formatCode>
                <c:ptCount val="37"/>
                <c:pt idx="0">
                  <c:v>89</c:v>
                </c:pt>
                <c:pt idx="1">
                  <c:v>28</c:v>
                </c:pt>
                <c:pt idx="2">
                  <c:v>21</c:v>
                </c:pt>
                <c:pt idx="3">
                  <c:v>17</c:v>
                </c:pt>
                <c:pt idx="4">
                  <c:v>15</c:v>
                </c:pt>
                <c:pt idx="5">
                  <c:v>13</c:v>
                </c:pt>
                <c:pt idx="6">
                  <c:v>12</c:v>
                </c:pt>
                <c:pt idx="7">
                  <c:v>11</c:v>
                </c:pt>
                <c:pt idx="8">
                  <c:v>9.3000000000000007</c:v>
                </c:pt>
                <c:pt idx="9">
                  <c:v>9.6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8.3000000000000007</c:v>
                </c:pt>
                <c:pt idx="14">
                  <c:v>8.8000000000000007</c:v>
                </c:pt>
                <c:pt idx="15">
                  <c:v>6.5</c:v>
                </c:pt>
                <c:pt idx="16">
                  <c:v>19</c:v>
                </c:pt>
                <c:pt idx="17">
                  <c:v>31</c:v>
                </c:pt>
                <c:pt idx="18">
                  <c:v>34</c:v>
                </c:pt>
                <c:pt idx="19">
                  <c:v>37</c:v>
                </c:pt>
                <c:pt idx="20">
                  <c:v>39</c:v>
                </c:pt>
                <c:pt idx="21">
                  <c:v>38</c:v>
                </c:pt>
                <c:pt idx="22">
                  <c:v>35</c:v>
                </c:pt>
                <c:pt idx="23">
                  <c:v>35</c:v>
                </c:pt>
                <c:pt idx="25">
                  <c:v>37</c:v>
                </c:pt>
                <c:pt idx="26">
                  <c:v>30</c:v>
                </c:pt>
                <c:pt idx="27">
                  <c:v>22</c:v>
                </c:pt>
                <c:pt idx="28">
                  <c:v>18</c:v>
                </c:pt>
                <c:pt idx="29">
                  <c:v>16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10</c:v>
                </c:pt>
                <c:pt idx="35">
                  <c:v>9.6</c:v>
                </c:pt>
                <c:pt idx="36">
                  <c:v>8.6999999999999993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Dissolved Organic Carbon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670963080755655"/>
          <c:y val="0.1308976749955059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13'!$AH$14:$AH$50</c:f>
              <c:numCache>
                <c:formatCode>General</c:formatCode>
                <c:ptCount val="37"/>
                <c:pt idx="0">
                  <c:v>0.7611</c:v>
                </c:pt>
                <c:pt idx="1">
                  <c:v>0.27200000000000002</c:v>
                </c:pt>
                <c:pt idx="2">
                  <c:v>0.17130000000000001</c:v>
                </c:pt>
                <c:pt idx="3">
                  <c:v>0.14149999999999999</c:v>
                </c:pt>
                <c:pt idx="4">
                  <c:v>0.1268</c:v>
                </c:pt>
                <c:pt idx="5">
                  <c:v>-0.10680000000000001</c:v>
                </c:pt>
                <c:pt idx="6">
                  <c:v>3.5999999999999997E-2</c:v>
                </c:pt>
                <c:pt idx="7">
                  <c:v>-0.20230000000000001</c:v>
                </c:pt>
                <c:pt idx="8">
                  <c:v>-4.0500000000000001E-2</c:v>
                </c:pt>
                <c:pt idx="9">
                  <c:v>7.7000000000000002E-3</c:v>
                </c:pt>
                <c:pt idx="10">
                  <c:v>3.1600000000000003E-2</c:v>
                </c:pt>
                <c:pt idx="11">
                  <c:v>-4.58E-2</c:v>
                </c:pt>
                <c:pt idx="12">
                  <c:v>-1.7899999999999999E-2</c:v>
                </c:pt>
                <c:pt idx="14">
                  <c:v>-6.6E-3</c:v>
                </c:pt>
                <c:pt idx="15">
                  <c:v>0.2452</c:v>
                </c:pt>
                <c:pt idx="16">
                  <c:v>0.64200000000000002</c:v>
                </c:pt>
                <c:pt idx="17">
                  <c:v>0.89039999999999997</c:v>
                </c:pt>
                <c:pt idx="18">
                  <c:v>1.1621999999999999</c:v>
                </c:pt>
                <c:pt idx="19">
                  <c:v>1.0597000000000001</c:v>
                </c:pt>
                <c:pt idx="20">
                  <c:v>1.0150999999999999</c:v>
                </c:pt>
                <c:pt idx="21">
                  <c:v>0.92210000000000003</c:v>
                </c:pt>
                <c:pt idx="22">
                  <c:v>1.0051000000000001</c:v>
                </c:pt>
                <c:pt idx="23">
                  <c:v>1.0443</c:v>
                </c:pt>
                <c:pt idx="25">
                  <c:v>0.77910000000000001</c:v>
                </c:pt>
                <c:pt idx="26">
                  <c:v>0.74250000000000005</c:v>
                </c:pt>
                <c:pt idx="27">
                  <c:v>0.36349999999999999</c:v>
                </c:pt>
                <c:pt idx="28">
                  <c:v>0.1898</c:v>
                </c:pt>
                <c:pt idx="29">
                  <c:v>-0.18709999999999999</c:v>
                </c:pt>
                <c:pt idx="30">
                  <c:v>-5.7099999999999998E-2</c:v>
                </c:pt>
                <c:pt idx="31">
                  <c:v>-8.5699999999999998E-2</c:v>
                </c:pt>
                <c:pt idx="32">
                  <c:v>-1.41E-2</c:v>
                </c:pt>
                <c:pt idx="33">
                  <c:v>-0.21160000000000001</c:v>
                </c:pt>
                <c:pt idx="34">
                  <c:v>-0.20050000000000001</c:v>
                </c:pt>
                <c:pt idx="35">
                  <c:v>-0.27239999999999998</c:v>
                </c:pt>
                <c:pt idx="36">
                  <c:v>-4.2099999999999999E-2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Data'!$T$6:$T$42</c:f>
              <c:numCache>
                <c:formatCode>General</c:formatCode>
                <c:ptCount val="37"/>
                <c:pt idx="0">
                  <c:v>0.76</c:v>
                </c:pt>
                <c:pt idx="1">
                  <c:v>0.27</c:v>
                </c:pt>
                <c:pt idx="2">
                  <c:v>0.17</c:v>
                </c:pt>
                <c:pt idx="3">
                  <c:v>0.14000000000000001</c:v>
                </c:pt>
                <c:pt idx="4">
                  <c:v>-0.02</c:v>
                </c:pt>
                <c:pt idx="5">
                  <c:v>-0.02</c:v>
                </c:pt>
                <c:pt idx="6">
                  <c:v>-0.02</c:v>
                </c:pt>
                <c:pt idx="7">
                  <c:v>-0.02</c:v>
                </c:pt>
                <c:pt idx="8">
                  <c:v>-0.02</c:v>
                </c:pt>
                <c:pt idx="9">
                  <c:v>-0.02</c:v>
                </c:pt>
                <c:pt idx="10">
                  <c:v>-0.02</c:v>
                </c:pt>
                <c:pt idx="11">
                  <c:v>-0.02</c:v>
                </c:pt>
                <c:pt idx="12">
                  <c:v>-0.02</c:v>
                </c:pt>
                <c:pt idx="13">
                  <c:v>-0.02</c:v>
                </c:pt>
                <c:pt idx="14">
                  <c:v>0.128624315101</c:v>
                </c:pt>
                <c:pt idx="15">
                  <c:v>0.245</c:v>
                </c:pt>
                <c:pt idx="16">
                  <c:v>0.64</c:v>
                </c:pt>
                <c:pt idx="17">
                  <c:v>0.89</c:v>
                </c:pt>
                <c:pt idx="18">
                  <c:v>0.85</c:v>
                </c:pt>
                <c:pt idx="19">
                  <c:v>0.85</c:v>
                </c:pt>
                <c:pt idx="20">
                  <c:v>0.85</c:v>
                </c:pt>
                <c:pt idx="21">
                  <c:v>0.85</c:v>
                </c:pt>
                <c:pt idx="22">
                  <c:v>0.85</c:v>
                </c:pt>
                <c:pt idx="23">
                  <c:v>0.85</c:v>
                </c:pt>
                <c:pt idx="24">
                  <c:v>0.85</c:v>
                </c:pt>
                <c:pt idx="25">
                  <c:v>0.74</c:v>
                </c:pt>
                <c:pt idx="26">
                  <c:v>-99.99</c:v>
                </c:pt>
                <c:pt idx="27">
                  <c:v>0.36</c:v>
                </c:pt>
                <c:pt idx="28">
                  <c:v>0.19</c:v>
                </c:pt>
                <c:pt idx="29">
                  <c:v>-0.19</c:v>
                </c:pt>
                <c:pt idx="30">
                  <c:v>-0.1</c:v>
                </c:pt>
                <c:pt idx="31">
                  <c:v>-0.1</c:v>
                </c:pt>
                <c:pt idx="32">
                  <c:v>-0.1</c:v>
                </c:pt>
                <c:pt idx="33">
                  <c:v>-0.1</c:v>
                </c:pt>
                <c:pt idx="34">
                  <c:v>-0.1</c:v>
                </c:pt>
                <c:pt idx="35">
                  <c:v>-0.1</c:v>
                </c:pt>
                <c:pt idx="36">
                  <c:v>-0.1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1"/>
        <c:crossBetween val="midCat"/>
        <c:majorUnit val="5"/>
      </c:valAx>
      <c:valAx>
        <c:axId val="114345088"/>
        <c:scaling>
          <c:orientation val="minMax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032788209166161"/>
          <c:y val="0.30057487882299994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13'!$AI$14:$AI$50</c:f>
              <c:numCache>
                <c:formatCode>General</c:formatCode>
                <c:ptCount val="37"/>
                <c:pt idx="0">
                  <c:v>-0.58899999999999997</c:v>
                </c:pt>
                <c:pt idx="1">
                  <c:v>-1.7019</c:v>
                </c:pt>
                <c:pt idx="2">
                  <c:v>-2.3532999999999999</c:v>
                </c:pt>
                <c:pt idx="3">
                  <c:v>-2.5846</c:v>
                </c:pt>
                <c:pt idx="4">
                  <c:v>-2.7507999999999999</c:v>
                </c:pt>
                <c:pt idx="5">
                  <c:v>-2.7202999999999999</c:v>
                </c:pt>
                <c:pt idx="6">
                  <c:v>-2.9315000000000002</c:v>
                </c:pt>
                <c:pt idx="7">
                  <c:v>-2.9859</c:v>
                </c:pt>
                <c:pt idx="8">
                  <c:v>-2.9841000000000002</c:v>
                </c:pt>
                <c:pt idx="9">
                  <c:v>-2.9887999999999999</c:v>
                </c:pt>
                <c:pt idx="10">
                  <c:v>-3.0089999999999999</c:v>
                </c:pt>
                <c:pt idx="11">
                  <c:v>-2.9969999999999999</c:v>
                </c:pt>
                <c:pt idx="12">
                  <c:v>-3.0476999999999999</c:v>
                </c:pt>
                <c:pt idx="14">
                  <c:v>-3.0360999999999998</c:v>
                </c:pt>
                <c:pt idx="15">
                  <c:v>-0.91890000000000005</c:v>
                </c:pt>
                <c:pt idx="16">
                  <c:v>-0.55259999999999998</c:v>
                </c:pt>
                <c:pt idx="17">
                  <c:v>-0.60740000000000005</c:v>
                </c:pt>
                <c:pt idx="18">
                  <c:v>-0.68669999999999998</c:v>
                </c:pt>
                <c:pt idx="19">
                  <c:v>-0.68759999999999999</c:v>
                </c:pt>
                <c:pt idx="20">
                  <c:v>-0.69840000000000002</c:v>
                </c:pt>
                <c:pt idx="21">
                  <c:v>-0.69830000000000003</c:v>
                </c:pt>
                <c:pt idx="22">
                  <c:v>-0.74890000000000001</c:v>
                </c:pt>
                <c:pt idx="23">
                  <c:v>-0.73540000000000005</c:v>
                </c:pt>
                <c:pt idx="25">
                  <c:v>-0.71</c:v>
                </c:pt>
                <c:pt idx="26">
                  <c:v>-1.1706000000000001</c:v>
                </c:pt>
                <c:pt idx="27">
                  <c:v>-1.9795</c:v>
                </c:pt>
                <c:pt idx="28">
                  <c:v>-2.3616999999999999</c:v>
                </c:pt>
                <c:pt idx="29">
                  <c:v>-2.6589</c:v>
                </c:pt>
                <c:pt idx="30">
                  <c:v>-2.9456000000000002</c:v>
                </c:pt>
                <c:pt idx="31">
                  <c:v>-3.1705999999999999</c:v>
                </c:pt>
                <c:pt idx="32">
                  <c:v>-3.2686999999999999</c:v>
                </c:pt>
                <c:pt idx="33">
                  <c:v>-3.1061999999999999</c:v>
                </c:pt>
                <c:pt idx="34">
                  <c:v>-3.2936999999999999</c:v>
                </c:pt>
                <c:pt idx="35">
                  <c:v>-3.2831999999999999</c:v>
                </c:pt>
                <c:pt idx="36">
                  <c:v>-3.2507999999999999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Data'!$U$6:$U$42</c:f>
              <c:numCache>
                <c:formatCode>General</c:formatCode>
                <c:ptCount val="37"/>
                <c:pt idx="0">
                  <c:v>-0.59</c:v>
                </c:pt>
                <c:pt idx="1">
                  <c:v>-1.7</c:v>
                </c:pt>
                <c:pt idx="2">
                  <c:v>-2.35</c:v>
                </c:pt>
                <c:pt idx="3">
                  <c:v>-2.58</c:v>
                </c:pt>
                <c:pt idx="4">
                  <c:v>-3.2375275590669998</c:v>
                </c:pt>
                <c:pt idx="5">
                  <c:v>-99.99</c:v>
                </c:pt>
                <c:pt idx="6">
                  <c:v>-99.99</c:v>
                </c:pt>
                <c:pt idx="7">
                  <c:v>-99.99</c:v>
                </c:pt>
                <c:pt idx="8">
                  <c:v>-99.99</c:v>
                </c:pt>
                <c:pt idx="9">
                  <c:v>-99.99</c:v>
                </c:pt>
                <c:pt idx="10">
                  <c:v>-99.99</c:v>
                </c:pt>
                <c:pt idx="11">
                  <c:v>-99.99</c:v>
                </c:pt>
                <c:pt idx="12">
                  <c:v>-99.99</c:v>
                </c:pt>
                <c:pt idx="13">
                  <c:v>-99.99</c:v>
                </c:pt>
                <c:pt idx="14">
                  <c:v>-0.73627929940600001</c:v>
                </c:pt>
                <c:pt idx="15">
                  <c:v>-0.92</c:v>
                </c:pt>
                <c:pt idx="16">
                  <c:v>-0.55000000000000004</c:v>
                </c:pt>
                <c:pt idx="17">
                  <c:v>-0.61</c:v>
                </c:pt>
                <c:pt idx="18">
                  <c:v>-0.71</c:v>
                </c:pt>
                <c:pt idx="19">
                  <c:v>-0.71</c:v>
                </c:pt>
                <c:pt idx="20">
                  <c:v>-0.71</c:v>
                </c:pt>
                <c:pt idx="21">
                  <c:v>-0.71</c:v>
                </c:pt>
                <c:pt idx="22">
                  <c:v>-0.71</c:v>
                </c:pt>
                <c:pt idx="23">
                  <c:v>-0.71</c:v>
                </c:pt>
                <c:pt idx="24">
                  <c:v>-0.71</c:v>
                </c:pt>
                <c:pt idx="25">
                  <c:v>-1.17</c:v>
                </c:pt>
                <c:pt idx="26">
                  <c:v>-99.99</c:v>
                </c:pt>
                <c:pt idx="27">
                  <c:v>-1.98</c:v>
                </c:pt>
                <c:pt idx="28">
                  <c:v>-2.36</c:v>
                </c:pt>
                <c:pt idx="29">
                  <c:v>-2.66</c:v>
                </c:pt>
                <c:pt idx="30">
                  <c:v>-99.99</c:v>
                </c:pt>
                <c:pt idx="31">
                  <c:v>-99.99</c:v>
                </c:pt>
                <c:pt idx="32">
                  <c:v>-99.99</c:v>
                </c:pt>
                <c:pt idx="33">
                  <c:v>-99.99</c:v>
                </c:pt>
                <c:pt idx="34">
                  <c:v>-99.99</c:v>
                </c:pt>
                <c:pt idx="35">
                  <c:v>-99.99</c:v>
                </c:pt>
                <c:pt idx="36">
                  <c:v>-99.99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  <c:min val="-4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Gypsum Saturation Index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6701508465288"/>
          <c:y val="0.4931648143074400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13'!$J$14:$J$50</c:f>
              <c:numCache>
                <c:formatCode>General</c:formatCode>
                <c:ptCount val="37"/>
                <c:pt idx="0">
                  <c:v>185.2</c:v>
                </c:pt>
                <c:pt idx="1">
                  <c:v>183.5</c:v>
                </c:pt>
                <c:pt idx="2">
                  <c:v>142.80000000000001</c:v>
                </c:pt>
                <c:pt idx="3">
                  <c:v>116.2</c:v>
                </c:pt>
                <c:pt idx="4">
                  <c:v>102</c:v>
                </c:pt>
                <c:pt idx="5">
                  <c:v>91.4</c:v>
                </c:pt>
                <c:pt idx="6">
                  <c:v>95.2</c:v>
                </c:pt>
                <c:pt idx="7">
                  <c:v>77.400000000000006</c:v>
                </c:pt>
                <c:pt idx="8">
                  <c:v>75.599999999999994</c:v>
                </c:pt>
                <c:pt idx="9">
                  <c:v>72</c:v>
                </c:pt>
                <c:pt idx="10">
                  <c:v>71.400000000000006</c:v>
                </c:pt>
                <c:pt idx="11">
                  <c:v>72.599999999999994</c:v>
                </c:pt>
                <c:pt idx="12">
                  <c:v>68</c:v>
                </c:pt>
                <c:pt idx="14">
                  <c:v>66.400000000000006</c:v>
                </c:pt>
                <c:pt idx="15">
                  <c:v>45.6</c:v>
                </c:pt>
                <c:pt idx="16">
                  <c:v>105</c:v>
                </c:pt>
                <c:pt idx="17">
                  <c:v>234.2</c:v>
                </c:pt>
                <c:pt idx="18">
                  <c:v>385.6</c:v>
                </c:pt>
                <c:pt idx="19">
                  <c:v>389</c:v>
                </c:pt>
                <c:pt idx="20">
                  <c:v>391.8</c:v>
                </c:pt>
                <c:pt idx="21">
                  <c:v>387.8</c:v>
                </c:pt>
                <c:pt idx="22">
                  <c:v>388.4</c:v>
                </c:pt>
                <c:pt idx="23">
                  <c:v>381.8</c:v>
                </c:pt>
                <c:pt idx="25">
                  <c:v>374.6</c:v>
                </c:pt>
                <c:pt idx="26">
                  <c:v>329.6</c:v>
                </c:pt>
                <c:pt idx="27">
                  <c:v>218.4</c:v>
                </c:pt>
                <c:pt idx="28">
                  <c:v>164.6</c:v>
                </c:pt>
                <c:pt idx="29">
                  <c:v>137</c:v>
                </c:pt>
                <c:pt idx="30">
                  <c:v>121</c:v>
                </c:pt>
                <c:pt idx="31">
                  <c:v>108</c:v>
                </c:pt>
                <c:pt idx="32">
                  <c:v>94.2</c:v>
                </c:pt>
                <c:pt idx="33">
                  <c:v>97.6</c:v>
                </c:pt>
                <c:pt idx="34">
                  <c:v>114.4</c:v>
                </c:pt>
                <c:pt idx="35">
                  <c:v>74.2</c:v>
                </c:pt>
                <c:pt idx="36">
                  <c:v>70.8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Data'!$E$6:$E$42</c:f>
              <c:numCache>
                <c:formatCode>General</c:formatCode>
                <c:ptCount val="37"/>
                <c:pt idx="0">
                  <c:v>178.42049034620001</c:v>
                </c:pt>
                <c:pt idx="1">
                  <c:v>167.47351384480001</c:v>
                </c:pt>
                <c:pt idx="2">
                  <c:v>139.68070837100001</c:v>
                </c:pt>
                <c:pt idx="3">
                  <c:v>113.7703109662</c:v>
                </c:pt>
                <c:pt idx="4">
                  <c:v>88.256085092259994</c:v>
                </c:pt>
                <c:pt idx="5">
                  <c:v>88.527214366720003</c:v>
                </c:pt>
                <c:pt idx="6">
                  <c:v>85.671895344299998</c:v>
                </c:pt>
                <c:pt idx="7">
                  <c:v>83.123367961669999</c:v>
                </c:pt>
                <c:pt idx="8" formatCode="0.00E+00">
                  <c:v>80.863197471939998</c:v>
                </c:pt>
                <c:pt idx="9">
                  <c:v>78.87044972212</c:v>
                </c:pt>
                <c:pt idx="10">
                  <c:v>77.122565777190005</c:v>
                </c:pt>
                <c:pt idx="11">
                  <c:v>75.596247204809998</c:v>
                </c:pt>
                <c:pt idx="12">
                  <c:v>74.268262202909995</c:v>
                </c:pt>
                <c:pt idx="13">
                  <c:v>73.116113798089998</c:v>
                </c:pt>
                <c:pt idx="14">
                  <c:v>377.68838203230001</c:v>
                </c:pt>
                <c:pt idx="15">
                  <c:v>49.451805024350001</c:v>
                </c:pt>
                <c:pt idx="16">
                  <c:v>117.7626249443</c:v>
                </c:pt>
                <c:pt idx="17">
                  <c:v>241.2311484478</c:v>
                </c:pt>
                <c:pt idx="18">
                  <c:v>368.35857600650002</c:v>
                </c:pt>
                <c:pt idx="19">
                  <c:v>372.7948853135</c:v>
                </c:pt>
                <c:pt idx="20">
                  <c:v>375.71395354420002</c:v>
                </c:pt>
                <c:pt idx="21">
                  <c:v>377.64368258809998</c:v>
                </c:pt>
                <c:pt idx="22">
                  <c:v>378.92478523109997</c:v>
                </c:pt>
                <c:pt idx="23">
                  <c:v>379.77901126170002</c:v>
                </c:pt>
                <c:pt idx="24">
                  <c:v>380.35147844250002</c:v>
                </c:pt>
                <c:pt idx="25">
                  <c:v>333.77287978430002</c:v>
                </c:pt>
                <c:pt idx="26">
                  <c:v>5.4141360831300002E-6</c:v>
                </c:pt>
                <c:pt idx="27">
                  <c:v>223.63907557100001</c:v>
                </c:pt>
                <c:pt idx="28">
                  <c:v>168.0453926651</c:v>
                </c:pt>
                <c:pt idx="29">
                  <c:v>133.26284377459999</c:v>
                </c:pt>
                <c:pt idx="30">
                  <c:v>106.5266682922</c:v>
                </c:pt>
                <c:pt idx="31">
                  <c:v>102.0458812869</c:v>
                </c:pt>
                <c:pt idx="32">
                  <c:v>97.913421380070005</c:v>
                </c:pt>
                <c:pt idx="33">
                  <c:v>94.129160889570002</c:v>
                </c:pt>
                <c:pt idx="34">
                  <c:v>90.689151573670003</c:v>
                </c:pt>
                <c:pt idx="35">
                  <c:v>87.585228442550005</c:v>
                </c:pt>
                <c:pt idx="36">
                  <c:v>84.804972205509998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Alkalinity (mg/L as CaCO</a:t>
                </a:r>
                <a:r>
                  <a:rPr lang="en-US" baseline="-25000"/>
                  <a:t>3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791238007540479"/>
          <c:y val="0.12887555813211812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13'!$AK$14:$AK$50</c:f>
              <c:numCache>
                <c:formatCode>General</c:formatCode>
                <c:ptCount val="37"/>
                <c:pt idx="0">
                  <c:v>-2.5926</c:v>
                </c:pt>
                <c:pt idx="1">
                  <c:v>-2.6227</c:v>
                </c:pt>
                <c:pt idx="2">
                  <c:v>-2.8628</c:v>
                </c:pt>
                <c:pt idx="3">
                  <c:v>-3.0821000000000001</c:v>
                </c:pt>
                <c:pt idx="4">
                  <c:v>-3.2275</c:v>
                </c:pt>
                <c:pt idx="5">
                  <c:v>-3.0486</c:v>
                </c:pt>
                <c:pt idx="6">
                  <c:v>-3.2235</c:v>
                </c:pt>
                <c:pt idx="7">
                  <c:v>-3.1505000000000001</c:v>
                </c:pt>
                <c:pt idx="8">
                  <c:v>-3.3119000000000001</c:v>
                </c:pt>
                <c:pt idx="9">
                  <c:v>-3.3744999999999998</c:v>
                </c:pt>
                <c:pt idx="10">
                  <c:v>-3.3885999999999998</c:v>
                </c:pt>
                <c:pt idx="11">
                  <c:v>-3.2783000000000002</c:v>
                </c:pt>
                <c:pt idx="12">
                  <c:v>-3.3780999999999999</c:v>
                </c:pt>
                <c:pt idx="14">
                  <c:v>-3.3988999999999998</c:v>
                </c:pt>
                <c:pt idx="15">
                  <c:v>-3.3496999999999999</c:v>
                </c:pt>
                <c:pt idx="16">
                  <c:v>-2.8612000000000002</c:v>
                </c:pt>
                <c:pt idx="17">
                  <c:v>-2.4902000000000002</c:v>
                </c:pt>
                <c:pt idx="18">
                  <c:v>-2.3757000000000001</c:v>
                </c:pt>
                <c:pt idx="19">
                  <c:v>-2.2679</c:v>
                </c:pt>
                <c:pt idx="20">
                  <c:v>-2.2229999999999999</c:v>
                </c:pt>
                <c:pt idx="21">
                  <c:v>-2.1440999999999999</c:v>
                </c:pt>
                <c:pt idx="22">
                  <c:v>-2.2246000000000001</c:v>
                </c:pt>
                <c:pt idx="23">
                  <c:v>-2.2833999999999999</c:v>
                </c:pt>
                <c:pt idx="25">
                  <c:v>-2.0251999999999999</c:v>
                </c:pt>
                <c:pt idx="26">
                  <c:v>-2.3012000000000001</c:v>
                </c:pt>
                <c:pt idx="27">
                  <c:v>-2.6061000000000001</c:v>
                </c:pt>
                <c:pt idx="28">
                  <c:v>-2.8220000000000001</c:v>
                </c:pt>
                <c:pt idx="29">
                  <c:v>-2.6728000000000001</c:v>
                </c:pt>
                <c:pt idx="30">
                  <c:v>-2.9775</c:v>
                </c:pt>
                <c:pt idx="31">
                  <c:v>-3.1059999999999999</c:v>
                </c:pt>
                <c:pt idx="32">
                  <c:v>-3.3283</c:v>
                </c:pt>
                <c:pt idx="33">
                  <c:v>-2.9967999999999999</c:v>
                </c:pt>
                <c:pt idx="34">
                  <c:v>-2.9565999999999999</c:v>
                </c:pt>
                <c:pt idx="35">
                  <c:v>-3.2448000000000001</c:v>
                </c:pt>
                <c:pt idx="36">
                  <c:v>-3.4918999999999998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Data'!$V$6:$V$42</c:f>
              <c:numCache>
                <c:formatCode>General</c:formatCode>
                <c:ptCount val="37"/>
                <c:pt idx="0">
                  <c:v>-2.59</c:v>
                </c:pt>
                <c:pt idx="1">
                  <c:v>-2.62</c:v>
                </c:pt>
                <c:pt idx="2">
                  <c:v>-2.86</c:v>
                </c:pt>
                <c:pt idx="3">
                  <c:v>-3.08</c:v>
                </c:pt>
                <c:pt idx="4">
                  <c:v>-3.3</c:v>
                </c:pt>
                <c:pt idx="5">
                  <c:v>-3.3</c:v>
                </c:pt>
                <c:pt idx="6">
                  <c:v>-3.3</c:v>
                </c:pt>
                <c:pt idx="7">
                  <c:v>-3.3</c:v>
                </c:pt>
                <c:pt idx="8">
                  <c:v>-3.3</c:v>
                </c:pt>
                <c:pt idx="9">
                  <c:v>-3.3</c:v>
                </c:pt>
                <c:pt idx="10">
                  <c:v>-3.3</c:v>
                </c:pt>
                <c:pt idx="11">
                  <c:v>-3.3</c:v>
                </c:pt>
                <c:pt idx="12">
                  <c:v>-3.3</c:v>
                </c:pt>
                <c:pt idx="13">
                  <c:v>-3.3</c:v>
                </c:pt>
                <c:pt idx="14">
                  <c:v>-1.389585429394</c:v>
                </c:pt>
                <c:pt idx="15">
                  <c:v>-3.35</c:v>
                </c:pt>
                <c:pt idx="16">
                  <c:v>-2.86</c:v>
                </c:pt>
                <c:pt idx="17">
                  <c:v>-2.5</c:v>
                </c:pt>
                <c:pt idx="18">
                  <c:v>-2.1</c:v>
                </c:pt>
                <c:pt idx="19">
                  <c:v>-2.1</c:v>
                </c:pt>
                <c:pt idx="20">
                  <c:v>-2.1</c:v>
                </c:pt>
                <c:pt idx="21">
                  <c:v>-2.1</c:v>
                </c:pt>
                <c:pt idx="22">
                  <c:v>-2.1</c:v>
                </c:pt>
                <c:pt idx="23">
                  <c:v>-2.1</c:v>
                </c:pt>
                <c:pt idx="24">
                  <c:v>-2.1</c:v>
                </c:pt>
                <c:pt idx="25">
                  <c:v>-2.2999999999999998</c:v>
                </c:pt>
                <c:pt idx="26">
                  <c:v>-99.99</c:v>
                </c:pt>
                <c:pt idx="27">
                  <c:v>-2.6</c:v>
                </c:pt>
                <c:pt idx="28">
                  <c:v>-2.8</c:v>
                </c:pt>
                <c:pt idx="29">
                  <c:v>-2.7</c:v>
                </c:pt>
                <c:pt idx="30">
                  <c:v>-3.2</c:v>
                </c:pt>
                <c:pt idx="31">
                  <c:v>-3.2</c:v>
                </c:pt>
                <c:pt idx="32">
                  <c:v>-3.2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-3.2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"/>
        <c:crossBetween val="midCat"/>
        <c:majorUnit val="5"/>
      </c:valAx>
      <c:valAx>
        <c:axId val="114345088"/>
        <c:scaling>
          <c:orientation val="minMax"/>
          <c:min val="-4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Carbon Dioxide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283792381650147"/>
          <c:y val="0.1693178953998752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13'!$AL$14:$AL$50</c:f>
              <c:numCache>
                <c:formatCode>General</c:formatCode>
                <c:ptCount val="37"/>
                <c:pt idx="0">
                  <c:v>0.95209999999999995</c:v>
                </c:pt>
                <c:pt idx="1">
                  <c:v>-4.8000000000000001E-2</c:v>
                </c:pt>
                <c:pt idx="2">
                  <c:v>-0.25719999999999998</c:v>
                </c:pt>
                <c:pt idx="3">
                  <c:v>-0.33429999999999999</c:v>
                </c:pt>
                <c:pt idx="4">
                  <c:v>-0.37640000000000001</c:v>
                </c:pt>
                <c:pt idx="5">
                  <c:v>-0.87809999999999999</c:v>
                </c:pt>
                <c:pt idx="6">
                  <c:v>-0.5675</c:v>
                </c:pt>
                <c:pt idx="7">
                  <c:v>-1.0479000000000001</c:v>
                </c:pt>
                <c:pt idx="8">
                  <c:v>-0.73619999999999997</c:v>
                </c:pt>
                <c:pt idx="9">
                  <c:v>-0.64580000000000004</c:v>
                </c:pt>
                <c:pt idx="10">
                  <c:v>-0.59670000000000001</c:v>
                </c:pt>
                <c:pt idx="11">
                  <c:v>-0.75390000000000001</c:v>
                </c:pt>
                <c:pt idx="12">
                  <c:v>-0.69189999999999996</c:v>
                </c:pt>
                <c:pt idx="14">
                  <c:v>-0.67110000000000003</c:v>
                </c:pt>
                <c:pt idx="15">
                  <c:v>-0.1525</c:v>
                </c:pt>
                <c:pt idx="16">
                  <c:v>0.66069999999999995</c:v>
                </c:pt>
                <c:pt idx="17">
                  <c:v>1.1943999999999999</c:v>
                </c:pt>
                <c:pt idx="18">
                  <c:v>1.7524</c:v>
                </c:pt>
                <c:pt idx="19">
                  <c:v>1.5407</c:v>
                </c:pt>
                <c:pt idx="20">
                  <c:v>1.4564999999999999</c:v>
                </c:pt>
                <c:pt idx="21">
                  <c:v>1.2507999999999999</c:v>
                </c:pt>
                <c:pt idx="22">
                  <c:v>1.4179999999999999</c:v>
                </c:pt>
                <c:pt idx="23">
                  <c:v>1.4859</c:v>
                </c:pt>
                <c:pt idx="25">
                  <c:v>0.94540000000000002</c:v>
                </c:pt>
                <c:pt idx="26">
                  <c:v>0.87639999999999996</c:v>
                </c:pt>
                <c:pt idx="27">
                  <c:v>0.11020000000000001</c:v>
                </c:pt>
                <c:pt idx="28">
                  <c:v>-0.25180000000000002</c:v>
                </c:pt>
                <c:pt idx="29">
                  <c:v>-1.0344</c:v>
                </c:pt>
                <c:pt idx="30">
                  <c:v>-0.78820000000000001</c:v>
                </c:pt>
                <c:pt idx="31">
                  <c:v>-0.85309999999999997</c:v>
                </c:pt>
                <c:pt idx="32">
                  <c:v>-0.7218</c:v>
                </c:pt>
                <c:pt idx="33">
                  <c:v>-1.1106</c:v>
                </c:pt>
                <c:pt idx="34">
                  <c:v>-1.0911</c:v>
                </c:pt>
                <c:pt idx="35">
                  <c:v>-1.2427999999999999</c:v>
                </c:pt>
                <c:pt idx="36">
                  <c:v>-0.78639999999999999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Data'!$W$6:$W$42</c:f>
              <c:numCache>
                <c:formatCode>General</c:formatCode>
                <c:ptCount val="37"/>
                <c:pt idx="0">
                  <c:v>1.4585093357679999</c:v>
                </c:pt>
                <c:pt idx="1">
                  <c:v>0.4571079166891</c:v>
                </c:pt>
                <c:pt idx="2">
                  <c:v>0.24694096845560001</c:v>
                </c:pt>
                <c:pt idx="3">
                  <c:v>0.17958928432990001</c:v>
                </c:pt>
                <c:pt idx="4">
                  <c:v>-0.1454369827998</c:v>
                </c:pt>
                <c:pt idx="5">
                  <c:v>-0.1497079874867</c:v>
                </c:pt>
                <c:pt idx="6">
                  <c:v>-0.15380033422350001</c:v>
                </c:pt>
                <c:pt idx="7">
                  <c:v>-0.15780264859920001</c:v>
                </c:pt>
                <c:pt idx="8">
                  <c:v>-0.1617279301523</c:v>
                </c:pt>
                <c:pt idx="9">
                  <c:v>-0.16558753784659999</c:v>
                </c:pt>
                <c:pt idx="10">
                  <c:v>-0.16939126042569999</c:v>
                </c:pt>
                <c:pt idx="11">
                  <c:v>-0.1731474275929</c:v>
                </c:pt>
                <c:pt idx="12">
                  <c:v>-0.17686304964470001</c:v>
                </c:pt>
                <c:pt idx="13">
                  <c:v>-0.1805439722478</c:v>
                </c:pt>
                <c:pt idx="14">
                  <c:v>0.193288131207</c:v>
                </c:pt>
                <c:pt idx="15">
                  <c:v>0.38360530709129997</c:v>
                </c:pt>
                <c:pt idx="16">
                  <c:v>1.1768885098270001</c:v>
                </c:pt>
                <c:pt idx="17">
                  <c:v>1.6773967740869999</c:v>
                </c:pt>
                <c:pt idx="18">
                  <c:v>1.6003046179010001</c:v>
                </c:pt>
                <c:pt idx="19">
                  <c:v>1.6026541569670001</c:v>
                </c:pt>
                <c:pt idx="20">
                  <c:v>1.6043568346020001</c:v>
                </c:pt>
                <c:pt idx="21">
                  <c:v>1.6056146018120001</c:v>
                </c:pt>
                <c:pt idx="22">
                  <c:v>1.6065651552489999</c:v>
                </c:pt>
                <c:pt idx="23">
                  <c:v>1.607301814388</c:v>
                </c:pt>
                <c:pt idx="24">
                  <c:v>1.6078876983920001</c:v>
                </c:pt>
                <c:pt idx="25">
                  <c:v>1.4111636936700001</c:v>
                </c:pt>
                <c:pt idx="26">
                  <c:v>-99.99</c:v>
                </c:pt>
                <c:pt idx="27">
                  <c:v>0.63211596396549996</c:v>
                </c:pt>
                <c:pt idx="28">
                  <c:v>0.2806933442922</c:v>
                </c:pt>
                <c:pt idx="29">
                  <c:v>-0.48753449712430003</c:v>
                </c:pt>
                <c:pt idx="30">
                  <c:v>-0.31286409660320003</c:v>
                </c:pt>
                <c:pt idx="31">
                  <c:v>-0.31753608594659999</c:v>
                </c:pt>
                <c:pt idx="32">
                  <c:v>-0.32203917437160001</c:v>
                </c:pt>
                <c:pt idx="33">
                  <c:v>-0.32639346754280002</c:v>
                </c:pt>
                <c:pt idx="34">
                  <c:v>-0.33061773773230002</c:v>
                </c:pt>
                <c:pt idx="35">
                  <c:v>-0.33472928991369999</c:v>
                </c:pt>
                <c:pt idx="36">
                  <c:v>-0.33874384772029997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-2"/>
        <c:crossBetween val="midCat"/>
        <c:majorUnit val="5"/>
      </c:valAx>
      <c:valAx>
        <c:axId val="114345088"/>
        <c:scaling>
          <c:orientation val="minMax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Dolomite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377721389683933"/>
          <c:y val="0.1126986232250152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13'!$AM$14:$AM$50</c:f>
              <c:numCache>
                <c:formatCode>General</c:formatCode>
                <c:ptCount val="37"/>
                <c:pt idx="0">
                  <c:v>-1.2825</c:v>
                </c:pt>
                <c:pt idx="1">
                  <c:v>-0.99239999999999995</c:v>
                </c:pt>
                <c:pt idx="2">
                  <c:v>-1.1715</c:v>
                </c:pt>
                <c:pt idx="3">
                  <c:v>-1.0273000000000001</c:v>
                </c:pt>
                <c:pt idx="4">
                  <c:v>-0.97809999999999997</c:v>
                </c:pt>
                <c:pt idx="5">
                  <c:v>-1.2335</c:v>
                </c:pt>
                <c:pt idx="6">
                  <c:v>-1.0204</c:v>
                </c:pt>
                <c:pt idx="7">
                  <c:v>-1.3475999999999999</c:v>
                </c:pt>
                <c:pt idx="8">
                  <c:v>-1.1964999999999999</c:v>
                </c:pt>
                <c:pt idx="9">
                  <c:v>-1.1772</c:v>
                </c:pt>
                <c:pt idx="10">
                  <c:v>-1.17</c:v>
                </c:pt>
                <c:pt idx="11">
                  <c:v>-1.2593000000000001</c:v>
                </c:pt>
                <c:pt idx="12">
                  <c:v>-1.2156</c:v>
                </c:pt>
                <c:pt idx="14">
                  <c:v>-1.2161</c:v>
                </c:pt>
                <c:pt idx="15">
                  <c:v>-1.1728000000000001</c:v>
                </c:pt>
                <c:pt idx="16">
                  <c:v>-0.43980000000000002</c:v>
                </c:pt>
                <c:pt idx="17">
                  <c:v>-2.0199999999999999E-2</c:v>
                </c:pt>
                <c:pt idx="18">
                  <c:v>0.27500000000000002</c:v>
                </c:pt>
                <c:pt idx="19">
                  <c:v>0.18429999999999999</c:v>
                </c:pt>
                <c:pt idx="20">
                  <c:v>0.1603</c:v>
                </c:pt>
                <c:pt idx="21">
                  <c:v>1.6299999999999999E-2</c:v>
                </c:pt>
                <c:pt idx="22">
                  <c:v>8.4199999999999997E-2</c:v>
                </c:pt>
                <c:pt idx="23">
                  <c:v>0.1651</c:v>
                </c:pt>
                <c:pt idx="25">
                  <c:v>-0.13400000000000001</c:v>
                </c:pt>
                <c:pt idx="26">
                  <c:v>-0.32129999999999997</c:v>
                </c:pt>
                <c:pt idx="27">
                  <c:v>-1.1294999999999999</c:v>
                </c:pt>
                <c:pt idx="28">
                  <c:v>-1.0989</c:v>
                </c:pt>
                <c:pt idx="29">
                  <c:v>-1.3612</c:v>
                </c:pt>
                <c:pt idx="30">
                  <c:v>-1.1473</c:v>
                </c:pt>
                <c:pt idx="31">
                  <c:v>-1.1029</c:v>
                </c:pt>
                <c:pt idx="32">
                  <c:v>-0.99670000000000003</c:v>
                </c:pt>
                <c:pt idx="33">
                  <c:v>-1.2898000000000001</c:v>
                </c:pt>
                <c:pt idx="34">
                  <c:v>-1.1872</c:v>
                </c:pt>
                <c:pt idx="35">
                  <c:v>-1.2605999999999999</c:v>
                </c:pt>
                <c:pt idx="36">
                  <c:v>-1.0665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Data'!$X$6:$X$42</c:f>
              <c:numCache>
                <c:formatCode>General</c:formatCode>
                <c:ptCount val="37"/>
                <c:pt idx="0">
                  <c:v>-0.83070385192719998</c:v>
                </c:pt>
                <c:pt idx="1">
                  <c:v>-1.347208087416</c:v>
                </c:pt>
                <c:pt idx="2">
                  <c:v>-1.461660775958</c:v>
                </c:pt>
                <c:pt idx="3">
                  <c:v>-1.5027470552260001</c:v>
                </c:pt>
                <c:pt idx="4">
                  <c:v>-1.6703056311690001</c:v>
                </c:pt>
                <c:pt idx="5">
                  <c:v>-1.6770381756720001</c:v>
                </c:pt>
                <c:pt idx="6">
                  <c:v>-1.6835901142909999</c:v>
                </c:pt>
                <c:pt idx="7">
                  <c:v>-1.690064639946</c:v>
                </c:pt>
                <c:pt idx="8">
                  <c:v>-1.6964745524839999</c:v>
                </c:pt>
                <c:pt idx="9">
                  <c:v>-1.7028306903049999</c:v>
                </c:pt>
                <c:pt idx="10">
                  <c:v>-1.7091420619890001</c:v>
                </c:pt>
                <c:pt idx="11">
                  <c:v>-1.7154160243309999</c:v>
                </c:pt>
                <c:pt idx="12">
                  <c:v>-1.721658488246</c:v>
                </c:pt>
                <c:pt idx="13">
                  <c:v>-1.727874134231</c:v>
                </c:pt>
                <c:pt idx="14">
                  <c:v>-0.97620599461169999</c:v>
                </c:pt>
                <c:pt idx="15">
                  <c:v>-1.3338780434399999</c:v>
                </c:pt>
                <c:pt idx="16">
                  <c:v>-0.87356915721719997</c:v>
                </c:pt>
                <c:pt idx="17">
                  <c:v>-0.58127888792049998</c:v>
                </c:pt>
                <c:pt idx="18">
                  <c:v>-0.58506955449010001</c:v>
                </c:pt>
                <c:pt idx="19">
                  <c:v>-0.5553202773507</c:v>
                </c:pt>
                <c:pt idx="20">
                  <c:v>-0.53075037610560005</c:v>
                </c:pt>
                <c:pt idx="21">
                  <c:v>-0.51024480166880004</c:v>
                </c:pt>
                <c:pt idx="22">
                  <c:v>-0.49297992700350002</c:v>
                </c:pt>
                <c:pt idx="23">
                  <c:v>-0.47833586464369998</c:v>
                </c:pt>
                <c:pt idx="24">
                  <c:v>-0.4658377642116</c:v>
                </c:pt>
                <c:pt idx="25">
                  <c:v>-0.53496769384389997</c:v>
                </c:pt>
                <c:pt idx="26">
                  <c:v>-99.99</c:v>
                </c:pt>
                <c:pt idx="27">
                  <c:v>-0.9404641650151</c:v>
                </c:pt>
                <c:pt idx="28">
                  <c:v>-1.1262682520959999</c:v>
                </c:pt>
                <c:pt idx="29">
                  <c:v>-1.5166504000659999</c:v>
                </c:pt>
                <c:pt idx="30">
                  <c:v>-1.434100371854</c:v>
                </c:pt>
                <c:pt idx="31">
                  <c:v>-1.440827725853</c:v>
                </c:pt>
                <c:pt idx="32">
                  <c:v>-1.447398212235</c:v>
                </c:pt>
                <c:pt idx="33">
                  <c:v>-1.4538334166439999</c:v>
                </c:pt>
                <c:pt idx="34">
                  <c:v>-1.460153203795</c:v>
                </c:pt>
                <c:pt idx="35">
                  <c:v>-1.466375558517</c:v>
                </c:pt>
                <c:pt idx="36">
                  <c:v>-1.472516466913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At val="0.5"/>
        <c:crossBetween val="midCat"/>
        <c:majorUnit val="5"/>
      </c:valAx>
      <c:valAx>
        <c:axId val="114345088"/>
        <c:scaling>
          <c:orientation val="minMax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Rhodochrosite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281872458250406"/>
          <c:y val="0.16299268357767877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13'!$AO$14:$AO$50</c:f>
              <c:numCache>
                <c:formatCode>General</c:formatCode>
                <c:ptCount val="37"/>
                <c:pt idx="0">
                  <c:v>-0.40899999999999997</c:v>
                </c:pt>
                <c:pt idx="1">
                  <c:v>-0.92</c:v>
                </c:pt>
                <c:pt idx="2">
                  <c:v>-1.0285</c:v>
                </c:pt>
                <c:pt idx="3">
                  <c:v>-1.0758000000000001</c:v>
                </c:pt>
                <c:pt idx="4">
                  <c:v>-1.1031</c:v>
                </c:pt>
                <c:pt idx="5">
                  <c:v>-1.3713</c:v>
                </c:pt>
                <c:pt idx="6">
                  <c:v>-1.2034</c:v>
                </c:pt>
                <c:pt idx="7">
                  <c:v>-1.4456</c:v>
                </c:pt>
                <c:pt idx="8">
                  <c:v>-1.2956000000000001</c:v>
                </c:pt>
                <c:pt idx="9">
                  <c:v>-1.2535000000000001</c:v>
                </c:pt>
                <c:pt idx="10">
                  <c:v>-1.2282999999999999</c:v>
                </c:pt>
                <c:pt idx="11">
                  <c:v>-1.3081</c:v>
                </c:pt>
                <c:pt idx="12">
                  <c:v>-1.274</c:v>
                </c:pt>
                <c:pt idx="14">
                  <c:v>-1.2645</c:v>
                </c:pt>
                <c:pt idx="15">
                  <c:v>-0.99770000000000003</c:v>
                </c:pt>
                <c:pt idx="16">
                  <c:v>-0.58130000000000004</c:v>
                </c:pt>
                <c:pt idx="17">
                  <c:v>-0.29599999999999999</c:v>
                </c:pt>
                <c:pt idx="18">
                  <c:v>-9.7000000000000003E-3</c:v>
                </c:pt>
                <c:pt idx="19">
                  <c:v>-0.11899999999999999</c:v>
                </c:pt>
                <c:pt idx="20">
                  <c:v>-0.15859999999999999</c:v>
                </c:pt>
                <c:pt idx="21">
                  <c:v>-0.27129999999999999</c:v>
                </c:pt>
                <c:pt idx="22">
                  <c:v>-0.18709999999999999</c:v>
                </c:pt>
                <c:pt idx="23">
                  <c:v>-0.15840000000000001</c:v>
                </c:pt>
                <c:pt idx="25">
                  <c:v>-0.43369999999999997</c:v>
                </c:pt>
                <c:pt idx="26">
                  <c:v>-0.46610000000000001</c:v>
                </c:pt>
                <c:pt idx="27">
                  <c:v>-0.85329999999999995</c:v>
                </c:pt>
                <c:pt idx="28">
                  <c:v>-1.0416000000000001</c:v>
                </c:pt>
                <c:pt idx="29">
                  <c:v>-1.4473</c:v>
                </c:pt>
                <c:pt idx="30">
                  <c:v>-1.3310999999999999</c:v>
                </c:pt>
                <c:pt idx="31">
                  <c:v>-1.3673999999999999</c:v>
                </c:pt>
                <c:pt idx="32">
                  <c:v>-1.3076000000000001</c:v>
                </c:pt>
                <c:pt idx="33">
                  <c:v>-1.4991000000000001</c:v>
                </c:pt>
                <c:pt idx="34">
                  <c:v>-1.4905999999999999</c:v>
                </c:pt>
                <c:pt idx="35">
                  <c:v>-1.5703</c:v>
                </c:pt>
                <c:pt idx="36">
                  <c:v>-1.3443000000000001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Magnesite Saturation Index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37550113928059"/>
          <c:y val="0.2095278378518314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/>
              <a:t>Column 13: 100 Series Vadose Composite with DI and 106 water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'[2]Column 13'!$G$14:$G$50</c:f>
              <c:numCache>
                <c:formatCode>0.00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6">
                  <c:v>14.049370078740157</c:v>
                </c:pt>
                <c:pt idx="17">
                  <c:v>15.049370078740157</c:v>
                </c:pt>
                <c:pt idx="18">
                  <c:v>16.041496062992124</c:v>
                </c:pt>
                <c:pt idx="19">
                  <c:v>17.033622047244094</c:v>
                </c:pt>
                <c:pt idx="20">
                  <c:v>18.017874015748031</c:v>
                </c:pt>
                <c:pt idx="21">
                  <c:v>19.002125984251968</c:v>
                </c:pt>
                <c:pt idx="22">
                  <c:v>20.009999999999998</c:v>
                </c:pt>
                <c:pt idx="23">
                  <c:v>21.009999999999998</c:v>
                </c:pt>
                <c:pt idx="24">
                  <c:v>22.002125984251968</c:v>
                </c:pt>
                <c:pt idx="25">
                  <c:v>22.994251968503939</c:v>
                </c:pt>
                <c:pt idx="29">
                  <c:v>23.986377952755909</c:v>
                </c:pt>
                <c:pt idx="30">
                  <c:v>24.978503937007879</c:v>
                </c:pt>
                <c:pt idx="31">
                  <c:v>25.978503937007879</c:v>
                </c:pt>
                <c:pt idx="32">
                  <c:v>26.986377952755909</c:v>
                </c:pt>
                <c:pt idx="33">
                  <c:v>27.994251968503939</c:v>
                </c:pt>
                <c:pt idx="34">
                  <c:v>28.978503937007876</c:v>
                </c:pt>
                <c:pt idx="35">
                  <c:v>29.970629921259842</c:v>
                </c:pt>
                <c:pt idx="36">
                  <c:v>30.962755905511813</c:v>
                </c:pt>
              </c:numCache>
            </c:numRef>
          </c:xVal>
          <c:yVal>
            <c:numRef>
              <c:f>'[2]Column 13'!$AV$14:$AV$50</c:f>
              <c:numCache>
                <c:formatCode>0.000</c:formatCode>
                <c:ptCount val="37"/>
                <c:pt idx="0">
                  <c:v>6.2024016411494394</c:v>
                </c:pt>
                <c:pt idx="1">
                  <c:v>7.4047538032169715</c:v>
                </c:pt>
                <c:pt idx="2">
                  <c:v>9.410582853467286</c:v>
                </c:pt>
                <c:pt idx="3">
                  <c:v>14.396642038837005</c:v>
                </c:pt>
                <c:pt idx="4">
                  <c:v>20.489122431865823</c:v>
                </c:pt>
                <c:pt idx="5">
                  <c:v>25.36936117781589</c:v>
                </c:pt>
                <c:pt idx="6">
                  <c:v>33.583773445143251</c:v>
                </c:pt>
                <c:pt idx="7">
                  <c:v>38.508466610957171</c:v>
                </c:pt>
                <c:pt idx="8">
                  <c:v>41.475464439997452</c:v>
                </c:pt>
                <c:pt idx="9">
                  <c:v>49.528516676195913</c:v>
                </c:pt>
                <c:pt idx="10">
                  <c:v>50.818285893362734</c:v>
                </c:pt>
                <c:pt idx="11">
                  <c:v>55.144181351355407</c:v>
                </c:pt>
                <c:pt idx="12">
                  <c:v>58.184532907693281</c:v>
                </c:pt>
                <c:pt idx="16">
                  <c:v>75.078937683560341</c:v>
                </c:pt>
                <c:pt idx="17">
                  <c:v>94.809246844757851</c:v>
                </c:pt>
                <c:pt idx="18">
                  <c:v>3.325902821616701</c:v>
                </c:pt>
                <c:pt idx="19">
                  <c:v>1.9175555998429539</c:v>
                </c:pt>
                <c:pt idx="20">
                  <c:v>2.245053549291848</c:v>
                </c:pt>
                <c:pt idx="21">
                  <c:v>2.4085691161898177</c:v>
                </c:pt>
                <c:pt idx="22">
                  <c:v>2.5796535613199834</c:v>
                </c:pt>
                <c:pt idx="23">
                  <c:v>2.8794430738254944</c:v>
                </c:pt>
                <c:pt idx="24">
                  <c:v>3.2359784903940807</c:v>
                </c:pt>
                <c:pt idx="25">
                  <c:v>3.3651894537659182</c:v>
                </c:pt>
                <c:pt idx="29">
                  <c:v>3.2008045996979955</c:v>
                </c:pt>
                <c:pt idx="30">
                  <c:v>4.0039222130819159</c:v>
                </c:pt>
                <c:pt idx="31">
                  <c:v>7.7658013539320798</c:v>
                </c:pt>
                <c:pt idx="32">
                  <c:v>12.234162381626344</c:v>
                </c:pt>
                <c:pt idx="33">
                  <c:v>16.342043711750627</c:v>
                </c:pt>
                <c:pt idx="34">
                  <c:v>20.769155985733338</c:v>
                </c:pt>
                <c:pt idx="35">
                  <c:v>28.834775307794924</c:v>
                </c:pt>
                <c:pt idx="36">
                  <c:v>37.6984507538142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Data'!$AE$6:$AE$42</c:f>
              <c:numCache>
                <c:formatCode>General</c:formatCode>
                <c:ptCount val="37"/>
                <c:pt idx="0">
                  <c:v>43.320862024020002</c:v>
                </c:pt>
                <c:pt idx="1">
                  <c:v>244.03746985289999</c:v>
                </c:pt>
                <c:pt idx="2">
                  <c:v>357.98102713970002</c:v>
                </c:pt>
                <c:pt idx="3">
                  <c:v>458.11683688199997</c:v>
                </c:pt>
                <c:pt idx="4">
                  <c:v>953.29518670460004</c:v>
                </c:pt>
                <c:pt idx="5">
                  <c:v>947.70384058980005</c:v>
                </c:pt>
                <c:pt idx="6">
                  <c:v>1030.3023630990001</c:v>
                </c:pt>
                <c:pt idx="7">
                  <c:v>1111.9352968640001</c:v>
                </c:pt>
                <c:pt idx="8">
                  <c:v>1191.353340763</c:v>
                </c:pt>
                <c:pt idx="9">
                  <c:v>1267.4615249220001</c:v>
                </c:pt>
                <c:pt idx="10">
                  <c:v>1339.386460965</c:v>
                </c:pt>
                <c:pt idx="11">
                  <c:v>1406.493079223</c:v>
                </c:pt>
                <c:pt idx="12">
                  <c:v>1468.399960944</c:v>
                </c:pt>
                <c:pt idx="13">
                  <c:v>1524.945398543</c:v>
                </c:pt>
                <c:pt idx="14">
                  <c:v>2.7861603281000002E-94</c:v>
                </c:pt>
                <c:pt idx="15">
                  <c:v>1438.5813353359999</c:v>
                </c:pt>
                <c:pt idx="16">
                  <c:v>111.8224312546</c:v>
                </c:pt>
                <c:pt idx="17">
                  <c:v>16.891816658100002</c:v>
                </c:pt>
                <c:pt idx="18">
                  <c:v>12.82378585418</c:v>
                </c:pt>
                <c:pt idx="19">
                  <c:v>12.5476792135</c:v>
                </c:pt>
                <c:pt idx="20">
                  <c:v>12.370097164440001</c:v>
                </c:pt>
                <c:pt idx="21">
                  <c:v>12.254440860200001</c:v>
                </c:pt>
                <c:pt idx="22">
                  <c:v>12.178409457020001</c:v>
                </c:pt>
                <c:pt idx="23">
                  <c:v>12.12803823969</c:v>
                </c:pt>
                <c:pt idx="24">
                  <c:v>12.09442164479</c:v>
                </c:pt>
                <c:pt idx="25">
                  <c:v>18.269733076720001</c:v>
                </c:pt>
                <c:pt idx="26">
                  <c:v>0</c:v>
                </c:pt>
                <c:pt idx="27">
                  <c:v>98.252578306090001</c:v>
                </c:pt>
                <c:pt idx="28">
                  <c:v>236.59357696879999</c:v>
                </c:pt>
                <c:pt idx="29">
                  <c:v>1464.7733911939999</c:v>
                </c:pt>
                <c:pt idx="30">
                  <c:v>857.3772430253</c:v>
                </c:pt>
                <c:pt idx="31">
                  <c:v>961.84706832430004</c:v>
                </c:pt>
                <c:pt idx="32">
                  <c:v>1073.0294141859999</c:v>
                </c:pt>
                <c:pt idx="33">
                  <c:v>1189.6252920710001</c:v>
                </c:pt>
                <c:pt idx="34">
                  <c:v>1309.9834484949999</c:v>
                </c:pt>
                <c:pt idx="35">
                  <c:v>1432.2019982700001</c:v>
                </c:pt>
                <c:pt idx="36">
                  <c:v>1554.253791849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Kd (L/kg)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685854332536319"/>
          <c:y val="0.1207870906785666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13'!$K$14:$K$50</c:f>
              <c:numCache>
                <c:formatCode>General</c:formatCode>
                <c:ptCount val="37"/>
                <c:pt idx="0">
                  <c:v>90</c:v>
                </c:pt>
                <c:pt idx="1">
                  <c:v>73</c:v>
                </c:pt>
                <c:pt idx="2">
                  <c:v>56</c:v>
                </c:pt>
                <c:pt idx="3">
                  <c:v>36</c:v>
                </c:pt>
                <c:pt idx="4">
                  <c:v>25</c:v>
                </c:pt>
                <c:pt idx="5">
                  <c:v>20</c:v>
                </c:pt>
                <c:pt idx="6">
                  <c:v>15</c:v>
                </c:pt>
                <c:pt idx="7">
                  <c:v>13</c:v>
                </c:pt>
                <c:pt idx="8">
                  <c:v>12</c:v>
                </c:pt>
                <c:pt idx="9">
                  <c:v>10</c:v>
                </c:pt>
                <c:pt idx="10">
                  <c:v>9.6999999999999993</c:v>
                </c:pt>
                <c:pt idx="11">
                  <c:v>8.9</c:v>
                </c:pt>
                <c:pt idx="12">
                  <c:v>8.4</c:v>
                </c:pt>
                <c:pt idx="14">
                  <c:v>7.8</c:v>
                </c:pt>
                <c:pt idx="15">
                  <c:v>7.2</c:v>
                </c:pt>
                <c:pt idx="16">
                  <c:v>219</c:v>
                </c:pt>
                <c:pt idx="17">
                  <c:v>383</c:v>
                </c:pt>
                <c:pt idx="18">
                  <c:v>335</c:v>
                </c:pt>
                <c:pt idx="19">
                  <c:v>321</c:v>
                </c:pt>
                <c:pt idx="20">
                  <c:v>309</c:v>
                </c:pt>
                <c:pt idx="21">
                  <c:v>287</c:v>
                </c:pt>
                <c:pt idx="22">
                  <c:v>266</c:v>
                </c:pt>
                <c:pt idx="23">
                  <c:v>266</c:v>
                </c:pt>
                <c:pt idx="25">
                  <c:v>260</c:v>
                </c:pt>
                <c:pt idx="26">
                  <c:v>196</c:v>
                </c:pt>
                <c:pt idx="27">
                  <c:v>98</c:v>
                </c:pt>
                <c:pt idx="28">
                  <c:v>61</c:v>
                </c:pt>
                <c:pt idx="29">
                  <c:v>45</c:v>
                </c:pt>
                <c:pt idx="30">
                  <c:v>35</c:v>
                </c:pt>
                <c:pt idx="31">
                  <c:v>25</c:v>
                </c:pt>
                <c:pt idx="32">
                  <c:v>19</c:v>
                </c:pt>
                <c:pt idx="33">
                  <c:v>22</c:v>
                </c:pt>
                <c:pt idx="34">
                  <c:v>14</c:v>
                </c:pt>
                <c:pt idx="35">
                  <c:v>11</c:v>
                </c:pt>
                <c:pt idx="36">
                  <c:v>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Data'!$F$6:$F$42</c:f>
              <c:numCache>
                <c:formatCode>General</c:formatCode>
                <c:ptCount val="37"/>
                <c:pt idx="0">
                  <c:v>74.898267555909996</c:v>
                </c:pt>
                <c:pt idx="1">
                  <c:v>13.28240257078</c:v>
                </c:pt>
                <c:pt idx="2">
                  <c:v>9.0488723940349995</c:v>
                </c:pt>
                <c:pt idx="3">
                  <c:v>7.0672316035850002</c:v>
                </c:pt>
                <c:pt idx="4">
                  <c:v>3.3953893078289998</c:v>
                </c:pt>
                <c:pt idx="5">
                  <c:v>3.414561810236</c:v>
                </c:pt>
                <c:pt idx="6">
                  <c:v>3.1400795964300001</c:v>
                </c:pt>
                <c:pt idx="7">
                  <c:v>2.9089153542580002</c:v>
                </c:pt>
                <c:pt idx="8">
                  <c:v>2.7144483705829998</c:v>
                </c:pt>
                <c:pt idx="9">
                  <c:v>2.5509637032749999</c:v>
                </c:pt>
                <c:pt idx="10">
                  <c:v>2.4135401259970002</c:v>
                </c:pt>
                <c:pt idx="11">
                  <c:v>2.2979890485809999</c:v>
                </c:pt>
                <c:pt idx="12">
                  <c:v>2.20074377668</c:v>
                </c:pt>
                <c:pt idx="13">
                  <c:v>2.1188026804220002</c:v>
                </c:pt>
                <c:pt idx="14">
                  <c:v>413.66692406649997</c:v>
                </c:pt>
                <c:pt idx="15">
                  <c:v>2.3152624018379999</c:v>
                </c:pt>
                <c:pt idx="16">
                  <c:v>30.609915550779998</c:v>
                </c:pt>
                <c:pt idx="17">
                  <c:v>205.62832476950001</c:v>
                </c:pt>
                <c:pt idx="18">
                  <c:v>273.52683753069999</c:v>
                </c:pt>
                <c:pt idx="19">
                  <c:v>282.08331923970002</c:v>
                </c:pt>
                <c:pt idx="20">
                  <c:v>288.5801989377</c:v>
                </c:pt>
                <c:pt idx="21">
                  <c:v>293.67392648650002</c:v>
                </c:pt>
                <c:pt idx="22">
                  <c:v>297.81027954989997</c:v>
                </c:pt>
                <c:pt idx="23">
                  <c:v>301.29031258489999</c:v>
                </c:pt>
                <c:pt idx="24">
                  <c:v>304.316640173</c:v>
                </c:pt>
                <c:pt idx="25">
                  <c:v>204.25939856330001</c:v>
                </c:pt>
                <c:pt idx="26">
                  <c:v>0</c:v>
                </c:pt>
                <c:pt idx="27">
                  <c:v>37.883433824379999</c:v>
                </c:pt>
                <c:pt idx="28">
                  <c:v>15.716296423119999</c:v>
                </c:pt>
                <c:pt idx="29">
                  <c:v>2.5381196334070002</c:v>
                </c:pt>
                <c:pt idx="30">
                  <c:v>4.3350214234040001</c:v>
                </c:pt>
                <c:pt idx="31">
                  <c:v>3.8632029471120002</c:v>
                </c:pt>
                <c:pt idx="32">
                  <c:v>3.4621320011660002</c:v>
                </c:pt>
                <c:pt idx="33">
                  <c:v>3.1221688696759999</c:v>
                </c:pt>
                <c:pt idx="34">
                  <c:v>2.8347857691059999</c:v>
                </c:pt>
                <c:pt idx="35">
                  <c:v>2.5924364868379999</c:v>
                </c:pt>
                <c:pt idx="36">
                  <c:v>2.388485462377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Uranium (µg/L)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83247517807218"/>
          <c:y val="0.1612294279463237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13'!$L$14:$L$50</c:f>
              <c:numCache>
                <c:formatCode>General</c:formatCode>
                <c:ptCount val="37"/>
                <c:pt idx="0">
                  <c:v>64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4">
                  <c:v>0.5</c:v>
                </c:pt>
                <c:pt idx="15">
                  <c:v>31</c:v>
                </c:pt>
                <c:pt idx="16">
                  <c:v>52</c:v>
                </c:pt>
                <c:pt idx="17">
                  <c:v>51</c:v>
                </c:pt>
                <c:pt idx="18">
                  <c:v>51</c:v>
                </c:pt>
                <c:pt idx="19">
                  <c:v>51</c:v>
                </c:pt>
                <c:pt idx="20">
                  <c:v>51</c:v>
                </c:pt>
                <c:pt idx="21">
                  <c:v>51</c:v>
                </c:pt>
                <c:pt idx="22">
                  <c:v>51</c:v>
                </c:pt>
                <c:pt idx="23">
                  <c:v>48</c:v>
                </c:pt>
                <c:pt idx="25">
                  <c:v>50</c:v>
                </c:pt>
                <c:pt idx="26">
                  <c:v>19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Data'!$G$6:$G$42</c:f>
              <c:numCache>
                <c:formatCode>General</c:formatCode>
                <c:ptCount val="37"/>
                <c:pt idx="0">
                  <c:v>64.108404206499998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51.08858055356</c:v>
                </c:pt>
                <c:pt idx="15">
                  <c:v>51.090243879170004</c:v>
                </c:pt>
                <c:pt idx="16">
                  <c:v>51.081737287080003</c:v>
                </c:pt>
                <c:pt idx="17">
                  <c:v>51.084661217499999</c:v>
                </c:pt>
                <c:pt idx="18">
                  <c:v>51.088793743979998</c:v>
                </c:pt>
                <c:pt idx="19">
                  <c:v>51.088518411720003</c:v>
                </c:pt>
                <c:pt idx="20">
                  <c:v>51.088334229540003</c:v>
                </c:pt>
                <c:pt idx="21">
                  <c:v>51.088211059339997</c:v>
                </c:pt>
                <c:pt idx="22">
                  <c:v>51.088128586449997</c:v>
                </c:pt>
                <c:pt idx="23">
                  <c:v>51.08807321119</c:v>
                </c:pt>
                <c:pt idx="24">
                  <c:v>51.088035868319999</c:v>
                </c:pt>
                <c:pt idx="25">
                  <c:v>51.09517062319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Chloride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885167015574254"/>
          <c:y val="0.14303037617583308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13'!$M$14:$M$50</c:f>
              <c:numCache>
                <c:formatCode>General</c:formatCode>
                <c:ptCount val="37"/>
                <c:pt idx="0">
                  <c:v>15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Data'!$H$6:$H$42</c:f>
              <c:numCache>
                <c:formatCode>General</c:formatCode>
                <c:ptCount val="37"/>
                <c:pt idx="0">
                  <c:v>12.019928584380001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15.025641143830001</c:v>
                </c:pt>
                <c:pt idx="15">
                  <c:v>15.02607134554</c:v>
                </c:pt>
                <c:pt idx="16">
                  <c:v>15.023560063990001</c:v>
                </c:pt>
                <c:pt idx="17">
                  <c:v>15.024415777290001</c:v>
                </c:pt>
                <c:pt idx="18">
                  <c:v>15.025608146</c:v>
                </c:pt>
                <c:pt idx="19">
                  <c:v>15.02552761229</c:v>
                </c:pt>
                <c:pt idx="20">
                  <c:v>15.02547415123</c:v>
                </c:pt>
                <c:pt idx="21">
                  <c:v>15.02543822126</c:v>
                </c:pt>
                <c:pt idx="22">
                  <c:v>15.02542414615</c:v>
                </c:pt>
                <c:pt idx="23">
                  <c:v>15.02539800233</c:v>
                </c:pt>
                <c:pt idx="24">
                  <c:v>15.02538710502</c:v>
                </c:pt>
                <c:pt idx="25">
                  <c:v>15.02750165896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Nitrate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670963080755655"/>
          <c:y val="0.12078709067856669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13'!$N$14:$N$50</c:f>
              <c:numCache>
                <c:formatCode>General</c:formatCode>
                <c:ptCount val="37"/>
                <c:pt idx="0">
                  <c:v>867</c:v>
                </c:pt>
                <c:pt idx="1">
                  <c:v>171</c:v>
                </c:pt>
                <c:pt idx="2">
                  <c:v>47</c:v>
                </c:pt>
                <c:pt idx="3">
                  <c:v>31</c:v>
                </c:pt>
                <c:pt idx="4">
                  <c:v>23</c:v>
                </c:pt>
                <c:pt idx="5">
                  <c:v>23</c:v>
                </c:pt>
                <c:pt idx="6">
                  <c:v>16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4">
                  <c:v>10</c:v>
                </c:pt>
                <c:pt idx="15">
                  <c:v>406</c:v>
                </c:pt>
                <c:pt idx="16">
                  <c:v>739</c:v>
                </c:pt>
                <c:pt idx="17">
                  <c:v>778</c:v>
                </c:pt>
                <c:pt idx="18">
                  <c:v>708</c:v>
                </c:pt>
                <c:pt idx="19">
                  <c:v>722</c:v>
                </c:pt>
                <c:pt idx="20">
                  <c:v>717</c:v>
                </c:pt>
                <c:pt idx="21">
                  <c:v>729</c:v>
                </c:pt>
                <c:pt idx="22">
                  <c:v>639</c:v>
                </c:pt>
                <c:pt idx="23">
                  <c:v>661</c:v>
                </c:pt>
                <c:pt idx="25">
                  <c:v>705</c:v>
                </c:pt>
                <c:pt idx="26">
                  <c:v>341</c:v>
                </c:pt>
                <c:pt idx="27">
                  <c:v>97</c:v>
                </c:pt>
                <c:pt idx="28">
                  <c:v>53</c:v>
                </c:pt>
                <c:pt idx="29">
                  <c:v>31</c:v>
                </c:pt>
                <c:pt idx="30">
                  <c:v>18</c:v>
                </c:pt>
                <c:pt idx="31">
                  <c:v>12</c:v>
                </c:pt>
                <c:pt idx="32">
                  <c:v>10</c:v>
                </c:pt>
                <c:pt idx="33">
                  <c:v>12</c:v>
                </c:pt>
                <c:pt idx="34">
                  <c:v>9.4</c:v>
                </c:pt>
                <c:pt idx="35">
                  <c:v>9.1</c:v>
                </c:pt>
                <c:pt idx="36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Data'!$I$6:$I$42</c:f>
              <c:numCache>
                <c:formatCode>General</c:formatCode>
                <c:ptCount val="37"/>
                <c:pt idx="0">
                  <c:v>862.9634538432</c:v>
                </c:pt>
                <c:pt idx="1">
                  <c:v>152.97408161070001</c:v>
                </c:pt>
                <c:pt idx="2">
                  <c:v>47.880282874620001</c:v>
                </c:pt>
                <c:pt idx="3">
                  <c:v>31.944001179579999</c:v>
                </c:pt>
                <c:pt idx="4">
                  <c:v>9.606212049502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758.28323791440005</c:v>
                </c:pt>
                <c:pt idx="15">
                  <c:v>501.11762687160001</c:v>
                </c:pt>
                <c:pt idx="16">
                  <c:v>976.23607781919998</c:v>
                </c:pt>
                <c:pt idx="17">
                  <c:v>880.9525758584</c:v>
                </c:pt>
                <c:pt idx="18">
                  <c:v>726.53777876089998</c:v>
                </c:pt>
                <c:pt idx="19">
                  <c:v>742.97751635999998</c:v>
                </c:pt>
                <c:pt idx="20">
                  <c:v>753.95085886959998</c:v>
                </c:pt>
                <c:pt idx="21">
                  <c:v>761.27786939700002</c:v>
                </c:pt>
                <c:pt idx="22">
                  <c:v>766.1781015665</c:v>
                </c:pt>
                <c:pt idx="23">
                  <c:v>769.46491297559999</c:v>
                </c:pt>
                <c:pt idx="24">
                  <c:v>771.67920886590002</c:v>
                </c:pt>
                <c:pt idx="25">
                  <c:v>377.54389015779998</c:v>
                </c:pt>
                <c:pt idx="26">
                  <c:v>0</c:v>
                </c:pt>
                <c:pt idx="27">
                  <c:v>107.61468836260001</c:v>
                </c:pt>
                <c:pt idx="28">
                  <c:v>56.319317916919999</c:v>
                </c:pt>
                <c:pt idx="29">
                  <c:v>33.405023917229997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Sulfate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791205250719246"/>
          <c:y val="0.15688601593824811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13'!$P$14:$P$50</c:f>
              <c:numCache>
                <c:formatCode>General</c:formatCode>
                <c:ptCount val="37"/>
                <c:pt idx="0">
                  <c:v>216.2</c:v>
                </c:pt>
                <c:pt idx="1">
                  <c:v>33.53</c:v>
                </c:pt>
                <c:pt idx="2">
                  <c:v>20.11</c:v>
                </c:pt>
                <c:pt idx="3">
                  <c:v>16.239999999999998</c:v>
                </c:pt>
                <c:pt idx="4">
                  <c:v>14.06</c:v>
                </c:pt>
                <c:pt idx="5">
                  <c:v>14.7</c:v>
                </c:pt>
                <c:pt idx="6">
                  <c:v>12.57</c:v>
                </c:pt>
                <c:pt idx="7">
                  <c:v>12.74</c:v>
                </c:pt>
                <c:pt idx="8">
                  <c:v>13.15</c:v>
                </c:pt>
                <c:pt idx="9">
                  <c:v>14.06</c:v>
                </c:pt>
                <c:pt idx="10">
                  <c:v>14.61</c:v>
                </c:pt>
                <c:pt idx="11">
                  <c:v>14.99</c:v>
                </c:pt>
                <c:pt idx="12">
                  <c:v>14.47</c:v>
                </c:pt>
                <c:pt idx="14">
                  <c:v>14.87</c:v>
                </c:pt>
                <c:pt idx="15">
                  <c:v>129.1</c:v>
                </c:pt>
                <c:pt idx="16">
                  <c:v>253.7</c:v>
                </c:pt>
                <c:pt idx="17">
                  <c:v>222.4</c:v>
                </c:pt>
                <c:pt idx="18">
                  <c:v>204.1</c:v>
                </c:pt>
                <c:pt idx="19">
                  <c:v>200.5</c:v>
                </c:pt>
                <c:pt idx="20">
                  <c:v>195.9</c:v>
                </c:pt>
                <c:pt idx="21">
                  <c:v>191.2</c:v>
                </c:pt>
                <c:pt idx="22">
                  <c:v>186.1</c:v>
                </c:pt>
                <c:pt idx="23">
                  <c:v>186.9</c:v>
                </c:pt>
                <c:pt idx="25">
                  <c:v>187.6</c:v>
                </c:pt>
                <c:pt idx="26">
                  <c:v>88.18</c:v>
                </c:pt>
                <c:pt idx="27">
                  <c:v>28.29</c:v>
                </c:pt>
                <c:pt idx="28">
                  <c:v>17.8</c:v>
                </c:pt>
                <c:pt idx="29">
                  <c:v>13.56</c:v>
                </c:pt>
                <c:pt idx="30">
                  <c:v>11.28</c:v>
                </c:pt>
                <c:pt idx="31">
                  <c:v>9.5579999999999998</c:v>
                </c:pt>
                <c:pt idx="32">
                  <c:v>8.8710000000000004</c:v>
                </c:pt>
                <c:pt idx="33">
                  <c:v>10.95</c:v>
                </c:pt>
                <c:pt idx="34">
                  <c:v>8.8970000000000002</c:v>
                </c:pt>
                <c:pt idx="35">
                  <c:v>8.9290000000000003</c:v>
                </c:pt>
                <c:pt idx="36">
                  <c:v>9.7560000000000002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Data'!$J$6:$J$42</c:f>
              <c:numCache>
                <c:formatCode>General</c:formatCode>
                <c:ptCount val="37"/>
                <c:pt idx="0">
                  <c:v>213.59872418809999</c:v>
                </c:pt>
                <c:pt idx="1">
                  <c:v>37.702269160199997</c:v>
                </c:pt>
                <c:pt idx="2">
                  <c:v>20.33602660835</c:v>
                </c:pt>
                <c:pt idx="3">
                  <c:v>16.398418260450001</c:v>
                </c:pt>
                <c:pt idx="4">
                  <c:v>10.40035823567</c:v>
                </c:pt>
                <c:pt idx="5">
                  <c:v>10.03475470281</c:v>
                </c:pt>
                <c:pt idx="6">
                  <c:v>10.663548067600001</c:v>
                </c:pt>
                <c:pt idx="7">
                  <c:v>11.281319093980001</c:v>
                </c:pt>
                <c:pt idx="8">
                  <c:v>11.87976919972</c:v>
                </c:pt>
                <c:pt idx="9">
                  <c:v>12.45163080328</c:v>
                </c:pt>
                <c:pt idx="10">
                  <c:v>12.99105075118</c:v>
                </c:pt>
                <c:pt idx="11">
                  <c:v>13.493800449089999</c:v>
                </c:pt>
                <c:pt idx="12">
                  <c:v>13.95731109203</c:v>
                </c:pt>
                <c:pt idx="13">
                  <c:v>14.38056163571</c:v>
                </c:pt>
                <c:pt idx="14">
                  <c:v>161.27158876339999</c:v>
                </c:pt>
                <c:pt idx="15">
                  <c:v>113.6901066985</c:v>
                </c:pt>
                <c:pt idx="16">
                  <c:v>206.38955180560001</c:v>
                </c:pt>
                <c:pt idx="17">
                  <c:v>195.72085823539999</c:v>
                </c:pt>
                <c:pt idx="18">
                  <c:v>178.09249903759999</c:v>
                </c:pt>
                <c:pt idx="19">
                  <c:v>175.53380411020001</c:v>
                </c:pt>
                <c:pt idx="20">
                  <c:v>173.9076705626</c:v>
                </c:pt>
                <c:pt idx="21">
                  <c:v>172.85790592730001</c:v>
                </c:pt>
                <c:pt idx="22">
                  <c:v>172.1728743788</c:v>
                </c:pt>
                <c:pt idx="23">
                  <c:v>171.7222672195</c:v>
                </c:pt>
                <c:pt idx="24">
                  <c:v>171.42391944490001</c:v>
                </c:pt>
                <c:pt idx="25">
                  <c:v>84.203727710590002</c:v>
                </c:pt>
                <c:pt idx="26">
                  <c:v>0</c:v>
                </c:pt>
                <c:pt idx="27">
                  <c:v>26.57101053345</c:v>
                </c:pt>
                <c:pt idx="28">
                  <c:v>17.585377067269999</c:v>
                </c:pt>
                <c:pt idx="29">
                  <c:v>13.09104669847</c:v>
                </c:pt>
                <c:pt idx="30">
                  <c:v>7.3471448298500004</c:v>
                </c:pt>
                <c:pt idx="31">
                  <c:v>7.9416330698450004</c:v>
                </c:pt>
                <c:pt idx="32">
                  <c:v>8.5636570806600005</c:v>
                </c:pt>
                <c:pt idx="33">
                  <c:v>9.2067962422310003</c:v>
                </c:pt>
                <c:pt idx="34">
                  <c:v>9.8631527090429998</c:v>
                </c:pt>
                <c:pt idx="35">
                  <c:v>10.52374102488</c:v>
                </c:pt>
                <c:pt idx="36">
                  <c:v>11.179040895769999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Calcium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351390443920901"/>
          <c:y val="0.14676887054738055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>
                <a:effectLst/>
              </a:rPr>
              <a:t>Column 13: 100 Series Vadose Composite with DI and 106 water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Measured</c:v>
          </c:tx>
          <c:spPr>
            <a:ln w="28575">
              <a:noFill/>
            </a:ln>
          </c:spPr>
          <c:xVal>
            <c:numRef>
              <c:f>'[1]Column 13'!$G$14:$G$50</c:f>
              <c:numCache>
                <c:formatCode>General</c:formatCode>
                <c:ptCount val="37"/>
                <c:pt idx="0">
                  <c:v>1.01</c:v>
                </c:pt>
                <c:pt idx="1">
                  <c:v>2.0493700787401572</c:v>
                </c:pt>
                <c:pt idx="2">
                  <c:v>3.143858267716535</c:v>
                </c:pt>
                <c:pt idx="3">
                  <c:v>4.1123622047244091</c:v>
                </c:pt>
                <c:pt idx="4">
                  <c:v>5.0966141732283461</c:v>
                </c:pt>
                <c:pt idx="5">
                  <c:v>6.0887401574803146</c:v>
                </c:pt>
                <c:pt idx="6">
                  <c:v>7.0887401574803146</c:v>
                </c:pt>
                <c:pt idx="7">
                  <c:v>8.0808661417322831</c:v>
                </c:pt>
                <c:pt idx="8">
                  <c:v>9.0887401574803146</c:v>
                </c:pt>
                <c:pt idx="9">
                  <c:v>10.088740157480315</c:v>
                </c:pt>
                <c:pt idx="10">
                  <c:v>11.080866141732283</c:v>
                </c:pt>
                <c:pt idx="11">
                  <c:v>12.072992125984252</c:v>
                </c:pt>
                <c:pt idx="12">
                  <c:v>13.06511811023622</c:v>
                </c:pt>
                <c:pt idx="14">
                  <c:v>14.049370078740157</c:v>
                </c:pt>
                <c:pt idx="15">
                  <c:v>15.049370078740157</c:v>
                </c:pt>
                <c:pt idx="16">
                  <c:v>16.041496062992124</c:v>
                </c:pt>
                <c:pt idx="17">
                  <c:v>17.033622047244094</c:v>
                </c:pt>
                <c:pt idx="18">
                  <c:v>18.017874015748031</c:v>
                </c:pt>
                <c:pt idx="19">
                  <c:v>19.002125984251968</c:v>
                </c:pt>
                <c:pt idx="20">
                  <c:v>20.009999999999998</c:v>
                </c:pt>
                <c:pt idx="21">
                  <c:v>21.009999999999998</c:v>
                </c:pt>
                <c:pt idx="22">
                  <c:v>22.002125984251968</c:v>
                </c:pt>
                <c:pt idx="23">
                  <c:v>22.994251968503939</c:v>
                </c:pt>
                <c:pt idx="25">
                  <c:v>23.986377952755909</c:v>
                </c:pt>
                <c:pt idx="26">
                  <c:v>24.978503937007879</c:v>
                </c:pt>
                <c:pt idx="27">
                  <c:v>25.978503937007879</c:v>
                </c:pt>
                <c:pt idx="28">
                  <c:v>26.986377952755909</c:v>
                </c:pt>
                <c:pt idx="29">
                  <c:v>27.994251968503939</c:v>
                </c:pt>
                <c:pt idx="30">
                  <c:v>28.978503937007876</c:v>
                </c:pt>
                <c:pt idx="31">
                  <c:v>29.970629921259842</c:v>
                </c:pt>
                <c:pt idx="32">
                  <c:v>30.962755905511813</c:v>
                </c:pt>
                <c:pt idx="33">
                  <c:v>31.954881889763783</c:v>
                </c:pt>
                <c:pt idx="34">
                  <c:v>32.954881889763783</c:v>
                </c:pt>
                <c:pt idx="35">
                  <c:v>33.954881889763783</c:v>
                </c:pt>
                <c:pt idx="36">
                  <c:v>34.962755905511813</c:v>
                </c:pt>
              </c:numCache>
            </c:numRef>
          </c:xVal>
          <c:yVal>
            <c:numRef>
              <c:f>'[1]Column 13'!$Q$14:$Q$50</c:f>
              <c:numCache>
                <c:formatCode>General</c:formatCode>
                <c:ptCount val="37"/>
                <c:pt idx="0">
                  <c:v>86.42</c:v>
                </c:pt>
                <c:pt idx="1">
                  <c:v>13.01</c:v>
                </c:pt>
                <c:pt idx="2">
                  <c:v>7.7990000000000004</c:v>
                </c:pt>
                <c:pt idx="3">
                  <c:v>6.0739999999999998</c:v>
                </c:pt>
                <c:pt idx="4">
                  <c:v>5.1189999999999998</c:v>
                </c:pt>
                <c:pt idx="5">
                  <c:v>4.9649999999999999</c:v>
                </c:pt>
                <c:pt idx="6">
                  <c:v>4.49</c:v>
                </c:pt>
                <c:pt idx="7">
                  <c:v>4.5389999999999997</c:v>
                </c:pt>
                <c:pt idx="8">
                  <c:v>4.5510000000000002</c:v>
                </c:pt>
                <c:pt idx="9">
                  <c:v>4.8010000000000002</c:v>
                </c:pt>
                <c:pt idx="10">
                  <c:v>5.0049999999999999</c:v>
                </c:pt>
                <c:pt idx="11">
                  <c:v>5.1109999999999998</c:v>
                </c:pt>
                <c:pt idx="12">
                  <c:v>5.0069999999999997</c:v>
                </c:pt>
                <c:pt idx="14">
                  <c:v>5.1239999999999997</c:v>
                </c:pt>
                <c:pt idx="15">
                  <c:v>44.63</c:v>
                </c:pt>
                <c:pt idx="16">
                  <c:v>90.68</c:v>
                </c:pt>
                <c:pt idx="17">
                  <c:v>85.73</c:v>
                </c:pt>
                <c:pt idx="18">
                  <c:v>80.75</c:v>
                </c:pt>
                <c:pt idx="19">
                  <c:v>78.12</c:v>
                </c:pt>
                <c:pt idx="20">
                  <c:v>77.239999999999995</c:v>
                </c:pt>
                <c:pt idx="21">
                  <c:v>72.03</c:v>
                </c:pt>
                <c:pt idx="22">
                  <c:v>70.48</c:v>
                </c:pt>
                <c:pt idx="23">
                  <c:v>69.02</c:v>
                </c:pt>
                <c:pt idx="25">
                  <c:v>67.7</c:v>
                </c:pt>
                <c:pt idx="26">
                  <c:v>32.409999999999997</c:v>
                </c:pt>
                <c:pt idx="27">
                  <c:v>10.41</c:v>
                </c:pt>
                <c:pt idx="28">
                  <c:v>6.3890000000000002</c:v>
                </c:pt>
                <c:pt idx="29">
                  <c:v>4.6120000000000001</c:v>
                </c:pt>
                <c:pt idx="30">
                  <c:v>3.7109999999999999</c:v>
                </c:pt>
                <c:pt idx="31">
                  <c:v>3.0960000000000001</c:v>
                </c:pt>
                <c:pt idx="32">
                  <c:v>2.7959999999999998</c:v>
                </c:pt>
                <c:pt idx="33">
                  <c:v>3.5129999999999999</c:v>
                </c:pt>
                <c:pt idx="34">
                  <c:v>2.8290000000000002</c:v>
                </c:pt>
                <c:pt idx="35">
                  <c:v>2.8050000000000002</c:v>
                </c:pt>
                <c:pt idx="36">
                  <c:v>3.028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9E-4593-B02B-381B9B9712FD}"/>
            </c:ext>
          </c:extLst>
        </c:ser>
        <c:ser>
          <c:idx val="0"/>
          <c:order val="1"/>
          <c:tx>
            <c:v>Modeled</c:v>
          </c:tx>
          <c:spPr>
            <a:ln w="38100">
              <a:noFill/>
            </a:ln>
          </c:spPr>
          <c:marker>
            <c:symbol val="diamond"/>
            <c:size val="7"/>
          </c:marker>
          <c:xVal>
            <c:numRef>
              <c:f>'Model Data'!$A$6:$A$42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'Model Data'!$K$6:$K$42</c:f>
              <c:numCache>
                <c:formatCode>General</c:formatCode>
                <c:ptCount val="37"/>
                <c:pt idx="0">
                  <c:v>85.568904417659994</c:v>
                </c:pt>
                <c:pt idx="1">
                  <c:v>14.10441389827</c:v>
                </c:pt>
                <c:pt idx="2">
                  <c:v>7.3456869229719999</c:v>
                </c:pt>
                <c:pt idx="3">
                  <c:v>5.810709400476</c:v>
                </c:pt>
                <c:pt idx="4">
                  <c:v>3.6306954369129998</c:v>
                </c:pt>
                <c:pt idx="5">
                  <c:v>3.461020800469</c:v>
                </c:pt>
                <c:pt idx="6">
                  <c:v>3.6455797320390002</c:v>
                </c:pt>
                <c:pt idx="7">
                  <c:v>3.823393911268</c:v>
                </c:pt>
                <c:pt idx="8">
                  <c:v>3.9917981880340001</c:v>
                </c:pt>
                <c:pt idx="9">
                  <c:v>4.1485582929240001</c:v>
                </c:pt>
                <c:pt idx="10">
                  <c:v>4.2919822156840004</c:v>
                </c:pt>
                <c:pt idx="11">
                  <c:v>4.42096896372</c:v>
                </c:pt>
                <c:pt idx="12">
                  <c:v>4.5349975343360001</c:v>
                </c:pt>
                <c:pt idx="13">
                  <c:v>4.6340683107769998</c:v>
                </c:pt>
                <c:pt idx="14">
                  <c:v>64.092700790609996</c:v>
                </c:pt>
                <c:pt idx="15">
                  <c:v>41.117120539769999</c:v>
                </c:pt>
                <c:pt idx="16">
                  <c:v>75.686676157220006</c:v>
                </c:pt>
                <c:pt idx="17">
                  <c:v>71.367157671369995</c:v>
                </c:pt>
                <c:pt idx="18">
                  <c:v>64.936537051719995</c:v>
                </c:pt>
                <c:pt idx="19">
                  <c:v>64.37680648157</c:v>
                </c:pt>
                <c:pt idx="20">
                  <c:v>64.047613213209999</c:v>
                </c:pt>
                <c:pt idx="21">
                  <c:v>63.856376611119998</c:v>
                </c:pt>
                <c:pt idx="22">
                  <c:v>63.749638705869998</c:v>
                </c:pt>
                <c:pt idx="23">
                  <c:v>63.69525075024</c:v>
                </c:pt>
                <c:pt idx="24">
                  <c:v>63.67334314288</c:v>
                </c:pt>
                <c:pt idx="25">
                  <c:v>32.619307766840002</c:v>
                </c:pt>
                <c:pt idx="26">
                  <c:v>0</c:v>
                </c:pt>
                <c:pt idx="27">
                  <c:v>9.7366346064370006</c:v>
                </c:pt>
                <c:pt idx="28">
                  <c:v>6.2539976751379998</c:v>
                </c:pt>
                <c:pt idx="29">
                  <c:v>4.5767651963420004</c:v>
                </c:pt>
                <c:pt idx="30">
                  <c:v>2.5112669881829999</c:v>
                </c:pt>
                <c:pt idx="31">
                  <c:v>2.6878038976559999</c:v>
                </c:pt>
                <c:pt idx="32">
                  <c:v>2.8707112854979999</c:v>
                </c:pt>
                <c:pt idx="33">
                  <c:v>3.057681939099</c:v>
                </c:pt>
                <c:pt idx="34">
                  <c:v>3.2459937203010001</c:v>
                </c:pt>
                <c:pt idx="35">
                  <c:v>3.43265421662</c:v>
                </c:pt>
                <c:pt idx="36">
                  <c:v>3.6145916988960001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D-4BCB-8021-AB461098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86272"/>
        <c:axId val="114345088"/>
      </c:scatterChart>
      <c:valAx>
        <c:axId val="114486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Pore Volume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345088"/>
        <c:crosses val="autoZero"/>
        <c:crossBetween val="midCat"/>
        <c:majorUnit val="5"/>
      </c:valAx>
      <c:valAx>
        <c:axId val="1143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Magnesium (mg/L)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14486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497995379520338"/>
          <c:y val="0.14069858331286003"/>
          <c:w val="0.10439178423811393"/>
          <c:h val="7.3062276306370799E-2"/>
        </c:manualLayout>
      </c:layout>
      <c:overlay val="1"/>
      <c:spPr>
        <a:ln w="6350">
          <a:solidFill>
            <a:sysClr val="windowText" lastClr="000000"/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EE34731-0B06-4DEA-AA2F-6CDBCE70B3E0}">
  <sheetPr/>
  <sheetViews>
    <sheetView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B82E3B-160C-499F-AA39-728A2DA0BA64}">
  <sheetPr/>
  <sheetViews>
    <sheetView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2" y="50795"/>
          <a:ext cx="0" cy="0"/>
          <a:chOff x="50842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0.22368</cdr:x>
      <cdr:y>0.77272</cdr:y>
    </cdr:from>
    <cdr:to>
      <cdr:x>0.33912</cdr:x>
      <cdr:y>0.81786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1" y="4849957"/>
          <a:ext cx="100003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0.46585</cdr:x>
      <cdr:y>0.22027</cdr:y>
    </cdr:from>
    <cdr:to>
      <cdr:x>0.57524</cdr:x>
      <cdr:y>0.26546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35137" y="1383422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0.75036</cdr:x>
      <cdr:y>0.7603</cdr:y>
    </cdr:from>
    <cdr:to>
      <cdr:x>0.85417</cdr:x>
      <cdr:y>0.81315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00164" y="4772020"/>
          <a:ext cx="899257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0.39817</cdr:x>
      <cdr:y>0.30255</cdr:y>
    </cdr:from>
    <cdr:to>
      <cdr:x>0.64066</cdr:x>
      <cdr:y>0.30257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51238" y="1904862"/>
          <a:ext cx="2101837" cy="13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0.39914</cdr:x>
      <cdr:y>0.08505</cdr:y>
    </cdr:from>
    <cdr:to>
      <cdr:x>0.39914</cdr:x>
      <cdr:y>0.88453</cdr:y>
    </cdr:to>
    <cdr:cxnSp macro="">
      <cdr:nvCxnSpPr>
        <cdr:cNvPr id="21" name="Straight Connector 13">
          <a:extLst xmlns:a="http://schemas.openxmlformats.org/drawingml/2006/main">
            <a:ext uri="{FF2B5EF4-FFF2-40B4-BE49-F238E27FC236}">
              <a16:creationId xmlns:a16="http://schemas.microsoft.com/office/drawing/2014/main" id="{6259F3AE-8914-40FA-90B2-AC0D703CCC3B}"/>
            </a:ext>
          </a:extLst>
        </cdr:cNvPr>
        <cdr:cNvCxnSpPr/>
      </cdr:nvCxnSpPr>
      <cdr:spPr>
        <a:xfrm xmlns:a="http://schemas.openxmlformats.org/drawingml/2006/main">
          <a:off x="3459646" y="535477"/>
          <a:ext cx="0" cy="503353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0.64084</cdr:x>
      <cdr:y>0.08529</cdr:y>
    </cdr:from>
    <cdr:to>
      <cdr:x>0.64084</cdr:x>
      <cdr:y>0.88477</cdr:y>
    </cdr:to>
    <cdr:cxnSp macro="">
      <cdr:nvCxnSpPr>
        <cdr:cNvPr id="22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F3EFC299-A0DC-4DF6-A2B7-7D39C9B33E9B}"/>
            </a:ext>
          </a:extLst>
        </cdr:cNvPr>
        <cdr:cNvCxnSpPr/>
      </cdr:nvCxnSpPr>
      <cdr:spPr>
        <a:xfrm xmlns:a="http://schemas.openxmlformats.org/drawingml/2006/main">
          <a:off x="5554631" y="537004"/>
          <a:ext cx="0" cy="503353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2" y="50795"/>
          <a:ext cx="0" cy="0"/>
          <a:chOff x="50842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0.22368</cdr:x>
      <cdr:y>0.77272</cdr:y>
    </cdr:from>
    <cdr:to>
      <cdr:x>0.33912</cdr:x>
      <cdr:y>0.81786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1" y="4849957"/>
          <a:ext cx="100003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0.46356</cdr:x>
      <cdr:y>0.16972</cdr:y>
    </cdr:from>
    <cdr:to>
      <cdr:x>0.57295</cdr:x>
      <cdr:y>0.21491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15294" y="1065922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0.75036</cdr:x>
      <cdr:y>0.7603</cdr:y>
    </cdr:from>
    <cdr:to>
      <cdr:x>0.85417</cdr:x>
      <cdr:y>0.81315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00164" y="4772020"/>
          <a:ext cx="899257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0.39817</cdr:x>
      <cdr:y>0.13509</cdr:y>
    </cdr:from>
    <cdr:to>
      <cdr:x>0.64007</cdr:x>
      <cdr:y>0.13669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48859" y="848447"/>
          <a:ext cx="2095289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0.39803</cdr:x>
      <cdr:y>0.08186</cdr:y>
    </cdr:from>
    <cdr:to>
      <cdr:x>0.63863</cdr:x>
      <cdr:y>0.88158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447497" y="514613"/>
          <a:ext cx="2083933" cy="5027440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0.22368</cdr:x>
      <cdr:y>0.77272</cdr:y>
    </cdr:from>
    <cdr:to>
      <cdr:x>0.33912</cdr:x>
      <cdr:y>0.81786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1" y="4849957"/>
          <a:ext cx="100003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0.52256</cdr:x>
      <cdr:y>0.23457</cdr:y>
    </cdr:from>
    <cdr:to>
      <cdr:x>0.63195</cdr:x>
      <cdr:y>0.27976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526762" y="1472286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0.75036</cdr:x>
      <cdr:y>0.7603</cdr:y>
    </cdr:from>
    <cdr:to>
      <cdr:x>0.85417</cdr:x>
      <cdr:y>0.81315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00164" y="4772020"/>
          <a:ext cx="899257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0.40879</cdr:x>
      <cdr:y>0.31467</cdr:y>
    </cdr:from>
    <cdr:to>
      <cdr:x>0.64615</cdr:x>
      <cdr:y>0.31467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543300" y="1981200"/>
          <a:ext cx="205740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0.40724</cdr:x>
      <cdr:y>0.08346</cdr:y>
    </cdr:from>
    <cdr:to>
      <cdr:x>0.64784</cdr:x>
      <cdr:y>0.88318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529855" y="525466"/>
          <a:ext cx="2085460" cy="5035057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0.22368</cdr:x>
      <cdr:y>0.77272</cdr:y>
    </cdr:from>
    <cdr:to>
      <cdr:x>0.33912</cdr:x>
      <cdr:y>0.81786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1" y="4849957"/>
          <a:ext cx="100003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0.52024</cdr:x>
      <cdr:y>0.4678</cdr:y>
    </cdr:from>
    <cdr:to>
      <cdr:x>0.62963</cdr:x>
      <cdr:y>0.51299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506709" y="2936128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0.75036</cdr:x>
      <cdr:y>0.7603</cdr:y>
    </cdr:from>
    <cdr:to>
      <cdr:x>0.85417</cdr:x>
      <cdr:y>0.81315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00164" y="4772020"/>
          <a:ext cx="899257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0.40741</cdr:x>
      <cdr:y>0.45687</cdr:y>
    </cdr:from>
    <cdr:to>
      <cdr:x>0.64352</cdr:x>
      <cdr:y>0.45847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3529263" y="2867527"/>
          <a:ext cx="2045369" cy="1002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0.40261</cdr:x>
      <cdr:y>0.08186</cdr:y>
    </cdr:from>
    <cdr:to>
      <cdr:x>0.64321</cdr:x>
      <cdr:y>0.88158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489723" y="515393"/>
          <a:ext cx="2085460" cy="5035057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0.21211</cdr:x>
      <cdr:y>0.7232</cdr:y>
    </cdr:from>
    <cdr:to>
      <cdr:x>0.32755</cdr:x>
      <cdr:y>0.76834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837418" y="4539141"/>
          <a:ext cx="1000026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0.5295</cdr:x>
      <cdr:y>0.38793</cdr:y>
    </cdr:from>
    <cdr:to>
      <cdr:x>0.63889</cdr:x>
      <cdr:y>0.43312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586919" y="2434813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0.75962</cdr:x>
      <cdr:y>0.71877</cdr:y>
    </cdr:from>
    <cdr:to>
      <cdr:x>0.86343</cdr:x>
      <cdr:y>0.77162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80382" y="4511319"/>
          <a:ext cx="899279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0.40162</cdr:x>
      <cdr:y>0.3754</cdr:y>
    </cdr:from>
    <cdr:to>
      <cdr:x>0.64236</cdr:x>
      <cdr:y>0.3754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79132" y="2356184"/>
          <a:ext cx="2085473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0.40261</cdr:x>
      <cdr:y>0.08505</cdr:y>
    </cdr:from>
    <cdr:to>
      <cdr:x>0.64321</cdr:x>
      <cdr:y>0.88477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489723" y="535477"/>
          <a:ext cx="2085460" cy="5035057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2" y="50795"/>
          <a:ext cx="0" cy="0"/>
          <a:chOff x="50842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0.18664</cdr:x>
      <cdr:y>0.80307</cdr:y>
    </cdr:from>
    <cdr:to>
      <cdr:x>0.30208</cdr:x>
      <cdr:y>0.84821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616839" y="5040457"/>
          <a:ext cx="1000026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0.467</cdr:x>
      <cdr:y>0.79847</cdr:y>
    </cdr:from>
    <cdr:to>
      <cdr:x>0.57639</cdr:x>
      <cdr:y>0.84366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45485" y="5011563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0.77119</cdr:x>
      <cdr:y>0.79385</cdr:y>
    </cdr:from>
    <cdr:to>
      <cdr:x>0.875</cdr:x>
      <cdr:y>0.8467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680644" y="4982555"/>
          <a:ext cx="899279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0.40046</cdr:x>
      <cdr:y>0.88048</cdr:y>
    </cdr:from>
    <cdr:to>
      <cdr:x>0.64396</cdr:x>
      <cdr:y>0.88179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 flipV="1">
          <a:off x="3471087" y="5543550"/>
          <a:ext cx="2110563" cy="822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0.40027</cdr:x>
      <cdr:y>0.08368</cdr:y>
    </cdr:from>
    <cdr:to>
      <cdr:x>0.64316</cdr:x>
      <cdr:y>0.8845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ABA7ED1E-08DE-4811-A093-67B2CD394096}"/>
            </a:ext>
          </a:extLst>
        </cdr:cNvPr>
        <cdr:cNvGrpSpPr/>
      </cdr:nvGrpSpPr>
      <cdr:grpSpPr>
        <a:xfrm xmlns:a="http://schemas.openxmlformats.org/drawingml/2006/main">
          <a:off x="3466899" y="526054"/>
          <a:ext cx="2103767" cy="5034355"/>
          <a:chOff x="3469431" y="526851"/>
          <a:chExt cx="1914810" cy="504198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69431" y="535271"/>
            <a:ext cx="0" cy="5033563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4741" y="526851"/>
            <a:ext cx="0" cy="5033563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0.25262</cdr:x>
      <cdr:y>0.68806</cdr:y>
    </cdr:from>
    <cdr:to>
      <cdr:x>0.36806</cdr:x>
      <cdr:y>0.7332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188339" y="4318562"/>
          <a:ext cx="1000026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0.39987</cdr:x>
      <cdr:y>0.11476</cdr:y>
    </cdr:from>
    <cdr:to>
      <cdr:x>0.50926</cdr:x>
      <cdr:y>0.15995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463971" y="720313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0.81517</cdr:x>
      <cdr:y>0.68203</cdr:y>
    </cdr:from>
    <cdr:to>
      <cdr:x>0.91898</cdr:x>
      <cdr:y>0.73488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7061645" y="4280713"/>
          <a:ext cx="899279" cy="331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0.40278</cdr:x>
      <cdr:y>0.15815</cdr:y>
    </cdr:from>
    <cdr:to>
      <cdr:x>0.64236</cdr:x>
      <cdr:y>0.15815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89158" y="992605"/>
          <a:ext cx="2075447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0.40261</cdr:x>
      <cdr:y>0.08186</cdr:y>
    </cdr:from>
    <cdr:to>
      <cdr:x>0.64321</cdr:x>
      <cdr:y>0.88158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489723" y="515393"/>
          <a:ext cx="2085460" cy="5035057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2" y="50795"/>
          <a:ext cx="0" cy="0"/>
          <a:chOff x="50842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0.09539</cdr:x>
      <cdr:y>0.82327</cdr:y>
    </cdr:from>
    <cdr:to>
      <cdr:x>0.21083</cdr:x>
      <cdr:y>0.86841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826221" y="5170604"/>
          <a:ext cx="99991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0.51626</cdr:x>
      <cdr:y>0.6089</cdr:y>
    </cdr:from>
    <cdr:to>
      <cdr:x>0.62565</cdr:x>
      <cdr:y>0.65409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471700" y="3824203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0.66789</cdr:x>
      <cdr:y>0.83139</cdr:y>
    </cdr:from>
    <cdr:to>
      <cdr:x>0.7717</cdr:x>
      <cdr:y>0.88424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785091" y="5221584"/>
          <a:ext cx="899181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0.39588</cdr:x>
      <cdr:y>0.53793</cdr:y>
    </cdr:from>
    <cdr:to>
      <cdr:x>0.63778</cdr:x>
      <cdr:y>0.53954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29015" y="3378526"/>
          <a:ext cx="2095289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0.39567</cdr:x>
      <cdr:y>0.08346</cdr:y>
    </cdr:from>
    <cdr:to>
      <cdr:x>0.6409</cdr:x>
      <cdr:y>0.88477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89DE5AA4-5519-46DE-BA7F-8BE8BD255C32}"/>
            </a:ext>
          </a:extLst>
        </cdr:cNvPr>
        <cdr:cNvGrpSpPr/>
      </cdr:nvGrpSpPr>
      <cdr:grpSpPr>
        <a:xfrm xmlns:a="http://schemas.openxmlformats.org/drawingml/2006/main">
          <a:off x="3427056" y="524671"/>
          <a:ext cx="2124035" cy="5037436"/>
          <a:chOff x="3427547" y="523818"/>
          <a:chExt cx="2124359" cy="5029449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27547" y="523818"/>
            <a:ext cx="0" cy="501790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51906" y="535367"/>
            <a:ext cx="0" cy="501790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0.28439</cdr:x>
      <cdr:y>0.71585</cdr:y>
    </cdr:from>
    <cdr:to>
      <cdr:x>0.39983</cdr:x>
      <cdr:y>0.76099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2463331" y="4495917"/>
          <a:ext cx="99991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0.46929</cdr:x>
      <cdr:y>0.7179</cdr:y>
    </cdr:from>
    <cdr:to>
      <cdr:x>0.57868</cdr:x>
      <cdr:y>0.76309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64903" y="4508813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0.79503</cdr:x>
      <cdr:y>0.71923</cdr:y>
    </cdr:from>
    <cdr:to>
      <cdr:x>0.89884</cdr:x>
      <cdr:y>0.77208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886419" y="4517131"/>
          <a:ext cx="899181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0.4055</cdr:x>
      <cdr:y>0.77251</cdr:y>
    </cdr:from>
    <cdr:to>
      <cdr:x>0.64261</cdr:x>
      <cdr:y>0.77251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512344" y="4851797"/>
          <a:ext cx="205382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0.40481</cdr:x>
      <cdr:y>0.08186</cdr:y>
    </cdr:from>
    <cdr:to>
      <cdr:x>0.64541</cdr:x>
      <cdr:y>0.88158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508792" y="515393"/>
          <a:ext cx="2085461" cy="5035057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4352CD-7CEA-4679-A9C8-F74A0F737E6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0.22368</cdr:x>
      <cdr:y>0.77272</cdr:y>
    </cdr:from>
    <cdr:to>
      <cdr:x>0.33912</cdr:x>
      <cdr:y>0.81786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1" y="4849957"/>
          <a:ext cx="100003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0.47044</cdr:x>
      <cdr:y>0.55202</cdr:y>
    </cdr:from>
    <cdr:to>
      <cdr:x>0.57983</cdr:x>
      <cdr:y>0.59721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74825" y="3467016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0.75036</cdr:x>
      <cdr:y>0.7603</cdr:y>
    </cdr:from>
    <cdr:to>
      <cdr:x>0.85417</cdr:x>
      <cdr:y>0.81315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00164" y="4772020"/>
          <a:ext cx="899257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0.40275</cdr:x>
      <cdr:y>0.61692</cdr:y>
    </cdr:from>
    <cdr:to>
      <cdr:x>0.64465</cdr:x>
      <cdr:y>0.61852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88547" y="3874619"/>
          <a:ext cx="2095289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0.40481</cdr:x>
      <cdr:y>0.08338</cdr:y>
    </cdr:from>
    <cdr:to>
      <cdr:x>0.64541</cdr:x>
      <cdr:y>0.8831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508792" y="524963"/>
          <a:ext cx="2085461" cy="5035057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0.22368</cdr:x>
      <cdr:y>0.77272</cdr:y>
    </cdr:from>
    <cdr:to>
      <cdr:x>0.33912</cdr:x>
      <cdr:y>0.81786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1" y="4849957"/>
          <a:ext cx="100003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0.46929</cdr:x>
      <cdr:y>0.70368</cdr:y>
    </cdr:from>
    <cdr:to>
      <cdr:x>0.57868</cdr:x>
      <cdr:y>0.74887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64902" y="4419516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0.75036</cdr:x>
      <cdr:y>0.7603</cdr:y>
    </cdr:from>
    <cdr:to>
      <cdr:x>0.85417</cdr:x>
      <cdr:y>0.81315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00164" y="4772020"/>
          <a:ext cx="899257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0.40046</cdr:x>
      <cdr:y>0.76858</cdr:y>
    </cdr:from>
    <cdr:to>
      <cdr:x>0.64236</cdr:x>
      <cdr:y>0.77018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68703" y="4827119"/>
          <a:ext cx="2095289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0.40261</cdr:x>
      <cdr:y>0.08186</cdr:y>
    </cdr:from>
    <cdr:to>
      <cdr:x>0.64321</cdr:x>
      <cdr:y>0.88158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489723" y="515393"/>
          <a:ext cx="2085460" cy="5035057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2" y="50795"/>
          <a:ext cx="0" cy="0"/>
          <a:chOff x="50842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0.22368</cdr:x>
      <cdr:y>0.77272</cdr:y>
    </cdr:from>
    <cdr:to>
      <cdr:x>0.33912</cdr:x>
      <cdr:y>0.81786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1" y="4849957"/>
          <a:ext cx="100003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0.46356</cdr:x>
      <cdr:y>0.60258</cdr:y>
    </cdr:from>
    <cdr:to>
      <cdr:x>0.57295</cdr:x>
      <cdr:y>0.64777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15293" y="3784516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0.75036</cdr:x>
      <cdr:y>0.7603</cdr:y>
    </cdr:from>
    <cdr:to>
      <cdr:x>0.85417</cdr:x>
      <cdr:y>0.81315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00164" y="4772020"/>
          <a:ext cx="899257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0.40092</cdr:x>
      <cdr:y>0.5861</cdr:y>
    </cdr:from>
    <cdr:to>
      <cdr:x>0.6449</cdr:x>
      <cdr:y>0.5861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72656" y="3681016"/>
          <a:ext cx="211336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0.39931</cdr:x>
      <cdr:y>0.08338</cdr:y>
    </cdr:from>
    <cdr:to>
      <cdr:x>0.64321</cdr:x>
      <cdr:y>0.88461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8F9D206A-BB73-4DBC-A092-4761C1A5417B}"/>
            </a:ext>
          </a:extLst>
        </cdr:cNvPr>
        <cdr:cNvGrpSpPr/>
      </cdr:nvGrpSpPr>
      <cdr:grpSpPr>
        <a:xfrm xmlns:a="http://schemas.openxmlformats.org/drawingml/2006/main">
          <a:off x="3458584" y="524168"/>
          <a:ext cx="2112515" cy="5036933"/>
          <a:chOff x="3461148" y="523358"/>
          <a:chExt cx="2114035" cy="5029348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61148" y="523358"/>
            <a:ext cx="0" cy="501830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5183" y="534405"/>
            <a:ext cx="0" cy="501830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0.12746</cdr:x>
      <cdr:y>0.7743</cdr:y>
    </cdr:from>
    <cdr:to>
      <cdr:x>0.2429</cdr:x>
      <cdr:y>0.81944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104034" y="4863026"/>
          <a:ext cx="99991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0.46929</cdr:x>
      <cdr:y>0.33717</cdr:y>
    </cdr:from>
    <cdr:to>
      <cdr:x>0.57868</cdr:x>
      <cdr:y>0.38236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64903" y="2117641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0.67132</cdr:x>
      <cdr:y>0.77136</cdr:y>
    </cdr:from>
    <cdr:to>
      <cdr:x>0.77513</cdr:x>
      <cdr:y>0.82421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814857" y="4844553"/>
          <a:ext cx="899181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0.39817</cdr:x>
      <cdr:y>0.32308</cdr:y>
    </cdr:from>
    <cdr:to>
      <cdr:x>0.64007</cdr:x>
      <cdr:y>0.32468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48860" y="2029150"/>
          <a:ext cx="2095289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0.39712</cdr:x>
      <cdr:y>0.08338</cdr:y>
    </cdr:from>
    <cdr:to>
      <cdr:x>0.64101</cdr:x>
      <cdr:y>0.8831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06A11400-DFA7-4FD4-8857-531DA1D9831A}"/>
            </a:ext>
          </a:extLst>
        </cdr:cNvPr>
        <cdr:cNvGrpSpPr/>
      </cdr:nvGrpSpPr>
      <cdr:grpSpPr>
        <a:xfrm xmlns:a="http://schemas.openxmlformats.org/drawingml/2006/main">
          <a:off x="3442137" y="524963"/>
          <a:ext cx="2113977" cy="5035057"/>
          <a:chOff x="3442098" y="523358"/>
          <a:chExt cx="2114035" cy="50198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42098" y="523358"/>
            <a:ext cx="0" cy="501830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56133" y="524880"/>
            <a:ext cx="0" cy="501830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2" y="50795"/>
          <a:ext cx="0" cy="0"/>
          <a:chOff x="50842" y="50795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0.10341</cdr:x>
      <cdr:y>0.82169</cdr:y>
    </cdr:from>
    <cdr:to>
      <cdr:x>0.21885</cdr:x>
      <cdr:y>0.86683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895674" y="5160682"/>
          <a:ext cx="99991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0.49678</cdr:x>
      <cdr:y>0.66419</cdr:y>
    </cdr:from>
    <cdr:to>
      <cdr:x>0.60617</cdr:x>
      <cdr:y>0.70938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303028" y="4171469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0.65299</cdr:x>
      <cdr:y>0.82349</cdr:y>
    </cdr:from>
    <cdr:to>
      <cdr:x>0.7568</cdr:x>
      <cdr:y>0.87634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5656106" y="5171975"/>
          <a:ext cx="899181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0.40275</cdr:x>
      <cdr:y>0.6501</cdr:y>
    </cdr:from>
    <cdr:to>
      <cdr:x>0.64465</cdr:x>
      <cdr:y>0.6517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88547" y="4082979"/>
          <a:ext cx="2095289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0.40261</cdr:x>
      <cdr:y>0.08186</cdr:y>
    </cdr:from>
    <cdr:to>
      <cdr:x>0.64321</cdr:x>
      <cdr:y>0.88158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487166" y="514613"/>
          <a:ext cx="2083933" cy="5027440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42" y="50795"/>
          <a:ext cx="0" cy="0"/>
          <a:chOff x="50842" y="50795"/>
          <a:chExt cx="0" cy="0"/>
        </a:xfrm>
      </cdr:grpSpPr>
    </cdr:grpSp>
  </cdr:relSizeAnchor>
  <cdr:relSizeAnchor xmlns:cdr="http://schemas.openxmlformats.org/drawingml/2006/chartDrawing">
    <cdr:from>
      <cdr:x>0.22368</cdr:x>
      <cdr:y>0.77879</cdr:y>
    </cdr:from>
    <cdr:to>
      <cdr:x>0.33912</cdr:x>
      <cdr:y>0.82393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471" y="4891204"/>
          <a:ext cx="99991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0.467</cdr:x>
      <cdr:y>0.78179</cdr:y>
    </cdr:from>
    <cdr:to>
      <cdr:x>0.57639</cdr:x>
      <cdr:y>0.82698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45059" y="4910053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0.75036</cdr:x>
      <cdr:y>0.7785</cdr:y>
    </cdr:from>
    <cdr:to>
      <cdr:x>0.85417</cdr:x>
      <cdr:y>0.83135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499466" y="4889400"/>
          <a:ext cx="899181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0.40247</cdr:x>
      <cdr:y>0.52171</cdr:y>
    </cdr:from>
    <cdr:to>
      <cdr:x>0.6433</cdr:x>
      <cdr:y>0.52171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86150" y="3276600"/>
          <a:ext cx="2085975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0.40261</cdr:x>
      <cdr:y>0.08186</cdr:y>
    </cdr:from>
    <cdr:to>
      <cdr:x>0.64541</cdr:x>
      <cdr:y>0.88158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64CCC2DD-ECC5-40C7-910F-07E0400CC959}"/>
            </a:ext>
          </a:extLst>
        </cdr:cNvPr>
        <cdr:cNvGrpSpPr/>
      </cdr:nvGrpSpPr>
      <cdr:grpSpPr>
        <a:xfrm xmlns:a="http://schemas.openxmlformats.org/drawingml/2006/main">
          <a:off x="3487166" y="514613"/>
          <a:ext cx="2102988" cy="5027440"/>
          <a:chOff x="3489723" y="513833"/>
          <a:chExt cx="2104510" cy="5019823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9723" y="513833"/>
            <a:ext cx="0" cy="501830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94233" y="515355"/>
            <a:ext cx="0" cy="501830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0.19619</cdr:x>
      <cdr:y>0.28893</cdr:y>
    </cdr:from>
    <cdr:to>
      <cdr:x>0.31163</cdr:x>
      <cdr:y>0.33407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699346" y="1814629"/>
          <a:ext cx="99991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0.4714</cdr:x>
      <cdr:y>0.2889</cdr:y>
    </cdr:from>
    <cdr:to>
      <cdr:x>0.58079</cdr:x>
      <cdr:y>0.33409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83159" y="1814428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0.75916</cdr:x>
      <cdr:y>0.28712</cdr:y>
    </cdr:from>
    <cdr:to>
      <cdr:x>0.86297</cdr:x>
      <cdr:y>0.33997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75666" y="1803300"/>
          <a:ext cx="899181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0.40486</cdr:x>
      <cdr:y>0.09143</cdr:y>
    </cdr:from>
    <cdr:to>
      <cdr:x>0.64676</cdr:x>
      <cdr:y>0.09303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506803" y="574207"/>
          <a:ext cx="2095289" cy="1004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0.40591</cdr:x>
      <cdr:y>0.08489</cdr:y>
    </cdr:from>
    <cdr:to>
      <cdr:x>0.64651</cdr:x>
      <cdr:y>0.88461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518326" y="534470"/>
          <a:ext cx="2085461" cy="5035057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2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0.19619</cdr:x>
      <cdr:y>0.81537</cdr:y>
    </cdr:from>
    <cdr:to>
      <cdr:x>0.31163</cdr:x>
      <cdr:y>0.86051</cdr:y>
    </cdr:to>
    <cdr:sp macro="" textlink="">
      <cdr:nvSpPr>
        <cdr:cNvPr id="15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699346" y="5120995"/>
          <a:ext cx="99991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0.41202</cdr:x>
      <cdr:y>0.22817</cdr:y>
    </cdr:from>
    <cdr:to>
      <cdr:x>0.52141</cdr:x>
      <cdr:y>0.27336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3568809" y="1433031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0.7664</cdr:x>
      <cdr:y>0.81243</cdr:y>
    </cdr:from>
    <cdr:to>
      <cdr:x>0.87021</cdr:x>
      <cdr:y>0.86528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638372" y="5102522"/>
          <a:ext cx="899181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0.40161</cdr:x>
      <cdr:y>0.21546</cdr:y>
    </cdr:from>
    <cdr:to>
      <cdr:x>0.64286</cdr:x>
      <cdr:y>0.21634</cdr:y>
    </cdr:to>
    <cdr:cxnSp macro="">
      <cdr:nvCxnSpPr>
        <cdr:cNvPr id="19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81055" y="1356533"/>
          <a:ext cx="2091070" cy="5542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0.40261</cdr:x>
      <cdr:y>0.08186</cdr:y>
    </cdr:from>
    <cdr:to>
      <cdr:x>0.64431</cdr:x>
      <cdr:y>0.88461</cdr:y>
    </cdr:to>
    <cdr:grpSp>
      <cdr:nvGrpSpPr>
        <cdr:cNvPr id="25" name="Group 24">
          <a:extLst xmlns:a="http://schemas.openxmlformats.org/drawingml/2006/main">
            <a:ext uri="{FF2B5EF4-FFF2-40B4-BE49-F238E27FC236}">
              <a16:creationId xmlns:a16="http://schemas.microsoft.com/office/drawing/2014/main" id="{20E93EA1-E55E-4958-95F3-51F5E3FA01EA}"/>
            </a:ext>
          </a:extLst>
        </cdr:cNvPr>
        <cdr:cNvGrpSpPr/>
      </cdr:nvGrpSpPr>
      <cdr:grpSpPr>
        <a:xfrm xmlns:a="http://schemas.openxmlformats.org/drawingml/2006/main">
          <a:off x="3489723" y="515393"/>
          <a:ext cx="2094985" cy="5054107"/>
          <a:chOff x="3489723" y="515393"/>
          <a:chExt cx="1904485" cy="504458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9723" y="515393"/>
            <a:ext cx="0" cy="50335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84708" y="535970"/>
            <a:ext cx="0" cy="50335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0.19069</cdr:x>
      <cdr:y>0.27376</cdr:y>
    </cdr:from>
    <cdr:to>
      <cdr:x>0.30613</cdr:x>
      <cdr:y>0.3189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651721" y="1719379"/>
          <a:ext cx="99991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0.4714</cdr:x>
      <cdr:y>0.27828</cdr:y>
    </cdr:from>
    <cdr:to>
      <cdr:x>0.58079</cdr:x>
      <cdr:y>0.32347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83159" y="1747753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0.76136</cdr:x>
      <cdr:y>0.28106</cdr:y>
    </cdr:from>
    <cdr:to>
      <cdr:x>0.86517</cdr:x>
      <cdr:y>0.33391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94716" y="1765200"/>
          <a:ext cx="899181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0.40357</cdr:x>
      <cdr:y>0.3837</cdr:y>
    </cdr:from>
    <cdr:to>
      <cdr:x>0.6444</cdr:x>
      <cdr:y>0.3837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95675" y="2409825"/>
          <a:ext cx="208597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0.40261</cdr:x>
      <cdr:y>0.08641</cdr:y>
    </cdr:from>
    <cdr:to>
      <cdr:x>0.64541</cdr:x>
      <cdr:y>0.88765</cdr:y>
    </cdr:to>
    <cdr:grpSp>
      <cdr:nvGrpSpPr>
        <cdr:cNvPr id="24" name="Group 23">
          <a:extLst xmlns:a="http://schemas.openxmlformats.org/drawingml/2006/main">
            <a:ext uri="{FF2B5EF4-FFF2-40B4-BE49-F238E27FC236}">
              <a16:creationId xmlns:a16="http://schemas.microsoft.com/office/drawing/2014/main" id="{2EA6027D-A98D-4D25-A9FB-96D9F085DAC5}"/>
            </a:ext>
          </a:extLst>
        </cdr:cNvPr>
        <cdr:cNvGrpSpPr/>
      </cdr:nvGrpSpPr>
      <cdr:grpSpPr>
        <a:xfrm xmlns:a="http://schemas.openxmlformats.org/drawingml/2006/main">
          <a:off x="3489723" y="544040"/>
          <a:ext cx="2104530" cy="5044627"/>
          <a:chOff x="3489723" y="542408"/>
          <a:chExt cx="2104510" cy="5029348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9723" y="542408"/>
            <a:ext cx="0" cy="501830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94233" y="553455"/>
            <a:ext cx="0" cy="5018301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0.19949</cdr:x>
      <cdr:y>0.80154</cdr:y>
    </cdr:from>
    <cdr:to>
      <cdr:x>0.31493</cdr:x>
      <cdr:y>0.84668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727921" y="5034079"/>
          <a:ext cx="999918" cy="28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0.467</cdr:x>
      <cdr:y>0.79847</cdr:y>
    </cdr:from>
    <cdr:to>
      <cdr:x>0.57639</cdr:x>
      <cdr:y>0.84366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45485" y="5011563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0.75256</cdr:x>
      <cdr:y>0.79821</cdr:y>
    </cdr:from>
    <cdr:to>
      <cdr:x>0.85637</cdr:x>
      <cdr:y>0.85106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18516" y="5013225"/>
          <a:ext cx="899181" cy="331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0.40357</cdr:x>
      <cdr:y>0.49592</cdr:y>
    </cdr:from>
    <cdr:to>
      <cdr:x>0.6444</cdr:x>
      <cdr:y>0.49592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95675" y="3114675"/>
          <a:ext cx="2085975" cy="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0.40371</cdr:x>
      <cdr:y>0.08338</cdr:y>
    </cdr:from>
    <cdr:to>
      <cdr:x>0.64431</cdr:x>
      <cdr:y>0.8831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499257" y="524963"/>
          <a:ext cx="2085461" cy="5035057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0.18961</cdr:x>
      <cdr:y>0.35542</cdr:y>
    </cdr:from>
    <cdr:to>
      <cdr:x>0.30505</cdr:x>
      <cdr:y>0.40056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643527" y="2230969"/>
          <a:ext cx="1000605" cy="2833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0.467</cdr:x>
      <cdr:y>0.79847</cdr:y>
    </cdr:from>
    <cdr:to>
      <cdr:x>0.57639</cdr:x>
      <cdr:y>0.84366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45485" y="5011563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0.76245</cdr:x>
      <cdr:y>0.35514</cdr:y>
    </cdr:from>
    <cdr:to>
      <cdr:x>0.86626</cdr:x>
      <cdr:y>0.40799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608708" y="2229209"/>
          <a:ext cx="899799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0.40376</cdr:x>
      <cdr:y>0.58875</cdr:y>
    </cdr:from>
    <cdr:to>
      <cdr:x>0.64566</cdr:x>
      <cdr:y>0.59035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99662" y="3695594"/>
          <a:ext cx="2096729" cy="10043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0.40371</cdr:x>
      <cdr:y>0.08641</cdr:y>
    </cdr:from>
    <cdr:to>
      <cdr:x>0.64431</cdr:x>
      <cdr:y>0.88613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499257" y="544040"/>
          <a:ext cx="2085461" cy="5035057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0.21159</cdr:x>
      <cdr:y>0.37818</cdr:y>
    </cdr:from>
    <cdr:to>
      <cdr:x>0.32703</cdr:x>
      <cdr:y>0.42332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834027" y="2373844"/>
          <a:ext cx="1000605" cy="2833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0.467</cdr:x>
      <cdr:y>0.79847</cdr:y>
    </cdr:from>
    <cdr:to>
      <cdr:x>0.57639</cdr:x>
      <cdr:y>0.84366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45485" y="5011563"/>
          <a:ext cx="947617" cy="2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0.77563</cdr:x>
      <cdr:y>0.37638</cdr:y>
    </cdr:from>
    <cdr:to>
      <cdr:x>0.87944</cdr:x>
      <cdr:y>0.42923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723008" y="2362559"/>
          <a:ext cx="899799" cy="331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0.40261</cdr:x>
      <cdr:y>0.08186</cdr:y>
    </cdr:from>
    <cdr:to>
      <cdr:x>0.64321</cdr:x>
      <cdr:y>0.88158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713EED4B-64F8-4B30-BA87-3F4C67C47632}"/>
            </a:ext>
          </a:extLst>
        </cdr:cNvPr>
        <cdr:cNvGrpSpPr/>
      </cdr:nvGrpSpPr>
      <cdr:grpSpPr>
        <a:xfrm xmlns:a="http://schemas.openxmlformats.org/drawingml/2006/main">
          <a:off x="3489723" y="515393"/>
          <a:ext cx="2085460" cy="5035057"/>
          <a:chOff x="3487296" y="514111"/>
          <a:chExt cx="2084019" cy="502271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87296" y="514111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71315" y="515634"/>
            <a:ext cx="0" cy="5021189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2E18B7-065B-40D7-ABB9-158DDF8B4C0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880" y="50872"/>
          <a:ext cx="0" cy="0"/>
          <a:chOff x="50880" y="50872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0.22368</cdr:x>
      <cdr:y>0.77272</cdr:y>
    </cdr:from>
    <cdr:to>
      <cdr:x>0.33912</cdr:x>
      <cdr:y>0.81786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1" y="4849957"/>
          <a:ext cx="100003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0.467</cdr:x>
      <cdr:y>0.77003</cdr:y>
    </cdr:from>
    <cdr:to>
      <cdr:x>0.57639</cdr:x>
      <cdr:y>0.81522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045059" y="4836234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0.75036</cdr:x>
      <cdr:y>0.7603</cdr:y>
    </cdr:from>
    <cdr:to>
      <cdr:x>0.85417</cdr:x>
      <cdr:y>0.81315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00164" y="4772020"/>
          <a:ext cx="899257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0.4081</cdr:x>
      <cdr:y>0.08489</cdr:y>
    </cdr:from>
    <cdr:to>
      <cdr:x>0.64761</cdr:x>
      <cdr:y>0.88461</cdr:y>
    </cdr:to>
    <cdr:grpSp>
      <cdr:nvGrpSpPr>
        <cdr:cNvPr id="19" name="Group 18">
          <a:extLst xmlns:a="http://schemas.openxmlformats.org/drawingml/2006/main">
            <a:ext uri="{FF2B5EF4-FFF2-40B4-BE49-F238E27FC236}">
              <a16:creationId xmlns:a16="http://schemas.microsoft.com/office/drawing/2014/main" id="{13CAF067-45B2-4F3D-8F5C-290716A076E9}"/>
            </a:ext>
          </a:extLst>
        </cdr:cNvPr>
        <cdr:cNvGrpSpPr/>
      </cdr:nvGrpSpPr>
      <cdr:grpSpPr>
        <a:xfrm xmlns:a="http://schemas.openxmlformats.org/drawingml/2006/main">
          <a:off x="3537348" y="534443"/>
          <a:ext cx="2075935" cy="5035057"/>
          <a:chOff x="3537348" y="534443"/>
          <a:chExt cx="1885435" cy="5035057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537348" y="534443"/>
            <a:ext cx="0" cy="50335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613283" y="535970"/>
            <a:ext cx="0" cy="5033530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0.00587</cdr:x>
      <cdr:y>0.00808</cdr:y>
    </cdr:to>
    <cdr:grpSp>
      <cdr:nvGrpSpPr>
        <cdr:cNvPr id="13" name="Group 1">
          <a:extLst xmlns:a="http://schemas.openxmlformats.org/drawingml/2006/main">
            <a:ext uri="{FF2B5EF4-FFF2-40B4-BE49-F238E27FC236}">
              <a16:creationId xmlns:a16="http://schemas.microsoft.com/office/drawing/2014/main" id="{74343ECB-5CF2-4E71-BF6E-4FB80EBC9897}"/>
            </a:ext>
          </a:extLst>
        </cdr:cNvPr>
        <cdr:cNvGrpSpPr/>
      </cdr:nvGrpSpPr>
      <cdr:grpSpPr>
        <a:xfrm xmlns:a="http://schemas.openxmlformats.org/drawingml/2006/main">
          <a:off x="50936" y="50908"/>
          <a:ext cx="0" cy="0"/>
          <a:chOff x="50936" y="50908"/>
          <a:chExt cx="0" cy="0"/>
        </a:xfrm>
      </cdr:grpSpPr>
    </cdr:grpSp>
  </cdr:relSizeAnchor>
  <cdr:relSizeAnchor xmlns:cdr="http://schemas.openxmlformats.org/drawingml/2006/chartDrawing">
    <cdr:from>
      <cdr:x>0.19006</cdr:x>
      <cdr:y>0.52025</cdr:y>
    </cdr:from>
    <cdr:to>
      <cdr:x>0.25769</cdr:x>
      <cdr:y>0.55931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3C1E3A9C-832E-441A-8D4E-90387648AC81}"/>
            </a:ext>
          </a:extLst>
        </cdr:cNvPr>
        <cdr:cNvSpPr txBox="1"/>
      </cdr:nvSpPr>
      <cdr:spPr>
        <a:xfrm xmlns:a="http://schemas.openxmlformats.org/drawingml/2006/main">
          <a:off x="1653241" y="3283697"/>
          <a:ext cx="588309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0.22368</cdr:x>
      <cdr:y>0.77272</cdr:y>
    </cdr:from>
    <cdr:to>
      <cdr:x>0.33912</cdr:x>
      <cdr:y>0.81786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3894CF69-5E68-4CD4-B1C8-B6472A3D3C27}"/>
            </a:ext>
          </a:extLst>
        </cdr:cNvPr>
        <cdr:cNvSpPr txBox="1"/>
      </cdr:nvSpPr>
      <cdr:spPr>
        <a:xfrm xmlns:a="http://schemas.openxmlformats.org/drawingml/2006/main">
          <a:off x="1937681" y="4849957"/>
          <a:ext cx="1000030" cy="283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Influent</a:t>
          </a:r>
        </a:p>
      </cdr:txBody>
    </cdr:sp>
  </cdr:relSizeAnchor>
  <cdr:relSizeAnchor xmlns:cdr="http://schemas.openxmlformats.org/drawingml/2006/chartDrawing">
    <cdr:from>
      <cdr:x>0.51071</cdr:x>
      <cdr:y>0.4228</cdr:y>
    </cdr:from>
    <cdr:to>
      <cdr:x>0.6201</cdr:x>
      <cdr:y>0.46799</cdr:y>
    </cdr:to>
    <cdr:sp macro="" textlink="">
      <cdr:nvSpPr>
        <cdr:cNvPr id="17" name="TextBox 3">
          <a:extLst xmlns:a="http://schemas.openxmlformats.org/drawingml/2006/main">
            <a:ext uri="{FF2B5EF4-FFF2-40B4-BE49-F238E27FC236}">
              <a16:creationId xmlns:a16="http://schemas.microsoft.com/office/drawing/2014/main" id="{C4EEBDFA-7338-42BC-BF49-036B24D098B1}"/>
            </a:ext>
          </a:extLst>
        </cdr:cNvPr>
        <cdr:cNvSpPr txBox="1"/>
      </cdr:nvSpPr>
      <cdr:spPr>
        <a:xfrm xmlns:a="http://schemas.openxmlformats.org/drawingml/2006/main">
          <a:off x="4423640" y="2655430"/>
          <a:ext cx="947514" cy="283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106 Influent</a:t>
          </a:r>
        </a:p>
      </cdr:txBody>
    </cdr:sp>
  </cdr:relSizeAnchor>
  <cdr:relSizeAnchor xmlns:cdr="http://schemas.openxmlformats.org/drawingml/2006/chartDrawing">
    <cdr:from>
      <cdr:x>0.75036</cdr:x>
      <cdr:y>0.7603</cdr:y>
    </cdr:from>
    <cdr:to>
      <cdr:x>0.85417</cdr:x>
      <cdr:y>0.81315</cdr:y>
    </cdr:to>
    <cdr:sp macro="" textlink="">
      <cdr:nvSpPr>
        <cdr:cNvPr id="18" name="TextBox 3">
          <a:extLst xmlns:a="http://schemas.openxmlformats.org/drawingml/2006/main">
            <a:ext uri="{FF2B5EF4-FFF2-40B4-BE49-F238E27FC236}">
              <a16:creationId xmlns:a16="http://schemas.microsoft.com/office/drawing/2014/main" id="{8994D350-E21E-41D5-8758-E7250C032ED4}"/>
            </a:ext>
          </a:extLst>
        </cdr:cNvPr>
        <cdr:cNvSpPr txBox="1"/>
      </cdr:nvSpPr>
      <cdr:spPr>
        <a:xfrm xmlns:a="http://schemas.openxmlformats.org/drawingml/2006/main">
          <a:off x="6500164" y="4772020"/>
          <a:ext cx="899257" cy="33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DI </a:t>
          </a:r>
          <a:r>
            <a:rPr lang="en-US" sz="1200" baseline="0"/>
            <a:t>Influent</a:t>
          </a:r>
          <a:endParaRPr lang="en-US" sz="1200"/>
        </a:p>
      </cdr:txBody>
    </cdr:sp>
  </cdr:relSizeAnchor>
  <cdr:relSizeAnchor xmlns:cdr="http://schemas.openxmlformats.org/drawingml/2006/chartDrawing">
    <cdr:from>
      <cdr:x>0.40175</cdr:x>
      <cdr:y>0.1542</cdr:y>
    </cdr:from>
    <cdr:to>
      <cdr:x>0.64544</cdr:x>
      <cdr:y>0.1542</cdr:y>
    </cdr:to>
    <cdr:cxnSp macro="">
      <cdr:nvCxnSpPr>
        <cdr:cNvPr id="2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45529F2-4186-4DDC-B501-CDE8A618ED89}"/>
            </a:ext>
          </a:extLst>
        </cdr:cNvPr>
        <cdr:cNvCxnSpPr/>
      </cdr:nvCxnSpPr>
      <cdr:spPr>
        <a:xfrm xmlns:a="http://schemas.openxmlformats.org/drawingml/2006/main">
          <a:off x="3486150" y="971550"/>
          <a:ext cx="2114550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0.40261</cdr:x>
      <cdr:y>0.08186</cdr:y>
    </cdr:from>
    <cdr:to>
      <cdr:x>0.64431</cdr:x>
      <cdr:y>0.88309</cdr:y>
    </cdr:to>
    <cdr:grpSp>
      <cdr:nvGrpSpPr>
        <cdr:cNvPr id="26" name="Group 25">
          <a:extLst xmlns:a="http://schemas.openxmlformats.org/drawingml/2006/main">
            <a:ext uri="{FF2B5EF4-FFF2-40B4-BE49-F238E27FC236}">
              <a16:creationId xmlns:a16="http://schemas.microsoft.com/office/drawing/2014/main" id="{71D98DB0-1785-48C9-A473-F716AAC31298}"/>
            </a:ext>
          </a:extLst>
        </cdr:cNvPr>
        <cdr:cNvGrpSpPr/>
      </cdr:nvGrpSpPr>
      <cdr:grpSpPr>
        <a:xfrm xmlns:a="http://schemas.openxmlformats.org/drawingml/2006/main">
          <a:off x="3493593" y="515757"/>
          <a:ext cx="2097298" cy="5048147"/>
          <a:chOff x="3493593" y="515757"/>
          <a:chExt cx="1906798" cy="5057672"/>
        </a:xfrm>
      </cdr:grpSpPr>
      <cdr:cxnSp macro="">
        <cdr:nvCxnSpPr>
          <cdr:cNvPr id="21" name="Straight Connector 13">
            <a:extLst xmlns:a="http://schemas.openxmlformats.org/drawingml/2006/main">
              <a:ext uri="{FF2B5EF4-FFF2-40B4-BE49-F238E27FC236}">
                <a16:creationId xmlns:a16="http://schemas.microsoft.com/office/drawing/2014/main" id="{6259F3AE-8914-40FA-90B2-AC0D703CCC3B}"/>
              </a:ext>
            </a:extLst>
          </cdr:cNvPr>
          <cdr:cNvCxnSpPr/>
        </cdr:nvCxnSpPr>
        <cdr:spPr>
          <a:xfrm xmlns:a="http://schemas.openxmlformats.org/drawingml/2006/main">
            <a:off x="3493593" y="515757"/>
            <a:ext cx="0" cy="50370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2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F3EFC299-A0DC-4DF6-A2B7-7D39C9B33E9B}"/>
              </a:ext>
            </a:extLst>
          </cdr:cNvPr>
          <cdr:cNvCxnSpPr/>
        </cdr:nvCxnSpPr>
        <cdr:spPr>
          <a:xfrm xmlns:a="http://schemas.openxmlformats.org/drawingml/2006/main">
            <a:off x="5590891" y="526810"/>
            <a:ext cx="0" cy="5037094"/>
          </a:xfrm>
          <a:prstGeom xmlns:a="http://schemas.openxmlformats.org/drawingml/2006/main" prst="line">
            <a:avLst/>
          </a:prstGeom>
          <a:ln xmlns:a="http://schemas.openxmlformats.org/drawingml/2006/main" w="9525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%20Files\Chemical%20Data\Grand%20Junction%20Office%20Site\2019%20column%20tests\GJO%20Column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JO%20Column%20Results-backu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JOcolumn13.ou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20">
          <cell r="A20">
            <v>13</v>
          </cell>
        </row>
      </sheetData>
      <sheetData sheetId="7">
        <row r="14">
          <cell r="G14">
            <v>1.06</v>
          </cell>
        </row>
      </sheetData>
      <sheetData sheetId="8"/>
      <sheetData sheetId="9"/>
      <sheetData sheetId="10"/>
      <sheetData sheetId="11"/>
      <sheetData sheetId="12"/>
      <sheetData sheetId="13">
        <row r="14">
          <cell r="G14">
            <v>1</v>
          </cell>
        </row>
      </sheetData>
      <sheetData sheetId="14"/>
      <sheetData sheetId="15"/>
      <sheetData sheetId="16"/>
      <sheetData sheetId="17"/>
      <sheetData sheetId="18"/>
      <sheetData sheetId="19"/>
      <sheetData sheetId="20">
        <row r="14">
          <cell r="G14">
            <v>1.01</v>
          </cell>
          <cell r="H14">
            <v>7.87</v>
          </cell>
          <cell r="J14">
            <v>185.2</v>
          </cell>
          <cell r="K14">
            <v>90</v>
          </cell>
          <cell r="L14">
            <v>64</v>
          </cell>
          <cell r="M14">
            <v>15</v>
          </cell>
          <cell r="N14">
            <v>867</v>
          </cell>
          <cell r="O14">
            <v>89</v>
          </cell>
          <cell r="P14">
            <v>216.2</v>
          </cell>
          <cell r="Q14">
            <v>86.42</v>
          </cell>
          <cell r="R14">
            <v>224</v>
          </cell>
          <cell r="S14">
            <v>28.55</v>
          </cell>
          <cell r="T14">
            <v>11.15</v>
          </cell>
          <cell r="V14">
            <v>0.26200000000000001</v>
          </cell>
          <cell r="W14">
            <v>0.02</v>
          </cell>
          <cell r="X14">
            <v>2.3E-2</v>
          </cell>
          <cell r="Z14">
            <v>2.6930000000000001</v>
          </cell>
          <cell r="AH14">
            <v>0.7611</v>
          </cell>
          <cell r="AI14">
            <v>-0.58899999999999997</v>
          </cell>
          <cell r="AK14">
            <v>-2.5926</v>
          </cell>
          <cell r="AL14">
            <v>0.95209999999999995</v>
          </cell>
          <cell r="AM14">
            <v>-1.2825</v>
          </cell>
          <cell r="AO14">
            <v>-0.40899999999999997</v>
          </cell>
        </row>
        <row r="15">
          <cell r="G15">
            <v>2.0493700787401572</v>
          </cell>
          <cell r="H15">
            <v>7.95</v>
          </cell>
          <cell r="J15">
            <v>183.5</v>
          </cell>
          <cell r="K15">
            <v>73</v>
          </cell>
          <cell r="L15">
            <v>0.5</v>
          </cell>
          <cell r="M15">
            <v>0.5</v>
          </cell>
          <cell r="N15">
            <v>171</v>
          </cell>
          <cell r="O15">
            <v>28</v>
          </cell>
          <cell r="P15">
            <v>33.53</v>
          </cell>
          <cell r="Q15">
            <v>13.01</v>
          </cell>
          <cell r="R15">
            <v>87.78</v>
          </cell>
          <cell r="S15">
            <v>26.65</v>
          </cell>
          <cell r="T15">
            <v>5.1109999999999998</v>
          </cell>
          <cell r="V15">
            <v>0.23599999999999999</v>
          </cell>
          <cell r="W15">
            <v>2.5000000000000001E-2</v>
          </cell>
          <cell r="X15">
            <v>0.02</v>
          </cell>
          <cell r="Z15">
            <v>0.433</v>
          </cell>
          <cell r="AH15">
            <v>0.27200000000000002</v>
          </cell>
          <cell r="AI15">
            <v>-1.7019</v>
          </cell>
          <cell r="AK15">
            <v>-2.6227</v>
          </cell>
          <cell r="AL15">
            <v>-4.8000000000000001E-2</v>
          </cell>
          <cell r="AM15">
            <v>-0.99239999999999995</v>
          </cell>
          <cell r="AO15">
            <v>-0.92</v>
          </cell>
        </row>
        <row r="16">
          <cell r="G16">
            <v>3.143858267716535</v>
          </cell>
          <cell r="H16">
            <v>8.09</v>
          </cell>
          <cell r="J16">
            <v>142.80000000000001</v>
          </cell>
          <cell r="K16">
            <v>56</v>
          </cell>
          <cell r="L16">
            <v>0.5</v>
          </cell>
          <cell r="M16">
            <v>0.5</v>
          </cell>
          <cell r="N16">
            <v>47</v>
          </cell>
          <cell r="O16">
            <v>21</v>
          </cell>
          <cell r="P16">
            <v>20.11</v>
          </cell>
          <cell r="Q16">
            <v>7.7990000000000004</v>
          </cell>
          <cell r="R16">
            <v>58.4</v>
          </cell>
          <cell r="S16">
            <v>26.92</v>
          </cell>
          <cell r="T16">
            <v>5.2110000000000003</v>
          </cell>
          <cell r="V16">
            <v>0.30499999999999999</v>
          </cell>
          <cell r="W16">
            <v>3.4000000000000002E-2</v>
          </cell>
          <cell r="X16">
            <v>0.01</v>
          </cell>
          <cell r="Z16">
            <v>0.28199999999999997</v>
          </cell>
          <cell r="AH16">
            <v>0.17130000000000001</v>
          </cell>
          <cell r="AI16">
            <v>-2.3532999999999999</v>
          </cell>
          <cell r="AK16">
            <v>-2.8628</v>
          </cell>
          <cell r="AL16">
            <v>-0.25719999999999998</v>
          </cell>
          <cell r="AM16">
            <v>-1.1715</v>
          </cell>
          <cell r="AO16">
            <v>-1.0285</v>
          </cell>
        </row>
        <row r="17">
          <cell r="G17">
            <v>4.1123622047244091</v>
          </cell>
          <cell r="H17">
            <v>8.2200000000000006</v>
          </cell>
          <cell r="J17">
            <v>116.2</v>
          </cell>
          <cell r="K17">
            <v>36</v>
          </cell>
          <cell r="L17">
            <v>0.5</v>
          </cell>
          <cell r="M17">
            <v>0.5</v>
          </cell>
          <cell r="N17">
            <v>31</v>
          </cell>
          <cell r="O17">
            <v>17</v>
          </cell>
          <cell r="P17">
            <v>16.239999999999998</v>
          </cell>
          <cell r="Q17">
            <v>6.0739999999999998</v>
          </cell>
          <cell r="R17">
            <v>45.34</v>
          </cell>
          <cell r="S17">
            <v>26.32</v>
          </cell>
          <cell r="T17">
            <v>3.3220000000000001</v>
          </cell>
          <cell r="V17">
            <v>0.22800000000000001</v>
          </cell>
          <cell r="W17">
            <v>2.1999999999999999E-2</v>
          </cell>
          <cell r="X17">
            <v>1.2E-2</v>
          </cell>
          <cell r="Z17">
            <v>0.22700000000000001</v>
          </cell>
          <cell r="AH17">
            <v>0.14149999999999999</v>
          </cell>
          <cell r="AI17">
            <v>-2.5846</v>
          </cell>
          <cell r="AK17">
            <v>-3.0821000000000001</v>
          </cell>
          <cell r="AL17">
            <v>-0.33429999999999999</v>
          </cell>
          <cell r="AM17">
            <v>-1.0273000000000001</v>
          </cell>
          <cell r="AO17">
            <v>-1.0758000000000001</v>
          </cell>
        </row>
        <row r="18">
          <cell r="G18">
            <v>5.0966141732283461</v>
          </cell>
          <cell r="H18">
            <v>8.31</v>
          </cell>
          <cell r="J18">
            <v>102</v>
          </cell>
          <cell r="K18">
            <v>25</v>
          </cell>
          <cell r="L18">
            <v>0.5</v>
          </cell>
          <cell r="M18">
            <v>0.5</v>
          </cell>
          <cell r="N18">
            <v>23</v>
          </cell>
          <cell r="O18">
            <v>15</v>
          </cell>
          <cell r="P18">
            <v>14.06</v>
          </cell>
          <cell r="Q18">
            <v>5.1189999999999998</v>
          </cell>
          <cell r="R18">
            <v>36.24</v>
          </cell>
          <cell r="S18">
            <v>25.98</v>
          </cell>
          <cell r="T18">
            <v>3.403</v>
          </cell>
          <cell r="V18">
            <v>0.106</v>
          </cell>
          <cell r="W18">
            <v>2.3E-2</v>
          </cell>
          <cell r="X18">
            <v>1.2E-2</v>
          </cell>
          <cell r="Z18">
            <v>0.193</v>
          </cell>
          <cell r="AH18">
            <v>0.1268</v>
          </cell>
          <cell r="AI18">
            <v>-2.7507999999999999</v>
          </cell>
          <cell r="AK18">
            <v>-3.2275</v>
          </cell>
          <cell r="AL18">
            <v>-0.37640000000000001</v>
          </cell>
          <cell r="AM18">
            <v>-0.97809999999999997</v>
          </cell>
          <cell r="AO18">
            <v>-1.1031</v>
          </cell>
        </row>
        <row r="19">
          <cell r="G19">
            <v>6.0887401574803146</v>
          </cell>
          <cell r="H19">
            <v>8.09</v>
          </cell>
          <cell r="J19">
            <v>91.4</v>
          </cell>
          <cell r="K19">
            <v>20</v>
          </cell>
          <cell r="L19">
            <v>0.5</v>
          </cell>
          <cell r="M19">
            <v>0.5</v>
          </cell>
          <cell r="N19">
            <v>23</v>
          </cell>
          <cell r="O19">
            <v>13</v>
          </cell>
          <cell r="P19">
            <v>14.7</v>
          </cell>
          <cell r="Q19">
            <v>4.9649999999999999</v>
          </cell>
          <cell r="R19">
            <v>29.88</v>
          </cell>
          <cell r="S19">
            <v>25.59</v>
          </cell>
          <cell r="T19">
            <v>2.6389999999999998</v>
          </cell>
          <cell r="V19">
            <v>4.5999999999999999E-2</v>
          </cell>
          <cell r="W19">
            <v>1.6E-2</v>
          </cell>
          <cell r="X19">
            <v>1.2E-2</v>
          </cell>
          <cell r="Z19">
            <v>0.193</v>
          </cell>
          <cell r="AH19">
            <v>-0.10680000000000001</v>
          </cell>
          <cell r="AI19">
            <v>-2.7202999999999999</v>
          </cell>
          <cell r="AK19">
            <v>-3.0486</v>
          </cell>
          <cell r="AL19">
            <v>-0.87809999999999999</v>
          </cell>
          <cell r="AM19">
            <v>-1.2335</v>
          </cell>
          <cell r="AO19">
            <v>-1.3713</v>
          </cell>
        </row>
        <row r="20">
          <cell r="G20">
            <v>7.0887401574803146</v>
          </cell>
          <cell r="H20">
            <v>8.2799999999999994</v>
          </cell>
          <cell r="J20">
            <v>95.2</v>
          </cell>
          <cell r="K20">
            <v>15</v>
          </cell>
          <cell r="L20">
            <v>0.5</v>
          </cell>
          <cell r="M20">
            <v>0.5</v>
          </cell>
          <cell r="N20">
            <v>16</v>
          </cell>
          <cell r="O20">
            <v>12</v>
          </cell>
          <cell r="P20">
            <v>12.57</v>
          </cell>
          <cell r="Q20">
            <v>4.49</v>
          </cell>
          <cell r="R20">
            <v>24.66</v>
          </cell>
          <cell r="S20">
            <v>25.53</v>
          </cell>
          <cell r="T20">
            <v>2.6150000000000002</v>
          </cell>
          <cell r="V20">
            <v>1.6E-2</v>
          </cell>
          <cell r="W20">
            <v>0.02</v>
          </cell>
          <cell r="X20">
            <v>1.2E-2</v>
          </cell>
          <cell r="Z20">
            <v>0.17100000000000001</v>
          </cell>
          <cell r="AH20">
            <v>3.5999999999999997E-2</v>
          </cell>
          <cell r="AI20">
            <v>-2.9315000000000002</v>
          </cell>
          <cell r="AK20">
            <v>-3.2235</v>
          </cell>
          <cell r="AL20">
            <v>-0.5675</v>
          </cell>
          <cell r="AM20">
            <v>-1.0204</v>
          </cell>
          <cell r="AO20">
            <v>-1.2034</v>
          </cell>
        </row>
        <row r="21">
          <cell r="G21">
            <v>8.0808661417322831</v>
          </cell>
          <cell r="H21">
            <v>8.1199999999999992</v>
          </cell>
          <cell r="J21">
            <v>77.400000000000006</v>
          </cell>
          <cell r="K21">
            <v>13</v>
          </cell>
          <cell r="L21" t="str">
            <v>19/20</v>
          </cell>
          <cell r="M21">
            <v>0.5</v>
          </cell>
          <cell r="N21">
            <v>14</v>
          </cell>
          <cell r="O21">
            <v>11</v>
          </cell>
          <cell r="P21">
            <v>12.74</v>
          </cell>
          <cell r="Q21">
            <v>4.5389999999999997</v>
          </cell>
          <cell r="R21">
            <v>21.6</v>
          </cell>
          <cell r="S21">
            <v>25.57</v>
          </cell>
          <cell r="T21" t="str">
            <v>22.13/26.02</v>
          </cell>
          <cell r="V21">
            <v>0.01</v>
          </cell>
          <cell r="W21">
            <v>2.3E-2</v>
          </cell>
          <cell r="X21">
            <v>0.01</v>
          </cell>
          <cell r="Z21">
            <v>0.17399999999999999</v>
          </cell>
          <cell r="AH21">
            <v>-0.20230000000000001</v>
          </cell>
          <cell r="AI21">
            <v>-2.9859</v>
          </cell>
          <cell r="AK21">
            <v>-3.1505000000000001</v>
          </cell>
          <cell r="AL21">
            <v>-1.0479000000000001</v>
          </cell>
          <cell r="AM21">
            <v>-1.3475999999999999</v>
          </cell>
          <cell r="AO21">
            <v>-1.4456</v>
          </cell>
        </row>
        <row r="22">
          <cell r="G22">
            <v>9.0887401574803146</v>
          </cell>
          <cell r="H22">
            <v>8.27</v>
          </cell>
          <cell r="J22">
            <v>75.599999999999994</v>
          </cell>
          <cell r="K22">
            <v>12</v>
          </cell>
          <cell r="L22">
            <v>0.5</v>
          </cell>
          <cell r="M22">
            <v>0.5</v>
          </cell>
          <cell r="N22">
            <v>13</v>
          </cell>
          <cell r="O22">
            <v>9.3000000000000007</v>
          </cell>
          <cell r="P22">
            <v>13.15</v>
          </cell>
          <cell r="Q22">
            <v>4.5510000000000002</v>
          </cell>
          <cell r="R22">
            <v>15.77</v>
          </cell>
          <cell r="S22">
            <v>24.26</v>
          </cell>
          <cell r="T22">
            <v>3.01</v>
          </cell>
          <cell r="V22">
            <v>0.01</v>
          </cell>
          <cell r="W22">
            <v>1.0999999999999999E-2</v>
          </cell>
          <cell r="X22">
            <v>0.01</v>
          </cell>
          <cell r="Z22">
            <v>0.17899999999999999</v>
          </cell>
          <cell r="AH22">
            <v>-4.0500000000000001E-2</v>
          </cell>
          <cell r="AI22">
            <v>-2.9841000000000002</v>
          </cell>
          <cell r="AK22">
            <v>-3.3119000000000001</v>
          </cell>
          <cell r="AL22">
            <v>-0.73619999999999997</v>
          </cell>
          <cell r="AM22">
            <v>-1.1964999999999999</v>
          </cell>
          <cell r="AO22">
            <v>-1.2956000000000001</v>
          </cell>
        </row>
        <row r="23">
          <cell r="G23">
            <v>10.088740157480315</v>
          </cell>
          <cell r="H23">
            <v>8.31</v>
          </cell>
          <cell r="J23">
            <v>72</v>
          </cell>
          <cell r="K23">
            <v>10</v>
          </cell>
          <cell r="L23">
            <v>0.5</v>
          </cell>
          <cell r="M23">
            <v>0.5</v>
          </cell>
          <cell r="N23">
            <v>12</v>
          </cell>
          <cell r="O23">
            <v>9.6</v>
          </cell>
          <cell r="P23">
            <v>14.06</v>
          </cell>
          <cell r="Q23">
            <v>4.8010000000000002</v>
          </cell>
          <cell r="R23">
            <v>12.59</v>
          </cell>
          <cell r="S23">
            <v>24.14</v>
          </cell>
          <cell r="T23">
            <v>3.4390000000000001</v>
          </cell>
          <cell r="V23">
            <v>0.01</v>
          </cell>
          <cell r="W23">
            <v>1.4E-2</v>
          </cell>
          <cell r="X23">
            <v>0.01</v>
          </cell>
          <cell r="Z23">
            <v>0.191</v>
          </cell>
          <cell r="AH23">
            <v>7.7000000000000002E-3</v>
          </cell>
          <cell r="AI23">
            <v>-2.9887999999999999</v>
          </cell>
          <cell r="AK23">
            <v>-3.3744999999999998</v>
          </cell>
          <cell r="AL23">
            <v>-0.64580000000000004</v>
          </cell>
          <cell r="AM23">
            <v>-1.1772</v>
          </cell>
          <cell r="AO23">
            <v>-1.2535000000000001</v>
          </cell>
        </row>
        <row r="24">
          <cell r="G24">
            <v>11.080866141732283</v>
          </cell>
          <cell r="H24">
            <v>8.32</v>
          </cell>
          <cell r="J24">
            <v>71.400000000000006</v>
          </cell>
          <cell r="K24">
            <v>9.6999999999999993</v>
          </cell>
          <cell r="L24">
            <v>0.5</v>
          </cell>
          <cell r="M24">
            <v>0.5</v>
          </cell>
          <cell r="N24">
            <v>11</v>
          </cell>
          <cell r="O24">
            <v>9.1999999999999993</v>
          </cell>
          <cell r="P24">
            <v>14.61</v>
          </cell>
          <cell r="Q24">
            <v>5.0049999999999999</v>
          </cell>
          <cell r="R24">
            <v>10.31</v>
          </cell>
          <cell r="S24">
            <v>24.25</v>
          </cell>
          <cell r="T24">
            <v>2.7930000000000001</v>
          </cell>
          <cell r="V24">
            <v>0.01</v>
          </cell>
          <cell r="W24">
            <v>1.4999999999999999E-2</v>
          </cell>
          <cell r="X24">
            <v>0.01</v>
          </cell>
          <cell r="Z24">
            <v>0.19700000000000001</v>
          </cell>
          <cell r="AH24">
            <v>3.1600000000000003E-2</v>
          </cell>
          <cell r="AI24">
            <v>-3.0089999999999999</v>
          </cell>
          <cell r="AK24">
            <v>-3.3885999999999998</v>
          </cell>
          <cell r="AL24">
            <v>-0.59670000000000001</v>
          </cell>
          <cell r="AM24">
            <v>-1.17</v>
          </cell>
          <cell r="AO24">
            <v>-1.2282999999999999</v>
          </cell>
        </row>
        <row r="25">
          <cell r="G25">
            <v>12.072992125984252</v>
          </cell>
          <cell r="H25">
            <v>8.2200000000000006</v>
          </cell>
          <cell r="J25">
            <v>72.599999999999994</v>
          </cell>
          <cell r="K25">
            <v>8.9</v>
          </cell>
          <cell r="L25">
            <v>0.5</v>
          </cell>
          <cell r="M25">
            <v>0.5</v>
          </cell>
          <cell r="N25">
            <v>11</v>
          </cell>
          <cell r="O25">
            <v>9.1999999999999993</v>
          </cell>
          <cell r="P25">
            <v>14.99</v>
          </cell>
          <cell r="Q25">
            <v>5.1109999999999998</v>
          </cell>
          <cell r="R25">
            <v>8.5370000000000008</v>
          </cell>
          <cell r="S25">
            <v>24.29</v>
          </cell>
          <cell r="T25">
            <v>1.927</v>
          </cell>
          <cell r="V25">
            <v>0.01</v>
          </cell>
          <cell r="W25">
            <v>1.7000000000000001E-2</v>
          </cell>
          <cell r="X25">
            <v>0.01</v>
          </cell>
          <cell r="Z25">
            <v>0.20499999999999999</v>
          </cell>
          <cell r="AH25">
            <v>-4.58E-2</v>
          </cell>
          <cell r="AI25">
            <v>-2.9969999999999999</v>
          </cell>
          <cell r="AK25">
            <v>-3.2783000000000002</v>
          </cell>
          <cell r="AL25">
            <v>-0.75390000000000001</v>
          </cell>
          <cell r="AM25">
            <v>-1.2593000000000001</v>
          </cell>
          <cell r="AO25">
            <v>-1.3081</v>
          </cell>
        </row>
        <row r="26">
          <cell r="G26">
            <v>13.06511811023622</v>
          </cell>
          <cell r="H26">
            <v>8.2899999999999991</v>
          </cell>
          <cell r="J26">
            <v>68</v>
          </cell>
          <cell r="K26">
            <v>8.4</v>
          </cell>
          <cell r="L26">
            <v>0.5</v>
          </cell>
          <cell r="M26">
            <v>0.5</v>
          </cell>
          <cell r="N26">
            <v>10</v>
          </cell>
          <cell r="O26">
            <v>8.3000000000000007</v>
          </cell>
          <cell r="P26">
            <v>14.47</v>
          </cell>
          <cell r="Q26">
            <v>5.0069999999999997</v>
          </cell>
          <cell r="R26">
            <v>7.1749999999999998</v>
          </cell>
          <cell r="S26">
            <v>23.53</v>
          </cell>
          <cell r="T26">
            <v>1.8089999999999999</v>
          </cell>
          <cell r="V26">
            <v>0.01</v>
          </cell>
          <cell r="W26">
            <v>1.0999999999999999E-2</v>
          </cell>
          <cell r="X26">
            <v>0.01</v>
          </cell>
          <cell r="Z26">
            <v>0.19800000000000001</v>
          </cell>
          <cell r="AH26">
            <v>-1.7899999999999999E-2</v>
          </cell>
          <cell r="AI26">
            <v>-3.0476999999999999</v>
          </cell>
          <cell r="AK26">
            <v>-3.3780999999999999</v>
          </cell>
          <cell r="AL26">
            <v>-0.69189999999999996</v>
          </cell>
          <cell r="AM26">
            <v>-1.2156</v>
          </cell>
          <cell r="AO26">
            <v>-1.274</v>
          </cell>
        </row>
        <row r="27">
          <cell r="G27"/>
          <cell r="K27"/>
          <cell r="L27"/>
          <cell r="M27"/>
          <cell r="P27"/>
          <cell r="Q27"/>
          <cell r="R27"/>
          <cell r="S27"/>
          <cell r="T27"/>
          <cell r="V27"/>
          <cell r="W27"/>
          <cell r="X27"/>
          <cell r="Z27"/>
          <cell r="AH27"/>
          <cell r="AI27"/>
          <cell r="AK27"/>
          <cell r="AL27"/>
          <cell r="AM27"/>
          <cell r="AO27"/>
        </row>
        <row r="28">
          <cell r="G28">
            <v>14.049370078740157</v>
          </cell>
          <cell r="H28">
            <v>8.3000000000000007</v>
          </cell>
          <cell r="J28">
            <v>66.400000000000006</v>
          </cell>
          <cell r="K28">
            <v>7.8</v>
          </cell>
          <cell r="L28">
            <v>0.5</v>
          </cell>
          <cell r="M28">
            <v>0.5</v>
          </cell>
          <cell r="N28">
            <v>10</v>
          </cell>
          <cell r="O28">
            <v>8.8000000000000007</v>
          </cell>
          <cell r="P28">
            <v>14.87</v>
          </cell>
          <cell r="Q28">
            <v>5.1239999999999997</v>
          </cell>
          <cell r="R28">
            <v>6.2880000000000003</v>
          </cell>
          <cell r="S28">
            <v>23.5</v>
          </cell>
          <cell r="T28">
            <v>1.7290000000000001</v>
          </cell>
          <cell r="V28">
            <v>0.01</v>
          </cell>
          <cell r="W28">
            <v>1.0999999999999999E-2</v>
          </cell>
          <cell r="X28">
            <v>0.01</v>
          </cell>
          <cell r="Z28">
            <v>0.20699999999999999</v>
          </cell>
          <cell r="AH28">
            <v>-6.6E-3</v>
          </cell>
          <cell r="AI28">
            <v>-3.0360999999999998</v>
          </cell>
          <cell r="AK28">
            <v>-3.3988999999999998</v>
          </cell>
          <cell r="AL28">
            <v>-0.67110000000000003</v>
          </cell>
          <cell r="AM28">
            <v>-1.2161</v>
          </cell>
          <cell r="AO28">
            <v>-1.2645</v>
          </cell>
        </row>
        <row r="29">
          <cell r="G29">
            <v>15.049370078740157</v>
          </cell>
          <cell r="H29">
            <v>8.0399999999999991</v>
          </cell>
          <cell r="J29">
            <v>45.6</v>
          </cell>
          <cell r="K29">
            <v>7.2</v>
          </cell>
          <cell r="L29">
            <v>31</v>
          </cell>
          <cell r="M29">
            <v>0.5</v>
          </cell>
          <cell r="N29">
            <v>406</v>
          </cell>
          <cell r="O29">
            <v>6.5</v>
          </cell>
          <cell r="P29">
            <v>129.1</v>
          </cell>
          <cell r="Q29">
            <v>44.63</v>
          </cell>
          <cell r="R29">
            <v>14.55</v>
          </cell>
          <cell r="S29">
            <v>22.76</v>
          </cell>
          <cell r="T29">
            <v>5.28</v>
          </cell>
          <cell r="V29">
            <v>0.01</v>
          </cell>
          <cell r="W29">
            <v>0.01</v>
          </cell>
          <cell r="X29">
            <v>5.5E-2</v>
          </cell>
          <cell r="Z29">
            <v>1.7809999999999999</v>
          </cell>
          <cell r="AH29">
            <v>0.2452</v>
          </cell>
          <cell r="AI29">
            <v>-0.91890000000000005</v>
          </cell>
          <cell r="AK29">
            <v>-3.3496999999999999</v>
          </cell>
          <cell r="AL29">
            <v>-0.1525</v>
          </cell>
          <cell r="AM29">
            <v>-1.1728000000000001</v>
          </cell>
          <cell r="AO29">
            <v>-0.99770000000000003</v>
          </cell>
        </row>
        <row r="30">
          <cell r="G30">
            <v>16.041496062992124</v>
          </cell>
          <cell r="H30">
            <v>7.89</v>
          </cell>
          <cell r="J30">
            <v>105</v>
          </cell>
          <cell r="K30">
            <v>219</v>
          </cell>
          <cell r="L30">
            <v>52</v>
          </cell>
          <cell r="M30">
            <v>0.5</v>
          </cell>
          <cell r="N30">
            <v>739</v>
          </cell>
          <cell r="O30">
            <v>19</v>
          </cell>
          <cell r="P30">
            <v>253.7</v>
          </cell>
          <cell r="Q30">
            <v>90.68</v>
          </cell>
          <cell r="R30">
            <v>38.409999999999997</v>
          </cell>
          <cell r="S30">
            <v>27.38</v>
          </cell>
          <cell r="T30">
            <v>7.069</v>
          </cell>
          <cell r="V30">
            <v>0.01</v>
          </cell>
          <cell r="W30">
            <v>0.01</v>
          </cell>
          <cell r="X30">
            <v>0.24399999999999999</v>
          </cell>
          <cell r="Z30">
            <v>3.5870000000000002</v>
          </cell>
          <cell r="AH30">
            <v>0.64200000000000002</v>
          </cell>
          <cell r="AI30">
            <v>-0.55259999999999998</v>
          </cell>
          <cell r="AK30">
            <v>-2.8612000000000002</v>
          </cell>
          <cell r="AL30">
            <v>0.66069999999999995</v>
          </cell>
          <cell r="AM30">
            <v>-0.43980000000000002</v>
          </cell>
          <cell r="AO30">
            <v>-0.58130000000000004</v>
          </cell>
        </row>
        <row r="31">
          <cell r="G31">
            <v>17.033622047244094</v>
          </cell>
          <cell r="H31">
            <v>7.87</v>
          </cell>
          <cell r="J31">
            <v>234.2</v>
          </cell>
          <cell r="K31">
            <v>383</v>
          </cell>
          <cell r="L31">
            <v>51</v>
          </cell>
          <cell r="M31">
            <v>0.5</v>
          </cell>
          <cell r="N31">
            <v>778</v>
          </cell>
          <cell r="O31">
            <v>31</v>
          </cell>
          <cell r="P31">
            <v>222.4</v>
          </cell>
          <cell r="Q31">
            <v>85.73</v>
          </cell>
          <cell r="R31">
            <v>180.5</v>
          </cell>
          <cell r="S31">
            <v>28.99</v>
          </cell>
          <cell r="T31">
            <v>9.8149999999999995</v>
          </cell>
          <cell r="V31">
            <v>0.01</v>
          </cell>
          <cell r="W31">
            <v>0.01</v>
          </cell>
          <cell r="X31">
            <v>0.32</v>
          </cell>
          <cell r="Z31">
            <v>3.0750000000000002</v>
          </cell>
          <cell r="AH31">
            <v>0.89039999999999997</v>
          </cell>
          <cell r="AI31">
            <v>-0.60740000000000005</v>
          </cell>
          <cell r="AK31">
            <v>-2.4902000000000002</v>
          </cell>
          <cell r="AL31">
            <v>1.1943999999999999</v>
          </cell>
          <cell r="AM31">
            <v>-2.0199999999999999E-2</v>
          </cell>
          <cell r="AO31">
            <v>-0.29599999999999999</v>
          </cell>
        </row>
        <row r="32">
          <cell r="G32">
            <v>18.017874015748031</v>
          </cell>
          <cell r="H32">
            <v>7.97</v>
          </cell>
          <cell r="J32">
            <v>385.6</v>
          </cell>
          <cell r="K32">
            <v>335</v>
          </cell>
          <cell r="L32">
            <v>51</v>
          </cell>
          <cell r="M32">
            <v>0.5</v>
          </cell>
          <cell r="N32">
            <v>708</v>
          </cell>
          <cell r="O32">
            <v>34</v>
          </cell>
          <cell r="P32">
            <v>204.1</v>
          </cell>
          <cell r="Q32">
            <v>80.75</v>
          </cell>
          <cell r="R32">
            <v>247.8</v>
          </cell>
          <cell r="S32">
            <v>28.78</v>
          </cell>
          <cell r="T32">
            <v>10.77</v>
          </cell>
          <cell r="V32">
            <v>0.01</v>
          </cell>
          <cell r="W32">
            <v>0.01</v>
          </cell>
          <cell r="X32">
            <v>0.311</v>
          </cell>
          <cell r="Z32">
            <v>2.6880000000000002</v>
          </cell>
          <cell r="AH32">
            <v>1.1621999999999999</v>
          </cell>
          <cell r="AI32">
            <v>-0.68669999999999998</v>
          </cell>
          <cell r="AK32">
            <v>-2.3757000000000001</v>
          </cell>
          <cell r="AL32">
            <v>1.7524</v>
          </cell>
          <cell r="AM32">
            <v>0.27500000000000002</v>
          </cell>
          <cell r="AO32">
            <v>-9.7000000000000003E-3</v>
          </cell>
        </row>
        <row r="33">
          <cell r="G33">
            <v>19.002125984251968</v>
          </cell>
          <cell r="H33">
            <v>7.87</v>
          </cell>
          <cell r="J33">
            <v>389</v>
          </cell>
          <cell r="K33">
            <v>321</v>
          </cell>
          <cell r="L33">
            <v>51</v>
          </cell>
          <cell r="M33">
            <v>0.5</v>
          </cell>
          <cell r="N33">
            <v>722</v>
          </cell>
          <cell r="O33">
            <v>37</v>
          </cell>
          <cell r="P33">
            <v>200.5</v>
          </cell>
          <cell r="Q33">
            <v>78.12</v>
          </cell>
          <cell r="R33">
            <v>271.3</v>
          </cell>
          <cell r="S33">
            <v>28.74</v>
          </cell>
          <cell r="T33">
            <v>10.71</v>
          </cell>
          <cell r="V33">
            <v>1.2999999999999999E-2</v>
          </cell>
          <cell r="W33">
            <v>0.01</v>
          </cell>
          <cell r="X33">
            <v>0.315</v>
          </cell>
          <cell r="Z33">
            <v>2.56</v>
          </cell>
          <cell r="AH33">
            <v>1.0597000000000001</v>
          </cell>
          <cell r="AI33">
            <v>-0.68759999999999999</v>
          </cell>
          <cell r="AK33">
            <v>-2.2679</v>
          </cell>
          <cell r="AL33">
            <v>1.5407</v>
          </cell>
          <cell r="AM33">
            <v>0.18429999999999999</v>
          </cell>
          <cell r="AO33">
            <v>-0.11899999999999999</v>
          </cell>
        </row>
        <row r="34">
          <cell r="G34">
            <v>20.009999999999998</v>
          </cell>
          <cell r="H34">
            <v>7.83</v>
          </cell>
          <cell r="J34">
            <v>391.8</v>
          </cell>
          <cell r="K34">
            <v>309</v>
          </cell>
          <cell r="L34">
            <v>51</v>
          </cell>
          <cell r="M34">
            <v>0.5</v>
          </cell>
          <cell r="N34">
            <v>717</v>
          </cell>
          <cell r="O34">
            <v>39</v>
          </cell>
          <cell r="P34">
            <v>195.9</v>
          </cell>
          <cell r="Q34">
            <v>77.239999999999995</v>
          </cell>
          <cell r="R34">
            <v>278.3</v>
          </cell>
          <cell r="S34">
            <v>29.2</v>
          </cell>
          <cell r="T34">
            <v>11.88</v>
          </cell>
          <cell r="V34">
            <v>1.7000000000000001E-2</v>
          </cell>
          <cell r="W34">
            <v>0.01</v>
          </cell>
          <cell r="X34">
            <v>0.32300000000000001</v>
          </cell>
          <cell r="Z34">
            <v>2.5579999999999998</v>
          </cell>
          <cell r="AH34">
            <v>1.0150999999999999</v>
          </cell>
          <cell r="AI34">
            <v>-0.69840000000000002</v>
          </cell>
          <cell r="AK34">
            <v>-2.2229999999999999</v>
          </cell>
          <cell r="AL34">
            <v>1.4564999999999999</v>
          </cell>
          <cell r="AM34">
            <v>0.1603</v>
          </cell>
          <cell r="AO34">
            <v>-0.15859999999999999</v>
          </cell>
        </row>
        <row r="35">
          <cell r="G35">
            <v>21.009999999999998</v>
          </cell>
          <cell r="H35">
            <v>7.75</v>
          </cell>
          <cell r="J35">
            <v>387.8</v>
          </cell>
          <cell r="K35">
            <v>287</v>
          </cell>
          <cell r="L35">
            <v>51</v>
          </cell>
          <cell r="M35">
            <v>0.5</v>
          </cell>
          <cell r="N35">
            <v>729</v>
          </cell>
          <cell r="O35">
            <v>38</v>
          </cell>
          <cell r="P35">
            <v>191.2</v>
          </cell>
          <cell r="Q35">
            <v>72.03</v>
          </cell>
          <cell r="R35">
            <v>281.3</v>
          </cell>
          <cell r="S35">
            <v>28.64</v>
          </cell>
          <cell r="T35">
            <v>11.66</v>
          </cell>
          <cell r="V35">
            <v>0.02</v>
          </cell>
          <cell r="W35">
            <v>0.02</v>
          </cell>
          <cell r="X35">
            <v>0.28000000000000003</v>
          </cell>
          <cell r="Z35">
            <v>2.58</v>
          </cell>
          <cell r="AH35">
            <v>0.92210000000000003</v>
          </cell>
          <cell r="AI35">
            <v>-0.69830000000000003</v>
          </cell>
          <cell r="AK35">
            <v>-2.1440999999999999</v>
          </cell>
          <cell r="AL35">
            <v>1.2507999999999999</v>
          </cell>
          <cell r="AM35">
            <v>1.6299999999999999E-2</v>
          </cell>
          <cell r="AO35">
            <v>-0.27129999999999999</v>
          </cell>
        </row>
        <row r="36">
          <cell r="G36">
            <v>22.002125984251968</v>
          </cell>
          <cell r="H36">
            <v>7.83</v>
          </cell>
          <cell r="J36">
            <v>388.4</v>
          </cell>
          <cell r="K36">
            <v>266</v>
          </cell>
          <cell r="L36">
            <v>51</v>
          </cell>
          <cell r="M36">
            <v>0.5</v>
          </cell>
          <cell r="N36">
            <v>639</v>
          </cell>
          <cell r="O36">
            <v>35</v>
          </cell>
          <cell r="P36">
            <v>186.1</v>
          </cell>
          <cell r="Q36">
            <v>70.48</v>
          </cell>
          <cell r="R36">
            <v>279.2</v>
          </cell>
          <cell r="S36">
            <v>28.85</v>
          </cell>
          <cell r="T36">
            <v>10.96</v>
          </cell>
          <cell r="V36">
            <v>0.02</v>
          </cell>
          <cell r="W36">
            <v>0.02</v>
          </cell>
          <cell r="X36">
            <v>0.26300000000000001</v>
          </cell>
          <cell r="Z36">
            <v>2.6139999999999999</v>
          </cell>
          <cell r="AH36">
            <v>1.0051000000000001</v>
          </cell>
          <cell r="AI36">
            <v>-0.74890000000000001</v>
          </cell>
          <cell r="AK36">
            <v>-2.2246000000000001</v>
          </cell>
          <cell r="AL36">
            <v>1.4179999999999999</v>
          </cell>
          <cell r="AM36">
            <v>8.4199999999999997E-2</v>
          </cell>
          <cell r="AO36">
            <v>-0.18709999999999999</v>
          </cell>
        </row>
        <row r="37">
          <cell r="G37">
            <v>22.994251968503939</v>
          </cell>
          <cell r="H37">
            <v>7.88</v>
          </cell>
          <cell r="J37">
            <v>381.8</v>
          </cell>
          <cell r="K37">
            <v>266</v>
          </cell>
          <cell r="L37">
            <v>48</v>
          </cell>
          <cell r="M37">
            <v>0.5</v>
          </cell>
          <cell r="N37">
            <v>661</v>
          </cell>
          <cell r="O37">
            <v>35</v>
          </cell>
          <cell r="P37">
            <v>186.9</v>
          </cell>
          <cell r="Q37">
            <v>69.02</v>
          </cell>
          <cell r="R37">
            <v>279.39999999999998</v>
          </cell>
          <cell r="S37">
            <v>28.76</v>
          </cell>
          <cell r="T37">
            <v>13.45</v>
          </cell>
          <cell r="V37">
            <v>0.02</v>
          </cell>
          <cell r="W37">
            <v>0.02</v>
          </cell>
          <cell r="X37">
            <v>0.28999999999999998</v>
          </cell>
          <cell r="Z37">
            <v>2.613</v>
          </cell>
          <cell r="AH37">
            <v>1.0443</v>
          </cell>
          <cell r="AI37">
            <v>-0.73540000000000005</v>
          </cell>
          <cell r="AK37">
            <v>-2.2833999999999999</v>
          </cell>
          <cell r="AL37">
            <v>1.4859</v>
          </cell>
          <cell r="AM37">
            <v>0.1651</v>
          </cell>
          <cell r="AO37">
            <v>-0.15840000000000001</v>
          </cell>
        </row>
        <row r="38">
          <cell r="G38"/>
          <cell r="K38"/>
          <cell r="L38"/>
          <cell r="M38"/>
          <cell r="P38"/>
          <cell r="Q38"/>
          <cell r="R38"/>
          <cell r="S38"/>
          <cell r="T38"/>
          <cell r="AH38"/>
          <cell r="AI38"/>
          <cell r="AK38"/>
          <cell r="AL38"/>
          <cell r="AM38"/>
          <cell r="AO38"/>
        </row>
        <row r="39">
          <cell r="G39">
            <v>23.986377952755909</v>
          </cell>
          <cell r="H39">
            <v>7.62</v>
          </cell>
          <cell r="J39">
            <v>374.6</v>
          </cell>
          <cell r="K39">
            <v>260</v>
          </cell>
          <cell r="L39">
            <v>50</v>
          </cell>
          <cell r="M39">
            <v>0.5</v>
          </cell>
          <cell r="N39">
            <v>705</v>
          </cell>
          <cell r="O39">
            <v>37</v>
          </cell>
          <cell r="P39">
            <v>187.6</v>
          </cell>
          <cell r="Q39">
            <v>67.7</v>
          </cell>
          <cell r="R39">
            <v>273.39999999999998</v>
          </cell>
          <cell r="S39">
            <v>28.55</v>
          </cell>
          <cell r="T39">
            <v>11.21</v>
          </cell>
          <cell r="V39">
            <v>0.02</v>
          </cell>
          <cell r="W39">
            <v>0.02</v>
          </cell>
          <cell r="X39">
            <v>0.27</v>
          </cell>
          <cell r="Z39">
            <v>2.5499999999999998</v>
          </cell>
          <cell r="AH39">
            <v>0.77910000000000001</v>
          </cell>
          <cell r="AI39">
            <v>-0.71</v>
          </cell>
          <cell r="AK39">
            <v>-2.0251999999999999</v>
          </cell>
          <cell r="AL39">
            <v>0.94540000000000002</v>
          </cell>
          <cell r="AM39">
            <v>-0.13400000000000001</v>
          </cell>
          <cell r="AO39">
            <v>-0.43369999999999997</v>
          </cell>
        </row>
        <row r="40">
          <cell r="G40">
            <v>24.978503937007879</v>
          </cell>
          <cell r="H40">
            <v>7.86</v>
          </cell>
          <cell r="J40">
            <v>329.6</v>
          </cell>
          <cell r="K40">
            <v>196</v>
          </cell>
          <cell r="L40">
            <v>19</v>
          </cell>
          <cell r="M40">
            <v>0.5</v>
          </cell>
          <cell r="N40">
            <v>341</v>
          </cell>
          <cell r="O40">
            <v>30</v>
          </cell>
          <cell r="P40">
            <v>88.18</v>
          </cell>
          <cell r="Q40">
            <v>32.409999999999997</v>
          </cell>
          <cell r="R40">
            <v>172.6</v>
          </cell>
          <cell r="S40">
            <v>28.27</v>
          </cell>
          <cell r="T40">
            <v>7.7119999999999997</v>
          </cell>
          <cell r="V40">
            <v>9.6000000000000002E-2</v>
          </cell>
          <cell r="W40">
            <v>0.01</v>
          </cell>
          <cell r="X40">
            <v>8.5999999999999993E-2</v>
          </cell>
          <cell r="Z40">
            <v>1.2450000000000001</v>
          </cell>
          <cell r="AH40">
            <v>0.74250000000000005</v>
          </cell>
          <cell r="AI40">
            <v>-1.1706000000000001</v>
          </cell>
          <cell r="AK40">
            <v>-2.3012000000000001</v>
          </cell>
          <cell r="AL40">
            <v>0.87639999999999996</v>
          </cell>
          <cell r="AM40">
            <v>-0.32129999999999997</v>
          </cell>
          <cell r="AO40">
            <v>-0.46610000000000001</v>
          </cell>
        </row>
        <row r="41">
          <cell r="G41">
            <v>25.978503937007879</v>
          </cell>
          <cell r="H41">
            <v>8.01</v>
          </cell>
          <cell r="J41">
            <v>218.4</v>
          </cell>
          <cell r="K41">
            <v>98</v>
          </cell>
          <cell r="L41">
            <v>0.5</v>
          </cell>
          <cell r="M41">
            <v>0.5</v>
          </cell>
          <cell r="N41">
            <v>97</v>
          </cell>
          <cell r="O41">
            <v>22</v>
          </cell>
          <cell r="P41">
            <v>28.29</v>
          </cell>
          <cell r="Q41">
            <v>10.41</v>
          </cell>
          <cell r="R41">
            <v>93.67</v>
          </cell>
          <cell r="S41">
            <v>24.72</v>
          </cell>
          <cell r="T41">
            <v>4.6790000000000003</v>
          </cell>
          <cell r="V41">
            <v>0.14399999999999999</v>
          </cell>
          <cell r="W41">
            <v>0.01</v>
          </cell>
          <cell r="X41">
            <v>0.01</v>
          </cell>
          <cell r="Z41">
            <v>0.42699999999999999</v>
          </cell>
          <cell r="AH41">
            <v>0.36349999999999999</v>
          </cell>
          <cell r="AI41">
            <v>-1.9795</v>
          </cell>
          <cell r="AK41">
            <v>-2.6061000000000001</v>
          </cell>
          <cell r="AL41">
            <v>0.11020000000000001</v>
          </cell>
          <cell r="AM41">
            <v>-1.1294999999999999</v>
          </cell>
          <cell r="AO41">
            <v>-0.85329999999999995</v>
          </cell>
        </row>
        <row r="42">
          <cell r="G42">
            <v>26.986377952755909</v>
          </cell>
          <cell r="H42">
            <v>8.11</v>
          </cell>
          <cell r="J42">
            <v>164.6</v>
          </cell>
          <cell r="K42">
            <v>61</v>
          </cell>
          <cell r="L42">
            <v>0.5</v>
          </cell>
          <cell r="M42">
            <v>0.5</v>
          </cell>
          <cell r="N42">
            <v>53</v>
          </cell>
          <cell r="O42">
            <v>18</v>
          </cell>
          <cell r="P42">
            <v>17.8</v>
          </cell>
          <cell r="Q42">
            <v>6.3890000000000002</v>
          </cell>
          <cell r="R42">
            <v>67.16</v>
          </cell>
          <cell r="S42">
            <v>23.31</v>
          </cell>
          <cell r="T42">
            <v>3.5579999999999998</v>
          </cell>
          <cell r="V42">
            <v>0.112</v>
          </cell>
          <cell r="W42">
            <v>2.3E-2</v>
          </cell>
          <cell r="X42">
            <v>0.01</v>
          </cell>
          <cell r="Z42">
            <v>0.28000000000000003</v>
          </cell>
          <cell r="AH42">
            <v>0.1898</v>
          </cell>
          <cell r="AI42">
            <v>-2.3616999999999999</v>
          </cell>
          <cell r="AK42">
            <v>-2.8220000000000001</v>
          </cell>
          <cell r="AL42">
            <v>-0.25180000000000002</v>
          </cell>
          <cell r="AM42">
            <v>-1.0989</v>
          </cell>
          <cell r="AO42">
            <v>-1.0416000000000001</v>
          </cell>
        </row>
        <row r="43">
          <cell r="G43">
            <v>27.994251968503939</v>
          </cell>
          <cell r="H43">
            <v>7.89</v>
          </cell>
          <cell r="J43">
            <v>137</v>
          </cell>
          <cell r="K43">
            <v>45</v>
          </cell>
          <cell r="L43">
            <v>0.5</v>
          </cell>
          <cell r="M43">
            <v>0.5</v>
          </cell>
          <cell r="N43">
            <v>31</v>
          </cell>
          <cell r="O43">
            <v>16</v>
          </cell>
          <cell r="P43">
            <v>13.56</v>
          </cell>
          <cell r="Q43">
            <v>4.6120000000000001</v>
          </cell>
          <cell r="R43">
            <v>52.51</v>
          </cell>
          <cell r="S43">
            <v>22.82</v>
          </cell>
          <cell r="T43">
            <v>3.0289999999999999</v>
          </cell>
          <cell r="V43">
            <v>7.2999999999999995E-2</v>
          </cell>
          <cell r="W43">
            <v>2.5999999999999999E-2</v>
          </cell>
          <cell r="X43">
            <v>0.01</v>
          </cell>
          <cell r="Z43">
            <v>0.214</v>
          </cell>
          <cell r="AH43">
            <v>-0.18709999999999999</v>
          </cell>
          <cell r="AI43">
            <v>-2.6589</v>
          </cell>
          <cell r="AK43">
            <v>-2.6728000000000001</v>
          </cell>
          <cell r="AL43">
            <v>-1.0344</v>
          </cell>
          <cell r="AM43">
            <v>-1.3612</v>
          </cell>
          <cell r="AO43">
            <v>-1.4473</v>
          </cell>
        </row>
        <row r="44">
          <cell r="G44">
            <v>28.978503937007876</v>
          </cell>
          <cell r="H44">
            <v>8.14</v>
          </cell>
          <cell r="J44">
            <v>121</v>
          </cell>
          <cell r="K44">
            <v>35</v>
          </cell>
          <cell r="L44">
            <v>0.5</v>
          </cell>
          <cell r="M44">
            <v>0.5</v>
          </cell>
          <cell r="N44">
            <v>18</v>
          </cell>
          <cell r="O44">
            <v>13</v>
          </cell>
          <cell r="P44">
            <v>11.28</v>
          </cell>
          <cell r="Q44">
            <v>3.7109999999999999</v>
          </cell>
          <cell r="R44">
            <v>43.35</v>
          </cell>
          <cell r="S44">
            <v>22.12</v>
          </cell>
          <cell r="T44">
            <v>2.58</v>
          </cell>
          <cell r="V44">
            <v>4.4999999999999998E-2</v>
          </cell>
          <cell r="W44">
            <v>3.4000000000000002E-2</v>
          </cell>
          <cell r="X44">
            <v>0.01</v>
          </cell>
          <cell r="Z44">
            <v>0.17799999999999999</v>
          </cell>
          <cell r="AH44">
            <v>-5.7099999999999998E-2</v>
          </cell>
          <cell r="AI44">
            <v>-2.9456000000000002</v>
          </cell>
          <cell r="AK44">
            <v>-2.9775</v>
          </cell>
          <cell r="AL44">
            <v>-0.78820000000000001</v>
          </cell>
          <cell r="AM44">
            <v>-1.1473</v>
          </cell>
          <cell r="AO44">
            <v>-1.3310999999999999</v>
          </cell>
        </row>
        <row r="45">
          <cell r="G45">
            <v>29.970629921259842</v>
          </cell>
          <cell r="H45">
            <v>8.2200000000000006</v>
          </cell>
          <cell r="J45">
            <v>108</v>
          </cell>
          <cell r="K45">
            <v>25</v>
          </cell>
          <cell r="L45">
            <v>0.5</v>
          </cell>
          <cell r="M45">
            <v>0.5</v>
          </cell>
          <cell r="N45">
            <v>12</v>
          </cell>
          <cell r="O45">
            <v>13</v>
          </cell>
          <cell r="P45">
            <v>9.5579999999999998</v>
          </cell>
          <cell r="Q45">
            <v>3.0960000000000001</v>
          </cell>
          <cell r="R45">
            <v>36.33</v>
          </cell>
          <cell r="S45">
            <v>21.44</v>
          </cell>
          <cell r="T45">
            <v>2.4060000000000001</v>
          </cell>
          <cell r="V45">
            <v>2.5999999999999999E-2</v>
          </cell>
          <cell r="W45">
            <v>5.0999999999999997E-2</v>
          </cell>
          <cell r="X45">
            <v>0.01</v>
          </cell>
          <cell r="Z45">
            <v>0.15</v>
          </cell>
          <cell r="AH45">
            <v>-8.5699999999999998E-2</v>
          </cell>
          <cell r="AI45">
            <v>-3.1705999999999999</v>
          </cell>
          <cell r="AK45">
            <v>-3.1059999999999999</v>
          </cell>
          <cell r="AL45">
            <v>-0.85309999999999997</v>
          </cell>
          <cell r="AM45">
            <v>-1.1029</v>
          </cell>
          <cell r="AO45">
            <v>-1.3673999999999999</v>
          </cell>
        </row>
        <row r="46">
          <cell r="G46">
            <v>30.962755905511813</v>
          </cell>
          <cell r="H46">
            <v>8.3800000000000008</v>
          </cell>
          <cell r="J46">
            <v>94.2</v>
          </cell>
          <cell r="K46">
            <v>19</v>
          </cell>
          <cell r="L46">
            <v>0.5</v>
          </cell>
          <cell r="M46">
            <v>0.5</v>
          </cell>
          <cell r="N46">
            <v>10</v>
          </cell>
          <cell r="O46">
            <v>12</v>
          </cell>
          <cell r="P46">
            <v>8.8710000000000004</v>
          </cell>
          <cell r="Q46">
            <v>2.7959999999999998</v>
          </cell>
          <cell r="R46">
            <v>30.88</v>
          </cell>
          <cell r="S46">
            <v>21.37</v>
          </cell>
          <cell r="T46">
            <v>2.907</v>
          </cell>
          <cell r="V46">
            <v>1.6E-2</v>
          </cell>
          <cell r="W46">
            <v>3.6999999999999998E-2</v>
          </cell>
          <cell r="X46">
            <v>0.01</v>
          </cell>
          <cell r="Z46">
            <v>0.13800000000000001</v>
          </cell>
          <cell r="AH46">
            <v>-1.41E-2</v>
          </cell>
          <cell r="AI46">
            <v>-3.2686999999999999</v>
          </cell>
          <cell r="AK46">
            <v>-3.3283</v>
          </cell>
          <cell r="AL46">
            <v>-0.7218</v>
          </cell>
          <cell r="AM46">
            <v>-0.99670000000000003</v>
          </cell>
          <cell r="AO46">
            <v>-1.3076000000000001</v>
          </cell>
        </row>
        <row r="47">
          <cell r="G47">
            <v>31.954881889763783</v>
          </cell>
          <cell r="H47">
            <v>8.07</v>
          </cell>
          <cell r="J47">
            <v>97.6</v>
          </cell>
          <cell r="K47">
            <v>22</v>
          </cell>
          <cell r="L47">
            <v>0.5</v>
          </cell>
          <cell r="M47">
            <v>0.5</v>
          </cell>
          <cell r="N47">
            <v>12</v>
          </cell>
          <cell r="O47">
            <v>13</v>
          </cell>
          <cell r="P47">
            <v>10.95</v>
          </cell>
          <cell r="Q47">
            <v>3.5129999999999999</v>
          </cell>
          <cell r="R47">
            <v>30.91</v>
          </cell>
          <cell r="S47">
            <v>22.15</v>
          </cell>
          <cell r="T47">
            <v>2.4039999999999999</v>
          </cell>
          <cell r="V47">
            <v>2.9000000000000001E-2</v>
          </cell>
          <cell r="W47">
            <v>3.4000000000000002E-2</v>
          </cell>
          <cell r="X47">
            <v>0.01</v>
          </cell>
          <cell r="Z47">
            <v>0.17199999999999999</v>
          </cell>
          <cell r="AH47">
            <v>-0.21160000000000001</v>
          </cell>
          <cell r="AI47">
            <v>-3.1061999999999999</v>
          </cell>
          <cell r="AK47">
            <v>-2.9967999999999999</v>
          </cell>
          <cell r="AL47">
            <v>-1.1106</v>
          </cell>
          <cell r="AM47">
            <v>-1.2898000000000001</v>
          </cell>
          <cell r="AO47">
            <v>-1.4991000000000001</v>
          </cell>
        </row>
        <row r="48">
          <cell r="G48">
            <v>32.954881889763783</v>
          </cell>
          <cell r="H48">
            <v>8.1</v>
          </cell>
          <cell r="J48">
            <v>114.4</v>
          </cell>
          <cell r="K48">
            <v>14</v>
          </cell>
          <cell r="L48">
            <v>0.5</v>
          </cell>
          <cell r="M48">
            <v>0.5</v>
          </cell>
          <cell r="N48">
            <v>9.4</v>
          </cell>
          <cell r="O48">
            <v>10</v>
          </cell>
          <cell r="P48">
            <v>8.8970000000000002</v>
          </cell>
          <cell r="Q48">
            <v>2.8290000000000002</v>
          </cell>
          <cell r="R48">
            <v>24.2</v>
          </cell>
          <cell r="S48">
            <v>21.46</v>
          </cell>
          <cell r="T48">
            <v>2.0459999999999998</v>
          </cell>
          <cell r="V48">
            <v>1.4999999999999999E-2</v>
          </cell>
          <cell r="W48">
            <v>3.1E-2</v>
          </cell>
          <cell r="X48">
            <v>0.01</v>
          </cell>
          <cell r="Z48">
            <v>0.14099999999999999</v>
          </cell>
          <cell r="AH48">
            <v>-0.20050000000000001</v>
          </cell>
          <cell r="AI48">
            <v>-3.2936999999999999</v>
          </cell>
          <cell r="AK48">
            <v>-2.9565999999999999</v>
          </cell>
          <cell r="AL48">
            <v>-1.0911</v>
          </cell>
          <cell r="AM48">
            <v>-1.1872</v>
          </cell>
          <cell r="AO48">
            <v>-1.4905999999999999</v>
          </cell>
        </row>
        <row r="49">
          <cell r="G49">
            <v>33.954881889763783</v>
          </cell>
          <cell r="H49">
            <v>8.1999999999999993</v>
          </cell>
          <cell r="J49">
            <v>74.2</v>
          </cell>
          <cell r="K49">
            <v>11</v>
          </cell>
          <cell r="L49">
            <v>0.5</v>
          </cell>
          <cell r="M49">
            <v>0.5</v>
          </cell>
          <cell r="N49">
            <v>9.1</v>
          </cell>
          <cell r="O49">
            <v>9.6</v>
          </cell>
          <cell r="P49">
            <v>8.9290000000000003</v>
          </cell>
          <cell r="Q49">
            <v>2.8050000000000002</v>
          </cell>
          <cell r="R49">
            <v>20.62</v>
          </cell>
          <cell r="S49">
            <v>21.25</v>
          </cell>
          <cell r="T49">
            <v>1.97</v>
          </cell>
          <cell r="V49">
            <v>0.01</v>
          </cell>
          <cell r="W49">
            <v>4.2000000000000003E-2</v>
          </cell>
          <cell r="X49">
            <v>0.01</v>
          </cell>
          <cell r="Z49">
            <v>0.13900000000000001</v>
          </cell>
          <cell r="AH49">
            <v>-0.27239999999999998</v>
          </cell>
          <cell r="AI49">
            <v>-3.2831999999999999</v>
          </cell>
          <cell r="AK49">
            <v>-3.2448000000000001</v>
          </cell>
          <cell r="AL49">
            <v>-1.2427999999999999</v>
          </cell>
          <cell r="AM49">
            <v>-1.2605999999999999</v>
          </cell>
          <cell r="AO49">
            <v>-1.5703</v>
          </cell>
        </row>
        <row r="50">
          <cell r="G50">
            <v>34.962755905511813</v>
          </cell>
          <cell r="H50">
            <v>8.42</v>
          </cell>
          <cell r="J50">
            <v>70.8</v>
          </cell>
          <cell r="K50">
            <v>9.5</v>
          </cell>
          <cell r="L50">
            <v>0.5</v>
          </cell>
          <cell r="M50">
            <v>0.5</v>
          </cell>
          <cell r="N50">
            <v>9</v>
          </cell>
          <cell r="O50">
            <v>8.6999999999999993</v>
          </cell>
          <cell r="P50">
            <v>9.7560000000000002</v>
          </cell>
          <cell r="Q50">
            <v>3.028</v>
          </cell>
          <cell r="R50">
            <v>16.57</v>
          </cell>
          <cell r="S50">
            <v>20.88</v>
          </cell>
          <cell r="T50">
            <v>1.851</v>
          </cell>
          <cell r="V50">
            <v>0.01</v>
          </cell>
          <cell r="W50">
            <v>3.3000000000000002E-2</v>
          </cell>
          <cell r="X50">
            <v>0.01</v>
          </cell>
          <cell r="Z50">
            <v>0.14899999999999999</v>
          </cell>
          <cell r="AH50">
            <v>-4.2099999999999999E-2</v>
          </cell>
          <cell r="AI50">
            <v>-3.2507999999999999</v>
          </cell>
          <cell r="AK50">
            <v>-3.4918999999999998</v>
          </cell>
          <cell r="AL50">
            <v>-0.78639999999999999</v>
          </cell>
          <cell r="AM50">
            <v>-1.0665</v>
          </cell>
          <cell r="AO50">
            <v>-1.3443000000000001</v>
          </cell>
        </row>
      </sheetData>
      <sheetData sheetId="21">
        <row r="14">
          <cell r="G14">
            <v>1.01</v>
          </cell>
        </row>
      </sheetData>
      <sheetData sheetId="22">
        <row r="14">
          <cell r="G14">
            <v>1.02</v>
          </cell>
        </row>
      </sheetData>
      <sheetData sheetId="23">
        <row r="14">
          <cell r="G14">
            <v>1</v>
          </cell>
        </row>
      </sheetData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G Composite Masses"/>
      <sheetName val="Vadose Composite (sieving)"/>
      <sheetName val="Vadose Composite Masses used"/>
      <sheetName val="Extraction Results"/>
      <sheetName val="Influent Results"/>
      <sheetName val="Influent Results After Degass"/>
      <sheetName val="Influent Results Master"/>
      <sheetName val="Proposed Tests"/>
      <sheetName val="Column 1 "/>
      <sheetName val="Column 2"/>
      <sheetName val="Column 3"/>
      <sheetName val="Column 4"/>
      <sheetName val="Column 5"/>
      <sheetName val="Column 6"/>
      <sheetName val="Column 7"/>
      <sheetName val="Column 8"/>
      <sheetName val="Column 9"/>
      <sheetName val="Column 10"/>
      <sheetName val="Column 10 (2)"/>
      <sheetName val="Column 11"/>
      <sheetName val="Column 12"/>
      <sheetName val="Column 13"/>
      <sheetName val="Column 14"/>
      <sheetName val="Column 15"/>
      <sheetName val="Column 16"/>
      <sheetName val="Column 17"/>
      <sheetName val="Column 18"/>
      <sheetName val="Column 19"/>
      <sheetName val="Column 2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4">
          <cell r="G14">
            <v>1.01</v>
          </cell>
          <cell r="AV14">
            <v>6.2024016411494394</v>
          </cell>
        </row>
        <row r="15">
          <cell r="G15">
            <v>2.0493700787401572</v>
          </cell>
          <cell r="AV15">
            <v>7.4047538032169715</v>
          </cell>
        </row>
        <row r="16">
          <cell r="G16">
            <v>3.143858267716535</v>
          </cell>
          <cell r="AV16">
            <v>9.410582853467286</v>
          </cell>
        </row>
        <row r="17">
          <cell r="G17">
            <v>4.1123622047244091</v>
          </cell>
          <cell r="AV17">
            <v>14.396642038837005</v>
          </cell>
        </row>
        <row r="18">
          <cell r="G18">
            <v>5.0966141732283461</v>
          </cell>
          <cell r="AV18">
            <v>20.489122431865823</v>
          </cell>
        </row>
        <row r="19">
          <cell r="G19">
            <v>6.0887401574803146</v>
          </cell>
          <cell r="AV19">
            <v>25.36936117781589</v>
          </cell>
        </row>
        <row r="20">
          <cell r="G20">
            <v>7.0887401574803146</v>
          </cell>
          <cell r="AV20">
            <v>33.583773445143251</v>
          </cell>
        </row>
        <row r="21">
          <cell r="G21">
            <v>8.0808661417322831</v>
          </cell>
          <cell r="AV21">
            <v>38.508466610957171</v>
          </cell>
        </row>
        <row r="22">
          <cell r="G22">
            <v>9.0887401574803146</v>
          </cell>
          <cell r="AV22">
            <v>41.475464439997452</v>
          </cell>
        </row>
        <row r="23">
          <cell r="G23">
            <v>10.088740157480315</v>
          </cell>
          <cell r="AV23">
            <v>49.528516676195913</v>
          </cell>
        </row>
        <row r="24">
          <cell r="G24">
            <v>11.080866141732283</v>
          </cell>
          <cell r="AV24">
            <v>50.818285893362734</v>
          </cell>
        </row>
        <row r="25">
          <cell r="G25">
            <v>12.072992125984252</v>
          </cell>
          <cell r="AV25">
            <v>55.144181351355407</v>
          </cell>
        </row>
        <row r="26">
          <cell r="G26">
            <v>13.06511811023622</v>
          </cell>
          <cell r="AV26">
            <v>58.184532907693281</v>
          </cell>
        </row>
        <row r="30">
          <cell r="G30">
            <v>14.049370078740157</v>
          </cell>
          <cell r="AV30">
            <v>75.078937683560341</v>
          </cell>
        </row>
        <row r="31">
          <cell r="G31">
            <v>15.049370078740157</v>
          </cell>
          <cell r="AV31">
            <v>94.809246844757851</v>
          </cell>
        </row>
        <row r="32">
          <cell r="G32">
            <v>16.041496062992124</v>
          </cell>
          <cell r="AV32">
            <v>3.325902821616701</v>
          </cell>
        </row>
        <row r="33">
          <cell r="G33">
            <v>17.033622047244094</v>
          </cell>
          <cell r="AV33">
            <v>1.9175555998429539</v>
          </cell>
        </row>
        <row r="34">
          <cell r="G34">
            <v>18.017874015748031</v>
          </cell>
          <cell r="AV34">
            <v>2.245053549291848</v>
          </cell>
        </row>
        <row r="35">
          <cell r="G35">
            <v>19.002125984251968</v>
          </cell>
          <cell r="AV35">
            <v>2.4085691161898177</v>
          </cell>
        </row>
        <row r="36">
          <cell r="G36">
            <v>20.009999999999998</v>
          </cell>
          <cell r="AV36">
            <v>2.5796535613199834</v>
          </cell>
        </row>
        <row r="37">
          <cell r="G37">
            <v>21.009999999999998</v>
          </cell>
          <cell r="AV37">
            <v>2.8794430738254944</v>
          </cell>
        </row>
        <row r="38">
          <cell r="G38">
            <v>22.002125984251968</v>
          </cell>
          <cell r="AV38">
            <v>3.2359784903940807</v>
          </cell>
        </row>
        <row r="39">
          <cell r="G39">
            <v>22.994251968503939</v>
          </cell>
          <cell r="AV39">
            <v>3.3651894537659182</v>
          </cell>
        </row>
        <row r="43">
          <cell r="G43">
            <v>23.986377952755909</v>
          </cell>
          <cell r="AV43">
            <v>3.2008045996979955</v>
          </cell>
        </row>
        <row r="44">
          <cell r="G44">
            <v>24.978503937007879</v>
          </cell>
          <cell r="AV44">
            <v>4.0039222130819159</v>
          </cell>
        </row>
        <row r="45">
          <cell r="G45">
            <v>25.978503937007879</v>
          </cell>
          <cell r="AV45">
            <v>7.7658013539320798</v>
          </cell>
        </row>
        <row r="46">
          <cell r="G46">
            <v>26.986377952755909</v>
          </cell>
          <cell r="AV46">
            <v>12.234162381626344</v>
          </cell>
        </row>
        <row r="47">
          <cell r="G47">
            <v>27.994251968503939</v>
          </cell>
          <cell r="AV47">
            <v>16.342043711750627</v>
          </cell>
        </row>
        <row r="48">
          <cell r="G48">
            <v>28.978503937007876</v>
          </cell>
          <cell r="AV48">
            <v>20.769155985733338</v>
          </cell>
        </row>
        <row r="49">
          <cell r="G49">
            <v>29.970629921259842</v>
          </cell>
          <cell r="AV49">
            <v>28.834775307794924</v>
          </cell>
        </row>
        <row r="50">
          <cell r="G50">
            <v>30.962755905511813</v>
          </cell>
          <cell r="AV50">
            <v>37.6984507538142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Ocolumn13"/>
    </sheetNames>
    <sheetDataSet>
      <sheetData sheetId="0">
        <row r="1">
          <cell r="A1" t="str">
            <v xml:space="preserve">                 sim</v>
          </cell>
          <cell r="B1" t="str">
            <v xml:space="preserve">                step</v>
          </cell>
          <cell r="C1" t="str">
            <v xml:space="preserve">                  pH</v>
          </cell>
          <cell r="D1" t="str">
            <v xml:space="preserve">   Alk_as_CaCO3_mg/L</v>
          </cell>
          <cell r="E1" t="str">
            <v xml:space="preserve">              U_mg/L</v>
          </cell>
          <cell r="F1" t="str">
            <v xml:space="preserve">             Cl_mg/L</v>
          </cell>
          <cell r="G1" t="str">
            <v xml:space="preserve">            NO3_mg/L</v>
          </cell>
          <cell r="H1" t="str">
            <v xml:space="preserve">            SO4_mg/L</v>
          </cell>
          <cell r="I1" t="str">
            <v xml:space="preserve">             Ca_mg/L</v>
          </cell>
          <cell r="J1" t="str">
            <v xml:space="preserve">             Mg_mg/L</v>
          </cell>
          <cell r="K1" t="str">
            <v xml:space="preserve">             Na_mg/L</v>
          </cell>
          <cell r="L1" t="str">
            <v xml:space="preserve">           SiO2_mg/l</v>
          </cell>
          <cell r="M1" t="str">
            <v xml:space="preserve">              K_mg/L</v>
          </cell>
          <cell r="N1" t="str">
            <v xml:space="preserve">             Mo_mg/L</v>
          </cell>
          <cell r="O1" t="str">
            <v xml:space="preserve">             Fe_mg/L</v>
          </cell>
          <cell r="P1" t="str">
            <v xml:space="preserve">             Mn_mg/L</v>
          </cell>
          <cell r="Q1" t="str">
            <v xml:space="preserve">              V_mg/L</v>
          </cell>
          <cell r="R1" t="str">
            <v xml:space="preserve">             Sr_mg/L</v>
          </cell>
          <cell r="S1" t="str">
            <v xml:space="preserve">             calcite</v>
          </cell>
          <cell r="T1" t="str">
            <v xml:space="preserve">              gypsum</v>
          </cell>
          <cell r="U1" t="str">
            <v xml:space="preserve">              CO2(g)</v>
          </cell>
          <cell r="V1" t="str">
            <v xml:space="preserve">            dolomite</v>
          </cell>
          <cell r="W1" t="str">
            <v xml:space="preserve">       rhodochrosite</v>
          </cell>
          <cell r="X1" t="str">
            <v xml:space="preserve">           carnotite</v>
          </cell>
          <cell r="Y1" t="str">
            <v xml:space="preserve">         tyuyamunite</v>
          </cell>
          <cell r="Z1" t="str">
            <v xml:space="preserve">           UsorbedSS</v>
          </cell>
          <cell r="AA1" t="str">
            <v xml:space="preserve">            UsorbedS</v>
          </cell>
          <cell r="AB1" t="str">
            <v xml:space="preserve">  Total_sorbed_moles</v>
          </cell>
          <cell r="AC1" t="str">
            <v xml:space="preserve">      U_sorbed_mg/kg</v>
          </cell>
          <cell r="AD1" t="str">
            <v xml:space="preserve">                  Kd</v>
          </cell>
        </row>
        <row r="2">
          <cell r="A2">
            <v>1</v>
          </cell>
          <cell r="B2">
            <v>-99</v>
          </cell>
          <cell r="C2">
            <v>7</v>
          </cell>
          <cell r="D2">
            <v>5.4141360831300002E-6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-99.99</v>
          </cell>
          <cell r="T2">
            <v>-99.99</v>
          </cell>
          <cell r="U2">
            <v>-99.99</v>
          </cell>
          <cell r="V2">
            <v>-99.99</v>
          </cell>
          <cell r="W2">
            <v>-99.99</v>
          </cell>
          <cell r="X2">
            <v>-99.99</v>
          </cell>
          <cell r="Y2">
            <v>-99.99</v>
          </cell>
          <cell r="Z2">
            <v>1E-99</v>
          </cell>
          <cell r="AA2">
            <v>1E-99</v>
          </cell>
          <cell r="AB2">
            <v>2E-99</v>
          </cell>
          <cell r="AC2">
            <v>1.1525423728810001E-94</v>
          </cell>
          <cell r="AD2">
            <v>0</v>
          </cell>
        </row>
        <row r="3">
          <cell r="A3">
            <v>2</v>
          </cell>
          <cell r="B3">
            <v>-99</v>
          </cell>
          <cell r="C3">
            <v>7.87</v>
          </cell>
          <cell r="D3">
            <v>185.3309590634</v>
          </cell>
          <cell r="E3">
            <v>90.142007109350004</v>
          </cell>
          <cell r="F3">
            <v>64.108793456780006</v>
          </cell>
          <cell r="G3">
            <v>12.02006921718</v>
          </cell>
          <cell r="H3">
            <v>868.43764905909995</v>
          </cell>
          <cell r="I3">
            <v>216.35638115130001</v>
          </cell>
          <cell r="J3">
            <v>86.521952274819995</v>
          </cell>
          <cell r="K3">
            <v>224.38272910160001</v>
          </cell>
          <cell r="L3">
            <v>28.646566805740001</v>
          </cell>
          <cell r="M3">
            <v>11.217891185879999</v>
          </cell>
          <cell r="N3">
            <v>0</v>
          </cell>
          <cell r="O3">
            <v>0</v>
          </cell>
          <cell r="P3">
            <v>2.3039097648529999E-2</v>
          </cell>
          <cell r="Q3">
            <v>0</v>
          </cell>
          <cell r="R3">
            <v>2.7045897239580001</v>
          </cell>
          <cell r="S3">
            <v>0.79345997427070003</v>
          </cell>
          <cell r="T3">
            <v>-0.58476685698550002</v>
          </cell>
          <cell r="U3">
            <v>-2.588856867054</v>
          </cell>
          <cell r="V3">
            <v>1.524809664945</v>
          </cell>
          <cell r="W3">
            <v>-0.79895489446260004</v>
          </cell>
          <cell r="X3">
            <v>-99.99</v>
          </cell>
          <cell r="Y3">
            <v>-99.99</v>
          </cell>
          <cell r="Z3">
            <v>1E-99</v>
          </cell>
          <cell r="AA3">
            <v>1E-99</v>
          </cell>
          <cell r="AB3">
            <v>2E-99</v>
          </cell>
          <cell r="AC3">
            <v>1.1525423728810001E-94</v>
          </cell>
          <cell r="AD3">
            <v>1.2785852122009999E-93</v>
          </cell>
        </row>
        <row r="4">
          <cell r="A4">
            <v>2</v>
          </cell>
          <cell r="B4">
            <v>-99</v>
          </cell>
          <cell r="C4">
            <v>7.87</v>
          </cell>
          <cell r="D4">
            <v>185.3309590634</v>
          </cell>
          <cell r="E4">
            <v>90.142007116779993</v>
          </cell>
          <cell r="F4">
            <v>64.108793456780006</v>
          </cell>
          <cell r="G4">
            <v>12.02006921718</v>
          </cell>
          <cell r="H4">
            <v>868.43764905909995</v>
          </cell>
          <cell r="I4">
            <v>216.35638115130001</v>
          </cell>
          <cell r="J4">
            <v>86.521952274819995</v>
          </cell>
          <cell r="K4">
            <v>224.38272910160001</v>
          </cell>
          <cell r="L4">
            <v>28.646566805740001</v>
          </cell>
          <cell r="M4">
            <v>11.217891185879999</v>
          </cell>
          <cell r="N4">
            <v>0</v>
          </cell>
          <cell r="O4">
            <v>0</v>
          </cell>
          <cell r="P4">
            <v>2.3039097648529999E-2</v>
          </cell>
          <cell r="Q4">
            <v>0</v>
          </cell>
          <cell r="R4">
            <v>2.7045897239580001</v>
          </cell>
          <cell r="S4">
            <v>0.79345997427070003</v>
          </cell>
          <cell r="T4">
            <v>-0.58476685698539999</v>
          </cell>
          <cell r="U4">
            <v>-2.588856867054</v>
          </cell>
          <cell r="V4">
            <v>1.524809664945</v>
          </cell>
          <cell r="W4">
            <v>-0.79895489446260004</v>
          </cell>
          <cell r="X4">
            <v>-99.99</v>
          </cell>
          <cell r="Y4">
            <v>-99.99</v>
          </cell>
          <cell r="Z4">
            <v>1E-99</v>
          </cell>
          <cell r="AA4">
            <v>1E-99</v>
          </cell>
          <cell r="AB4">
            <v>2E-99</v>
          </cell>
          <cell r="AC4">
            <v>1.1525423728810001E-94</v>
          </cell>
          <cell r="AD4">
            <v>1.2785852120959999E-93</v>
          </cell>
        </row>
        <row r="5">
          <cell r="A5">
            <v>2</v>
          </cell>
          <cell r="B5">
            <v>-99</v>
          </cell>
          <cell r="C5">
            <v>7.87</v>
          </cell>
          <cell r="D5">
            <v>185.3309590634</v>
          </cell>
          <cell r="E5">
            <v>90.142007109350004</v>
          </cell>
          <cell r="F5">
            <v>64.108793456780006</v>
          </cell>
          <cell r="G5">
            <v>12.02006921718</v>
          </cell>
          <cell r="H5">
            <v>868.43764905909995</v>
          </cell>
          <cell r="I5">
            <v>216.35638115130001</v>
          </cell>
          <cell r="J5">
            <v>86.521952274819995</v>
          </cell>
          <cell r="K5">
            <v>224.38272910160001</v>
          </cell>
          <cell r="L5">
            <v>28.646566805740001</v>
          </cell>
          <cell r="M5">
            <v>11.217891185879999</v>
          </cell>
          <cell r="N5">
            <v>0</v>
          </cell>
          <cell r="O5">
            <v>0</v>
          </cell>
          <cell r="P5">
            <v>2.3039097648529999E-2</v>
          </cell>
          <cell r="Q5">
            <v>0</v>
          </cell>
          <cell r="R5">
            <v>2.7045897239580001</v>
          </cell>
          <cell r="S5">
            <v>0.79345997427070003</v>
          </cell>
          <cell r="T5">
            <v>-0.58476685698539999</v>
          </cell>
          <cell r="U5">
            <v>-2.588856867054</v>
          </cell>
          <cell r="V5">
            <v>1.524809664945</v>
          </cell>
          <cell r="W5">
            <v>-0.79895489446260004</v>
          </cell>
          <cell r="X5">
            <v>-99.99</v>
          </cell>
          <cell r="Y5">
            <v>-99.99</v>
          </cell>
          <cell r="Z5">
            <v>2.7436076858900002E-5</v>
          </cell>
          <cell r="AA5">
            <v>2.8804568581139999E-5</v>
          </cell>
          <cell r="AB5">
            <v>5.6240645440050002E-5</v>
          </cell>
          <cell r="AC5">
            <v>3.240986347392</v>
          </cell>
          <cell r="AD5">
            <v>35.95422879214</v>
          </cell>
        </row>
        <row r="6">
          <cell r="A6">
            <v>2</v>
          </cell>
          <cell r="B6">
            <v>1</v>
          </cell>
          <cell r="C6">
            <v>7.8559607674579999</v>
          </cell>
          <cell r="D6">
            <v>178.42049034620001</v>
          </cell>
          <cell r="E6">
            <v>74.898267555909996</v>
          </cell>
          <cell r="F6">
            <v>64.108404206499998</v>
          </cell>
          <cell r="G6">
            <v>12.019928584380001</v>
          </cell>
          <cell r="H6">
            <v>862.9634538432</v>
          </cell>
          <cell r="I6">
            <v>213.59872418809999</v>
          </cell>
          <cell r="J6">
            <v>85.568904417659994</v>
          </cell>
          <cell r="K6">
            <v>223.60544045130001</v>
          </cell>
          <cell r="L6">
            <v>16.94507992762</v>
          </cell>
          <cell r="M6">
            <v>11.16167815835</v>
          </cell>
          <cell r="N6">
            <v>0</v>
          </cell>
          <cell r="O6">
            <v>0</v>
          </cell>
          <cell r="P6">
            <v>2.247480596945E-2</v>
          </cell>
          <cell r="Q6">
            <v>0</v>
          </cell>
          <cell r="R6">
            <v>2.673305830406</v>
          </cell>
          <cell r="S6">
            <v>0.76</v>
          </cell>
          <cell r="T6">
            <v>-0.59</v>
          </cell>
          <cell r="U6">
            <v>-2.59</v>
          </cell>
          <cell r="V6">
            <v>1.4585093357679999</v>
          </cell>
          <cell r="W6">
            <v>-0.83070385192719998</v>
          </cell>
          <cell r="X6">
            <v>-99.99</v>
          </cell>
          <cell r="Y6">
            <v>-99.99</v>
          </cell>
          <cell r="Z6">
            <v>2.7467075653449999E-5</v>
          </cell>
          <cell r="AA6">
            <v>2.8837275335680001E-5</v>
          </cell>
          <cell r="AB6">
            <v>5.6304350989130001E-5</v>
          </cell>
          <cell r="AC6">
            <v>3.2446575146279999</v>
          </cell>
          <cell r="AD6">
            <v>43.320862024020002</v>
          </cell>
        </row>
        <row r="7">
          <cell r="A7">
            <v>3</v>
          </cell>
          <cell r="B7">
            <v>1</v>
          </cell>
          <cell r="C7">
            <v>7.9091894245710002</v>
          </cell>
          <cell r="D7">
            <v>167.47351384480001</v>
          </cell>
          <cell r="E7">
            <v>13.28240257078</v>
          </cell>
          <cell r="F7">
            <v>0</v>
          </cell>
          <cell r="G7">
            <v>0</v>
          </cell>
          <cell r="H7">
            <v>152.97408161070001</v>
          </cell>
          <cell r="I7">
            <v>37.702269160199997</v>
          </cell>
          <cell r="J7">
            <v>14.10441389827</v>
          </cell>
          <cell r="K7">
            <v>77.218998029160005</v>
          </cell>
          <cell r="L7">
            <v>17.06316596457</v>
          </cell>
          <cell r="M7">
            <v>4.673718204129</v>
          </cell>
          <cell r="N7">
            <v>0</v>
          </cell>
          <cell r="O7">
            <v>0</v>
          </cell>
          <cell r="P7">
            <v>4.5725074730949998E-3</v>
          </cell>
          <cell r="Q7">
            <v>0</v>
          </cell>
          <cell r="R7">
            <v>0.45832359167100001</v>
          </cell>
          <cell r="S7">
            <v>0.27</v>
          </cell>
          <cell r="T7">
            <v>-1.7</v>
          </cell>
          <cell r="U7">
            <v>-2.62</v>
          </cell>
          <cell r="V7">
            <v>0.4571079166891</v>
          </cell>
          <cell r="W7">
            <v>-1.347208087416</v>
          </cell>
          <cell r="X7">
            <v>-99.99</v>
          </cell>
          <cell r="Y7">
            <v>-99.99</v>
          </cell>
          <cell r="Z7">
            <v>2.7439601590470002E-5</v>
          </cell>
          <cell r="AA7">
            <v>2.8808289909409998E-5</v>
          </cell>
          <cell r="AB7">
            <v>5.6247891499869998E-5</v>
          </cell>
          <cell r="AC7">
            <v>3.2414039169420001</v>
          </cell>
          <cell r="AD7">
            <v>244.03746985289999</v>
          </cell>
        </row>
        <row r="8">
          <cell r="A8">
            <v>4</v>
          </cell>
          <cell r="B8">
            <v>1</v>
          </cell>
          <cell r="C8">
            <v>8.0797602353600002</v>
          </cell>
          <cell r="D8">
            <v>139.68070837100001</v>
          </cell>
          <cell r="E8">
            <v>9.0488723940349995</v>
          </cell>
          <cell r="F8">
            <v>0</v>
          </cell>
          <cell r="G8">
            <v>0</v>
          </cell>
          <cell r="H8">
            <v>47.880282874620001</v>
          </cell>
          <cell r="I8">
            <v>20.33602660835</v>
          </cell>
          <cell r="J8">
            <v>7.3456869229719999</v>
          </cell>
          <cell r="K8">
            <v>47.741747708170003</v>
          </cell>
          <cell r="L8">
            <v>17.180112892659999</v>
          </cell>
          <cell r="M8">
            <v>3.3671288221140001</v>
          </cell>
          <cell r="N8">
            <v>0</v>
          </cell>
          <cell r="O8">
            <v>0</v>
          </cell>
          <cell r="P8">
            <v>2.745322339496E-3</v>
          </cell>
          <cell r="Q8">
            <v>0</v>
          </cell>
          <cell r="R8">
            <v>0.24251025280880001</v>
          </cell>
          <cell r="S8">
            <v>0.17</v>
          </cell>
          <cell r="T8">
            <v>-2.35</v>
          </cell>
          <cell r="U8">
            <v>-2.86</v>
          </cell>
          <cell r="V8">
            <v>0.24694096845560001</v>
          </cell>
          <cell r="W8">
            <v>-1.461660775958</v>
          </cell>
          <cell r="X8">
            <v>-99.99</v>
          </cell>
          <cell r="Y8">
            <v>-99.99</v>
          </cell>
          <cell r="Z8">
            <v>2.7422046511640001E-5</v>
          </cell>
          <cell r="AA8">
            <v>2.878976331493E-5</v>
          </cell>
          <cell r="AB8">
            <v>5.6211809826559999E-5</v>
          </cell>
          <cell r="AC8">
            <v>3.2393246340730002</v>
          </cell>
          <cell r="AD8">
            <v>357.98102713970002</v>
          </cell>
        </row>
        <row r="9">
          <cell r="A9">
            <v>5</v>
          </cell>
          <cell r="B9">
            <v>1</v>
          </cell>
          <cell r="C9">
            <v>8.2115056237009991</v>
          </cell>
          <cell r="D9">
            <v>113.7703109662</v>
          </cell>
          <cell r="E9">
            <v>7.0672316035850002</v>
          </cell>
          <cell r="F9">
            <v>0</v>
          </cell>
          <cell r="G9">
            <v>0</v>
          </cell>
          <cell r="H9">
            <v>31.944001179579999</v>
          </cell>
          <cell r="I9">
            <v>16.398418260450001</v>
          </cell>
          <cell r="J9">
            <v>5.810709400476</v>
          </cell>
          <cell r="K9">
            <v>35.926050077429998</v>
          </cell>
          <cell r="L9">
            <v>17.29580232108</v>
          </cell>
          <cell r="M9">
            <v>2.9148455178939998</v>
          </cell>
          <cell r="N9">
            <v>0</v>
          </cell>
          <cell r="O9">
            <v>0</v>
          </cell>
          <cell r="P9">
            <v>2.2720698396460001E-3</v>
          </cell>
          <cell r="Q9">
            <v>0</v>
          </cell>
          <cell r="R9">
            <v>0.1926123702617</v>
          </cell>
          <cell r="S9">
            <v>0.14000000000000001</v>
          </cell>
          <cell r="T9">
            <v>-2.58</v>
          </cell>
          <cell r="U9">
            <v>-3.08</v>
          </cell>
          <cell r="V9">
            <v>0.17958928432990001</v>
          </cell>
          <cell r="W9">
            <v>-1.5027470552260001</v>
          </cell>
          <cell r="X9">
            <v>-99.99</v>
          </cell>
          <cell r="Y9">
            <v>-99.99</v>
          </cell>
          <cell r="Z9">
            <v>2.740763395085E-5</v>
          </cell>
          <cell r="AA9">
            <v>2.8774557071820001E-5</v>
          </cell>
          <cell r="AB9">
            <v>5.6182191022669998E-5</v>
          </cell>
          <cell r="AC9">
            <v>3.2376177877469998</v>
          </cell>
          <cell r="AD9">
            <v>458.11683688199997</v>
          </cell>
        </row>
        <row r="10">
          <cell r="A10">
            <v>6</v>
          </cell>
          <cell r="B10">
            <v>1</v>
          </cell>
          <cell r="C10">
            <v>8.3245899520309994</v>
          </cell>
          <cell r="D10">
            <v>88.256085092259994</v>
          </cell>
          <cell r="E10">
            <v>3.3953893078289998</v>
          </cell>
          <cell r="F10">
            <v>0</v>
          </cell>
          <cell r="G10">
            <v>0</v>
          </cell>
          <cell r="H10">
            <v>9.606212049502</v>
          </cell>
          <cell r="I10">
            <v>10.40035823567</v>
          </cell>
          <cell r="J10">
            <v>3.6306954369129998</v>
          </cell>
          <cell r="K10">
            <v>24.937891091760001</v>
          </cell>
          <cell r="L10">
            <v>17.42378401849</v>
          </cell>
          <cell r="M10">
            <v>2.2692328986489998</v>
          </cell>
          <cell r="N10">
            <v>0</v>
          </cell>
          <cell r="O10">
            <v>0</v>
          </cell>
          <cell r="P10">
            <v>1.4613973377329999E-3</v>
          </cell>
          <cell r="Q10">
            <v>0</v>
          </cell>
          <cell r="R10">
            <v>0.1209490989591</v>
          </cell>
          <cell r="S10">
            <v>-0.02</v>
          </cell>
          <cell r="T10">
            <v>-3.2375275590669998</v>
          </cell>
          <cell r="U10">
            <v>-3.3</v>
          </cell>
          <cell r="V10">
            <v>-0.1454369827998</v>
          </cell>
          <cell r="W10">
            <v>-1.6703056311690001</v>
          </cell>
          <cell r="X10">
            <v>-99.99</v>
          </cell>
          <cell r="Y10">
            <v>-99.99</v>
          </cell>
          <cell r="Z10">
            <v>2.7400798737679999E-5</v>
          </cell>
          <cell r="AA10">
            <v>2.876734501654E-5</v>
          </cell>
          <cell r="AB10">
            <v>5.6168143754220003E-5</v>
          </cell>
          <cell r="AC10">
            <v>3.236808284141</v>
          </cell>
          <cell r="AD10">
            <v>953.29518670460004</v>
          </cell>
        </row>
        <row r="11">
          <cell r="A11">
            <v>7</v>
          </cell>
          <cell r="B11">
            <v>1</v>
          </cell>
          <cell r="C11">
            <v>8.3273559794690009</v>
          </cell>
          <cell r="D11">
            <v>88.527214366720003</v>
          </cell>
          <cell r="E11">
            <v>3.414561810236</v>
          </cell>
          <cell r="F11">
            <v>0</v>
          </cell>
          <cell r="G11">
            <v>0</v>
          </cell>
          <cell r="H11">
            <v>0</v>
          </cell>
          <cell r="I11">
            <v>10.03475470281</v>
          </cell>
          <cell r="J11">
            <v>3.461020800469</v>
          </cell>
          <cell r="K11">
            <v>21.267759729560002</v>
          </cell>
          <cell r="L11">
            <v>17.426865812780001</v>
          </cell>
          <cell r="M11">
            <v>2.1667725363630002</v>
          </cell>
          <cell r="N11">
            <v>0</v>
          </cell>
          <cell r="O11">
            <v>0</v>
          </cell>
          <cell r="P11">
            <v>1.4146508364460001E-3</v>
          </cell>
          <cell r="Q11">
            <v>0</v>
          </cell>
          <cell r="R11">
            <v>0.11578098205530001</v>
          </cell>
          <cell r="S11">
            <v>-0.02</v>
          </cell>
          <cell r="T11">
            <v>-99.99</v>
          </cell>
          <cell r="U11">
            <v>-3.3</v>
          </cell>
          <cell r="V11">
            <v>-0.1497079874867</v>
          </cell>
          <cell r="W11">
            <v>-1.6770381756720001</v>
          </cell>
          <cell r="X11">
            <v>-99.99</v>
          </cell>
          <cell r="Y11">
            <v>-99.99</v>
          </cell>
          <cell r="Z11">
            <v>2.7393917571090001E-5</v>
          </cell>
          <cell r="AA11">
            <v>2.876008453127E-5</v>
          </cell>
          <cell r="AB11">
            <v>5.6154002102359998E-5</v>
          </cell>
          <cell r="AC11">
            <v>3.2359933414920001</v>
          </cell>
          <cell r="AD11">
            <v>947.70384058980005</v>
          </cell>
        </row>
        <row r="12">
          <cell r="A12">
            <v>8</v>
          </cell>
          <cell r="B12">
            <v>1</v>
          </cell>
          <cell r="C12">
            <v>8.3134312525399992</v>
          </cell>
          <cell r="D12">
            <v>85.671895344299998</v>
          </cell>
          <cell r="E12">
            <v>3.1400795964300001</v>
          </cell>
          <cell r="F12">
            <v>0</v>
          </cell>
          <cell r="G12">
            <v>0</v>
          </cell>
          <cell r="H12">
            <v>0</v>
          </cell>
          <cell r="I12">
            <v>10.663548067600001</v>
          </cell>
          <cell r="J12">
            <v>3.6455797320390002</v>
          </cell>
          <cell r="K12">
            <v>18.885594809819999</v>
          </cell>
          <cell r="L12">
            <v>17.40930372671</v>
          </cell>
          <cell r="M12">
            <v>2.161152492597</v>
          </cell>
          <cell r="N12">
            <v>0</v>
          </cell>
          <cell r="O12">
            <v>0</v>
          </cell>
          <cell r="P12">
            <v>1.437552873367E-3</v>
          </cell>
          <cell r="Q12">
            <v>0</v>
          </cell>
          <cell r="R12">
            <v>0.1222113676709</v>
          </cell>
          <cell r="S12">
            <v>-0.02</v>
          </cell>
          <cell r="T12">
            <v>-99.99</v>
          </cell>
          <cell r="U12">
            <v>-3.3</v>
          </cell>
          <cell r="V12">
            <v>-0.15380033422350001</v>
          </cell>
          <cell r="W12">
            <v>-1.6835901142909999</v>
          </cell>
          <cell r="X12">
            <v>-99.99</v>
          </cell>
          <cell r="Y12">
            <v>-99.99</v>
          </cell>
          <cell r="Z12">
            <v>2.7387483895559999E-5</v>
          </cell>
          <cell r="AA12">
            <v>2.8753296775840001E-5</v>
          </cell>
          <cell r="AB12">
            <v>5.6140780671400003E-5</v>
          </cell>
          <cell r="AC12">
            <v>3.2352314285210002</v>
          </cell>
          <cell r="AD12">
            <v>1030.3023630990001</v>
          </cell>
        </row>
        <row r="13">
          <cell r="A13">
            <v>9</v>
          </cell>
          <cell r="B13">
            <v>1</v>
          </cell>
          <cell r="C13">
            <v>8.3005740685609997</v>
          </cell>
          <cell r="D13">
            <v>83.123367961669999</v>
          </cell>
          <cell r="E13">
            <v>2.9089153542580002</v>
          </cell>
          <cell r="F13">
            <v>0</v>
          </cell>
          <cell r="G13">
            <v>0</v>
          </cell>
          <cell r="H13">
            <v>0</v>
          </cell>
          <cell r="I13">
            <v>11.281319093980001</v>
          </cell>
          <cell r="J13">
            <v>3.823393911268</v>
          </cell>
          <cell r="K13">
            <v>16.673583179240001</v>
          </cell>
          <cell r="L13">
            <v>17.393595882260001</v>
          </cell>
          <cell r="M13">
            <v>2.149189193062</v>
          </cell>
          <cell r="N13">
            <v>0</v>
          </cell>
          <cell r="O13">
            <v>0</v>
          </cell>
          <cell r="P13">
            <v>1.45888233382E-3</v>
          </cell>
          <cell r="Q13">
            <v>0</v>
          </cell>
          <cell r="R13">
            <v>0.12845271316160001</v>
          </cell>
          <cell r="S13">
            <v>-0.02</v>
          </cell>
          <cell r="T13">
            <v>-99.99</v>
          </cell>
          <cell r="U13">
            <v>-3.3</v>
          </cell>
          <cell r="V13">
            <v>-0.15780264859920001</v>
          </cell>
          <cell r="W13">
            <v>-1.690064639946</v>
          </cell>
          <cell r="X13">
            <v>-99.99</v>
          </cell>
          <cell r="Y13">
            <v>-99.99</v>
          </cell>
          <cell r="Z13">
            <v>2.7381524287170001E-5</v>
          </cell>
          <cell r="AA13">
            <v>2.8747009189709999E-5</v>
          </cell>
          <cell r="AB13">
            <v>5.6128533476889998E-5</v>
          </cell>
          <cell r="AC13">
            <v>3.2345256579899999</v>
          </cell>
          <cell r="AD13">
            <v>1111.9352968640001</v>
          </cell>
        </row>
        <row r="14">
          <cell r="A14">
            <v>10</v>
          </cell>
          <cell r="B14">
            <v>1</v>
          </cell>
          <cell r="C14">
            <v>8.288811530956</v>
          </cell>
          <cell r="D14">
            <v>80.863197471939998</v>
          </cell>
          <cell r="E14">
            <v>2.7144483705829998</v>
          </cell>
          <cell r="F14">
            <v>0</v>
          </cell>
          <cell r="G14">
            <v>0</v>
          </cell>
          <cell r="H14">
            <v>0</v>
          </cell>
          <cell r="I14">
            <v>11.87976919972</v>
          </cell>
          <cell r="J14">
            <v>3.9917981880340001</v>
          </cell>
          <cell r="K14">
            <v>14.63785961138</v>
          </cell>
          <cell r="L14">
            <v>17.379639086320001</v>
          </cell>
          <cell r="M14">
            <v>2.1308964422869998</v>
          </cell>
          <cell r="N14">
            <v>0</v>
          </cell>
          <cell r="O14">
            <v>0</v>
          </cell>
          <cell r="P14">
            <v>1.4781144859379999E-3</v>
          </cell>
          <cell r="Q14">
            <v>0</v>
          </cell>
          <cell r="R14">
            <v>0.13441531083800001</v>
          </cell>
          <cell r="S14">
            <v>-0.02</v>
          </cell>
          <cell r="T14">
            <v>-99.99</v>
          </cell>
          <cell r="U14">
            <v>-3.3</v>
          </cell>
          <cell r="V14">
            <v>-0.1617279301523</v>
          </cell>
          <cell r="W14">
            <v>-1.6964745524839999</v>
          </cell>
          <cell r="X14">
            <v>-99.99</v>
          </cell>
          <cell r="Y14">
            <v>-99.99</v>
          </cell>
          <cell r="Z14">
            <v>2.737596363479E-5</v>
          </cell>
          <cell r="AA14">
            <v>2.8741142524809999E-5</v>
          </cell>
          <cell r="AB14">
            <v>5.6117106159600003E-5</v>
          </cell>
          <cell r="AC14">
            <v>3.2338671346210002</v>
          </cell>
          <cell r="AD14">
            <v>1191.353340763</v>
          </cell>
        </row>
        <row r="15">
          <cell r="A15">
            <v>11</v>
          </cell>
          <cell r="B15">
            <v>1</v>
          </cell>
          <cell r="C15">
            <v>8.2781435686790008</v>
          </cell>
          <cell r="D15">
            <v>78.87044972212</v>
          </cell>
          <cell r="E15">
            <v>2.5509637032749999</v>
          </cell>
          <cell r="F15">
            <v>0</v>
          </cell>
          <cell r="G15">
            <v>0</v>
          </cell>
          <cell r="H15">
            <v>0</v>
          </cell>
          <cell r="I15">
            <v>12.45163080328</v>
          </cell>
          <cell r="J15">
            <v>4.1485582929240001</v>
          </cell>
          <cell r="K15">
            <v>12.781287223750001</v>
          </cell>
          <cell r="L15">
            <v>17.367313022339999</v>
          </cell>
          <cell r="M15">
            <v>2.106489447825</v>
          </cell>
          <cell r="N15">
            <v>0</v>
          </cell>
          <cell r="O15">
            <v>0</v>
          </cell>
          <cell r="P15">
            <v>1.494828347595E-3</v>
          </cell>
          <cell r="Q15">
            <v>0</v>
          </cell>
          <cell r="R15">
            <v>0.1400228081506</v>
          </cell>
          <cell r="S15">
            <v>-0.02</v>
          </cell>
          <cell r="T15">
            <v>-99.99</v>
          </cell>
          <cell r="U15">
            <v>-3.3</v>
          </cell>
          <cell r="V15">
            <v>-0.16558753784659999</v>
          </cell>
          <cell r="W15">
            <v>-1.7028306903049999</v>
          </cell>
          <cell r="X15">
            <v>-99.99</v>
          </cell>
          <cell r="Y15">
            <v>-99.99</v>
          </cell>
          <cell r="Z15">
            <v>2.7370738498580001E-5</v>
          </cell>
          <cell r="AA15">
            <v>2.8735629847600001E-5</v>
          </cell>
          <cell r="AB15">
            <v>5.610636834617E-5</v>
          </cell>
          <cell r="AC15">
            <v>3.2332483453730001</v>
          </cell>
          <cell r="AD15">
            <v>1267.4615249220001</v>
          </cell>
        </row>
        <row r="16">
          <cell r="A16">
            <v>12</v>
          </cell>
          <cell r="B16">
            <v>1</v>
          </cell>
          <cell r="C16">
            <v>8.2685453199779992</v>
          </cell>
          <cell r="D16">
            <v>77.122565777190005</v>
          </cell>
          <cell r="E16">
            <v>2.4135401259970002</v>
          </cell>
          <cell r="F16">
            <v>0</v>
          </cell>
          <cell r="G16">
            <v>0</v>
          </cell>
          <cell r="H16">
            <v>0</v>
          </cell>
          <cell r="I16">
            <v>12.99105075118</v>
          </cell>
          <cell r="J16">
            <v>4.2919822156840004</v>
          </cell>
          <cell r="K16">
            <v>11.103220562620001</v>
          </cell>
          <cell r="L16">
            <v>17.356485673209999</v>
          </cell>
          <cell r="M16">
            <v>2.0763610804220001</v>
          </cell>
          <cell r="N16">
            <v>0</v>
          </cell>
          <cell r="O16">
            <v>0</v>
          </cell>
          <cell r="P16">
            <v>1.5087247556429999E-3</v>
          </cell>
          <cell r="Q16">
            <v>0</v>
          </cell>
          <cell r="R16">
            <v>0.14521607273859999</v>
          </cell>
          <cell r="S16">
            <v>-0.02</v>
          </cell>
          <cell r="T16">
            <v>-99.99</v>
          </cell>
          <cell r="U16">
            <v>-3.3</v>
          </cell>
          <cell r="V16">
            <v>-0.16939126042569999</v>
          </cell>
          <cell r="W16">
            <v>-1.7091420619890001</v>
          </cell>
          <cell r="X16">
            <v>-99.99</v>
          </cell>
          <cell r="Y16">
            <v>-99.99</v>
          </cell>
          <cell r="Z16">
            <v>2.73657954915E-5</v>
          </cell>
          <cell r="AA16">
            <v>2.8730414831359999E-5</v>
          </cell>
          <cell r="AB16">
            <v>5.6096210322859998E-5</v>
          </cell>
          <cell r="AC16">
            <v>3.2326629677579999</v>
          </cell>
          <cell r="AD16">
            <v>1339.386460965</v>
          </cell>
        </row>
        <row r="17">
          <cell r="A17">
            <v>13</v>
          </cell>
          <cell r="B17">
            <v>1</v>
          </cell>
          <cell r="C17">
            <v>8.2599710953069998</v>
          </cell>
          <cell r="D17">
            <v>75.596247204809998</v>
          </cell>
          <cell r="E17">
            <v>2.2979890485809999</v>
          </cell>
          <cell r="F17">
            <v>0</v>
          </cell>
          <cell r="G17">
            <v>0</v>
          </cell>
          <cell r="H17">
            <v>0</v>
          </cell>
          <cell r="I17">
            <v>13.493800449089999</v>
          </cell>
          <cell r="J17">
            <v>4.42096896372</v>
          </cell>
          <cell r="K17">
            <v>9.5995994460920002</v>
          </cell>
          <cell r="L17">
            <v>17.34701889167</v>
          </cell>
          <cell r="M17">
            <v>2.0410453407669999</v>
          </cell>
          <cell r="N17">
            <v>0</v>
          </cell>
          <cell r="O17">
            <v>0</v>
          </cell>
          <cell r="P17">
            <v>1.5196314205160001E-3</v>
          </cell>
          <cell r="Q17">
            <v>0</v>
          </cell>
          <cell r="R17">
            <v>0.1499550345025</v>
          </cell>
          <cell r="S17">
            <v>-0.02</v>
          </cell>
          <cell r="T17">
            <v>-99.99</v>
          </cell>
          <cell r="U17">
            <v>-3.3</v>
          </cell>
          <cell r="V17">
            <v>-0.1731474275929</v>
          </cell>
          <cell r="W17">
            <v>-1.7154160243309999</v>
          </cell>
          <cell r="X17">
            <v>-99.99</v>
          </cell>
          <cell r="Y17">
            <v>-99.99</v>
          </cell>
          <cell r="Z17">
            <v>2.7361089785839999E-5</v>
          </cell>
          <cell r="AA17">
            <v>2.872545018024E-5</v>
          </cell>
          <cell r="AB17">
            <v>5.6086539966079998E-5</v>
          </cell>
          <cell r="AC17">
            <v>3.2321056929599998</v>
          </cell>
          <cell r="AD17">
            <v>1406.493079223</v>
          </cell>
        </row>
        <row r="18">
          <cell r="A18">
            <v>14</v>
          </cell>
          <cell r="B18">
            <v>1</v>
          </cell>
          <cell r="C18">
            <v>8.2523592219849995</v>
          </cell>
          <cell r="D18">
            <v>74.268262202909995</v>
          </cell>
          <cell r="E18">
            <v>2.20074377668</v>
          </cell>
          <cell r="F18">
            <v>0</v>
          </cell>
          <cell r="G18">
            <v>0</v>
          </cell>
          <cell r="H18">
            <v>0</v>
          </cell>
          <cell r="I18">
            <v>13.95731109203</v>
          </cell>
          <cell r="J18">
            <v>4.5349975343360001</v>
          </cell>
          <cell r="K18">
            <v>8.2633251465549993</v>
          </cell>
          <cell r="L18">
            <v>17.33877354354</v>
          </cell>
          <cell r="M18">
            <v>2.0011742199799998</v>
          </cell>
          <cell r="N18">
            <v>0</v>
          </cell>
          <cell r="O18">
            <v>0</v>
          </cell>
          <cell r="P18">
            <v>1.5274961548659999E-3</v>
          </cell>
          <cell r="Q18">
            <v>0</v>
          </cell>
          <cell r="R18">
            <v>0.15421856393200001</v>
          </cell>
          <cell r="S18">
            <v>-0.02</v>
          </cell>
          <cell r="T18">
            <v>-99.99</v>
          </cell>
          <cell r="U18">
            <v>-3.3</v>
          </cell>
          <cell r="V18">
            <v>-0.17686304964470001</v>
          </cell>
          <cell r="W18">
            <v>-1.721658488246</v>
          </cell>
          <cell r="X18">
            <v>-99.99</v>
          </cell>
          <cell r="Y18">
            <v>-99.99</v>
          </cell>
          <cell r="Z18">
            <v>2.735658384568E-5</v>
          </cell>
          <cell r="AA18">
            <v>2.872069629191E-5</v>
          </cell>
          <cell r="AB18">
            <v>5.6077280137589997E-5</v>
          </cell>
          <cell r="AC18">
            <v>3.2315720757249999</v>
          </cell>
          <cell r="AD18">
            <v>1468.399960944</v>
          </cell>
        </row>
        <row r="19">
          <cell r="A19">
            <v>15</v>
          </cell>
          <cell r="B19">
            <v>1</v>
          </cell>
          <cell r="C19">
            <v>8.2456370990920007</v>
          </cell>
          <cell r="D19">
            <v>73.116113798089998</v>
          </cell>
          <cell r="E19">
            <v>2.1188026804220002</v>
          </cell>
          <cell r="F19">
            <v>0</v>
          </cell>
          <cell r="G19">
            <v>0</v>
          </cell>
          <cell r="H19">
            <v>0</v>
          </cell>
          <cell r="I19">
            <v>14.38056163571</v>
          </cell>
          <cell r="J19">
            <v>4.6340683107769998</v>
          </cell>
          <cell r="K19">
            <v>7.0848333323829999</v>
          </cell>
          <cell r="L19">
            <v>17.331613835140001</v>
          </cell>
          <cell r="M19">
            <v>1.9574339837600001</v>
          </cell>
          <cell r="N19">
            <v>0</v>
          </cell>
          <cell r="O19">
            <v>0</v>
          </cell>
          <cell r="P19">
            <v>1.5323712015549999E-3</v>
          </cell>
          <cell r="Q19">
            <v>0</v>
          </cell>
          <cell r="R19">
            <v>0.15800275970380001</v>
          </cell>
          <cell r="S19">
            <v>-0.02</v>
          </cell>
          <cell r="T19">
            <v>-99.99</v>
          </cell>
          <cell r="U19">
            <v>-3.3</v>
          </cell>
          <cell r="V19">
            <v>-0.1805439722478</v>
          </cell>
          <cell r="W19">
            <v>-1.727874134231</v>
          </cell>
          <cell r="X19">
            <v>-99.99</v>
          </cell>
          <cell r="Y19">
            <v>-99.99</v>
          </cell>
          <cell r="Z19">
            <v>2.7352246274980001E-5</v>
          </cell>
          <cell r="AA19">
            <v>2.8716120042039999E-5</v>
          </cell>
          <cell r="AB19">
            <v>5.6068366317019997E-5</v>
          </cell>
          <cell r="AC19">
            <v>3.23105839793</v>
          </cell>
          <cell r="AD19">
            <v>1524.945398543</v>
          </cell>
        </row>
        <row r="20">
          <cell r="A20">
            <v>16</v>
          </cell>
          <cell r="B20">
            <v>-99</v>
          </cell>
          <cell r="C20">
            <v>7</v>
          </cell>
          <cell r="D20">
            <v>377.68838203230001</v>
          </cell>
          <cell r="E20">
            <v>413.66692406649997</v>
          </cell>
          <cell r="F20">
            <v>51.08858055356</v>
          </cell>
          <cell r="G20">
            <v>15.025641143830001</v>
          </cell>
          <cell r="H20">
            <v>758.28323791440005</v>
          </cell>
          <cell r="I20">
            <v>161.27158876339999</v>
          </cell>
          <cell r="J20">
            <v>64.092700790609996</v>
          </cell>
          <cell r="K20">
            <v>275.48003676040003</v>
          </cell>
          <cell r="L20">
            <v>25.04162957954</v>
          </cell>
          <cell r="M20">
            <v>6.9112773556210003</v>
          </cell>
          <cell r="N20">
            <v>0</v>
          </cell>
          <cell r="O20">
            <v>0</v>
          </cell>
          <cell r="P20">
            <v>4.9085106806370002E-2</v>
          </cell>
          <cell r="Q20">
            <v>0</v>
          </cell>
          <cell r="R20">
            <v>1.502605310399</v>
          </cell>
          <cell r="S20">
            <v>0.128624315101</v>
          </cell>
          <cell r="T20">
            <v>-0.73627929940600001</v>
          </cell>
          <cell r="U20">
            <v>-1.389585429394</v>
          </cell>
          <cell r="V20">
            <v>0.193288131207</v>
          </cell>
          <cell r="W20">
            <v>-0.97620599461169999</v>
          </cell>
          <cell r="X20">
            <v>-99.99</v>
          </cell>
          <cell r="Y20">
            <v>-99.99</v>
          </cell>
          <cell r="Z20">
            <v>1E-99</v>
          </cell>
          <cell r="AA20">
            <v>1E-99</v>
          </cell>
          <cell r="AB20">
            <v>2E-99</v>
          </cell>
          <cell r="AC20">
            <v>1.1525423728810001E-94</v>
          </cell>
          <cell r="AD20">
            <v>2.7861603281000002E-94</v>
          </cell>
        </row>
        <row r="21">
          <cell r="A21">
            <v>16</v>
          </cell>
          <cell r="B21">
            <v>1</v>
          </cell>
          <cell r="C21">
            <v>8.0746468622399998</v>
          </cell>
          <cell r="D21">
            <v>49.451805024350001</v>
          </cell>
          <cell r="E21">
            <v>2.3152624018379999</v>
          </cell>
          <cell r="F21">
            <v>51.090243879170004</v>
          </cell>
          <cell r="G21">
            <v>15.02607134554</v>
          </cell>
          <cell r="H21">
            <v>501.11762687160001</v>
          </cell>
          <cell r="I21">
            <v>113.6901066985</v>
          </cell>
          <cell r="J21">
            <v>41.117120539769999</v>
          </cell>
          <cell r="K21">
            <v>100.8156284632</v>
          </cell>
          <cell r="L21">
            <v>17.136808575900002</v>
          </cell>
          <cell r="M21">
            <v>5.2531077945969997</v>
          </cell>
          <cell r="N21">
            <v>0</v>
          </cell>
          <cell r="O21">
            <v>0</v>
          </cell>
          <cell r="P21">
            <v>1.069250868509E-2</v>
          </cell>
          <cell r="Q21">
            <v>0</v>
          </cell>
          <cell r="R21">
            <v>1.3107218083150001</v>
          </cell>
          <cell r="S21">
            <v>0.245</v>
          </cell>
          <cell r="T21">
            <v>-0.92</v>
          </cell>
          <cell r="U21">
            <v>-3.35</v>
          </cell>
          <cell r="V21">
            <v>0.38360530709129997</v>
          </cell>
          <cell r="W21">
            <v>-1.3338780434399999</v>
          </cell>
          <cell r="X21">
            <v>-99.99</v>
          </cell>
          <cell r="Y21">
            <v>-99.99</v>
          </cell>
          <cell r="Z21">
            <v>2.8193510765720001E-5</v>
          </cell>
          <cell r="AA21">
            <v>2.9603813758900001E-5</v>
          </cell>
          <cell r="AB21">
            <v>5.7797324524620002E-5</v>
          </cell>
          <cell r="AC21">
            <v>3.33069327769</v>
          </cell>
          <cell r="AD21">
            <v>1438.5813353359999</v>
          </cell>
        </row>
        <row r="22">
          <cell r="A22">
            <v>17</v>
          </cell>
          <cell r="B22">
            <v>1</v>
          </cell>
          <cell r="C22">
            <v>7.9452831098540004</v>
          </cell>
          <cell r="D22">
            <v>117.7626249443</v>
          </cell>
          <cell r="E22">
            <v>30.609915550779998</v>
          </cell>
          <cell r="F22">
            <v>51.081737287080003</v>
          </cell>
          <cell r="G22">
            <v>15.023560063990001</v>
          </cell>
          <cell r="H22">
            <v>976.23607781919998</v>
          </cell>
          <cell r="I22">
            <v>206.38955180560001</v>
          </cell>
          <cell r="J22">
            <v>75.686676157220006</v>
          </cell>
          <cell r="K22">
            <v>186.33143451999999</v>
          </cell>
          <cell r="L22">
            <v>16.99760811118</v>
          </cell>
          <cell r="M22">
            <v>6.8700923272010002</v>
          </cell>
          <cell r="N22">
            <v>0</v>
          </cell>
          <cell r="O22">
            <v>0</v>
          </cell>
          <cell r="P22">
            <v>2.4042570927720001E-2</v>
          </cell>
          <cell r="Q22">
            <v>0</v>
          </cell>
          <cell r="R22">
            <v>2.3775345140519999</v>
          </cell>
          <cell r="S22">
            <v>0.64</v>
          </cell>
          <cell r="T22">
            <v>-0.55000000000000004</v>
          </cell>
          <cell r="U22">
            <v>-2.86</v>
          </cell>
          <cell r="V22">
            <v>1.1768885098270001</v>
          </cell>
          <cell r="W22">
            <v>-0.87356915721719997</v>
          </cell>
          <cell r="X22">
            <v>-99.99</v>
          </cell>
          <cell r="Y22">
            <v>-99.99</v>
          </cell>
          <cell r="Z22">
            <v>2.8971716257739999E-5</v>
          </cell>
          <cell r="AA22">
            <v>3.0425235349850002E-5</v>
          </cell>
          <cell r="AB22">
            <v>5.9396951607590001E-5</v>
          </cell>
          <cell r="AC22">
            <v>3.422875177386</v>
          </cell>
          <cell r="AD22">
            <v>111.8224312546</v>
          </cell>
        </row>
        <row r="23">
          <cell r="A23">
            <v>18</v>
          </cell>
          <cell r="B23">
            <v>1</v>
          </cell>
          <cell r="C23">
            <v>7.8995079447530001</v>
          </cell>
          <cell r="D23">
            <v>241.2311484478</v>
          </cell>
          <cell r="E23">
            <v>205.62832476950001</v>
          </cell>
          <cell r="F23">
            <v>51.084661217499999</v>
          </cell>
          <cell r="G23">
            <v>15.024415777290001</v>
          </cell>
          <cell r="H23">
            <v>880.9525758584</v>
          </cell>
          <cell r="I23">
            <v>195.72085823539999</v>
          </cell>
          <cell r="J23">
            <v>71.367157671369995</v>
          </cell>
          <cell r="K23">
            <v>217.9620395837</v>
          </cell>
          <cell r="L23">
            <v>16.969930680089998</v>
          </cell>
          <cell r="M23">
            <v>6.7601236260609996</v>
          </cell>
          <cell r="N23">
            <v>0</v>
          </cell>
          <cell r="O23">
            <v>0</v>
          </cell>
          <cell r="P23">
            <v>3.0371169036000002E-2</v>
          </cell>
          <cell r="Q23">
            <v>0</v>
          </cell>
          <cell r="R23">
            <v>2.247847458461</v>
          </cell>
          <cell r="S23">
            <v>0.89</v>
          </cell>
          <cell r="T23">
            <v>-0.61</v>
          </cell>
          <cell r="U23">
            <v>-2.5</v>
          </cell>
          <cell r="V23">
            <v>1.6773967740869999</v>
          </cell>
          <cell r="W23">
            <v>-0.58127888792049998</v>
          </cell>
          <cell r="X23">
            <v>-99.99</v>
          </cell>
          <cell r="Y23">
            <v>-99.99</v>
          </cell>
          <cell r="Z23">
            <v>2.9398517302900001E-5</v>
          </cell>
          <cell r="AA23">
            <v>3.0875812621009998E-5</v>
          </cell>
          <cell r="AB23">
            <v>6.0274329923910002E-5</v>
          </cell>
          <cell r="AC23">
            <v>3.4734359617170001</v>
          </cell>
          <cell r="AD23">
            <v>16.891816658100002</v>
          </cell>
        </row>
        <row r="24">
          <cell r="A24">
            <v>19</v>
          </cell>
          <cell r="B24">
            <v>1</v>
          </cell>
          <cell r="C24">
            <v>7.691771283305</v>
          </cell>
          <cell r="D24">
            <v>368.35857600650002</v>
          </cell>
          <cell r="E24">
            <v>273.52683753069999</v>
          </cell>
          <cell r="F24">
            <v>51.088793743979998</v>
          </cell>
          <cell r="G24">
            <v>15.025608146</v>
          </cell>
          <cell r="H24">
            <v>726.53777876089998</v>
          </cell>
          <cell r="I24">
            <v>178.09249903759999</v>
          </cell>
          <cell r="J24">
            <v>64.936537051719995</v>
          </cell>
          <cell r="K24">
            <v>235.04082798869999</v>
          </cell>
          <cell r="L24">
            <v>16.885137045259999</v>
          </cell>
          <cell r="M24">
            <v>6.5794810718500001</v>
          </cell>
          <cell r="N24">
            <v>0</v>
          </cell>
          <cell r="O24">
            <v>0</v>
          </cell>
          <cell r="P24">
            <v>3.1697323303780001E-2</v>
          </cell>
          <cell r="Q24">
            <v>0</v>
          </cell>
          <cell r="R24">
            <v>2.0502584819330001</v>
          </cell>
          <cell r="S24">
            <v>0.85</v>
          </cell>
          <cell r="T24">
            <v>-0.71</v>
          </cell>
          <cell r="U24">
            <v>-2.1</v>
          </cell>
          <cell r="V24">
            <v>1.6003046179010001</v>
          </cell>
          <cell r="W24">
            <v>-0.58506955449010001</v>
          </cell>
          <cell r="X24">
            <v>-99.99</v>
          </cell>
          <cell r="Y24">
            <v>-99.99</v>
          </cell>
          <cell r="Z24">
            <v>2.9687310813020001E-5</v>
          </cell>
          <cell r="AA24">
            <v>3.1180726187540002E-5</v>
          </cell>
          <cell r="AB24">
            <v>6.0868037000559999E-5</v>
          </cell>
          <cell r="AC24">
            <v>3.507649589863</v>
          </cell>
          <cell r="AD24">
            <v>12.82378585418</v>
          </cell>
        </row>
        <row r="25">
          <cell r="A25">
            <v>20</v>
          </cell>
          <cell r="B25">
            <v>1</v>
          </cell>
          <cell r="C25">
            <v>7.6967710706809997</v>
          </cell>
          <cell r="D25">
            <v>372.7948853135</v>
          </cell>
          <cell r="E25">
            <v>282.08331923970002</v>
          </cell>
          <cell r="F25">
            <v>51.088518411720003</v>
          </cell>
          <cell r="G25">
            <v>15.02552761229</v>
          </cell>
          <cell r="H25">
            <v>742.97751635999998</v>
          </cell>
          <cell r="I25">
            <v>175.53380411020001</v>
          </cell>
          <cell r="J25">
            <v>64.37680648157</v>
          </cell>
          <cell r="K25">
            <v>248.95997825430001</v>
          </cell>
          <cell r="L25">
            <v>16.884673606309999</v>
          </cell>
          <cell r="M25">
            <v>6.5761188179139998</v>
          </cell>
          <cell r="N25">
            <v>0</v>
          </cell>
          <cell r="O25">
            <v>0</v>
          </cell>
          <cell r="P25">
            <v>3.3589788135450001E-2</v>
          </cell>
          <cell r="Q25">
            <v>0</v>
          </cell>
          <cell r="R25">
            <v>2.0147064631679998</v>
          </cell>
          <cell r="S25">
            <v>0.85</v>
          </cell>
          <cell r="T25">
            <v>-0.71</v>
          </cell>
          <cell r="U25">
            <v>-2.1</v>
          </cell>
          <cell r="V25">
            <v>1.6026541569670001</v>
          </cell>
          <cell r="W25">
            <v>-0.5553202773507</v>
          </cell>
          <cell r="X25">
            <v>-99.99</v>
          </cell>
          <cell r="Y25">
            <v>-99.99</v>
          </cell>
          <cell r="Z25">
            <v>2.995606041273E-5</v>
          </cell>
          <cell r="AA25">
            <v>3.1464518727450001E-5</v>
          </cell>
          <cell r="AB25">
            <v>6.1420579140180004E-5</v>
          </cell>
          <cell r="AC25">
            <v>3.539491001299</v>
          </cell>
          <cell r="AD25">
            <v>12.5476792135</v>
          </cell>
        </row>
        <row r="26">
          <cell r="A26">
            <v>21</v>
          </cell>
          <cell r="B26">
            <v>1</v>
          </cell>
          <cell r="C26">
            <v>7.7000142533140004</v>
          </cell>
          <cell r="D26">
            <v>375.71395354420002</v>
          </cell>
          <cell r="E26">
            <v>288.5801989377</v>
          </cell>
          <cell r="F26">
            <v>51.088334229540003</v>
          </cell>
          <cell r="G26">
            <v>15.02547415123</v>
          </cell>
          <cell r="H26">
            <v>753.95085886959998</v>
          </cell>
          <cell r="I26">
            <v>173.9076705626</v>
          </cell>
          <cell r="J26">
            <v>64.047613213209999</v>
          </cell>
          <cell r="K26">
            <v>258.0474318432</v>
          </cell>
          <cell r="L26">
            <v>16.884341286400002</v>
          </cell>
          <cell r="M26">
            <v>6.5869677962440001</v>
          </cell>
          <cell r="N26">
            <v>0</v>
          </cell>
          <cell r="O26">
            <v>0</v>
          </cell>
          <cell r="P26">
            <v>3.53058227132E-2</v>
          </cell>
          <cell r="Q26">
            <v>0</v>
          </cell>
          <cell r="R26">
            <v>1.9873188894710001</v>
          </cell>
          <cell r="S26">
            <v>0.85</v>
          </cell>
          <cell r="T26">
            <v>-0.71</v>
          </cell>
          <cell r="U26">
            <v>-2.1</v>
          </cell>
          <cell r="V26">
            <v>1.6043568346020001</v>
          </cell>
          <cell r="W26">
            <v>-0.53075037610560005</v>
          </cell>
          <cell r="X26">
            <v>-99.99</v>
          </cell>
          <cell r="Y26">
            <v>-99.99</v>
          </cell>
          <cell r="Z26">
            <v>3.021156922308E-5</v>
          </cell>
          <cell r="AA26">
            <v>3.173435458129E-5</v>
          </cell>
          <cell r="AB26">
            <v>6.1945923804380002E-5</v>
          </cell>
          <cell r="AC26">
            <v>3.5697651005909998</v>
          </cell>
          <cell r="AD26">
            <v>12.370097164440001</v>
          </cell>
        </row>
        <row r="27">
          <cell r="A27">
            <v>22</v>
          </cell>
          <cell r="B27">
            <v>1</v>
          </cell>
          <cell r="C27">
            <v>7.7021367037259996</v>
          </cell>
          <cell r="D27">
            <v>377.64368258809998</v>
          </cell>
          <cell r="E27">
            <v>293.67392648650002</v>
          </cell>
          <cell r="F27">
            <v>51.088211059339997</v>
          </cell>
          <cell r="G27">
            <v>15.02543822126</v>
          </cell>
          <cell r="H27">
            <v>761.27786939700002</v>
          </cell>
          <cell r="I27">
            <v>172.85790592730001</v>
          </cell>
          <cell r="J27">
            <v>63.856376611119998</v>
          </cell>
          <cell r="K27">
            <v>264.00615521780003</v>
          </cell>
          <cell r="L27">
            <v>16.884108970189999</v>
          </cell>
          <cell r="M27">
            <v>6.6052611113059996</v>
          </cell>
          <cell r="N27">
            <v>0</v>
          </cell>
          <cell r="O27">
            <v>0</v>
          </cell>
          <cell r="P27">
            <v>3.6850809574389999E-2</v>
          </cell>
          <cell r="Q27">
            <v>0</v>
          </cell>
          <cell r="R27">
            <v>1.9650107741489999</v>
          </cell>
          <cell r="S27">
            <v>0.85</v>
          </cell>
          <cell r="T27">
            <v>-0.71</v>
          </cell>
          <cell r="U27">
            <v>-2.1</v>
          </cell>
          <cell r="V27">
            <v>1.6056146018120001</v>
          </cell>
          <cell r="W27">
            <v>-0.51024480166880004</v>
          </cell>
          <cell r="X27">
            <v>-99.99</v>
          </cell>
          <cell r="Y27">
            <v>-99.99</v>
          </cell>
          <cell r="Z27">
            <v>3.045669051213E-5</v>
          </cell>
          <cell r="AA27">
            <v>3.1993243633289999E-5</v>
          </cell>
          <cell r="AB27">
            <v>6.2449934145410003E-5</v>
          </cell>
          <cell r="AC27">
            <v>3.5988097643120001</v>
          </cell>
          <cell r="AD27">
            <v>12.254440860200001</v>
          </cell>
        </row>
        <row r="28">
          <cell r="A28">
            <v>23</v>
          </cell>
          <cell r="B28">
            <v>1</v>
          </cell>
          <cell r="C28">
            <v>7.7035349081079998</v>
          </cell>
          <cell r="D28">
            <v>378.92478523109997</v>
          </cell>
          <cell r="E28">
            <v>297.81027954989997</v>
          </cell>
          <cell r="F28">
            <v>51.088128586449997</v>
          </cell>
          <cell r="G28">
            <v>15.02542414615</v>
          </cell>
          <cell r="H28">
            <v>766.1781015665</v>
          </cell>
          <cell r="I28">
            <v>172.1728743788</v>
          </cell>
          <cell r="J28">
            <v>63.749638705869998</v>
          </cell>
          <cell r="K28">
            <v>267.92350396109998</v>
          </cell>
          <cell r="L28">
            <v>16.88394850113</v>
          </cell>
          <cell r="M28">
            <v>6.6270840125249997</v>
          </cell>
          <cell r="N28">
            <v>0</v>
          </cell>
          <cell r="O28">
            <v>0</v>
          </cell>
          <cell r="P28">
            <v>3.8235175921109997E-2</v>
          </cell>
          <cell r="Q28">
            <v>0</v>
          </cell>
          <cell r="R28">
            <v>1.946001156238</v>
          </cell>
          <cell r="S28">
            <v>0.85</v>
          </cell>
          <cell r="T28">
            <v>-0.71</v>
          </cell>
          <cell r="U28">
            <v>-2.1</v>
          </cell>
          <cell r="V28">
            <v>1.6065651552489999</v>
          </cell>
          <cell r="W28">
            <v>-0.49297992700350002</v>
          </cell>
          <cell r="X28">
            <v>-99.99</v>
          </cell>
          <cell r="Y28">
            <v>-99.99</v>
          </cell>
          <cell r="Z28">
            <v>3.0693371104010002E-5</v>
          </cell>
          <cell r="AA28">
            <v>3.2243239474569999E-5</v>
          </cell>
          <cell r="AB28">
            <v>6.2936610578580001E-5</v>
          </cell>
          <cell r="AC28">
            <v>3.626855524867</v>
          </cell>
          <cell r="AD28">
            <v>12.178409457020001</v>
          </cell>
        </row>
        <row r="29">
          <cell r="A29">
            <v>24</v>
          </cell>
          <cell r="B29">
            <v>1</v>
          </cell>
          <cell r="C29">
            <v>7.7044610781139999</v>
          </cell>
          <cell r="D29">
            <v>379.77901126170002</v>
          </cell>
          <cell r="E29">
            <v>301.29031258489999</v>
          </cell>
          <cell r="F29">
            <v>51.08807321119</v>
          </cell>
          <cell r="G29">
            <v>15.02539800233</v>
          </cell>
          <cell r="H29">
            <v>769.46491297559999</v>
          </cell>
          <cell r="I29">
            <v>171.7222672195</v>
          </cell>
          <cell r="J29">
            <v>63.69525075024</v>
          </cell>
          <cell r="K29">
            <v>270.5028278794</v>
          </cell>
          <cell r="L29">
            <v>16.88383810421</v>
          </cell>
          <cell r="M29">
            <v>6.6501335744769996</v>
          </cell>
          <cell r="N29">
            <v>0</v>
          </cell>
          <cell r="O29">
            <v>0</v>
          </cell>
          <cell r="P29">
            <v>3.9471437010880003E-2</v>
          </cell>
          <cell r="Q29">
            <v>0</v>
          </cell>
          <cell r="R29">
            <v>1.9292174492359999</v>
          </cell>
          <cell r="S29">
            <v>0.85</v>
          </cell>
          <cell r="T29">
            <v>-0.71</v>
          </cell>
          <cell r="U29">
            <v>-2.1</v>
          </cell>
          <cell r="V29">
            <v>1.607301814388</v>
          </cell>
          <cell r="W29">
            <v>-0.47833586464369998</v>
          </cell>
          <cell r="X29">
            <v>-99.99</v>
          </cell>
          <cell r="Y29">
            <v>-99.99</v>
          </cell>
          <cell r="Z29">
            <v>3.0922945799009999E-5</v>
          </cell>
          <cell r="AA29">
            <v>3.2485749937600001E-5</v>
          </cell>
          <cell r="AB29">
            <v>6.3408695736610007E-5</v>
          </cell>
          <cell r="AC29">
            <v>3.654060432279</v>
          </cell>
          <cell r="AD29">
            <v>12.12803823969</v>
          </cell>
        </row>
        <row r="30">
          <cell r="A30">
            <v>25</v>
          </cell>
          <cell r="B30">
            <v>1</v>
          </cell>
          <cell r="C30">
            <v>7.70507777063</v>
          </cell>
          <cell r="D30">
            <v>380.35147844250002</v>
          </cell>
          <cell r="E30">
            <v>304.316640173</v>
          </cell>
          <cell r="F30">
            <v>51.088035868319999</v>
          </cell>
          <cell r="G30">
            <v>15.02538710502</v>
          </cell>
          <cell r="H30">
            <v>771.67920886590002</v>
          </cell>
          <cell r="I30">
            <v>171.42391944490001</v>
          </cell>
          <cell r="J30">
            <v>63.67334314288</v>
          </cell>
          <cell r="K30">
            <v>272.20266442820002</v>
          </cell>
          <cell r="L30">
            <v>16.883762030500002</v>
          </cell>
          <cell r="M30">
            <v>6.6730584314580002</v>
          </cell>
          <cell r="N30">
            <v>0</v>
          </cell>
          <cell r="O30">
            <v>0</v>
          </cell>
          <cell r="P30">
            <v>4.0572696572050003E-2</v>
          </cell>
          <cell r="Q30">
            <v>0</v>
          </cell>
          <cell r="R30">
            <v>1.91399378035</v>
          </cell>
          <cell r="S30">
            <v>0.85</v>
          </cell>
          <cell r="T30">
            <v>-0.71</v>
          </cell>
          <cell r="U30">
            <v>-2.1</v>
          </cell>
          <cell r="V30">
            <v>1.6078876983920001</v>
          </cell>
          <cell r="W30">
            <v>-0.4658377642116</v>
          </cell>
          <cell r="X30">
            <v>-99.99</v>
          </cell>
          <cell r="Y30">
            <v>-99.99</v>
          </cell>
          <cell r="Z30">
            <v>3.114633755711E-5</v>
          </cell>
          <cell r="AA30">
            <v>3.2721748274339999E-5</v>
          </cell>
          <cell r="AB30">
            <v>6.3868085831460001E-5</v>
          </cell>
          <cell r="AC30">
            <v>3.6805337597790002</v>
          </cell>
          <cell r="AD30">
            <v>12.09442164479</v>
          </cell>
        </row>
        <row r="31">
          <cell r="A31">
            <v>26</v>
          </cell>
          <cell r="B31">
            <v>1</v>
          </cell>
          <cell r="C31">
            <v>7.8644819774209997</v>
          </cell>
          <cell r="D31">
            <v>333.77287978430002</v>
          </cell>
          <cell r="E31">
            <v>204.25939856330001</v>
          </cell>
          <cell r="F31">
            <v>51.09517062319</v>
          </cell>
          <cell r="G31">
            <v>15.02750165896</v>
          </cell>
          <cell r="H31">
            <v>377.54389015779998</v>
          </cell>
          <cell r="I31">
            <v>84.203727710590002</v>
          </cell>
          <cell r="J31">
            <v>32.619307766840002</v>
          </cell>
          <cell r="K31">
            <v>222.44274612340001</v>
          </cell>
          <cell r="L31">
            <v>16.994990081059999</v>
          </cell>
          <cell r="M31">
            <v>5.0479484487819999</v>
          </cell>
          <cell r="N31">
            <v>0</v>
          </cell>
          <cell r="O31">
            <v>0</v>
          </cell>
          <cell r="P31">
            <v>2.5614961389000001E-2</v>
          </cell>
          <cell r="Q31">
            <v>0</v>
          </cell>
          <cell r="R31">
            <v>0.97077290504839997</v>
          </cell>
          <cell r="S31">
            <v>0.74</v>
          </cell>
          <cell r="T31">
            <v>-1.17</v>
          </cell>
          <cell r="U31">
            <v>-2.2999999999999998</v>
          </cell>
          <cell r="V31">
            <v>1.4111636936700001</v>
          </cell>
          <cell r="W31">
            <v>-0.53496769384389997</v>
          </cell>
          <cell r="X31">
            <v>-99.99</v>
          </cell>
          <cell r="Y31">
            <v>-99.99</v>
          </cell>
          <cell r="Z31">
            <v>3.1578629863099999E-5</v>
          </cell>
          <cell r="AA31">
            <v>3.3178463289720003E-5</v>
          </cell>
          <cell r="AB31">
            <v>6.4757093152820002E-5</v>
          </cell>
          <cell r="AC31">
            <v>3.7317646901630002</v>
          </cell>
          <cell r="AD31">
            <v>18.269733076720001</v>
          </cell>
        </row>
        <row r="32">
          <cell r="A32">
            <v>27</v>
          </cell>
          <cell r="B32">
            <v>-99</v>
          </cell>
          <cell r="C32">
            <v>7</v>
          </cell>
          <cell r="D32">
            <v>5.4141360831300002E-6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-99.99</v>
          </cell>
          <cell r="T32">
            <v>-99.99</v>
          </cell>
          <cell r="U32">
            <v>-99.99</v>
          </cell>
          <cell r="V32">
            <v>-99.99</v>
          </cell>
          <cell r="W32">
            <v>-99.99</v>
          </cell>
          <cell r="X32">
            <v>-99.99</v>
          </cell>
          <cell r="Y32">
            <v>-99.99</v>
          </cell>
          <cell r="Z32">
            <v>1E-99</v>
          </cell>
          <cell r="AA32">
            <v>1E-99</v>
          </cell>
          <cell r="AB32">
            <v>2E-99</v>
          </cell>
          <cell r="AC32">
            <v>1.1525423728810001E-94</v>
          </cell>
          <cell r="AD32">
            <v>0</v>
          </cell>
        </row>
        <row r="33">
          <cell r="A33">
            <v>27</v>
          </cell>
          <cell r="B33">
            <v>1</v>
          </cell>
          <cell r="C33">
            <v>8.0157110538709997</v>
          </cell>
          <cell r="D33">
            <v>223.63907557100001</v>
          </cell>
          <cell r="E33">
            <v>37.883433824379999</v>
          </cell>
          <cell r="F33">
            <v>0</v>
          </cell>
          <cell r="G33">
            <v>0</v>
          </cell>
          <cell r="H33">
            <v>107.61468836260001</v>
          </cell>
          <cell r="I33">
            <v>26.57101053345</v>
          </cell>
          <cell r="J33">
            <v>9.7366346064370006</v>
          </cell>
          <cell r="K33">
            <v>103.5295742702</v>
          </cell>
          <cell r="L33">
            <v>17.125253970660001</v>
          </cell>
          <cell r="M33">
            <v>2.785606520635</v>
          </cell>
          <cell r="N33">
            <v>0</v>
          </cell>
          <cell r="O33">
            <v>0</v>
          </cell>
          <cell r="P33">
            <v>8.4600015368859992E-3</v>
          </cell>
          <cell r="Q33">
            <v>0</v>
          </cell>
          <cell r="R33">
            <v>0.29609248713789998</v>
          </cell>
          <cell r="S33">
            <v>0.36</v>
          </cell>
          <cell r="T33">
            <v>-1.98</v>
          </cell>
          <cell r="U33">
            <v>-2.6</v>
          </cell>
          <cell r="V33">
            <v>0.63211596396549996</v>
          </cell>
          <cell r="W33">
            <v>-0.9404641650151</v>
          </cell>
          <cell r="X33">
            <v>-99.99</v>
          </cell>
          <cell r="Y33">
            <v>-99.99</v>
          </cell>
          <cell r="Z33">
            <v>3.1497452297100001E-5</v>
          </cell>
          <cell r="AA33">
            <v>3.3092711776919998E-5</v>
          </cell>
          <cell r="AB33">
            <v>6.459016407403E-5</v>
          </cell>
          <cell r="AC33">
            <v>3.7221450483340002</v>
          </cell>
          <cell r="AD33">
            <v>98.252578306090001</v>
          </cell>
        </row>
        <row r="34">
          <cell r="A34">
            <v>28</v>
          </cell>
          <cell r="B34">
            <v>1</v>
          </cell>
          <cell r="C34">
            <v>8.0985034532090001</v>
          </cell>
          <cell r="D34">
            <v>168.0453926651</v>
          </cell>
          <cell r="E34">
            <v>15.716296423119999</v>
          </cell>
          <cell r="F34">
            <v>0</v>
          </cell>
          <cell r="G34">
            <v>0</v>
          </cell>
          <cell r="H34">
            <v>56.319317916919999</v>
          </cell>
          <cell r="I34">
            <v>17.585377067269999</v>
          </cell>
          <cell r="J34">
            <v>6.2539976751379998</v>
          </cell>
          <cell r="K34">
            <v>70.742008737790002</v>
          </cell>
          <cell r="L34">
            <v>17.192285989999998</v>
          </cell>
          <cell r="M34">
            <v>2.198750909673</v>
          </cell>
          <cell r="N34">
            <v>0</v>
          </cell>
          <cell r="O34">
            <v>0</v>
          </cell>
          <cell r="P34">
            <v>5.3770954125490003E-3</v>
          </cell>
          <cell r="Q34">
            <v>0</v>
          </cell>
          <cell r="R34">
            <v>0.1917272551535</v>
          </cell>
          <cell r="S34">
            <v>0.19</v>
          </cell>
          <cell r="T34">
            <v>-2.36</v>
          </cell>
          <cell r="U34">
            <v>-2.8</v>
          </cell>
          <cell r="V34">
            <v>0.2806933442922</v>
          </cell>
          <cell r="W34">
            <v>-1.1262682520959999</v>
          </cell>
          <cell r="X34">
            <v>-99.99</v>
          </cell>
          <cell r="Y34">
            <v>-99.99</v>
          </cell>
          <cell r="Z34">
            <v>3.1465640915499998E-5</v>
          </cell>
          <cell r="AA34">
            <v>3.3059098043170001E-5</v>
          </cell>
          <cell r="AB34">
            <v>6.4524738958670006E-5</v>
          </cell>
          <cell r="AC34">
            <v>3.7183747874490001</v>
          </cell>
          <cell r="AD34">
            <v>236.59357696879999</v>
          </cell>
        </row>
        <row r="35">
          <cell r="A35">
            <v>29</v>
          </cell>
          <cell r="B35">
            <v>1</v>
          </cell>
          <cell r="C35">
            <v>7.9069186655330004</v>
          </cell>
          <cell r="D35">
            <v>133.26284377459999</v>
          </cell>
          <cell r="E35">
            <v>2.5381196334070002</v>
          </cell>
          <cell r="F35">
            <v>0</v>
          </cell>
          <cell r="G35">
            <v>0</v>
          </cell>
          <cell r="H35">
            <v>33.405023917229997</v>
          </cell>
          <cell r="I35">
            <v>13.09104669847</v>
          </cell>
          <cell r="J35">
            <v>4.5767651963420004</v>
          </cell>
          <cell r="K35">
            <v>52.36144643718</v>
          </cell>
          <cell r="L35">
            <v>17.076255758639999</v>
          </cell>
          <cell r="M35">
            <v>1.8487446112000001</v>
          </cell>
          <cell r="N35">
            <v>0</v>
          </cell>
          <cell r="O35">
            <v>0</v>
          </cell>
          <cell r="P35">
            <v>3.113211252737E-3</v>
          </cell>
          <cell r="Q35">
            <v>0</v>
          </cell>
          <cell r="R35">
            <v>0.14125532190279999</v>
          </cell>
          <cell r="S35">
            <v>-0.19</v>
          </cell>
          <cell r="T35">
            <v>-2.66</v>
          </cell>
          <cell r="U35">
            <v>-2.7</v>
          </cell>
          <cell r="V35">
            <v>-0.48753449712430003</v>
          </cell>
          <cell r="W35">
            <v>-1.5166504000659999</v>
          </cell>
          <cell r="X35">
            <v>-99.99</v>
          </cell>
          <cell r="Y35">
            <v>-99.99</v>
          </cell>
          <cell r="Z35">
            <v>3.1460539005140001E-5</v>
          </cell>
          <cell r="AA35">
            <v>3.305370689432E-5</v>
          </cell>
          <cell r="AB35">
            <v>6.451424589946E-5</v>
          </cell>
          <cell r="AC35">
            <v>3.7177701026809999</v>
          </cell>
          <cell r="AD35">
            <v>1464.7733911939999</v>
          </cell>
        </row>
        <row r="36">
          <cell r="A36">
            <v>30</v>
          </cell>
          <cell r="B36">
            <v>1</v>
          </cell>
          <cell r="C36">
            <v>8.3088190604930006</v>
          </cell>
          <cell r="D36">
            <v>106.5266682922</v>
          </cell>
          <cell r="E36">
            <v>4.3350214234040001</v>
          </cell>
          <cell r="F36">
            <v>0</v>
          </cell>
          <cell r="G36">
            <v>0</v>
          </cell>
          <cell r="H36">
            <v>0</v>
          </cell>
          <cell r="I36">
            <v>7.3471448298500004</v>
          </cell>
          <cell r="J36">
            <v>2.5112669881829999</v>
          </cell>
          <cell r="K36">
            <v>34.9095262222</v>
          </cell>
          <cell r="L36">
            <v>17.403614588010001</v>
          </cell>
          <cell r="M36">
            <v>1.3594389495479999</v>
          </cell>
          <cell r="N36">
            <v>0</v>
          </cell>
          <cell r="O36">
            <v>0</v>
          </cell>
          <cell r="P36">
            <v>2.3377209379920002E-3</v>
          </cell>
          <cell r="Q36">
            <v>0</v>
          </cell>
          <cell r="R36">
            <v>7.786770109011E-2</v>
          </cell>
          <cell r="S36">
            <v>-0.1</v>
          </cell>
          <cell r="T36">
            <v>-99.99</v>
          </cell>
          <cell r="U36">
            <v>-3.2</v>
          </cell>
          <cell r="V36">
            <v>-0.31286409660320003</v>
          </cell>
          <cell r="W36">
            <v>-1.434100371854</v>
          </cell>
          <cell r="X36">
            <v>-99.99</v>
          </cell>
          <cell r="Y36">
            <v>-99.99</v>
          </cell>
          <cell r="Z36">
            <v>3.145192152938E-5</v>
          </cell>
          <cell r="AA36">
            <v>3.3044600314959998E-5</v>
          </cell>
          <cell r="AB36">
            <v>6.4496521844339998E-5</v>
          </cell>
          <cell r="AC36">
            <v>3.7167487164540001</v>
          </cell>
          <cell r="AD36">
            <v>857.3772430253</v>
          </cell>
        </row>
        <row r="37">
          <cell r="A37">
            <v>31</v>
          </cell>
          <cell r="B37">
            <v>1</v>
          </cell>
          <cell r="C37">
            <v>8.2907260996899996</v>
          </cell>
          <cell r="D37">
            <v>102.0458812869</v>
          </cell>
          <cell r="E37">
            <v>3.8632029471120002</v>
          </cell>
          <cell r="F37">
            <v>0</v>
          </cell>
          <cell r="G37">
            <v>0</v>
          </cell>
          <cell r="H37">
            <v>0</v>
          </cell>
          <cell r="I37">
            <v>7.9416330698450004</v>
          </cell>
          <cell r="J37">
            <v>2.6878038976559999</v>
          </cell>
          <cell r="K37">
            <v>31.82487957499</v>
          </cell>
          <cell r="L37">
            <v>17.381797141829999</v>
          </cell>
          <cell r="M37">
            <v>1.3721774396269999</v>
          </cell>
          <cell r="N37">
            <v>0</v>
          </cell>
          <cell r="O37">
            <v>0</v>
          </cell>
          <cell r="P37">
            <v>2.3902797151030002E-3</v>
          </cell>
          <cell r="Q37">
            <v>0</v>
          </cell>
          <cell r="R37">
            <v>8.3479492768939997E-2</v>
          </cell>
          <cell r="S37">
            <v>-0.1</v>
          </cell>
          <cell r="T37">
            <v>-99.99</v>
          </cell>
          <cell r="U37">
            <v>-3.2</v>
          </cell>
          <cell r="V37">
            <v>-0.31753608594659999</v>
          </cell>
          <cell r="W37">
            <v>-1.440827725853</v>
          </cell>
          <cell r="X37">
            <v>-99.99</v>
          </cell>
          <cell r="Y37">
            <v>-99.99</v>
          </cell>
          <cell r="Z37">
            <v>3.144400444279E-5</v>
          </cell>
          <cell r="AA37">
            <v>3.3036235354939998E-5</v>
          </cell>
          <cell r="AB37">
            <v>6.4480239797730005E-5</v>
          </cell>
          <cell r="AC37">
            <v>3.715810429022</v>
          </cell>
          <cell r="AD37">
            <v>961.84706832430004</v>
          </cell>
        </row>
        <row r="38">
          <cell r="A38">
            <v>32</v>
          </cell>
          <cell r="B38">
            <v>1</v>
          </cell>
          <cell r="C38">
            <v>8.2732714899439994</v>
          </cell>
          <cell r="D38">
            <v>97.913421380070005</v>
          </cell>
          <cell r="E38">
            <v>3.4621320011660002</v>
          </cell>
          <cell r="F38">
            <v>0</v>
          </cell>
          <cell r="G38">
            <v>0</v>
          </cell>
          <cell r="H38">
            <v>0</v>
          </cell>
          <cell r="I38">
            <v>8.5636570806600005</v>
          </cell>
          <cell r="J38">
            <v>2.8707112854979999</v>
          </cell>
          <cell r="K38">
            <v>28.858010779739999</v>
          </cell>
          <cell r="L38">
            <v>17.36162228129</v>
          </cell>
          <cell r="M38">
            <v>1.382286976799</v>
          </cell>
          <cell r="N38">
            <v>0</v>
          </cell>
          <cell r="O38">
            <v>0</v>
          </cell>
          <cell r="P38">
            <v>2.4453678637150001E-3</v>
          </cell>
          <cell r="Q38">
            <v>0</v>
          </cell>
          <cell r="R38">
            <v>8.9315117019239998E-2</v>
          </cell>
          <cell r="S38">
            <v>-0.1</v>
          </cell>
          <cell r="T38">
            <v>-99.99</v>
          </cell>
          <cell r="U38">
            <v>-3.2</v>
          </cell>
          <cell r="V38">
            <v>-0.32203917437160001</v>
          </cell>
          <cell r="W38">
            <v>-1.447398212235</v>
          </cell>
          <cell r="X38">
            <v>-99.99</v>
          </cell>
          <cell r="Y38">
            <v>-99.99</v>
          </cell>
          <cell r="Z38">
            <v>3.143690860832E-5</v>
          </cell>
          <cell r="AA38">
            <v>3.3028738129859998E-5</v>
          </cell>
          <cell r="AB38">
            <v>6.4465646738180005E-5</v>
          </cell>
          <cell r="AC38">
            <v>3.7149694730479998</v>
          </cell>
          <cell r="AD38">
            <v>1073.0294141859999</v>
          </cell>
        </row>
        <row r="39">
          <cell r="A39">
            <v>33</v>
          </cell>
          <cell r="B39">
            <v>1</v>
          </cell>
          <cell r="C39">
            <v>8.2565828914960004</v>
          </cell>
          <cell r="D39">
            <v>94.129160889570002</v>
          </cell>
          <cell r="E39">
            <v>3.1221688696759999</v>
          </cell>
          <cell r="F39">
            <v>0</v>
          </cell>
          <cell r="G39">
            <v>0</v>
          </cell>
          <cell r="H39">
            <v>0</v>
          </cell>
          <cell r="I39">
            <v>9.2067962422310003</v>
          </cell>
          <cell r="J39">
            <v>3.057681939099</v>
          </cell>
          <cell r="K39">
            <v>26.02091659569</v>
          </cell>
          <cell r="L39">
            <v>17.3431007975</v>
          </cell>
          <cell r="M39">
            <v>1.3892802973139999</v>
          </cell>
          <cell r="N39">
            <v>0</v>
          </cell>
          <cell r="O39">
            <v>0</v>
          </cell>
          <cell r="P39">
            <v>2.5018747167489998E-3</v>
          </cell>
          <cell r="Q39">
            <v>0</v>
          </cell>
          <cell r="R39">
            <v>9.5305731763570004E-2</v>
          </cell>
          <cell r="S39">
            <v>-0.1</v>
          </cell>
          <cell r="T39">
            <v>-99.99</v>
          </cell>
          <cell r="U39">
            <v>-3.2</v>
          </cell>
          <cell r="V39">
            <v>-0.32639346754280002</v>
          </cell>
          <cell r="W39">
            <v>-1.4538334166439999</v>
          </cell>
          <cell r="X39">
            <v>-99.99</v>
          </cell>
          <cell r="Y39">
            <v>-99.99</v>
          </cell>
          <cell r="Z39">
            <v>3.1430509192190002E-5</v>
          </cell>
          <cell r="AA39">
            <v>3.30219767359E-5</v>
          </cell>
          <cell r="AB39">
            <v>6.4452485928090001E-5</v>
          </cell>
          <cell r="AC39">
            <v>3.714211053483</v>
          </cell>
          <cell r="AD39">
            <v>1189.6252920710001</v>
          </cell>
        </row>
        <row r="40">
          <cell r="A40">
            <v>34</v>
          </cell>
          <cell r="B40">
            <v>1</v>
          </cell>
          <cell r="C40">
            <v>8.2407777650279996</v>
          </cell>
          <cell r="D40">
            <v>90.689151573670003</v>
          </cell>
          <cell r="E40">
            <v>2.8347857691059999</v>
          </cell>
          <cell r="F40">
            <v>0</v>
          </cell>
          <cell r="G40">
            <v>0</v>
          </cell>
          <cell r="H40">
            <v>0</v>
          </cell>
          <cell r="I40">
            <v>9.8631527090429998</v>
          </cell>
          <cell r="J40">
            <v>3.2459937203010001</v>
          </cell>
          <cell r="K40">
            <v>23.326293600810001</v>
          </cell>
          <cell r="L40">
            <v>17.326224209119999</v>
          </cell>
          <cell r="M40">
            <v>1.3927245539699999</v>
          </cell>
          <cell r="N40">
            <v>0</v>
          </cell>
          <cell r="O40">
            <v>0</v>
          </cell>
          <cell r="P40">
            <v>2.5585488753829999E-3</v>
          </cell>
          <cell r="Q40">
            <v>0</v>
          </cell>
          <cell r="R40">
            <v>0.101369101164</v>
          </cell>
          <cell r="S40">
            <v>-0.1</v>
          </cell>
          <cell r="T40">
            <v>-99.99</v>
          </cell>
          <cell r="U40">
            <v>-3.2</v>
          </cell>
          <cell r="V40">
            <v>-0.33061773773230002</v>
          </cell>
          <cell r="W40">
            <v>-1.460153203795</v>
          </cell>
          <cell r="X40">
            <v>-99.99</v>
          </cell>
          <cell r="Y40">
            <v>-99.99</v>
          </cell>
          <cell r="Z40">
            <v>3.1424698760710002E-5</v>
          </cell>
          <cell r="AA40">
            <v>3.301583765574E-5</v>
          </cell>
          <cell r="AB40">
            <v>6.4440536416449995E-5</v>
          </cell>
          <cell r="AC40">
            <v>3.7135224375579998</v>
          </cell>
          <cell r="AD40">
            <v>1309.9834484949999</v>
          </cell>
        </row>
        <row r="41">
          <cell r="A41">
            <v>35</v>
          </cell>
          <cell r="B41">
            <v>1</v>
          </cell>
          <cell r="C41">
            <v>8.225956116371</v>
          </cell>
          <cell r="D41">
            <v>87.585228442550005</v>
          </cell>
          <cell r="E41">
            <v>2.5924364868379999</v>
          </cell>
          <cell r="F41">
            <v>0</v>
          </cell>
          <cell r="G41">
            <v>0</v>
          </cell>
          <cell r="H41">
            <v>0</v>
          </cell>
          <cell r="I41">
            <v>10.52374102488</v>
          </cell>
          <cell r="J41">
            <v>3.43265421662</v>
          </cell>
          <cell r="K41">
            <v>20.786613291729999</v>
          </cell>
          <cell r="L41">
            <v>17.310962607059999</v>
          </cell>
          <cell r="M41">
            <v>1.3922753233530001</v>
          </cell>
          <cell r="N41">
            <v>0</v>
          </cell>
          <cell r="O41">
            <v>0</v>
          </cell>
          <cell r="P41">
            <v>2.6140638997539998E-3</v>
          </cell>
          <cell r="Q41">
            <v>0</v>
          </cell>
          <cell r="R41">
            <v>0.1074138644441</v>
          </cell>
          <cell r="S41">
            <v>-0.1</v>
          </cell>
          <cell r="T41">
            <v>-99.99</v>
          </cell>
          <cell r="U41">
            <v>-3.2</v>
          </cell>
          <cell r="V41">
            <v>-0.33472928991369999</v>
          </cell>
          <cell r="W41">
            <v>-1.466375558517</v>
          </cell>
          <cell r="X41">
            <v>-99.99</v>
          </cell>
          <cell r="Y41">
            <v>-99.99</v>
          </cell>
          <cell r="Z41">
            <v>3.1419385272720003E-5</v>
          </cell>
          <cell r="AA41">
            <v>3.3010223637080003E-5</v>
          </cell>
          <cell r="AB41">
            <v>6.4429608909799999E-5</v>
          </cell>
          <cell r="AC41">
            <v>3.712892716836</v>
          </cell>
          <cell r="AD41">
            <v>1432.2019982700001</v>
          </cell>
        </row>
        <row r="42">
          <cell r="A42">
            <v>36</v>
          </cell>
          <cell r="B42">
            <v>1</v>
          </cell>
          <cell r="C42">
            <v>8.2121944050220002</v>
          </cell>
          <cell r="D42">
            <v>84.804972205509998</v>
          </cell>
          <cell r="E42">
            <v>2.388485462377</v>
          </cell>
          <cell r="F42">
            <v>0</v>
          </cell>
          <cell r="G42">
            <v>0</v>
          </cell>
          <cell r="H42">
            <v>0</v>
          </cell>
          <cell r="I42">
            <v>11.179040895769999</v>
          </cell>
          <cell r="J42">
            <v>3.6145916988960001</v>
          </cell>
          <cell r="K42">
            <v>18.41308949015</v>
          </cell>
          <cell r="L42">
            <v>17.297264260439999</v>
          </cell>
          <cell r="M42">
            <v>1.3877052309219999</v>
          </cell>
          <cell r="N42">
            <v>0</v>
          </cell>
          <cell r="O42">
            <v>0</v>
          </cell>
          <cell r="P42">
            <v>2.6671007295439998E-3</v>
          </cell>
          <cell r="Q42">
            <v>0</v>
          </cell>
          <cell r="R42">
            <v>0.1133452896133</v>
          </cell>
          <cell r="S42">
            <v>-0.1</v>
          </cell>
          <cell r="T42">
            <v>-99.99</v>
          </cell>
          <cell r="U42">
            <v>-3.2</v>
          </cell>
          <cell r="V42">
            <v>-0.33874384772029997</v>
          </cell>
          <cell r="W42">
            <v>-1.472516466913</v>
          </cell>
          <cell r="X42">
            <v>-99.99</v>
          </cell>
          <cell r="Y42">
            <v>-99.99</v>
          </cell>
          <cell r="Z42">
            <v>3.1414490218980001E-5</v>
          </cell>
          <cell r="AA42">
            <v>3.3005051726279997E-5</v>
          </cell>
          <cell r="AB42">
            <v>6.4419541945259998E-5</v>
          </cell>
          <cell r="AC42">
            <v>3.7123125866760001</v>
          </cell>
          <cell r="AD42">
            <v>1554.253791849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207E0-6AB3-4485-972D-A35A7BA301B5}">
  <dimension ref="A1:AE42"/>
  <sheetViews>
    <sheetView tabSelected="1" workbookViewId="0">
      <selection activeCell="H26" sqref="H26"/>
    </sheetView>
  </sheetViews>
  <sheetFormatPr defaultRowHeight="14.5" x14ac:dyDescent="0.35"/>
  <sheetData>
    <row r="1" spans="1:31" x14ac:dyDescent="0.35">
      <c r="B1" t="str">
        <f>[3]GJOcolumn13!A1</f>
        <v xml:space="preserve">                 sim</v>
      </c>
      <c r="C1" t="str">
        <f>[3]GJOcolumn13!B1</f>
        <v xml:space="preserve">                step</v>
      </c>
      <c r="D1" t="str">
        <f>[3]GJOcolumn13!C1</f>
        <v xml:space="preserve">                  pH</v>
      </c>
      <c r="E1" t="str">
        <f>[3]GJOcolumn13!D1</f>
        <v xml:space="preserve">   Alk_as_CaCO3_mg/L</v>
      </c>
      <c r="F1" t="str">
        <f>[3]GJOcolumn13!E1</f>
        <v xml:space="preserve">              U_mg/L</v>
      </c>
      <c r="G1" t="str">
        <f>[3]GJOcolumn13!F1</f>
        <v xml:space="preserve">             Cl_mg/L</v>
      </c>
      <c r="H1" t="str">
        <f>[3]GJOcolumn13!G1</f>
        <v xml:space="preserve">            NO3_mg/L</v>
      </c>
      <c r="I1" t="str">
        <f>[3]GJOcolumn13!H1</f>
        <v xml:space="preserve">            SO4_mg/L</v>
      </c>
      <c r="J1" t="str">
        <f>[3]GJOcolumn13!I1</f>
        <v xml:space="preserve">             Ca_mg/L</v>
      </c>
      <c r="K1" t="str">
        <f>[3]GJOcolumn13!J1</f>
        <v xml:space="preserve">             Mg_mg/L</v>
      </c>
      <c r="L1" t="str">
        <f>[3]GJOcolumn13!K1</f>
        <v xml:space="preserve">             Na_mg/L</v>
      </c>
      <c r="M1" t="str">
        <f>[3]GJOcolumn13!L1</f>
        <v xml:space="preserve">           SiO2_mg/l</v>
      </c>
      <c r="N1" t="str">
        <f>[3]GJOcolumn13!M1</f>
        <v xml:space="preserve">              K_mg/L</v>
      </c>
      <c r="O1" t="str">
        <f>[3]GJOcolumn13!N1</f>
        <v xml:space="preserve">             Mo_mg/L</v>
      </c>
      <c r="P1" t="str">
        <f>[3]GJOcolumn13!O1</f>
        <v xml:space="preserve">             Fe_mg/L</v>
      </c>
      <c r="Q1" t="str">
        <f>[3]GJOcolumn13!P1</f>
        <v xml:space="preserve">             Mn_mg/L</v>
      </c>
      <c r="R1" t="str">
        <f>[3]GJOcolumn13!Q1</f>
        <v xml:space="preserve">              V_mg/L</v>
      </c>
      <c r="S1" t="str">
        <f>[3]GJOcolumn13!R1</f>
        <v xml:space="preserve">             Sr_mg/L</v>
      </c>
      <c r="T1" t="str">
        <f>[3]GJOcolumn13!S1</f>
        <v xml:space="preserve">             calcite</v>
      </c>
      <c r="U1" t="str">
        <f>[3]GJOcolumn13!T1</f>
        <v xml:space="preserve">              gypsum</v>
      </c>
      <c r="V1" t="str">
        <f>[3]GJOcolumn13!U1</f>
        <v xml:space="preserve">              CO2(g)</v>
      </c>
      <c r="W1" t="str">
        <f>[3]GJOcolumn13!V1</f>
        <v xml:space="preserve">            dolomite</v>
      </c>
      <c r="X1" t="str">
        <f>[3]GJOcolumn13!W1</f>
        <v xml:space="preserve">       rhodochrosite</v>
      </c>
      <c r="Y1" t="str">
        <f>[3]GJOcolumn13!X1</f>
        <v xml:space="preserve">           carnotite</v>
      </c>
      <c r="Z1" t="str">
        <f>[3]GJOcolumn13!Y1</f>
        <v xml:space="preserve">         tyuyamunite</v>
      </c>
      <c r="AA1" t="str">
        <f>[3]GJOcolumn13!Z1</f>
        <v xml:space="preserve">           UsorbedSS</v>
      </c>
      <c r="AB1" t="str">
        <f>[3]GJOcolumn13!AA1</f>
        <v xml:space="preserve">            UsorbedS</v>
      </c>
      <c r="AC1" t="str">
        <f>[3]GJOcolumn13!AB1</f>
        <v xml:space="preserve">  Total_sorbed_moles</v>
      </c>
      <c r="AD1" t="str">
        <f>[3]GJOcolumn13!AC1</f>
        <v xml:space="preserve">      U_sorbed_mg/kg</v>
      </c>
      <c r="AE1" t="str">
        <f>[3]GJOcolumn13!AD1</f>
        <v xml:space="preserve">                  Kd</v>
      </c>
    </row>
    <row r="2" spans="1:31" x14ac:dyDescent="0.35">
      <c r="B2">
        <f>[3]GJOcolumn13!A2</f>
        <v>1</v>
      </c>
      <c r="C2">
        <f>[3]GJOcolumn13!B2</f>
        <v>-99</v>
      </c>
      <c r="D2">
        <f>[3]GJOcolumn13!C2</f>
        <v>7</v>
      </c>
      <c r="E2">
        <f>[3]GJOcolumn13!D2</f>
        <v>5.4141360831300002E-6</v>
      </c>
      <c r="F2">
        <f>[3]GJOcolumn13!E2</f>
        <v>0</v>
      </c>
      <c r="G2">
        <f>[3]GJOcolumn13!F2</f>
        <v>0</v>
      </c>
      <c r="H2">
        <f>[3]GJOcolumn13!G2</f>
        <v>0</v>
      </c>
      <c r="I2">
        <f>[3]GJOcolumn13!H2</f>
        <v>0</v>
      </c>
      <c r="J2">
        <f>[3]GJOcolumn13!I2</f>
        <v>0</v>
      </c>
      <c r="K2">
        <f>[3]GJOcolumn13!J2</f>
        <v>0</v>
      </c>
      <c r="L2">
        <f>[3]GJOcolumn13!K2</f>
        <v>0</v>
      </c>
      <c r="M2">
        <f>[3]GJOcolumn13!L2</f>
        <v>0</v>
      </c>
      <c r="N2">
        <f>[3]GJOcolumn13!M2</f>
        <v>0</v>
      </c>
      <c r="O2">
        <f>[3]GJOcolumn13!N2</f>
        <v>0</v>
      </c>
      <c r="P2">
        <f>[3]GJOcolumn13!O2</f>
        <v>0</v>
      </c>
      <c r="Q2">
        <f>[3]GJOcolumn13!P2</f>
        <v>0</v>
      </c>
      <c r="R2">
        <f>[3]GJOcolumn13!Q2</f>
        <v>0</v>
      </c>
      <c r="S2">
        <f>[3]GJOcolumn13!R2</f>
        <v>0</v>
      </c>
      <c r="T2">
        <f>[3]GJOcolumn13!S2</f>
        <v>-99.99</v>
      </c>
      <c r="U2">
        <f>[3]GJOcolumn13!T2</f>
        <v>-99.99</v>
      </c>
      <c r="V2">
        <f>[3]GJOcolumn13!U2</f>
        <v>-99.99</v>
      </c>
      <c r="W2">
        <f>[3]GJOcolumn13!V2</f>
        <v>-99.99</v>
      </c>
      <c r="X2">
        <f>[3]GJOcolumn13!W2</f>
        <v>-99.99</v>
      </c>
      <c r="Y2">
        <f>[3]GJOcolumn13!X2</f>
        <v>-99.99</v>
      </c>
      <c r="Z2">
        <f>[3]GJOcolumn13!Y2</f>
        <v>-99.99</v>
      </c>
      <c r="AA2">
        <f>[3]GJOcolumn13!Z2</f>
        <v>1E-99</v>
      </c>
      <c r="AB2">
        <f>[3]GJOcolumn13!AA2</f>
        <v>1E-99</v>
      </c>
      <c r="AC2">
        <f>[3]GJOcolumn13!AB2</f>
        <v>2E-99</v>
      </c>
      <c r="AD2">
        <f>[3]GJOcolumn13!AC2</f>
        <v>1.1525423728810001E-94</v>
      </c>
      <c r="AE2">
        <f>[3]GJOcolumn13!AD2</f>
        <v>0</v>
      </c>
    </row>
    <row r="3" spans="1:31" x14ac:dyDescent="0.35">
      <c r="B3">
        <f>[3]GJOcolumn13!A3</f>
        <v>2</v>
      </c>
      <c r="C3">
        <f>[3]GJOcolumn13!B3</f>
        <v>-99</v>
      </c>
      <c r="D3">
        <f>[3]GJOcolumn13!C3</f>
        <v>7.87</v>
      </c>
      <c r="E3">
        <f>[3]GJOcolumn13!D3</f>
        <v>185.3309590634</v>
      </c>
      <c r="F3">
        <f>[3]GJOcolumn13!E3</f>
        <v>90.142007109350004</v>
      </c>
      <c r="G3">
        <f>[3]GJOcolumn13!F3</f>
        <v>64.108793456780006</v>
      </c>
      <c r="H3">
        <f>[3]GJOcolumn13!G3</f>
        <v>12.02006921718</v>
      </c>
      <c r="I3">
        <f>[3]GJOcolumn13!H3</f>
        <v>868.43764905909995</v>
      </c>
      <c r="J3">
        <f>[3]GJOcolumn13!I3</f>
        <v>216.35638115130001</v>
      </c>
      <c r="K3">
        <f>[3]GJOcolumn13!J3</f>
        <v>86.521952274819995</v>
      </c>
      <c r="L3">
        <f>[3]GJOcolumn13!K3</f>
        <v>224.38272910160001</v>
      </c>
      <c r="M3">
        <f>[3]GJOcolumn13!L3</f>
        <v>28.646566805740001</v>
      </c>
      <c r="N3">
        <f>[3]GJOcolumn13!M3</f>
        <v>11.217891185879999</v>
      </c>
      <c r="O3">
        <f>[3]GJOcolumn13!N3</f>
        <v>0</v>
      </c>
      <c r="P3">
        <f>[3]GJOcolumn13!O3</f>
        <v>0</v>
      </c>
      <c r="Q3">
        <f>[3]GJOcolumn13!P3</f>
        <v>2.3039097648529999E-2</v>
      </c>
      <c r="R3">
        <f>[3]GJOcolumn13!Q3</f>
        <v>0</v>
      </c>
      <c r="S3">
        <f>[3]GJOcolumn13!R3</f>
        <v>2.7045897239580001</v>
      </c>
      <c r="T3">
        <f>[3]GJOcolumn13!S3</f>
        <v>0.79345997427070003</v>
      </c>
      <c r="U3">
        <f>[3]GJOcolumn13!T3</f>
        <v>-0.58476685698550002</v>
      </c>
      <c r="V3">
        <f>[3]GJOcolumn13!U3</f>
        <v>-2.588856867054</v>
      </c>
      <c r="W3">
        <f>[3]GJOcolumn13!V3</f>
        <v>1.524809664945</v>
      </c>
      <c r="X3">
        <f>[3]GJOcolumn13!W3</f>
        <v>-0.79895489446260004</v>
      </c>
      <c r="Y3">
        <f>[3]GJOcolumn13!X3</f>
        <v>-99.99</v>
      </c>
      <c r="Z3">
        <f>[3]GJOcolumn13!Y3</f>
        <v>-99.99</v>
      </c>
      <c r="AA3">
        <f>[3]GJOcolumn13!Z3</f>
        <v>1E-99</v>
      </c>
      <c r="AB3">
        <f>[3]GJOcolumn13!AA3</f>
        <v>1E-99</v>
      </c>
      <c r="AC3">
        <f>[3]GJOcolumn13!AB3</f>
        <v>2E-99</v>
      </c>
      <c r="AD3">
        <f>[3]GJOcolumn13!AC3</f>
        <v>1.1525423728810001E-94</v>
      </c>
      <c r="AE3">
        <f>[3]GJOcolumn13!AD3</f>
        <v>1.2785852122009999E-93</v>
      </c>
    </row>
    <row r="4" spans="1:31" x14ac:dyDescent="0.35">
      <c r="B4">
        <f>[3]GJOcolumn13!A4</f>
        <v>2</v>
      </c>
      <c r="C4">
        <f>[3]GJOcolumn13!B4</f>
        <v>-99</v>
      </c>
      <c r="D4">
        <f>[3]GJOcolumn13!C4</f>
        <v>7.87</v>
      </c>
      <c r="E4">
        <f>[3]GJOcolumn13!D4</f>
        <v>185.3309590634</v>
      </c>
      <c r="F4">
        <f>[3]GJOcolumn13!E4</f>
        <v>90.142007116779993</v>
      </c>
      <c r="G4">
        <f>[3]GJOcolumn13!F4</f>
        <v>64.108793456780006</v>
      </c>
      <c r="H4">
        <f>[3]GJOcolumn13!G4</f>
        <v>12.02006921718</v>
      </c>
      <c r="I4">
        <f>[3]GJOcolumn13!H4</f>
        <v>868.43764905909995</v>
      </c>
      <c r="J4">
        <f>[3]GJOcolumn13!I4</f>
        <v>216.35638115130001</v>
      </c>
      <c r="K4">
        <f>[3]GJOcolumn13!J4</f>
        <v>86.521952274819995</v>
      </c>
      <c r="L4">
        <f>[3]GJOcolumn13!K4</f>
        <v>224.38272910160001</v>
      </c>
      <c r="M4">
        <f>[3]GJOcolumn13!L4</f>
        <v>28.646566805740001</v>
      </c>
      <c r="N4">
        <f>[3]GJOcolumn13!M4</f>
        <v>11.217891185879999</v>
      </c>
      <c r="O4">
        <f>[3]GJOcolumn13!N4</f>
        <v>0</v>
      </c>
      <c r="P4">
        <f>[3]GJOcolumn13!O4</f>
        <v>0</v>
      </c>
      <c r="Q4">
        <f>[3]GJOcolumn13!P4</f>
        <v>2.3039097648529999E-2</v>
      </c>
      <c r="R4">
        <f>[3]GJOcolumn13!Q4</f>
        <v>0</v>
      </c>
      <c r="S4">
        <f>[3]GJOcolumn13!R4</f>
        <v>2.7045897239580001</v>
      </c>
      <c r="T4">
        <f>[3]GJOcolumn13!S4</f>
        <v>0.79345997427070003</v>
      </c>
      <c r="U4">
        <f>[3]GJOcolumn13!T4</f>
        <v>-0.58476685698539999</v>
      </c>
      <c r="V4">
        <f>[3]GJOcolumn13!U4</f>
        <v>-2.588856867054</v>
      </c>
      <c r="W4">
        <f>[3]GJOcolumn13!V4</f>
        <v>1.524809664945</v>
      </c>
      <c r="X4">
        <f>[3]GJOcolumn13!W4</f>
        <v>-0.79895489446260004</v>
      </c>
      <c r="Y4">
        <f>[3]GJOcolumn13!X4</f>
        <v>-99.99</v>
      </c>
      <c r="Z4">
        <f>[3]GJOcolumn13!Y4</f>
        <v>-99.99</v>
      </c>
      <c r="AA4">
        <f>[3]GJOcolumn13!Z4</f>
        <v>1E-99</v>
      </c>
      <c r="AB4">
        <f>[3]GJOcolumn13!AA4</f>
        <v>1E-99</v>
      </c>
      <c r="AC4">
        <f>[3]GJOcolumn13!AB4</f>
        <v>2E-99</v>
      </c>
      <c r="AD4">
        <f>[3]GJOcolumn13!AC4</f>
        <v>1.1525423728810001E-94</v>
      </c>
      <c r="AE4">
        <f>[3]GJOcolumn13!AD4</f>
        <v>1.2785852120959999E-93</v>
      </c>
    </row>
    <row r="5" spans="1:31" x14ac:dyDescent="0.35">
      <c r="B5">
        <f>[3]GJOcolumn13!A5</f>
        <v>2</v>
      </c>
      <c r="C5">
        <f>[3]GJOcolumn13!B5</f>
        <v>-99</v>
      </c>
      <c r="D5">
        <f>[3]GJOcolumn13!C5</f>
        <v>7.87</v>
      </c>
      <c r="E5">
        <f>[3]GJOcolumn13!D5</f>
        <v>185.3309590634</v>
      </c>
      <c r="F5">
        <f>[3]GJOcolumn13!E5</f>
        <v>90.142007109350004</v>
      </c>
      <c r="G5">
        <f>[3]GJOcolumn13!F5</f>
        <v>64.108793456780006</v>
      </c>
      <c r="H5">
        <f>[3]GJOcolumn13!G5</f>
        <v>12.02006921718</v>
      </c>
      <c r="I5">
        <f>[3]GJOcolumn13!H5</f>
        <v>868.43764905909995</v>
      </c>
      <c r="J5">
        <f>[3]GJOcolumn13!I5</f>
        <v>216.35638115130001</v>
      </c>
      <c r="K5">
        <f>[3]GJOcolumn13!J5</f>
        <v>86.521952274819995</v>
      </c>
      <c r="L5">
        <f>[3]GJOcolumn13!K5</f>
        <v>224.38272910160001</v>
      </c>
      <c r="M5">
        <f>[3]GJOcolumn13!L5</f>
        <v>28.646566805740001</v>
      </c>
      <c r="N5">
        <f>[3]GJOcolumn13!M5</f>
        <v>11.217891185879999</v>
      </c>
      <c r="O5">
        <f>[3]GJOcolumn13!N5</f>
        <v>0</v>
      </c>
      <c r="P5">
        <f>[3]GJOcolumn13!O5</f>
        <v>0</v>
      </c>
      <c r="Q5">
        <f>[3]GJOcolumn13!P5</f>
        <v>2.3039097648529999E-2</v>
      </c>
      <c r="R5">
        <f>[3]GJOcolumn13!Q5</f>
        <v>0</v>
      </c>
      <c r="S5">
        <f>[3]GJOcolumn13!R5</f>
        <v>2.7045897239580001</v>
      </c>
      <c r="T5">
        <f>[3]GJOcolumn13!S5</f>
        <v>0.79345997427070003</v>
      </c>
      <c r="U5">
        <f>[3]GJOcolumn13!T5</f>
        <v>-0.58476685698539999</v>
      </c>
      <c r="V5">
        <f>[3]GJOcolumn13!U5</f>
        <v>-2.588856867054</v>
      </c>
      <c r="W5">
        <f>[3]GJOcolumn13!V5</f>
        <v>1.524809664945</v>
      </c>
      <c r="X5">
        <f>[3]GJOcolumn13!W5</f>
        <v>-0.79895489446260004</v>
      </c>
      <c r="Y5">
        <f>[3]GJOcolumn13!X5</f>
        <v>-99.99</v>
      </c>
      <c r="Z5">
        <f>[3]GJOcolumn13!Y5</f>
        <v>-99.99</v>
      </c>
      <c r="AA5">
        <f>[3]GJOcolumn13!Z5</f>
        <v>2.7436076858900002E-5</v>
      </c>
      <c r="AB5">
        <f>[3]GJOcolumn13!AA5</f>
        <v>2.8804568581139999E-5</v>
      </c>
      <c r="AC5">
        <f>[3]GJOcolumn13!AB5</f>
        <v>5.6240645440050002E-5</v>
      </c>
      <c r="AD5">
        <f>[3]GJOcolumn13!AC5</f>
        <v>3.240986347392</v>
      </c>
      <c r="AE5">
        <f>[3]GJOcolumn13!AD5</f>
        <v>35.95422879214</v>
      </c>
    </row>
    <row r="6" spans="1:31" x14ac:dyDescent="0.35">
      <c r="A6">
        <v>1</v>
      </c>
      <c r="B6">
        <f>[3]GJOcolumn13!A6</f>
        <v>2</v>
      </c>
      <c r="C6">
        <f>[3]GJOcolumn13!B6</f>
        <v>1</v>
      </c>
      <c r="D6">
        <f>[3]GJOcolumn13!C6</f>
        <v>7.8559607674579999</v>
      </c>
      <c r="E6">
        <f>[3]GJOcolumn13!D6</f>
        <v>178.42049034620001</v>
      </c>
      <c r="F6">
        <f>[3]GJOcolumn13!E6</f>
        <v>74.898267555909996</v>
      </c>
      <c r="G6">
        <f>[3]GJOcolumn13!F6</f>
        <v>64.108404206499998</v>
      </c>
      <c r="H6">
        <f>[3]GJOcolumn13!G6</f>
        <v>12.019928584380001</v>
      </c>
      <c r="I6">
        <f>[3]GJOcolumn13!H6</f>
        <v>862.9634538432</v>
      </c>
      <c r="J6">
        <f>[3]GJOcolumn13!I6</f>
        <v>213.59872418809999</v>
      </c>
      <c r="K6">
        <f>[3]GJOcolumn13!J6</f>
        <v>85.568904417659994</v>
      </c>
      <c r="L6">
        <f>[3]GJOcolumn13!K6</f>
        <v>223.60544045130001</v>
      </c>
      <c r="M6">
        <f>[3]GJOcolumn13!L6</f>
        <v>16.94507992762</v>
      </c>
      <c r="N6">
        <f>[3]GJOcolumn13!M6</f>
        <v>11.16167815835</v>
      </c>
      <c r="O6">
        <f>[3]GJOcolumn13!N6</f>
        <v>0</v>
      </c>
      <c r="P6">
        <f>[3]GJOcolumn13!O6</f>
        <v>0</v>
      </c>
      <c r="Q6">
        <f>[3]GJOcolumn13!P6</f>
        <v>2.247480596945E-2</v>
      </c>
      <c r="R6">
        <f>[3]GJOcolumn13!Q6</f>
        <v>0</v>
      </c>
      <c r="S6">
        <f>[3]GJOcolumn13!R6</f>
        <v>2.673305830406</v>
      </c>
      <c r="T6">
        <f>[3]GJOcolumn13!S6</f>
        <v>0.76</v>
      </c>
      <c r="U6">
        <f>[3]GJOcolumn13!T6</f>
        <v>-0.59</v>
      </c>
      <c r="V6">
        <f>[3]GJOcolumn13!U6</f>
        <v>-2.59</v>
      </c>
      <c r="W6">
        <f>[3]GJOcolumn13!V6</f>
        <v>1.4585093357679999</v>
      </c>
      <c r="X6">
        <f>[3]GJOcolumn13!W6</f>
        <v>-0.83070385192719998</v>
      </c>
      <c r="Y6">
        <f>[3]GJOcolumn13!X6</f>
        <v>-99.99</v>
      </c>
      <c r="Z6">
        <f>[3]GJOcolumn13!Y6</f>
        <v>-99.99</v>
      </c>
      <c r="AA6">
        <f>[3]GJOcolumn13!Z6</f>
        <v>2.7467075653449999E-5</v>
      </c>
      <c r="AB6">
        <f>[3]GJOcolumn13!AA6</f>
        <v>2.8837275335680001E-5</v>
      </c>
      <c r="AC6">
        <f>[3]GJOcolumn13!AB6</f>
        <v>5.6304350989130001E-5</v>
      </c>
      <c r="AD6">
        <f>[3]GJOcolumn13!AC6</f>
        <v>3.2446575146279999</v>
      </c>
      <c r="AE6">
        <f>[3]GJOcolumn13!AD6</f>
        <v>43.320862024020002</v>
      </c>
    </row>
    <row r="7" spans="1:31" x14ac:dyDescent="0.35">
      <c r="A7">
        <v>2</v>
      </c>
      <c r="B7">
        <f>[3]GJOcolumn13!A7</f>
        <v>3</v>
      </c>
      <c r="C7">
        <f>[3]GJOcolumn13!B7</f>
        <v>1</v>
      </c>
      <c r="D7">
        <f>[3]GJOcolumn13!C7</f>
        <v>7.9091894245710002</v>
      </c>
      <c r="E7">
        <f>[3]GJOcolumn13!D7</f>
        <v>167.47351384480001</v>
      </c>
      <c r="F7">
        <f>[3]GJOcolumn13!E7</f>
        <v>13.28240257078</v>
      </c>
      <c r="G7">
        <f>[3]GJOcolumn13!F7</f>
        <v>0</v>
      </c>
      <c r="H7">
        <f>[3]GJOcolumn13!G7</f>
        <v>0</v>
      </c>
      <c r="I7">
        <f>[3]GJOcolumn13!H7</f>
        <v>152.97408161070001</v>
      </c>
      <c r="J7">
        <f>[3]GJOcolumn13!I7</f>
        <v>37.702269160199997</v>
      </c>
      <c r="K7">
        <f>[3]GJOcolumn13!J7</f>
        <v>14.10441389827</v>
      </c>
      <c r="L7">
        <f>[3]GJOcolumn13!K7</f>
        <v>77.218998029160005</v>
      </c>
      <c r="M7">
        <f>[3]GJOcolumn13!L7</f>
        <v>17.06316596457</v>
      </c>
      <c r="N7">
        <f>[3]GJOcolumn13!M7</f>
        <v>4.673718204129</v>
      </c>
      <c r="O7">
        <f>[3]GJOcolumn13!N7</f>
        <v>0</v>
      </c>
      <c r="P7">
        <f>[3]GJOcolumn13!O7</f>
        <v>0</v>
      </c>
      <c r="Q7">
        <f>[3]GJOcolumn13!P7</f>
        <v>4.5725074730949998E-3</v>
      </c>
      <c r="R7">
        <f>[3]GJOcolumn13!Q7</f>
        <v>0</v>
      </c>
      <c r="S7">
        <f>[3]GJOcolumn13!R7</f>
        <v>0.45832359167100001</v>
      </c>
      <c r="T7">
        <f>[3]GJOcolumn13!S7</f>
        <v>0.27</v>
      </c>
      <c r="U7">
        <f>[3]GJOcolumn13!T7</f>
        <v>-1.7</v>
      </c>
      <c r="V7">
        <f>[3]GJOcolumn13!U7</f>
        <v>-2.62</v>
      </c>
      <c r="W7">
        <f>[3]GJOcolumn13!V7</f>
        <v>0.4571079166891</v>
      </c>
      <c r="X7">
        <f>[3]GJOcolumn13!W7</f>
        <v>-1.347208087416</v>
      </c>
      <c r="Y7">
        <f>[3]GJOcolumn13!X7</f>
        <v>-99.99</v>
      </c>
      <c r="Z7">
        <f>[3]GJOcolumn13!Y7</f>
        <v>-99.99</v>
      </c>
      <c r="AA7">
        <f>[3]GJOcolumn13!Z7</f>
        <v>2.7439601590470002E-5</v>
      </c>
      <c r="AB7">
        <f>[3]GJOcolumn13!AA7</f>
        <v>2.8808289909409998E-5</v>
      </c>
      <c r="AC7">
        <f>[3]GJOcolumn13!AB7</f>
        <v>5.6247891499869998E-5</v>
      </c>
      <c r="AD7">
        <f>[3]GJOcolumn13!AC7</f>
        <v>3.2414039169420001</v>
      </c>
      <c r="AE7">
        <f>[3]GJOcolumn13!AD7</f>
        <v>244.03746985289999</v>
      </c>
    </row>
    <row r="8" spans="1:31" x14ac:dyDescent="0.35">
      <c r="A8">
        <v>3</v>
      </c>
      <c r="B8">
        <f>[3]GJOcolumn13!A8</f>
        <v>4</v>
      </c>
      <c r="C8">
        <f>[3]GJOcolumn13!B8</f>
        <v>1</v>
      </c>
      <c r="D8">
        <f>[3]GJOcolumn13!C8</f>
        <v>8.0797602353600002</v>
      </c>
      <c r="E8">
        <f>[3]GJOcolumn13!D8</f>
        <v>139.68070837100001</v>
      </c>
      <c r="F8">
        <f>[3]GJOcolumn13!E8</f>
        <v>9.0488723940349995</v>
      </c>
      <c r="G8">
        <f>[3]GJOcolumn13!F8</f>
        <v>0</v>
      </c>
      <c r="H8">
        <f>[3]GJOcolumn13!G8</f>
        <v>0</v>
      </c>
      <c r="I8">
        <f>[3]GJOcolumn13!H8</f>
        <v>47.880282874620001</v>
      </c>
      <c r="J8">
        <f>[3]GJOcolumn13!I8</f>
        <v>20.33602660835</v>
      </c>
      <c r="K8">
        <f>[3]GJOcolumn13!J8</f>
        <v>7.3456869229719999</v>
      </c>
      <c r="L8">
        <f>[3]GJOcolumn13!K8</f>
        <v>47.741747708170003</v>
      </c>
      <c r="M8">
        <f>[3]GJOcolumn13!L8</f>
        <v>17.180112892659999</v>
      </c>
      <c r="N8">
        <f>[3]GJOcolumn13!M8</f>
        <v>3.3671288221140001</v>
      </c>
      <c r="O8">
        <f>[3]GJOcolumn13!N8</f>
        <v>0</v>
      </c>
      <c r="P8">
        <f>[3]GJOcolumn13!O8</f>
        <v>0</v>
      </c>
      <c r="Q8">
        <f>[3]GJOcolumn13!P8</f>
        <v>2.745322339496E-3</v>
      </c>
      <c r="R8">
        <f>[3]GJOcolumn13!Q8</f>
        <v>0</v>
      </c>
      <c r="S8">
        <f>[3]GJOcolumn13!R8</f>
        <v>0.24251025280880001</v>
      </c>
      <c r="T8">
        <f>[3]GJOcolumn13!S8</f>
        <v>0.17</v>
      </c>
      <c r="U8">
        <f>[3]GJOcolumn13!T8</f>
        <v>-2.35</v>
      </c>
      <c r="V8">
        <f>[3]GJOcolumn13!U8</f>
        <v>-2.86</v>
      </c>
      <c r="W8">
        <f>[3]GJOcolumn13!V8</f>
        <v>0.24694096845560001</v>
      </c>
      <c r="X8">
        <f>[3]GJOcolumn13!W8</f>
        <v>-1.461660775958</v>
      </c>
      <c r="Y8">
        <f>[3]GJOcolumn13!X8</f>
        <v>-99.99</v>
      </c>
      <c r="Z8">
        <f>[3]GJOcolumn13!Y8</f>
        <v>-99.99</v>
      </c>
      <c r="AA8">
        <f>[3]GJOcolumn13!Z8</f>
        <v>2.7422046511640001E-5</v>
      </c>
      <c r="AB8">
        <f>[3]GJOcolumn13!AA8</f>
        <v>2.878976331493E-5</v>
      </c>
      <c r="AC8">
        <f>[3]GJOcolumn13!AB8</f>
        <v>5.6211809826559999E-5</v>
      </c>
      <c r="AD8">
        <f>[3]GJOcolumn13!AC8</f>
        <v>3.2393246340730002</v>
      </c>
      <c r="AE8">
        <f>[3]GJOcolumn13!AD8</f>
        <v>357.98102713970002</v>
      </c>
    </row>
    <row r="9" spans="1:31" x14ac:dyDescent="0.35">
      <c r="A9">
        <v>4</v>
      </c>
      <c r="B9">
        <f>[3]GJOcolumn13!A9</f>
        <v>5</v>
      </c>
      <c r="C9">
        <f>[3]GJOcolumn13!B9</f>
        <v>1</v>
      </c>
      <c r="D9">
        <f>[3]GJOcolumn13!C9</f>
        <v>8.2115056237009991</v>
      </c>
      <c r="E9">
        <f>[3]GJOcolumn13!D9</f>
        <v>113.7703109662</v>
      </c>
      <c r="F9">
        <f>[3]GJOcolumn13!E9</f>
        <v>7.0672316035850002</v>
      </c>
      <c r="G9">
        <f>[3]GJOcolumn13!F9</f>
        <v>0</v>
      </c>
      <c r="H9">
        <f>[3]GJOcolumn13!G9</f>
        <v>0</v>
      </c>
      <c r="I9">
        <f>[3]GJOcolumn13!H9</f>
        <v>31.944001179579999</v>
      </c>
      <c r="J9">
        <f>[3]GJOcolumn13!I9</f>
        <v>16.398418260450001</v>
      </c>
      <c r="K9">
        <f>[3]GJOcolumn13!J9</f>
        <v>5.810709400476</v>
      </c>
      <c r="L9">
        <f>[3]GJOcolumn13!K9</f>
        <v>35.926050077429998</v>
      </c>
      <c r="M9">
        <f>[3]GJOcolumn13!L9</f>
        <v>17.29580232108</v>
      </c>
      <c r="N9">
        <f>[3]GJOcolumn13!M9</f>
        <v>2.9148455178939998</v>
      </c>
      <c r="O9">
        <f>[3]GJOcolumn13!N9</f>
        <v>0</v>
      </c>
      <c r="P9">
        <f>[3]GJOcolumn13!O9</f>
        <v>0</v>
      </c>
      <c r="Q9">
        <f>[3]GJOcolumn13!P9</f>
        <v>2.2720698396460001E-3</v>
      </c>
      <c r="R9">
        <f>[3]GJOcolumn13!Q9</f>
        <v>0</v>
      </c>
      <c r="S9">
        <f>[3]GJOcolumn13!R9</f>
        <v>0.1926123702617</v>
      </c>
      <c r="T9">
        <f>[3]GJOcolumn13!S9</f>
        <v>0.14000000000000001</v>
      </c>
      <c r="U9">
        <f>[3]GJOcolumn13!T9</f>
        <v>-2.58</v>
      </c>
      <c r="V9">
        <f>[3]GJOcolumn13!U9</f>
        <v>-3.08</v>
      </c>
      <c r="W9">
        <f>[3]GJOcolumn13!V9</f>
        <v>0.17958928432990001</v>
      </c>
      <c r="X9">
        <f>[3]GJOcolumn13!W9</f>
        <v>-1.5027470552260001</v>
      </c>
      <c r="Y9">
        <f>[3]GJOcolumn13!X9</f>
        <v>-99.99</v>
      </c>
      <c r="Z9">
        <f>[3]GJOcolumn13!Y9</f>
        <v>-99.99</v>
      </c>
      <c r="AA9">
        <f>[3]GJOcolumn13!Z9</f>
        <v>2.740763395085E-5</v>
      </c>
      <c r="AB9">
        <f>[3]GJOcolumn13!AA9</f>
        <v>2.8774557071820001E-5</v>
      </c>
      <c r="AC9">
        <f>[3]GJOcolumn13!AB9</f>
        <v>5.6182191022669998E-5</v>
      </c>
      <c r="AD9">
        <f>[3]GJOcolumn13!AC9</f>
        <v>3.2376177877469998</v>
      </c>
      <c r="AE9">
        <f>[3]GJOcolumn13!AD9</f>
        <v>458.11683688199997</v>
      </c>
    </row>
    <row r="10" spans="1:31" x14ac:dyDescent="0.35">
      <c r="A10">
        <v>5</v>
      </c>
      <c r="B10">
        <f>[3]GJOcolumn13!A10</f>
        <v>6</v>
      </c>
      <c r="C10">
        <f>[3]GJOcolumn13!B10</f>
        <v>1</v>
      </c>
      <c r="D10">
        <f>[3]GJOcolumn13!C10</f>
        <v>8.3245899520309994</v>
      </c>
      <c r="E10">
        <f>[3]GJOcolumn13!D10</f>
        <v>88.256085092259994</v>
      </c>
      <c r="F10">
        <f>[3]GJOcolumn13!E10</f>
        <v>3.3953893078289998</v>
      </c>
      <c r="G10">
        <f>[3]GJOcolumn13!F10</f>
        <v>0</v>
      </c>
      <c r="H10">
        <f>[3]GJOcolumn13!G10</f>
        <v>0</v>
      </c>
      <c r="I10">
        <f>[3]GJOcolumn13!H10</f>
        <v>9.606212049502</v>
      </c>
      <c r="J10">
        <f>[3]GJOcolumn13!I10</f>
        <v>10.40035823567</v>
      </c>
      <c r="K10">
        <f>[3]GJOcolumn13!J10</f>
        <v>3.6306954369129998</v>
      </c>
      <c r="L10">
        <f>[3]GJOcolumn13!K10</f>
        <v>24.937891091760001</v>
      </c>
      <c r="M10">
        <f>[3]GJOcolumn13!L10</f>
        <v>17.42378401849</v>
      </c>
      <c r="N10">
        <f>[3]GJOcolumn13!M10</f>
        <v>2.2692328986489998</v>
      </c>
      <c r="O10">
        <f>[3]GJOcolumn13!N10</f>
        <v>0</v>
      </c>
      <c r="P10">
        <f>[3]GJOcolumn13!O10</f>
        <v>0</v>
      </c>
      <c r="Q10">
        <f>[3]GJOcolumn13!P10</f>
        <v>1.4613973377329999E-3</v>
      </c>
      <c r="R10">
        <f>[3]GJOcolumn13!Q10</f>
        <v>0</v>
      </c>
      <c r="S10">
        <f>[3]GJOcolumn13!R10</f>
        <v>0.1209490989591</v>
      </c>
      <c r="T10">
        <f>[3]GJOcolumn13!S10</f>
        <v>-0.02</v>
      </c>
      <c r="U10">
        <f>[3]GJOcolumn13!T10</f>
        <v>-3.2375275590669998</v>
      </c>
      <c r="V10">
        <f>[3]GJOcolumn13!U10</f>
        <v>-3.3</v>
      </c>
      <c r="W10">
        <f>[3]GJOcolumn13!V10</f>
        <v>-0.1454369827998</v>
      </c>
      <c r="X10">
        <f>[3]GJOcolumn13!W10</f>
        <v>-1.6703056311690001</v>
      </c>
      <c r="Y10">
        <f>[3]GJOcolumn13!X10</f>
        <v>-99.99</v>
      </c>
      <c r="Z10">
        <f>[3]GJOcolumn13!Y10</f>
        <v>-99.99</v>
      </c>
      <c r="AA10">
        <f>[3]GJOcolumn13!Z10</f>
        <v>2.7400798737679999E-5</v>
      </c>
      <c r="AB10">
        <f>[3]GJOcolumn13!AA10</f>
        <v>2.876734501654E-5</v>
      </c>
      <c r="AC10">
        <f>[3]GJOcolumn13!AB10</f>
        <v>5.6168143754220003E-5</v>
      </c>
      <c r="AD10">
        <f>[3]GJOcolumn13!AC10</f>
        <v>3.236808284141</v>
      </c>
      <c r="AE10">
        <f>[3]GJOcolumn13!AD10</f>
        <v>953.29518670460004</v>
      </c>
    </row>
    <row r="11" spans="1:31" x14ac:dyDescent="0.35">
      <c r="A11">
        <v>6</v>
      </c>
      <c r="B11">
        <f>[3]GJOcolumn13!A11</f>
        <v>7</v>
      </c>
      <c r="C11">
        <f>[3]GJOcolumn13!B11</f>
        <v>1</v>
      </c>
      <c r="D11">
        <f>[3]GJOcolumn13!C11</f>
        <v>8.3273559794690009</v>
      </c>
      <c r="E11">
        <f>[3]GJOcolumn13!D11</f>
        <v>88.527214366720003</v>
      </c>
      <c r="F11">
        <f>[3]GJOcolumn13!E11</f>
        <v>3.414561810236</v>
      </c>
      <c r="G11">
        <f>[3]GJOcolumn13!F11</f>
        <v>0</v>
      </c>
      <c r="H11">
        <f>[3]GJOcolumn13!G11</f>
        <v>0</v>
      </c>
      <c r="I11">
        <f>[3]GJOcolumn13!H11</f>
        <v>0</v>
      </c>
      <c r="J11">
        <f>[3]GJOcolumn13!I11</f>
        <v>10.03475470281</v>
      </c>
      <c r="K11">
        <f>[3]GJOcolumn13!J11</f>
        <v>3.461020800469</v>
      </c>
      <c r="L11">
        <f>[3]GJOcolumn13!K11</f>
        <v>21.267759729560002</v>
      </c>
      <c r="M11">
        <f>[3]GJOcolumn13!L11</f>
        <v>17.426865812780001</v>
      </c>
      <c r="N11">
        <f>[3]GJOcolumn13!M11</f>
        <v>2.1667725363630002</v>
      </c>
      <c r="O11">
        <f>[3]GJOcolumn13!N11</f>
        <v>0</v>
      </c>
      <c r="P11">
        <f>[3]GJOcolumn13!O11</f>
        <v>0</v>
      </c>
      <c r="Q11">
        <f>[3]GJOcolumn13!P11</f>
        <v>1.4146508364460001E-3</v>
      </c>
      <c r="R11">
        <f>[3]GJOcolumn13!Q11</f>
        <v>0</v>
      </c>
      <c r="S11">
        <f>[3]GJOcolumn13!R11</f>
        <v>0.11578098205530001</v>
      </c>
      <c r="T11">
        <f>[3]GJOcolumn13!S11</f>
        <v>-0.02</v>
      </c>
      <c r="U11">
        <f>[3]GJOcolumn13!T11</f>
        <v>-99.99</v>
      </c>
      <c r="V11">
        <f>[3]GJOcolumn13!U11</f>
        <v>-3.3</v>
      </c>
      <c r="W11">
        <f>[3]GJOcolumn13!V11</f>
        <v>-0.1497079874867</v>
      </c>
      <c r="X11">
        <f>[3]GJOcolumn13!W11</f>
        <v>-1.6770381756720001</v>
      </c>
      <c r="Y11">
        <f>[3]GJOcolumn13!X11</f>
        <v>-99.99</v>
      </c>
      <c r="Z11">
        <f>[3]GJOcolumn13!Y11</f>
        <v>-99.99</v>
      </c>
      <c r="AA11">
        <f>[3]GJOcolumn13!Z11</f>
        <v>2.7393917571090001E-5</v>
      </c>
      <c r="AB11">
        <f>[3]GJOcolumn13!AA11</f>
        <v>2.876008453127E-5</v>
      </c>
      <c r="AC11">
        <f>[3]GJOcolumn13!AB11</f>
        <v>5.6154002102359998E-5</v>
      </c>
      <c r="AD11">
        <f>[3]GJOcolumn13!AC11</f>
        <v>3.2359933414920001</v>
      </c>
      <c r="AE11">
        <f>[3]GJOcolumn13!AD11</f>
        <v>947.70384058980005</v>
      </c>
    </row>
    <row r="12" spans="1:31" x14ac:dyDescent="0.35">
      <c r="A12">
        <v>7</v>
      </c>
      <c r="B12">
        <f>[3]GJOcolumn13!A12</f>
        <v>8</v>
      </c>
      <c r="C12">
        <f>[3]GJOcolumn13!B12</f>
        <v>1</v>
      </c>
      <c r="D12">
        <f>[3]GJOcolumn13!C12</f>
        <v>8.3134312525399992</v>
      </c>
      <c r="E12">
        <f>[3]GJOcolumn13!D12</f>
        <v>85.671895344299998</v>
      </c>
      <c r="F12">
        <f>[3]GJOcolumn13!E12</f>
        <v>3.1400795964300001</v>
      </c>
      <c r="G12">
        <f>[3]GJOcolumn13!F12</f>
        <v>0</v>
      </c>
      <c r="H12">
        <f>[3]GJOcolumn13!G12</f>
        <v>0</v>
      </c>
      <c r="I12">
        <f>[3]GJOcolumn13!H12</f>
        <v>0</v>
      </c>
      <c r="J12">
        <f>[3]GJOcolumn13!I12</f>
        <v>10.663548067600001</v>
      </c>
      <c r="K12">
        <f>[3]GJOcolumn13!J12</f>
        <v>3.6455797320390002</v>
      </c>
      <c r="L12">
        <f>[3]GJOcolumn13!K12</f>
        <v>18.885594809819999</v>
      </c>
      <c r="M12">
        <f>[3]GJOcolumn13!L12</f>
        <v>17.40930372671</v>
      </c>
      <c r="N12">
        <f>[3]GJOcolumn13!M12</f>
        <v>2.161152492597</v>
      </c>
      <c r="O12">
        <f>[3]GJOcolumn13!N12</f>
        <v>0</v>
      </c>
      <c r="P12">
        <f>[3]GJOcolumn13!O12</f>
        <v>0</v>
      </c>
      <c r="Q12">
        <f>[3]GJOcolumn13!P12</f>
        <v>1.437552873367E-3</v>
      </c>
      <c r="R12">
        <f>[3]GJOcolumn13!Q12</f>
        <v>0</v>
      </c>
      <c r="S12">
        <f>[3]GJOcolumn13!R12</f>
        <v>0.1222113676709</v>
      </c>
      <c r="T12">
        <f>[3]GJOcolumn13!S12</f>
        <v>-0.02</v>
      </c>
      <c r="U12">
        <f>[3]GJOcolumn13!T12</f>
        <v>-99.99</v>
      </c>
      <c r="V12">
        <f>[3]GJOcolumn13!U12</f>
        <v>-3.3</v>
      </c>
      <c r="W12">
        <f>[3]GJOcolumn13!V12</f>
        <v>-0.15380033422350001</v>
      </c>
      <c r="X12">
        <f>[3]GJOcolumn13!W12</f>
        <v>-1.6835901142909999</v>
      </c>
      <c r="Y12">
        <f>[3]GJOcolumn13!X12</f>
        <v>-99.99</v>
      </c>
      <c r="Z12">
        <f>[3]GJOcolumn13!Y12</f>
        <v>-99.99</v>
      </c>
      <c r="AA12">
        <f>[3]GJOcolumn13!Z12</f>
        <v>2.7387483895559999E-5</v>
      </c>
      <c r="AB12">
        <f>[3]GJOcolumn13!AA12</f>
        <v>2.8753296775840001E-5</v>
      </c>
      <c r="AC12">
        <f>[3]GJOcolumn13!AB12</f>
        <v>5.6140780671400003E-5</v>
      </c>
      <c r="AD12">
        <f>[3]GJOcolumn13!AC12</f>
        <v>3.2352314285210002</v>
      </c>
      <c r="AE12">
        <f>[3]GJOcolumn13!AD12</f>
        <v>1030.3023630990001</v>
      </c>
    </row>
    <row r="13" spans="1:31" x14ac:dyDescent="0.35">
      <c r="A13">
        <v>8</v>
      </c>
      <c r="B13">
        <f>[3]GJOcolumn13!A13</f>
        <v>9</v>
      </c>
      <c r="C13">
        <f>[3]GJOcolumn13!B13</f>
        <v>1</v>
      </c>
      <c r="D13">
        <f>[3]GJOcolumn13!C13</f>
        <v>8.3005740685609997</v>
      </c>
      <c r="E13">
        <f>[3]GJOcolumn13!D13</f>
        <v>83.123367961669999</v>
      </c>
      <c r="F13">
        <f>[3]GJOcolumn13!E13</f>
        <v>2.9089153542580002</v>
      </c>
      <c r="G13">
        <f>[3]GJOcolumn13!F13</f>
        <v>0</v>
      </c>
      <c r="H13">
        <f>[3]GJOcolumn13!G13</f>
        <v>0</v>
      </c>
      <c r="I13">
        <f>[3]GJOcolumn13!H13</f>
        <v>0</v>
      </c>
      <c r="J13">
        <f>[3]GJOcolumn13!I13</f>
        <v>11.281319093980001</v>
      </c>
      <c r="K13">
        <f>[3]GJOcolumn13!J13</f>
        <v>3.823393911268</v>
      </c>
      <c r="L13">
        <f>[3]GJOcolumn13!K13</f>
        <v>16.673583179240001</v>
      </c>
      <c r="M13">
        <f>[3]GJOcolumn13!L13</f>
        <v>17.393595882260001</v>
      </c>
      <c r="N13">
        <f>[3]GJOcolumn13!M13</f>
        <v>2.149189193062</v>
      </c>
      <c r="O13">
        <f>[3]GJOcolumn13!N13</f>
        <v>0</v>
      </c>
      <c r="P13">
        <f>[3]GJOcolumn13!O13</f>
        <v>0</v>
      </c>
      <c r="Q13">
        <f>[3]GJOcolumn13!P13</f>
        <v>1.45888233382E-3</v>
      </c>
      <c r="R13">
        <f>[3]GJOcolumn13!Q13</f>
        <v>0</v>
      </c>
      <c r="S13">
        <f>[3]GJOcolumn13!R13</f>
        <v>0.12845271316160001</v>
      </c>
      <c r="T13">
        <f>[3]GJOcolumn13!S13</f>
        <v>-0.02</v>
      </c>
      <c r="U13">
        <f>[3]GJOcolumn13!T13</f>
        <v>-99.99</v>
      </c>
      <c r="V13">
        <f>[3]GJOcolumn13!U13</f>
        <v>-3.3</v>
      </c>
      <c r="W13">
        <f>[3]GJOcolumn13!V13</f>
        <v>-0.15780264859920001</v>
      </c>
      <c r="X13">
        <f>[3]GJOcolumn13!W13</f>
        <v>-1.690064639946</v>
      </c>
      <c r="Y13">
        <f>[3]GJOcolumn13!X13</f>
        <v>-99.99</v>
      </c>
      <c r="Z13">
        <f>[3]GJOcolumn13!Y13</f>
        <v>-99.99</v>
      </c>
      <c r="AA13">
        <f>[3]GJOcolumn13!Z13</f>
        <v>2.7381524287170001E-5</v>
      </c>
      <c r="AB13">
        <f>[3]GJOcolumn13!AA13</f>
        <v>2.8747009189709999E-5</v>
      </c>
      <c r="AC13">
        <f>[3]GJOcolumn13!AB13</f>
        <v>5.6128533476889998E-5</v>
      </c>
      <c r="AD13">
        <f>[3]GJOcolumn13!AC13</f>
        <v>3.2345256579899999</v>
      </c>
      <c r="AE13">
        <f>[3]GJOcolumn13!AD13</f>
        <v>1111.9352968640001</v>
      </c>
    </row>
    <row r="14" spans="1:31" x14ac:dyDescent="0.35">
      <c r="A14">
        <v>9</v>
      </c>
      <c r="B14">
        <f>[3]GJOcolumn13!A14</f>
        <v>10</v>
      </c>
      <c r="C14">
        <f>[3]GJOcolumn13!B14</f>
        <v>1</v>
      </c>
      <c r="D14">
        <f>[3]GJOcolumn13!C14</f>
        <v>8.288811530956</v>
      </c>
      <c r="E14" s="1">
        <f>[3]GJOcolumn13!D14</f>
        <v>80.863197471939998</v>
      </c>
      <c r="F14">
        <f>[3]GJOcolumn13!E14</f>
        <v>2.7144483705829998</v>
      </c>
      <c r="G14">
        <f>[3]GJOcolumn13!F14</f>
        <v>0</v>
      </c>
      <c r="H14">
        <f>[3]GJOcolumn13!G14</f>
        <v>0</v>
      </c>
      <c r="I14">
        <f>[3]GJOcolumn13!H14</f>
        <v>0</v>
      </c>
      <c r="J14">
        <f>[3]GJOcolumn13!I14</f>
        <v>11.87976919972</v>
      </c>
      <c r="K14">
        <f>[3]GJOcolumn13!J14</f>
        <v>3.9917981880340001</v>
      </c>
      <c r="L14">
        <f>[3]GJOcolumn13!K14</f>
        <v>14.63785961138</v>
      </c>
      <c r="M14">
        <f>[3]GJOcolumn13!L14</f>
        <v>17.379639086320001</v>
      </c>
      <c r="N14">
        <f>[3]GJOcolumn13!M14</f>
        <v>2.1308964422869998</v>
      </c>
      <c r="O14">
        <f>[3]GJOcolumn13!N14</f>
        <v>0</v>
      </c>
      <c r="P14">
        <f>[3]GJOcolumn13!O14</f>
        <v>0</v>
      </c>
      <c r="Q14">
        <f>[3]GJOcolumn13!P14</f>
        <v>1.4781144859379999E-3</v>
      </c>
      <c r="R14">
        <f>[3]GJOcolumn13!Q14</f>
        <v>0</v>
      </c>
      <c r="S14">
        <f>[3]GJOcolumn13!R14</f>
        <v>0.13441531083800001</v>
      </c>
      <c r="T14">
        <f>[3]GJOcolumn13!S14</f>
        <v>-0.02</v>
      </c>
      <c r="U14">
        <f>[3]GJOcolumn13!T14</f>
        <v>-99.99</v>
      </c>
      <c r="V14">
        <f>[3]GJOcolumn13!U14</f>
        <v>-3.3</v>
      </c>
      <c r="W14">
        <f>[3]GJOcolumn13!V14</f>
        <v>-0.1617279301523</v>
      </c>
      <c r="X14">
        <f>[3]GJOcolumn13!W14</f>
        <v>-1.6964745524839999</v>
      </c>
      <c r="Y14">
        <f>[3]GJOcolumn13!X14</f>
        <v>-99.99</v>
      </c>
      <c r="Z14">
        <f>[3]GJOcolumn13!Y14</f>
        <v>-99.99</v>
      </c>
      <c r="AA14">
        <f>[3]GJOcolumn13!Z14</f>
        <v>2.737596363479E-5</v>
      </c>
      <c r="AB14">
        <f>[3]GJOcolumn13!AA14</f>
        <v>2.8741142524809999E-5</v>
      </c>
      <c r="AC14">
        <f>[3]GJOcolumn13!AB14</f>
        <v>5.6117106159600003E-5</v>
      </c>
      <c r="AD14">
        <f>[3]GJOcolumn13!AC14</f>
        <v>3.2338671346210002</v>
      </c>
      <c r="AE14">
        <f>[3]GJOcolumn13!AD14</f>
        <v>1191.353340763</v>
      </c>
    </row>
    <row r="15" spans="1:31" x14ac:dyDescent="0.35">
      <c r="A15">
        <v>10</v>
      </c>
      <c r="B15">
        <f>[3]GJOcolumn13!A15</f>
        <v>11</v>
      </c>
      <c r="C15">
        <f>[3]GJOcolumn13!B15</f>
        <v>1</v>
      </c>
      <c r="D15">
        <f>[3]GJOcolumn13!C15</f>
        <v>8.2781435686790008</v>
      </c>
      <c r="E15">
        <f>[3]GJOcolumn13!D15</f>
        <v>78.87044972212</v>
      </c>
      <c r="F15">
        <f>[3]GJOcolumn13!E15</f>
        <v>2.5509637032749999</v>
      </c>
      <c r="G15">
        <f>[3]GJOcolumn13!F15</f>
        <v>0</v>
      </c>
      <c r="H15">
        <f>[3]GJOcolumn13!G15</f>
        <v>0</v>
      </c>
      <c r="I15">
        <f>[3]GJOcolumn13!H15</f>
        <v>0</v>
      </c>
      <c r="J15">
        <f>[3]GJOcolumn13!I15</f>
        <v>12.45163080328</v>
      </c>
      <c r="K15">
        <f>[3]GJOcolumn13!J15</f>
        <v>4.1485582929240001</v>
      </c>
      <c r="L15">
        <f>[3]GJOcolumn13!K15</f>
        <v>12.781287223750001</v>
      </c>
      <c r="M15">
        <f>[3]GJOcolumn13!L15</f>
        <v>17.367313022339999</v>
      </c>
      <c r="N15">
        <f>[3]GJOcolumn13!M15</f>
        <v>2.106489447825</v>
      </c>
      <c r="O15">
        <f>[3]GJOcolumn13!N15</f>
        <v>0</v>
      </c>
      <c r="P15">
        <f>[3]GJOcolumn13!O15</f>
        <v>0</v>
      </c>
      <c r="Q15">
        <f>[3]GJOcolumn13!P15</f>
        <v>1.494828347595E-3</v>
      </c>
      <c r="R15">
        <f>[3]GJOcolumn13!Q15</f>
        <v>0</v>
      </c>
      <c r="S15">
        <f>[3]GJOcolumn13!R15</f>
        <v>0.1400228081506</v>
      </c>
      <c r="T15">
        <f>[3]GJOcolumn13!S15</f>
        <v>-0.02</v>
      </c>
      <c r="U15">
        <f>[3]GJOcolumn13!T15</f>
        <v>-99.99</v>
      </c>
      <c r="V15">
        <f>[3]GJOcolumn13!U15</f>
        <v>-3.3</v>
      </c>
      <c r="W15">
        <f>[3]GJOcolumn13!V15</f>
        <v>-0.16558753784659999</v>
      </c>
      <c r="X15">
        <f>[3]GJOcolumn13!W15</f>
        <v>-1.7028306903049999</v>
      </c>
      <c r="Y15">
        <f>[3]GJOcolumn13!X15</f>
        <v>-99.99</v>
      </c>
      <c r="Z15">
        <f>[3]GJOcolumn13!Y15</f>
        <v>-99.99</v>
      </c>
      <c r="AA15">
        <f>[3]GJOcolumn13!Z15</f>
        <v>2.7370738498580001E-5</v>
      </c>
      <c r="AB15">
        <f>[3]GJOcolumn13!AA15</f>
        <v>2.8735629847600001E-5</v>
      </c>
      <c r="AC15">
        <f>[3]GJOcolumn13!AB15</f>
        <v>5.610636834617E-5</v>
      </c>
      <c r="AD15">
        <f>[3]GJOcolumn13!AC15</f>
        <v>3.2332483453730001</v>
      </c>
      <c r="AE15">
        <f>[3]GJOcolumn13!AD15</f>
        <v>1267.4615249220001</v>
      </c>
    </row>
    <row r="16" spans="1:31" x14ac:dyDescent="0.35">
      <c r="A16">
        <v>11</v>
      </c>
      <c r="B16">
        <f>[3]GJOcolumn13!A16</f>
        <v>12</v>
      </c>
      <c r="C16">
        <f>[3]GJOcolumn13!B16</f>
        <v>1</v>
      </c>
      <c r="D16">
        <f>[3]GJOcolumn13!C16</f>
        <v>8.2685453199779992</v>
      </c>
      <c r="E16">
        <f>[3]GJOcolumn13!D16</f>
        <v>77.122565777190005</v>
      </c>
      <c r="F16">
        <f>[3]GJOcolumn13!E16</f>
        <v>2.4135401259970002</v>
      </c>
      <c r="G16">
        <f>[3]GJOcolumn13!F16</f>
        <v>0</v>
      </c>
      <c r="H16">
        <f>[3]GJOcolumn13!G16</f>
        <v>0</v>
      </c>
      <c r="I16">
        <f>[3]GJOcolumn13!H16</f>
        <v>0</v>
      </c>
      <c r="J16">
        <f>[3]GJOcolumn13!I16</f>
        <v>12.99105075118</v>
      </c>
      <c r="K16">
        <f>[3]GJOcolumn13!J16</f>
        <v>4.2919822156840004</v>
      </c>
      <c r="L16">
        <f>[3]GJOcolumn13!K16</f>
        <v>11.103220562620001</v>
      </c>
      <c r="M16">
        <f>[3]GJOcolumn13!L16</f>
        <v>17.356485673209999</v>
      </c>
      <c r="N16">
        <f>[3]GJOcolumn13!M16</f>
        <v>2.0763610804220001</v>
      </c>
      <c r="O16">
        <f>[3]GJOcolumn13!N16</f>
        <v>0</v>
      </c>
      <c r="P16">
        <f>[3]GJOcolumn13!O16</f>
        <v>0</v>
      </c>
      <c r="Q16">
        <f>[3]GJOcolumn13!P16</f>
        <v>1.5087247556429999E-3</v>
      </c>
      <c r="R16">
        <f>[3]GJOcolumn13!Q16</f>
        <v>0</v>
      </c>
      <c r="S16">
        <f>[3]GJOcolumn13!R16</f>
        <v>0.14521607273859999</v>
      </c>
      <c r="T16">
        <f>[3]GJOcolumn13!S16</f>
        <v>-0.02</v>
      </c>
      <c r="U16">
        <f>[3]GJOcolumn13!T16</f>
        <v>-99.99</v>
      </c>
      <c r="V16">
        <f>[3]GJOcolumn13!U16</f>
        <v>-3.3</v>
      </c>
      <c r="W16">
        <f>[3]GJOcolumn13!V16</f>
        <v>-0.16939126042569999</v>
      </c>
      <c r="X16">
        <f>[3]GJOcolumn13!W16</f>
        <v>-1.7091420619890001</v>
      </c>
      <c r="Y16">
        <f>[3]GJOcolumn13!X16</f>
        <v>-99.99</v>
      </c>
      <c r="Z16">
        <f>[3]GJOcolumn13!Y16</f>
        <v>-99.99</v>
      </c>
      <c r="AA16">
        <f>[3]GJOcolumn13!Z16</f>
        <v>2.73657954915E-5</v>
      </c>
      <c r="AB16">
        <f>[3]GJOcolumn13!AA16</f>
        <v>2.8730414831359999E-5</v>
      </c>
      <c r="AC16">
        <f>[3]GJOcolumn13!AB16</f>
        <v>5.6096210322859998E-5</v>
      </c>
      <c r="AD16">
        <f>[3]GJOcolumn13!AC16</f>
        <v>3.2326629677579999</v>
      </c>
      <c r="AE16">
        <f>[3]GJOcolumn13!AD16</f>
        <v>1339.386460965</v>
      </c>
    </row>
    <row r="17" spans="1:31" x14ac:dyDescent="0.35">
      <c r="A17">
        <v>12</v>
      </c>
      <c r="B17">
        <f>[3]GJOcolumn13!A17</f>
        <v>13</v>
      </c>
      <c r="C17">
        <f>[3]GJOcolumn13!B17</f>
        <v>1</v>
      </c>
      <c r="D17">
        <f>[3]GJOcolumn13!C17</f>
        <v>8.2599710953069998</v>
      </c>
      <c r="E17">
        <f>[3]GJOcolumn13!D17</f>
        <v>75.596247204809998</v>
      </c>
      <c r="F17">
        <f>[3]GJOcolumn13!E17</f>
        <v>2.2979890485809999</v>
      </c>
      <c r="G17">
        <f>[3]GJOcolumn13!F17</f>
        <v>0</v>
      </c>
      <c r="H17">
        <f>[3]GJOcolumn13!G17</f>
        <v>0</v>
      </c>
      <c r="I17">
        <f>[3]GJOcolumn13!H17</f>
        <v>0</v>
      </c>
      <c r="J17">
        <f>[3]GJOcolumn13!I17</f>
        <v>13.493800449089999</v>
      </c>
      <c r="K17">
        <f>[3]GJOcolumn13!J17</f>
        <v>4.42096896372</v>
      </c>
      <c r="L17">
        <f>[3]GJOcolumn13!K17</f>
        <v>9.5995994460920002</v>
      </c>
      <c r="M17">
        <f>[3]GJOcolumn13!L17</f>
        <v>17.34701889167</v>
      </c>
      <c r="N17">
        <f>[3]GJOcolumn13!M17</f>
        <v>2.0410453407669999</v>
      </c>
      <c r="O17">
        <f>[3]GJOcolumn13!N17</f>
        <v>0</v>
      </c>
      <c r="P17">
        <f>[3]GJOcolumn13!O17</f>
        <v>0</v>
      </c>
      <c r="Q17">
        <f>[3]GJOcolumn13!P17</f>
        <v>1.5196314205160001E-3</v>
      </c>
      <c r="R17">
        <f>[3]GJOcolumn13!Q17</f>
        <v>0</v>
      </c>
      <c r="S17">
        <f>[3]GJOcolumn13!R17</f>
        <v>0.1499550345025</v>
      </c>
      <c r="T17">
        <f>[3]GJOcolumn13!S17</f>
        <v>-0.02</v>
      </c>
      <c r="U17">
        <f>[3]GJOcolumn13!T17</f>
        <v>-99.99</v>
      </c>
      <c r="V17">
        <f>[3]GJOcolumn13!U17</f>
        <v>-3.3</v>
      </c>
      <c r="W17">
        <f>[3]GJOcolumn13!V17</f>
        <v>-0.1731474275929</v>
      </c>
      <c r="X17">
        <f>[3]GJOcolumn13!W17</f>
        <v>-1.7154160243309999</v>
      </c>
      <c r="Y17">
        <f>[3]GJOcolumn13!X17</f>
        <v>-99.99</v>
      </c>
      <c r="Z17">
        <f>[3]GJOcolumn13!Y17</f>
        <v>-99.99</v>
      </c>
      <c r="AA17">
        <f>[3]GJOcolumn13!Z17</f>
        <v>2.7361089785839999E-5</v>
      </c>
      <c r="AB17">
        <f>[3]GJOcolumn13!AA17</f>
        <v>2.872545018024E-5</v>
      </c>
      <c r="AC17">
        <f>[3]GJOcolumn13!AB17</f>
        <v>5.6086539966079998E-5</v>
      </c>
      <c r="AD17">
        <f>[3]GJOcolumn13!AC17</f>
        <v>3.2321056929599998</v>
      </c>
      <c r="AE17">
        <f>[3]GJOcolumn13!AD17</f>
        <v>1406.493079223</v>
      </c>
    </row>
    <row r="18" spans="1:31" x14ac:dyDescent="0.35">
      <c r="A18">
        <v>13</v>
      </c>
      <c r="B18">
        <f>[3]GJOcolumn13!A18</f>
        <v>14</v>
      </c>
      <c r="C18">
        <f>[3]GJOcolumn13!B18</f>
        <v>1</v>
      </c>
      <c r="D18">
        <f>[3]GJOcolumn13!C18</f>
        <v>8.2523592219849995</v>
      </c>
      <c r="E18">
        <f>[3]GJOcolumn13!D18</f>
        <v>74.268262202909995</v>
      </c>
      <c r="F18">
        <f>[3]GJOcolumn13!E18</f>
        <v>2.20074377668</v>
      </c>
      <c r="G18">
        <f>[3]GJOcolumn13!F18</f>
        <v>0</v>
      </c>
      <c r="H18">
        <f>[3]GJOcolumn13!G18</f>
        <v>0</v>
      </c>
      <c r="I18">
        <f>[3]GJOcolumn13!H18</f>
        <v>0</v>
      </c>
      <c r="J18">
        <f>[3]GJOcolumn13!I18</f>
        <v>13.95731109203</v>
      </c>
      <c r="K18">
        <f>[3]GJOcolumn13!J18</f>
        <v>4.5349975343360001</v>
      </c>
      <c r="L18">
        <f>[3]GJOcolumn13!K18</f>
        <v>8.2633251465549993</v>
      </c>
      <c r="M18">
        <f>[3]GJOcolumn13!L18</f>
        <v>17.33877354354</v>
      </c>
      <c r="N18">
        <f>[3]GJOcolumn13!M18</f>
        <v>2.0011742199799998</v>
      </c>
      <c r="O18">
        <f>[3]GJOcolumn13!N18</f>
        <v>0</v>
      </c>
      <c r="P18">
        <f>[3]GJOcolumn13!O18</f>
        <v>0</v>
      </c>
      <c r="Q18">
        <f>[3]GJOcolumn13!P18</f>
        <v>1.5274961548659999E-3</v>
      </c>
      <c r="R18">
        <f>[3]GJOcolumn13!Q18</f>
        <v>0</v>
      </c>
      <c r="S18">
        <f>[3]GJOcolumn13!R18</f>
        <v>0.15421856393200001</v>
      </c>
      <c r="T18">
        <f>[3]GJOcolumn13!S18</f>
        <v>-0.02</v>
      </c>
      <c r="U18">
        <f>[3]GJOcolumn13!T18</f>
        <v>-99.99</v>
      </c>
      <c r="V18">
        <f>[3]GJOcolumn13!U18</f>
        <v>-3.3</v>
      </c>
      <c r="W18">
        <f>[3]GJOcolumn13!V18</f>
        <v>-0.17686304964470001</v>
      </c>
      <c r="X18">
        <f>[3]GJOcolumn13!W18</f>
        <v>-1.721658488246</v>
      </c>
      <c r="Y18">
        <f>[3]GJOcolumn13!X18</f>
        <v>-99.99</v>
      </c>
      <c r="Z18">
        <f>[3]GJOcolumn13!Y18</f>
        <v>-99.99</v>
      </c>
      <c r="AA18">
        <f>[3]GJOcolumn13!Z18</f>
        <v>2.735658384568E-5</v>
      </c>
      <c r="AB18">
        <f>[3]GJOcolumn13!AA18</f>
        <v>2.872069629191E-5</v>
      </c>
      <c r="AC18">
        <f>[3]GJOcolumn13!AB18</f>
        <v>5.6077280137589997E-5</v>
      </c>
      <c r="AD18">
        <f>[3]GJOcolumn13!AC18</f>
        <v>3.2315720757249999</v>
      </c>
      <c r="AE18">
        <f>[3]GJOcolumn13!AD18</f>
        <v>1468.399960944</v>
      </c>
    </row>
    <row r="19" spans="1:31" x14ac:dyDescent="0.35">
      <c r="A19">
        <v>14</v>
      </c>
      <c r="B19">
        <f>[3]GJOcolumn13!A19</f>
        <v>15</v>
      </c>
      <c r="C19">
        <f>[3]GJOcolumn13!B19</f>
        <v>1</v>
      </c>
      <c r="D19">
        <f>[3]GJOcolumn13!C19</f>
        <v>8.2456370990920007</v>
      </c>
      <c r="E19">
        <f>[3]GJOcolumn13!D19</f>
        <v>73.116113798089998</v>
      </c>
      <c r="F19">
        <f>[3]GJOcolumn13!E19</f>
        <v>2.1188026804220002</v>
      </c>
      <c r="G19">
        <f>[3]GJOcolumn13!F19</f>
        <v>0</v>
      </c>
      <c r="H19">
        <f>[3]GJOcolumn13!G19</f>
        <v>0</v>
      </c>
      <c r="I19">
        <f>[3]GJOcolumn13!H19</f>
        <v>0</v>
      </c>
      <c r="J19">
        <f>[3]GJOcolumn13!I19</f>
        <v>14.38056163571</v>
      </c>
      <c r="K19">
        <f>[3]GJOcolumn13!J19</f>
        <v>4.6340683107769998</v>
      </c>
      <c r="L19">
        <f>[3]GJOcolumn13!K19</f>
        <v>7.0848333323829999</v>
      </c>
      <c r="M19">
        <f>[3]GJOcolumn13!L19</f>
        <v>17.331613835140001</v>
      </c>
      <c r="N19">
        <f>[3]GJOcolumn13!M19</f>
        <v>1.9574339837600001</v>
      </c>
      <c r="O19">
        <f>[3]GJOcolumn13!N19</f>
        <v>0</v>
      </c>
      <c r="P19">
        <f>[3]GJOcolumn13!O19</f>
        <v>0</v>
      </c>
      <c r="Q19">
        <f>[3]GJOcolumn13!P19</f>
        <v>1.5323712015549999E-3</v>
      </c>
      <c r="R19">
        <f>[3]GJOcolumn13!Q19</f>
        <v>0</v>
      </c>
      <c r="S19">
        <f>[3]GJOcolumn13!R19</f>
        <v>0.15800275970380001</v>
      </c>
      <c r="T19">
        <f>[3]GJOcolumn13!S19</f>
        <v>-0.02</v>
      </c>
      <c r="U19">
        <f>[3]GJOcolumn13!T19</f>
        <v>-99.99</v>
      </c>
      <c r="V19">
        <f>[3]GJOcolumn13!U19</f>
        <v>-3.3</v>
      </c>
      <c r="W19">
        <f>[3]GJOcolumn13!V19</f>
        <v>-0.1805439722478</v>
      </c>
      <c r="X19">
        <f>[3]GJOcolumn13!W19</f>
        <v>-1.727874134231</v>
      </c>
      <c r="Y19">
        <f>[3]GJOcolumn13!X19</f>
        <v>-99.99</v>
      </c>
      <c r="Z19">
        <f>[3]GJOcolumn13!Y19</f>
        <v>-99.99</v>
      </c>
      <c r="AA19">
        <f>[3]GJOcolumn13!Z19</f>
        <v>2.7352246274980001E-5</v>
      </c>
      <c r="AB19">
        <f>[3]GJOcolumn13!AA19</f>
        <v>2.8716120042039999E-5</v>
      </c>
      <c r="AC19">
        <f>[3]GJOcolumn13!AB19</f>
        <v>5.6068366317019997E-5</v>
      </c>
      <c r="AD19">
        <f>[3]GJOcolumn13!AC19</f>
        <v>3.23105839793</v>
      </c>
      <c r="AE19">
        <f>[3]GJOcolumn13!AD19</f>
        <v>1524.945398543</v>
      </c>
    </row>
    <row r="20" spans="1:31" x14ac:dyDescent="0.35">
      <c r="B20">
        <f>[3]GJOcolumn13!A20</f>
        <v>16</v>
      </c>
      <c r="C20">
        <f>[3]GJOcolumn13!B20</f>
        <v>-99</v>
      </c>
      <c r="D20">
        <f>[3]GJOcolumn13!C20</f>
        <v>7</v>
      </c>
      <c r="E20">
        <f>[3]GJOcolumn13!D20</f>
        <v>377.68838203230001</v>
      </c>
      <c r="F20">
        <f>[3]GJOcolumn13!E20</f>
        <v>413.66692406649997</v>
      </c>
      <c r="G20">
        <f>[3]GJOcolumn13!F20</f>
        <v>51.08858055356</v>
      </c>
      <c r="H20">
        <f>[3]GJOcolumn13!G20</f>
        <v>15.025641143830001</v>
      </c>
      <c r="I20">
        <f>[3]GJOcolumn13!H20</f>
        <v>758.28323791440005</v>
      </c>
      <c r="J20">
        <f>[3]GJOcolumn13!I20</f>
        <v>161.27158876339999</v>
      </c>
      <c r="K20">
        <f>[3]GJOcolumn13!J20</f>
        <v>64.092700790609996</v>
      </c>
      <c r="L20">
        <f>[3]GJOcolumn13!K20</f>
        <v>275.48003676040003</v>
      </c>
      <c r="M20">
        <f>[3]GJOcolumn13!L20</f>
        <v>25.04162957954</v>
      </c>
      <c r="N20">
        <f>[3]GJOcolumn13!M20</f>
        <v>6.9112773556210003</v>
      </c>
      <c r="O20">
        <f>[3]GJOcolumn13!N20</f>
        <v>0</v>
      </c>
      <c r="P20">
        <f>[3]GJOcolumn13!O20</f>
        <v>0</v>
      </c>
      <c r="Q20">
        <f>[3]GJOcolumn13!P20</f>
        <v>4.9085106806370002E-2</v>
      </c>
      <c r="R20">
        <f>[3]GJOcolumn13!Q20</f>
        <v>0</v>
      </c>
      <c r="S20">
        <f>[3]GJOcolumn13!R20</f>
        <v>1.502605310399</v>
      </c>
      <c r="T20">
        <f>[3]GJOcolumn13!S20</f>
        <v>0.128624315101</v>
      </c>
      <c r="U20">
        <f>[3]GJOcolumn13!T20</f>
        <v>-0.73627929940600001</v>
      </c>
      <c r="V20">
        <f>[3]GJOcolumn13!U20</f>
        <v>-1.389585429394</v>
      </c>
      <c r="W20">
        <f>[3]GJOcolumn13!V20</f>
        <v>0.193288131207</v>
      </c>
      <c r="X20">
        <f>[3]GJOcolumn13!W20</f>
        <v>-0.97620599461169999</v>
      </c>
      <c r="Y20">
        <f>[3]GJOcolumn13!X20</f>
        <v>-99.99</v>
      </c>
      <c r="Z20">
        <f>[3]GJOcolumn13!Y20</f>
        <v>-99.99</v>
      </c>
      <c r="AA20">
        <f>[3]GJOcolumn13!Z20</f>
        <v>1E-99</v>
      </c>
      <c r="AB20">
        <f>[3]GJOcolumn13!AA20</f>
        <v>1E-99</v>
      </c>
      <c r="AC20">
        <f>[3]GJOcolumn13!AB20</f>
        <v>2E-99</v>
      </c>
      <c r="AD20">
        <f>[3]GJOcolumn13!AC20</f>
        <v>1.1525423728810001E-94</v>
      </c>
      <c r="AE20">
        <f>[3]GJOcolumn13!AD20</f>
        <v>2.7861603281000002E-94</v>
      </c>
    </row>
    <row r="21" spans="1:31" x14ac:dyDescent="0.35">
      <c r="A21">
        <v>15</v>
      </c>
      <c r="B21">
        <f>[3]GJOcolumn13!A21</f>
        <v>16</v>
      </c>
      <c r="C21">
        <f>[3]GJOcolumn13!B21</f>
        <v>1</v>
      </c>
      <c r="D21">
        <f>[3]GJOcolumn13!C21</f>
        <v>8.0746468622399998</v>
      </c>
      <c r="E21">
        <f>[3]GJOcolumn13!D21</f>
        <v>49.451805024350001</v>
      </c>
      <c r="F21">
        <f>[3]GJOcolumn13!E21</f>
        <v>2.3152624018379999</v>
      </c>
      <c r="G21">
        <f>[3]GJOcolumn13!F21</f>
        <v>51.090243879170004</v>
      </c>
      <c r="H21">
        <f>[3]GJOcolumn13!G21</f>
        <v>15.02607134554</v>
      </c>
      <c r="I21">
        <f>[3]GJOcolumn13!H21</f>
        <v>501.11762687160001</v>
      </c>
      <c r="J21">
        <f>[3]GJOcolumn13!I21</f>
        <v>113.6901066985</v>
      </c>
      <c r="K21">
        <f>[3]GJOcolumn13!J21</f>
        <v>41.117120539769999</v>
      </c>
      <c r="L21">
        <f>[3]GJOcolumn13!K21</f>
        <v>100.8156284632</v>
      </c>
      <c r="M21">
        <f>[3]GJOcolumn13!L21</f>
        <v>17.136808575900002</v>
      </c>
      <c r="N21">
        <f>[3]GJOcolumn13!M21</f>
        <v>5.2531077945969997</v>
      </c>
      <c r="O21">
        <f>[3]GJOcolumn13!N21</f>
        <v>0</v>
      </c>
      <c r="P21">
        <f>[3]GJOcolumn13!O21</f>
        <v>0</v>
      </c>
      <c r="Q21">
        <f>[3]GJOcolumn13!P21</f>
        <v>1.069250868509E-2</v>
      </c>
      <c r="R21">
        <f>[3]GJOcolumn13!Q21</f>
        <v>0</v>
      </c>
      <c r="S21">
        <f>[3]GJOcolumn13!R21</f>
        <v>1.3107218083150001</v>
      </c>
      <c r="T21">
        <f>[3]GJOcolumn13!S21</f>
        <v>0.245</v>
      </c>
      <c r="U21">
        <f>[3]GJOcolumn13!T21</f>
        <v>-0.92</v>
      </c>
      <c r="V21">
        <f>[3]GJOcolumn13!U21</f>
        <v>-3.35</v>
      </c>
      <c r="W21">
        <f>[3]GJOcolumn13!V21</f>
        <v>0.38360530709129997</v>
      </c>
      <c r="X21">
        <f>[3]GJOcolumn13!W21</f>
        <v>-1.3338780434399999</v>
      </c>
      <c r="Y21">
        <f>[3]GJOcolumn13!X21</f>
        <v>-99.99</v>
      </c>
      <c r="Z21">
        <f>[3]GJOcolumn13!Y21</f>
        <v>-99.99</v>
      </c>
      <c r="AA21">
        <f>[3]GJOcolumn13!Z21</f>
        <v>2.8193510765720001E-5</v>
      </c>
      <c r="AB21">
        <f>[3]GJOcolumn13!AA21</f>
        <v>2.9603813758900001E-5</v>
      </c>
      <c r="AC21">
        <f>[3]GJOcolumn13!AB21</f>
        <v>5.7797324524620002E-5</v>
      </c>
      <c r="AD21">
        <f>[3]GJOcolumn13!AC21</f>
        <v>3.33069327769</v>
      </c>
      <c r="AE21">
        <f>[3]GJOcolumn13!AD21</f>
        <v>1438.5813353359999</v>
      </c>
    </row>
    <row r="22" spans="1:31" x14ac:dyDescent="0.35">
      <c r="A22">
        <v>16</v>
      </c>
      <c r="B22">
        <f>[3]GJOcolumn13!A22</f>
        <v>17</v>
      </c>
      <c r="C22">
        <f>[3]GJOcolumn13!B22</f>
        <v>1</v>
      </c>
      <c r="D22">
        <f>[3]GJOcolumn13!C22</f>
        <v>7.9452831098540004</v>
      </c>
      <c r="E22">
        <f>[3]GJOcolumn13!D22</f>
        <v>117.7626249443</v>
      </c>
      <c r="F22">
        <f>[3]GJOcolumn13!E22</f>
        <v>30.609915550779998</v>
      </c>
      <c r="G22">
        <f>[3]GJOcolumn13!F22</f>
        <v>51.081737287080003</v>
      </c>
      <c r="H22">
        <f>[3]GJOcolumn13!G22</f>
        <v>15.023560063990001</v>
      </c>
      <c r="I22">
        <f>[3]GJOcolumn13!H22</f>
        <v>976.23607781919998</v>
      </c>
      <c r="J22">
        <f>[3]GJOcolumn13!I22</f>
        <v>206.38955180560001</v>
      </c>
      <c r="K22">
        <f>[3]GJOcolumn13!J22</f>
        <v>75.686676157220006</v>
      </c>
      <c r="L22">
        <f>[3]GJOcolumn13!K22</f>
        <v>186.33143451999999</v>
      </c>
      <c r="M22">
        <f>[3]GJOcolumn13!L22</f>
        <v>16.99760811118</v>
      </c>
      <c r="N22">
        <f>[3]GJOcolumn13!M22</f>
        <v>6.8700923272010002</v>
      </c>
      <c r="O22">
        <f>[3]GJOcolumn13!N22</f>
        <v>0</v>
      </c>
      <c r="P22">
        <f>[3]GJOcolumn13!O22</f>
        <v>0</v>
      </c>
      <c r="Q22">
        <f>[3]GJOcolumn13!P22</f>
        <v>2.4042570927720001E-2</v>
      </c>
      <c r="R22">
        <f>[3]GJOcolumn13!Q22</f>
        <v>0</v>
      </c>
      <c r="S22">
        <f>[3]GJOcolumn13!R22</f>
        <v>2.3775345140519999</v>
      </c>
      <c r="T22">
        <f>[3]GJOcolumn13!S22</f>
        <v>0.64</v>
      </c>
      <c r="U22">
        <f>[3]GJOcolumn13!T22</f>
        <v>-0.55000000000000004</v>
      </c>
      <c r="V22">
        <f>[3]GJOcolumn13!U22</f>
        <v>-2.86</v>
      </c>
      <c r="W22">
        <f>[3]GJOcolumn13!V22</f>
        <v>1.1768885098270001</v>
      </c>
      <c r="X22">
        <f>[3]GJOcolumn13!W22</f>
        <v>-0.87356915721719997</v>
      </c>
      <c r="Y22">
        <f>[3]GJOcolumn13!X22</f>
        <v>-99.99</v>
      </c>
      <c r="Z22">
        <f>[3]GJOcolumn13!Y22</f>
        <v>-99.99</v>
      </c>
      <c r="AA22">
        <f>[3]GJOcolumn13!Z22</f>
        <v>2.8971716257739999E-5</v>
      </c>
      <c r="AB22">
        <f>[3]GJOcolumn13!AA22</f>
        <v>3.0425235349850002E-5</v>
      </c>
      <c r="AC22">
        <f>[3]GJOcolumn13!AB22</f>
        <v>5.9396951607590001E-5</v>
      </c>
      <c r="AD22">
        <f>[3]GJOcolumn13!AC22</f>
        <v>3.422875177386</v>
      </c>
      <c r="AE22">
        <f>[3]GJOcolumn13!AD22</f>
        <v>111.8224312546</v>
      </c>
    </row>
    <row r="23" spans="1:31" x14ac:dyDescent="0.35">
      <c r="A23">
        <v>17</v>
      </c>
      <c r="B23">
        <f>[3]GJOcolumn13!A23</f>
        <v>18</v>
      </c>
      <c r="C23">
        <f>[3]GJOcolumn13!B23</f>
        <v>1</v>
      </c>
      <c r="D23">
        <f>[3]GJOcolumn13!C23</f>
        <v>7.8995079447530001</v>
      </c>
      <c r="E23">
        <f>[3]GJOcolumn13!D23</f>
        <v>241.2311484478</v>
      </c>
      <c r="F23">
        <f>[3]GJOcolumn13!E23</f>
        <v>205.62832476950001</v>
      </c>
      <c r="G23">
        <f>[3]GJOcolumn13!F23</f>
        <v>51.084661217499999</v>
      </c>
      <c r="H23">
        <f>[3]GJOcolumn13!G23</f>
        <v>15.024415777290001</v>
      </c>
      <c r="I23">
        <f>[3]GJOcolumn13!H23</f>
        <v>880.9525758584</v>
      </c>
      <c r="J23">
        <f>[3]GJOcolumn13!I23</f>
        <v>195.72085823539999</v>
      </c>
      <c r="K23">
        <f>[3]GJOcolumn13!J23</f>
        <v>71.367157671369995</v>
      </c>
      <c r="L23">
        <f>[3]GJOcolumn13!K23</f>
        <v>217.9620395837</v>
      </c>
      <c r="M23">
        <f>[3]GJOcolumn13!L23</f>
        <v>16.969930680089998</v>
      </c>
      <c r="N23">
        <f>[3]GJOcolumn13!M23</f>
        <v>6.7601236260609996</v>
      </c>
      <c r="O23">
        <f>[3]GJOcolumn13!N23</f>
        <v>0</v>
      </c>
      <c r="P23">
        <f>[3]GJOcolumn13!O23</f>
        <v>0</v>
      </c>
      <c r="Q23">
        <f>[3]GJOcolumn13!P23</f>
        <v>3.0371169036000002E-2</v>
      </c>
      <c r="R23">
        <f>[3]GJOcolumn13!Q23</f>
        <v>0</v>
      </c>
      <c r="S23">
        <f>[3]GJOcolumn13!R23</f>
        <v>2.247847458461</v>
      </c>
      <c r="T23">
        <f>[3]GJOcolumn13!S23</f>
        <v>0.89</v>
      </c>
      <c r="U23">
        <f>[3]GJOcolumn13!T23</f>
        <v>-0.61</v>
      </c>
      <c r="V23">
        <f>[3]GJOcolumn13!U23</f>
        <v>-2.5</v>
      </c>
      <c r="W23">
        <f>[3]GJOcolumn13!V23</f>
        <v>1.6773967740869999</v>
      </c>
      <c r="X23">
        <f>[3]GJOcolumn13!W23</f>
        <v>-0.58127888792049998</v>
      </c>
      <c r="Y23">
        <f>[3]GJOcolumn13!X23</f>
        <v>-99.99</v>
      </c>
      <c r="Z23">
        <f>[3]GJOcolumn13!Y23</f>
        <v>-99.99</v>
      </c>
      <c r="AA23">
        <f>[3]GJOcolumn13!Z23</f>
        <v>2.9398517302900001E-5</v>
      </c>
      <c r="AB23">
        <f>[3]GJOcolumn13!AA23</f>
        <v>3.0875812621009998E-5</v>
      </c>
      <c r="AC23">
        <f>[3]GJOcolumn13!AB23</f>
        <v>6.0274329923910002E-5</v>
      </c>
      <c r="AD23">
        <f>[3]GJOcolumn13!AC23</f>
        <v>3.4734359617170001</v>
      </c>
      <c r="AE23">
        <f>[3]GJOcolumn13!AD23</f>
        <v>16.891816658100002</v>
      </c>
    </row>
    <row r="24" spans="1:31" x14ac:dyDescent="0.35">
      <c r="A24">
        <v>18</v>
      </c>
      <c r="B24">
        <f>[3]GJOcolumn13!A24</f>
        <v>19</v>
      </c>
      <c r="C24">
        <f>[3]GJOcolumn13!B24</f>
        <v>1</v>
      </c>
      <c r="D24">
        <f>[3]GJOcolumn13!C24</f>
        <v>7.691771283305</v>
      </c>
      <c r="E24">
        <f>[3]GJOcolumn13!D24</f>
        <v>368.35857600650002</v>
      </c>
      <c r="F24">
        <f>[3]GJOcolumn13!E24</f>
        <v>273.52683753069999</v>
      </c>
      <c r="G24">
        <f>[3]GJOcolumn13!F24</f>
        <v>51.088793743979998</v>
      </c>
      <c r="H24">
        <f>[3]GJOcolumn13!G24</f>
        <v>15.025608146</v>
      </c>
      <c r="I24">
        <f>[3]GJOcolumn13!H24</f>
        <v>726.53777876089998</v>
      </c>
      <c r="J24">
        <f>[3]GJOcolumn13!I24</f>
        <v>178.09249903759999</v>
      </c>
      <c r="K24">
        <f>[3]GJOcolumn13!J24</f>
        <v>64.936537051719995</v>
      </c>
      <c r="L24">
        <f>[3]GJOcolumn13!K24</f>
        <v>235.04082798869999</v>
      </c>
      <c r="M24">
        <f>[3]GJOcolumn13!L24</f>
        <v>16.885137045259999</v>
      </c>
      <c r="N24">
        <f>[3]GJOcolumn13!M24</f>
        <v>6.5794810718500001</v>
      </c>
      <c r="O24">
        <f>[3]GJOcolumn13!N24</f>
        <v>0</v>
      </c>
      <c r="P24">
        <f>[3]GJOcolumn13!O24</f>
        <v>0</v>
      </c>
      <c r="Q24">
        <f>[3]GJOcolumn13!P24</f>
        <v>3.1697323303780001E-2</v>
      </c>
      <c r="R24">
        <f>[3]GJOcolumn13!Q24</f>
        <v>0</v>
      </c>
      <c r="S24">
        <f>[3]GJOcolumn13!R24</f>
        <v>2.0502584819330001</v>
      </c>
      <c r="T24">
        <f>[3]GJOcolumn13!S24</f>
        <v>0.85</v>
      </c>
      <c r="U24">
        <f>[3]GJOcolumn13!T24</f>
        <v>-0.71</v>
      </c>
      <c r="V24">
        <f>[3]GJOcolumn13!U24</f>
        <v>-2.1</v>
      </c>
      <c r="W24">
        <f>[3]GJOcolumn13!V24</f>
        <v>1.6003046179010001</v>
      </c>
      <c r="X24">
        <f>[3]GJOcolumn13!W24</f>
        <v>-0.58506955449010001</v>
      </c>
      <c r="Y24">
        <f>[3]GJOcolumn13!X24</f>
        <v>-99.99</v>
      </c>
      <c r="Z24">
        <f>[3]GJOcolumn13!Y24</f>
        <v>-99.99</v>
      </c>
      <c r="AA24">
        <f>[3]GJOcolumn13!Z24</f>
        <v>2.9687310813020001E-5</v>
      </c>
      <c r="AB24">
        <f>[3]GJOcolumn13!AA24</f>
        <v>3.1180726187540002E-5</v>
      </c>
      <c r="AC24">
        <f>[3]GJOcolumn13!AB24</f>
        <v>6.0868037000559999E-5</v>
      </c>
      <c r="AD24">
        <f>[3]GJOcolumn13!AC24</f>
        <v>3.507649589863</v>
      </c>
      <c r="AE24">
        <f>[3]GJOcolumn13!AD24</f>
        <v>12.82378585418</v>
      </c>
    </row>
    <row r="25" spans="1:31" x14ac:dyDescent="0.35">
      <c r="A25">
        <v>19</v>
      </c>
      <c r="B25">
        <f>[3]GJOcolumn13!A25</f>
        <v>20</v>
      </c>
      <c r="C25">
        <f>[3]GJOcolumn13!B25</f>
        <v>1</v>
      </c>
      <c r="D25">
        <f>[3]GJOcolumn13!C25</f>
        <v>7.6967710706809997</v>
      </c>
      <c r="E25">
        <f>[3]GJOcolumn13!D25</f>
        <v>372.7948853135</v>
      </c>
      <c r="F25">
        <f>[3]GJOcolumn13!E25</f>
        <v>282.08331923970002</v>
      </c>
      <c r="G25">
        <f>[3]GJOcolumn13!F25</f>
        <v>51.088518411720003</v>
      </c>
      <c r="H25">
        <f>[3]GJOcolumn13!G25</f>
        <v>15.02552761229</v>
      </c>
      <c r="I25">
        <f>[3]GJOcolumn13!H25</f>
        <v>742.97751635999998</v>
      </c>
      <c r="J25">
        <f>[3]GJOcolumn13!I25</f>
        <v>175.53380411020001</v>
      </c>
      <c r="K25">
        <f>[3]GJOcolumn13!J25</f>
        <v>64.37680648157</v>
      </c>
      <c r="L25">
        <f>[3]GJOcolumn13!K25</f>
        <v>248.95997825430001</v>
      </c>
      <c r="M25">
        <f>[3]GJOcolumn13!L25</f>
        <v>16.884673606309999</v>
      </c>
      <c r="N25">
        <f>[3]GJOcolumn13!M25</f>
        <v>6.5761188179139998</v>
      </c>
      <c r="O25">
        <f>[3]GJOcolumn13!N25</f>
        <v>0</v>
      </c>
      <c r="P25">
        <f>[3]GJOcolumn13!O25</f>
        <v>0</v>
      </c>
      <c r="Q25">
        <f>[3]GJOcolumn13!P25</f>
        <v>3.3589788135450001E-2</v>
      </c>
      <c r="R25">
        <f>[3]GJOcolumn13!Q25</f>
        <v>0</v>
      </c>
      <c r="S25">
        <f>[3]GJOcolumn13!R25</f>
        <v>2.0147064631679998</v>
      </c>
      <c r="T25">
        <f>[3]GJOcolumn13!S25</f>
        <v>0.85</v>
      </c>
      <c r="U25">
        <f>[3]GJOcolumn13!T25</f>
        <v>-0.71</v>
      </c>
      <c r="V25">
        <f>[3]GJOcolumn13!U25</f>
        <v>-2.1</v>
      </c>
      <c r="W25">
        <f>[3]GJOcolumn13!V25</f>
        <v>1.6026541569670001</v>
      </c>
      <c r="X25">
        <f>[3]GJOcolumn13!W25</f>
        <v>-0.5553202773507</v>
      </c>
      <c r="Y25">
        <f>[3]GJOcolumn13!X25</f>
        <v>-99.99</v>
      </c>
      <c r="Z25">
        <f>[3]GJOcolumn13!Y25</f>
        <v>-99.99</v>
      </c>
      <c r="AA25">
        <f>[3]GJOcolumn13!Z25</f>
        <v>2.995606041273E-5</v>
      </c>
      <c r="AB25">
        <f>[3]GJOcolumn13!AA25</f>
        <v>3.1464518727450001E-5</v>
      </c>
      <c r="AC25">
        <f>[3]GJOcolumn13!AB25</f>
        <v>6.1420579140180004E-5</v>
      </c>
      <c r="AD25">
        <f>[3]GJOcolumn13!AC25</f>
        <v>3.539491001299</v>
      </c>
      <c r="AE25">
        <f>[3]GJOcolumn13!AD25</f>
        <v>12.5476792135</v>
      </c>
    </row>
    <row r="26" spans="1:31" x14ac:dyDescent="0.35">
      <c r="A26">
        <v>20</v>
      </c>
      <c r="B26">
        <f>[3]GJOcolumn13!A26</f>
        <v>21</v>
      </c>
      <c r="C26">
        <f>[3]GJOcolumn13!B26</f>
        <v>1</v>
      </c>
      <c r="D26">
        <f>[3]GJOcolumn13!C26</f>
        <v>7.7000142533140004</v>
      </c>
      <c r="E26">
        <f>[3]GJOcolumn13!D26</f>
        <v>375.71395354420002</v>
      </c>
      <c r="F26">
        <f>[3]GJOcolumn13!E26</f>
        <v>288.5801989377</v>
      </c>
      <c r="G26">
        <f>[3]GJOcolumn13!F26</f>
        <v>51.088334229540003</v>
      </c>
      <c r="H26">
        <f>[3]GJOcolumn13!G26</f>
        <v>15.02547415123</v>
      </c>
      <c r="I26">
        <f>[3]GJOcolumn13!H26</f>
        <v>753.95085886959998</v>
      </c>
      <c r="J26">
        <f>[3]GJOcolumn13!I26</f>
        <v>173.9076705626</v>
      </c>
      <c r="K26">
        <f>[3]GJOcolumn13!J26</f>
        <v>64.047613213209999</v>
      </c>
      <c r="L26">
        <f>[3]GJOcolumn13!K26</f>
        <v>258.0474318432</v>
      </c>
      <c r="M26">
        <f>[3]GJOcolumn13!L26</f>
        <v>16.884341286400002</v>
      </c>
      <c r="N26">
        <f>[3]GJOcolumn13!M26</f>
        <v>6.5869677962440001</v>
      </c>
      <c r="O26">
        <f>[3]GJOcolumn13!N26</f>
        <v>0</v>
      </c>
      <c r="P26">
        <f>[3]GJOcolumn13!O26</f>
        <v>0</v>
      </c>
      <c r="Q26">
        <f>[3]GJOcolumn13!P26</f>
        <v>3.53058227132E-2</v>
      </c>
      <c r="R26">
        <f>[3]GJOcolumn13!Q26</f>
        <v>0</v>
      </c>
      <c r="S26">
        <f>[3]GJOcolumn13!R26</f>
        <v>1.9873188894710001</v>
      </c>
      <c r="T26">
        <f>[3]GJOcolumn13!S26</f>
        <v>0.85</v>
      </c>
      <c r="U26">
        <f>[3]GJOcolumn13!T26</f>
        <v>-0.71</v>
      </c>
      <c r="V26">
        <f>[3]GJOcolumn13!U26</f>
        <v>-2.1</v>
      </c>
      <c r="W26">
        <f>[3]GJOcolumn13!V26</f>
        <v>1.6043568346020001</v>
      </c>
      <c r="X26">
        <f>[3]GJOcolumn13!W26</f>
        <v>-0.53075037610560005</v>
      </c>
      <c r="Y26">
        <f>[3]GJOcolumn13!X26</f>
        <v>-99.99</v>
      </c>
      <c r="Z26">
        <f>[3]GJOcolumn13!Y26</f>
        <v>-99.99</v>
      </c>
      <c r="AA26">
        <f>[3]GJOcolumn13!Z26</f>
        <v>3.021156922308E-5</v>
      </c>
      <c r="AB26">
        <f>[3]GJOcolumn13!AA26</f>
        <v>3.173435458129E-5</v>
      </c>
      <c r="AC26">
        <f>[3]GJOcolumn13!AB26</f>
        <v>6.1945923804380002E-5</v>
      </c>
      <c r="AD26">
        <f>[3]GJOcolumn13!AC26</f>
        <v>3.5697651005909998</v>
      </c>
      <c r="AE26">
        <f>[3]GJOcolumn13!AD26</f>
        <v>12.370097164440001</v>
      </c>
    </row>
    <row r="27" spans="1:31" x14ac:dyDescent="0.35">
      <c r="A27">
        <v>21</v>
      </c>
      <c r="B27">
        <f>[3]GJOcolumn13!A27</f>
        <v>22</v>
      </c>
      <c r="C27">
        <f>[3]GJOcolumn13!B27</f>
        <v>1</v>
      </c>
      <c r="D27">
        <f>[3]GJOcolumn13!C27</f>
        <v>7.7021367037259996</v>
      </c>
      <c r="E27">
        <f>[3]GJOcolumn13!D27</f>
        <v>377.64368258809998</v>
      </c>
      <c r="F27">
        <f>[3]GJOcolumn13!E27</f>
        <v>293.67392648650002</v>
      </c>
      <c r="G27">
        <f>[3]GJOcolumn13!F27</f>
        <v>51.088211059339997</v>
      </c>
      <c r="H27">
        <f>[3]GJOcolumn13!G27</f>
        <v>15.02543822126</v>
      </c>
      <c r="I27">
        <f>[3]GJOcolumn13!H27</f>
        <v>761.27786939700002</v>
      </c>
      <c r="J27">
        <f>[3]GJOcolumn13!I27</f>
        <v>172.85790592730001</v>
      </c>
      <c r="K27">
        <f>[3]GJOcolumn13!J27</f>
        <v>63.856376611119998</v>
      </c>
      <c r="L27">
        <f>[3]GJOcolumn13!K27</f>
        <v>264.00615521780003</v>
      </c>
      <c r="M27">
        <f>[3]GJOcolumn13!L27</f>
        <v>16.884108970189999</v>
      </c>
      <c r="N27">
        <f>[3]GJOcolumn13!M27</f>
        <v>6.6052611113059996</v>
      </c>
      <c r="O27">
        <f>[3]GJOcolumn13!N27</f>
        <v>0</v>
      </c>
      <c r="P27">
        <f>[3]GJOcolumn13!O27</f>
        <v>0</v>
      </c>
      <c r="Q27">
        <f>[3]GJOcolumn13!P27</f>
        <v>3.6850809574389999E-2</v>
      </c>
      <c r="R27">
        <f>[3]GJOcolumn13!Q27</f>
        <v>0</v>
      </c>
      <c r="S27">
        <f>[3]GJOcolumn13!R27</f>
        <v>1.9650107741489999</v>
      </c>
      <c r="T27">
        <f>[3]GJOcolumn13!S27</f>
        <v>0.85</v>
      </c>
      <c r="U27">
        <f>[3]GJOcolumn13!T27</f>
        <v>-0.71</v>
      </c>
      <c r="V27">
        <f>[3]GJOcolumn13!U27</f>
        <v>-2.1</v>
      </c>
      <c r="W27">
        <f>[3]GJOcolumn13!V27</f>
        <v>1.6056146018120001</v>
      </c>
      <c r="X27">
        <f>[3]GJOcolumn13!W27</f>
        <v>-0.51024480166880004</v>
      </c>
      <c r="Y27">
        <f>[3]GJOcolumn13!X27</f>
        <v>-99.99</v>
      </c>
      <c r="Z27">
        <f>[3]GJOcolumn13!Y27</f>
        <v>-99.99</v>
      </c>
      <c r="AA27">
        <f>[3]GJOcolumn13!Z27</f>
        <v>3.045669051213E-5</v>
      </c>
      <c r="AB27">
        <f>[3]GJOcolumn13!AA27</f>
        <v>3.1993243633289999E-5</v>
      </c>
      <c r="AC27">
        <f>[3]GJOcolumn13!AB27</f>
        <v>6.2449934145410003E-5</v>
      </c>
      <c r="AD27">
        <f>[3]GJOcolumn13!AC27</f>
        <v>3.5988097643120001</v>
      </c>
      <c r="AE27">
        <f>[3]GJOcolumn13!AD27</f>
        <v>12.254440860200001</v>
      </c>
    </row>
    <row r="28" spans="1:31" x14ac:dyDescent="0.35">
      <c r="A28">
        <v>22</v>
      </c>
      <c r="B28">
        <f>[3]GJOcolumn13!A28</f>
        <v>23</v>
      </c>
      <c r="C28">
        <f>[3]GJOcolumn13!B28</f>
        <v>1</v>
      </c>
      <c r="D28">
        <f>[3]GJOcolumn13!C28</f>
        <v>7.7035349081079998</v>
      </c>
      <c r="E28">
        <f>[3]GJOcolumn13!D28</f>
        <v>378.92478523109997</v>
      </c>
      <c r="F28">
        <f>[3]GJOcolumn13!E28</f>
        <v>297.81027954989997</v>
      </c>
      <c r="G28">
        <f>[3]GJOcolumn13!F28</f>
        <v>51.088128586449997</v>
      </c>
      <c r="H28">
        <f>[3]GJOcolumn13!G28</f>
        <v>15.02542414615</v>
      </c>
      <c r="I28">
        <f>[3]GJOcolumn13!H28</f>
        <v>766.1781015665</v>
      </c>
      <c r="J28">
        <f>[3]GJOcolumn13!I28</f>
        <v>172.1728743788</v>
      </c>
      <c r="K28">
        <f>[3]GJOcolumn13!J28</f>
        <v>63.749638705869998</v>
      </c>
      <c r="L28">
        <f>[3]GJOcolumn13!K28</f>
        <v>267.92350396109998</v>
      </c>
      <c r="M28">
        <f>[3]GJOcolumn13!L28</f>
        <v>16.88394850113</v>
      </c>
      <c r="N28">
        <f>[3]GJOcolumn13!M28</f>
        <v>6.6270840125249997</v>
      </c>
      <c r="O28">
        <f>[3]GJOcolumn13!N28</f>
        <v>0</v>
      </c>
      <c r="P28">
        <f>[3]GJOcolumn13!O28</f>
        <v>0</v>
      </c>
      <c r="Q28">
        <f>[3]GJOcolumn13!P28</f>
        <v>3.8235175921109997E-2</v>
      </c>
      <c r="R28">
        <f>[3]GJOcolumn13!Q28</f>
        <v>0</v>
      </c>
      <c r="S28">
        <f>[3]GJOcolumn13!R28</f>
        <v>1.946001156238</v>
      </c>
      <c r="T28">
        <f>[3]GJOcolumn13!S28</f>
        <v>0.85</v>
      </c>
      <c r="U28">
        <f>[3]GJOcolumn13!T28</f>
        <v>-0.71</v>
      </c>
      <c r="V28">
        <f>[3]GJOcolumn13!U28</f>
        <v>-2.1</v>
      </c>
      <c r="W28">
        <f>[3]GJOcolumn13!V28</f>
        <v>1.6065651552489999</v>
      </c>
      <c r="X28">
        <f>[3]GJOcolumn13!W28</f>
        <v>-0.49297992700350002</v>
      </c>
      <c r="Y28">
        <f>[3]GJOcolumn13!X28</f>
        <v>-99.99</v>
      </c>
      <c r="Z28">
        <f>[3]GJOcolumn13!Y28</f>
        <v>-99.99</v>
      </c>
      <c r="AA28">
        <f>[3]GJOcolumn13!Z28</f>
        <v>3.0693371104010002E-5</v>
      </c>
      <c r="AB28">
        <f>[3]GJOcolumn13!AA28</f>
        <v>3.2243239474569999E-5</v>
      </c>
      <c r="AC28">
        <f>[3]GJOcolumn13!AB28</f>
        <v>6.2936610578580001E-5</v>
      </c>
      <c r="AD28">
        <f>[3]GJOcolumn13!AC28</f>
        <v>3.626855524867</v>
      </c>
      <c r="AE28">
        <f>[3]GJOcolumn13!AD28</f>
        <v>12.178409457020001</v>
      </c>
    </row>
    <row r="29" spans="1:31" x14ac:dyDescent="0.35">
      <c r="A29">
        <v>23</v>
      </c>
      <c r="B29">
        <f>[3]GJOcolumn13!A29</f>
        <v>24</v>
      </c>
      <c r="C29">
        <f>[3]GJOcolumn13!B29</f>
        <v>1</v>
      </c>
      <c r="D29">
        <f>[3]GJOcolumn13!C29</f>
        <v>7.7044610781139999</v>
      </c>
      <c r="E29">
        <f>[3]GJOcolumn13!D29</f>
        <v>379.77901126170002</v>
      </c>
      <c r="F29">
        <f>[3]GJOcolumn13!E29</f>
        <v>301.29031258489999</v>
      </c>
      <c r="G29">
        <f>[3]GJOcolumn13!F29</f>
        <v>51.08807321119</v>
      </c>
      <c r="H29">
        <f>[3]GJOcolumn13!G29</f>
        <v>15.02539800233</v>
      </c>
      <c r="I29">
        <f>[3]GJOcolumn13!H29</f>
        <v>769.46491297559999</v>
      </c>
      <c r="J29">
        <f>[3]GJOcolumn13!I29</f>
        <v>171.7222672195</v>
      </c>
      <c r="K29">
        <f>[3]GJOcolumn13!J29</f>
        <v>63.69525075024</v>
      </c>
      <c r="L29">
        <f>[3]GJOcolumn13!K29</f>
        <v>270.5028278794</v>
      </c>
      <c r="M29">
        <f>[3]GJOcolumn13!L29</f>
        <v>16.88383810421</v>
      </c>
      <c r="N29">
        <f>[3]GJOcolumn13!M29</f>
        <v>6.6501335744769996</v>
      </c>
      <c r="O29">
        <f>[3]GJOcolumn13!N29</f>
        <v>0</v>
      </c>
      <c r="P29">
        <f>[3]GJOcolumn13!O29</f>
        <v>0</v>
      </c>
      <c r="Q29">
        <f>[3]GJOcolumn13!P29</f>
        <v>3.9471437010880003E-2</v>
      </c>
      <c r="R29">
        <f>[3]GJOcolumn13!Q29</f>
        <v>0</v>
      </c>
      <c r="S29">
        <f>[3]GJOcolumn13!R29</f>
        <v>1.9292174492359999</v>
      </c>
      <c r="T29">
        <f>[3]GJOcolumn13!S29</f>
        <v>0.85</v>
      </c>
      <c r="U29">
        <f>[3]GJOcolumn13!T29</f>
        <v>-0.71</v>
      </c>
      <c r="V29">
        <f>[3]GJOcolumn13!U29</f>
        <v>-2.1</v>
      </c>
      <c r="W29">
        <f>[3]GJOcolumn13!V29</f>
        <v>1.607301814388</v>
      </c>
      <c r="X29">
        <f>[3]GJOcolumn13!W29</f>
        <v>-0.47833586464369998</v>
      </c>
      <c r="Y29">
        <f>[3]GJOcolumn13!X29</f>
        <v>-99.99</v>
      </c>
      <c r="Z29">
        <f>[3]GJOcolumn13!Y29</f>
        <v>-99.99</v>
      </c>
      <c r="AA29">
        <f>[3]GJOcolumn13!Z29</f>
        <v>3.0922945799009999E-5</v>
      </c>
      <c r="AB29">
        <f>[3]GJOcolumn13!AA29</f>
        <v>3.2485749937600001E-5</v>
      </c>
      <c r="AC29">
        <f>[3]GJOcolumn13!AB29</f>
        <v>6.3408695736610007E-5</v>
      </c>
      <c r="AD29">
        <f>[3]GJOcolumn13!AC29</f>
        <v>3.654060432279</v>
      </c>
      <c r="AE29">
        <f>[3]GJOcolumn13!AD29</f>
        <v>12.12803823969</v>
      </c>
    </row>
    <row r="30" spans="1:31" x14ac:dyDescent="0.35">
      <c r="A30">
        <v>24</v>
      </c>
      <c r="B30">
        <f>[3]GJOcolumn13!A30</f>
        <v>25</v>
      </c>
      <c r="C30">
        <f>[3]GJOcolumn13!B30</f>
        <v>1</v>
      </c>
      <c r="D30">
        <f>[3]GJOcolumn13!C30</f>
        <v>7.70507777063</v>
      </c>
      <c r="E30">
        <f>[3]GJOcolumn13!D30</f>
        <v>380.35147844250002</v>
      </c>
      <c r="F30">
        <f>[3]GJOcolumn13!E30</f>
        <v>304.316640173</v>
      </c>
      <c r="G30">
        <f>[3]GJOcolumn13!F30</f>
        <v>51.088035868319999</v>
      </c>
      <c r="H30">
        <f>[3]GJOcolumn13!G30</f>
        <v>15.02538710502</v>
      </c>
      <c r="I30">
        <f>[3]GJOcolumn13!H30</f>
        <v>771.67920886590002</v>
      </c>
      <c r="J30">
        <f>[3]GJOcolumn13!I30</f>
        <v>171.42391944490001</v>
      </c>
      <c r="K30">
        <f>[3]GJOcolumn13!J30</f>
        <v>63.67334314288</v>
      </c>
      <c r="L30">
        <f>[3]GJOcolumn13!K30</f>
        <v>272.20266442820002</v>
      </c>
      <c r="M30">
        <f>[3]GJOcolumn13!L30</f>
        <v>16.883762030500002</v>
      </c>
      <c r="N30">
        <f>[3]GJOcolumn13!M30</f>
        <v>6.6730584314580002</v>
      </c>
      <c r="O30">
        <f>[3]GJOcolumn13!N30</f>
        <v>0</v>
      </c>
      <c r="P30">
        <f>[3]GJOcolumn13!O30</f>
        <v>0</v>
      </c>
      <c r="Q30">
        <f>[3]GJOcolumn13!P30</f>
        <v>4.0572696572050003E-2</v>
      </c>
      <c r="R30">
        <f>[3]GJOcolumn13!Q30</f>
        <v>0</v>
      </c>
      <c r="S30">
        <f>[3]GJOcolumn13!R30</f>
        <v>1.91399378035</v>
      </c>
      <c r="T30">
        <f>[3]GJOcolumn13!S30</f>
        <v>0.85</v>
      </c>
      <c r="U30">
        <f>[3]GJOcolumn13!T30</f>
        <v>-0.71</v>
      </c>
      <c r="V30">
        <f>[3]GJOcolumn13!U30</f>
        <v>-2.1</v>
      </c>
      <c r="W30">
        <f>[3]GJOcolumn13!V30</f>
        <v>1.6078876983920001</v>
      </c>
      <c r="X30">
        <f>[3]GJOcolumn13!W30</f>
        <v>-0.4658377642116</v>
      </c>
      <c r="Y30">
        <f>[3]GJOcolumn13!X30</f>
        <v>-99.99</v>
      </c>
      <c r="Z30">
        <f>[3]GJOcolumn13!Y30</f>
        <v>-99.99</v>
      </c>
      <c r="AA30">
        <f>[3]GJOcolumn13!Z30</f>
        <v>3.114633755711E-5</v>
      </c>
      <c r="AB30">
        <f>[3]GJOcolumn13!AA30</f>
        <v>3.2721748274339999E-5</v>
      </c>
      <c r="AC30">
        <f>[3]GJOcolumn13!AB30</f>
        <v>6.3868085831460001E-5</v>
      </c>
      <c r="AD30">
        <f>[3]GJOcolumn13!AC30</f>
        <v>3.6805337597790002</v>
      </c>
      <c r="AE30">
        <f>[3]GJOcolumn13!AD30</f>
        <v>12.09442164479</v>
      </c>
    </row>
    <row r="31" spans="1:31" x14ac:dyDescent="0.35">
      <c r="A31">
        <v>25</v>
      </c>
      <c r="B31">
        <f>[3]GJOcolumn13!A31</f>
        <v>26</v>
      </c>
      <c r="C31">
        <f>[3]GJOcolumn13!B31</f>
        <v>1</v>
      </c>
      <c r="D31">
        <f>[3]GJOcolumn13!C31</f>
        <v>7.8644819774209997</v>
      </c>
      <c r="E31">
        <f>[3]GJOcolumn13!D31</f>
        <v>333.77287978430002</v>
      </c>
      <c r="F31">
        <f>[3]GJOcolumn13!E31</f>
        <v>204.25939856330001</v>
      </c>
      <c r="G31">
        <f>[3]GJOcolumn13!F31</f>
        <v>51.09517062319</v>
      </c>
      <c r="H31">
        <f>[3]GJOcolumn13!G31</f>
        <v>15.02750165896</v>
      </c>
      <c r="I31">
        <f>[3]GJOcolumn13!H31</f>
        <v>377.54389015779998</v>
      </c>
      <c r="J31">
        <f>[3]GJOcolumn13!I31</f>
        <v>84.203727710590002</v>
      </c>
      <c r="K31">
        <f>[3]GJOcolumn13!J31</f>
        <v>32.619307766840002</v>
      </c>
      <c r="L31">
        <f>[3]GJOcolumn13!K31</f>
        <v>222.44274612340001</v>
      </c>
      <c r="M31">
        <f>[3]GJOcolumn13!L31</f>
        <v>16.994990081059999</v>
      </c>
      <c r="N31">
        <f>[3]GJOcolumn13!M31</f>
        <v>5.0479484487819999</v>
      </c>
      <c r="O31">
        <f>[3]GJOcolumn13!N31</f>
        <v>0</v>
      </c>
      <c r="P31">
        <f>[3]GJOcolumn13!O31</f>
        <v>0</v>
      </c>
      <c r="Q31">
        <f>[3]GJOcolumn13!P31</f>
        <v>2.5614961389000001E-2</v>
      </c>
      <c r="R31">
        <f>[3]GJOcolumn13!Q31</f>
        <v>0</v>
      </c>
      <c r="S31">
        <f>[3]GJOcolumn13!R31</f>
        <v>0.97077290504839997</v>
      </c>
      <c r="T31">
        <f>[3]GJOcolumn13!S31</f>
        <v>0.74</v>
      </c>
      <c r="U31">
        <f>[3]GJOcolumn13!T31</f>
        <v>-1.17</v>
      </c>
      <c r="V31">
        <f>[3]GJOcolumn13!U31</f>
        <v>-2.2999999999999998</v>
      </c>
      <c r="W31">
        <f>[3]GJOcolumn13!V31</f>
        <v>1.4111636936700001</v>
      </c>
      <c r="X31">
        <f>[3]GJOcolumn13!W31</f>
        <v>-0.53496769384389997</v>
      </c>
      <c r="Y31">
        <f>[3]GJOcolumn13!X31</f>
        <v>-99.99</v>
      </c>
      <c r="Z31">
        <f>[3]GJOcolumn13!Y31</f>
        <v>-99.99</v>
      </c>
      <c r="AA31">
        <f>[3]GJOcolumn13!Z31</f>
        <v>3.1578629863099999E-5</v>
      </c>
      <c r="AB31">
        <f>[3]GJOcolumn13!AA31</f>
        <v>3.3178463289720003E-5</v>
      </c>
      <c r="AC31">
        <f>[3]GJOcolumn13!AB31</f>
        <v>6.4757093152820002E-5</v>
      </c>
      <c r="AD31">
        <f>[3]GJOcolumn13!AC31</f>
        <v>3.7317646901630002</v>
      </c>
      <c r="AE31">
        <f>[3]GJOcolumn13!AD31</f>
        <v>18.269733076720001</v>
      </c>
    </row>
    <row r="32" spans="1:31" x14ac:dyDescent="0.35">
      <c r="B32">
        <f>[3]GJOcolumn13!A32</f>
        <v>27</v>
      </c>
      <c r="C32">
        <f>[3]GJOcolumn13!B32</f>
        <v>-99</v>
      </c>
      <c r="D32">
        <f>[3]GJOcolumn13!C32</f>
        <v>7</v>
      </c>
      <c r="E32">
        <f>[3]GJOcolumn13!D32</f>
        <v>5.4141360831300002E-6</v>
      </c>
      <c r="F32">
        <f>[3]GJOcolumn13!E32</f>
        <v>0</v>
      </c>
      <c r="G32">
        <f>[3]GJOcolumn13!F32</f>
        <v>0</v>
      </c>
      <c r="H32">
        <f>[3]GJOcolumn13!G32</f>
        <v>0</v>
      </c>
      <c r="I32">
        <f>[3]GJOcolumn13!H32</f>
        <v>0</v>
      </c>
      <c r="J32">
        <f>[3]GJOcolumn13!I32</f>
        <v>0</v>
      </c>
      <c r="K32">
        <f>[3]GJOcolumn13!J32</f>
        <v>0</v>
      </c>
      <c r="L32">
        <f>[3]GJOcolumn13!K32</f>
        <v>0</v>
      </c>
      <c r="M32">
        <f>[3]GJOcolumn13!L32</f>
        <v>0</v>
      </c>
      <c r="N32">
        <f>[3]GJOcolumn13!M32</f>
        <v>0</v>
      </c>
      <c r="O32">
        <f>[3]GJOcolumn13!N32</f>
        <v>0</v>
      </c>
      <c r="P32">
        <f>[3]GJOcolumn13!O32</f>
        <v>0</v>
      </c>
      <c r="Q32">
        <f>[3]GJOcolumn13!P32</f>
        <v>0</v>
      </c>
      <c r="R32">
        <f>[3]GJOcolumn13!Q32</f>
        <v>0</v>
      </c>
      <c r="S32">
        <f>[3]GJOcolumn13!R32</f>
        <v>0</v>
      </c>
      <c r="T32">
        <f>[3]GJOcolumn13!S32</f>
        <v>-99.99</v>
      </c>
      <c r="U32">
        <f>[3]GJOcolumn13!T32</f>
        <v>-99.99</v>
      </c>
      <c r="V32">
        <f>[3]GJOcolumn13!U32</f>
        <v>-99.99</v>
      </c>
      <c r="W32">
        <f>[3]GJOcolumn13!V32</f>
        <v>-99.99</v>
      </c>
      <c r="X32">
        <f>[3]GJOcolumn13!W32</f>
        <v>-99.99</v>
      </c>
      <c r="Y32">
        <f>[3]GJOcolumn13!X32</f>
        <v>-99.99</v>
      </c>
      <c r="Z32">
        <f>[3]GJOcolumn13!Y32</f>
        <v>-99.99</v>
      </c>
      <c r="AA32">
        <f>[3]GJOcolumn13!Z32</f>
        <v>1E-99</v>
      </c>
      <c r="AB32">
        <f>[3]GJOcolumn13!AA32</f>
        <v>1E-99</v>
      </c>
      <c r="AC32">
        <f>[3]GJOcolumn13!AB32</f>
        <v>2E-99</v>
      </c>
      <c r="AD32">
        <f>[3]GJOcolumn13!AC32</f>
        <v>1.1525423728810001E-94</v>
      </c>
      <c r="AE32">
        <f>[3]GJOcolumn13!AD32</f>
        <v>0</v>
      </c>
    </row>
    <row r="33" spans="1:31" x14ac:dyDescent="0.35">
      <c r="A33">
        <v>26</v>
      </c>
      <c r="B33">
        <f>[3]GJOcolumn13!A33</f>
        <v>27</v>
      </c>
      <c r="C33">
        <f>[3]GJOcolumn13!B33</f>
        <v>1</v>
      </c>
      <c r="D33">
        <f>[3]GJOcolumn13!C33</f>
        <v>8.0157110538709997</v>
      </c>
      <c r="E33">
        <f>[3]GJOcolumn13!D33</f>
        <v>223.63907557100001</v>
      </c>
      <c r="F33">
        <f>[3]GJOcolumn13!E33</f>
        <v>37.883433824379999</v>
      </c>
      <c r="G33">
        <f>[3]GJOcolumn13!F33</f>
        <v>0</v>
      </c>
      <c r="H33">
        <f>[3]GJOcolumn13!G33</f>
        <v>0</v>
      </c>
      <c r="I33">
        <f>[3]GJOcolumn13!H33</f>
        <v>107.61468836260001</v>
      </c>
      <c r="J33">
        <f>[3]GJOcolumn13!I33</f>
        <v>26.57101053345</v>
      </c>
      <c r="K33">
        <f>[3]GJOcolumn13!J33</f>
        <v>9.7366346064370006</v>
      </c>
      <c r="L33">
        <f>[3]GJOcolumn13!K33</f>
        <v>103.5295742702</v>
      </c>
      <c r="M33">
        <f>[3]GJOcolumn13!L33</f>
        <v>17.125253970660001</v>
      </c>
      <c r="N33">
        <f>[3]GJOcolumn13!M33</f>
        <v>2.785606520635</v>
      </c>
      <c r="O33">
        <f>[3]GJOcolumn13!N33</f>
        <v>0</v>
      </c>
      <c r="P33">
        <f>[3]GJOcolumn13!O33</f>
        <v>0</v>
      </c>
      <c r="Q33">
        <f>[3]GJOcolumn13!P33</f>
        <v>8.4600015368859992E-3</v>
      </c>
      <c r="R33">
        <f>[3]GJOcolumn13!Q33</f>
        <v>0</v>
      </c>
      <c r="S33">
        <f>[3]GJOcolumn13!R33</f>
        <v>0.29609248713789998</v>
      </c>
      <c r="T33">
        <f>[3]GJOcolumn13!S33</f>
        <v>0.36</v>
      </c>
      <c r="U33">
        <f>[3]GJOcolumn13!T33</f>
        <v>-1.98</v>
      </c>
      <c r="V33">
        <f>[3]GJOcolumn13!U33</f>
        <v>-2.6</v>
      </c>
      <c r="W33">
        <f>[3]GJOcolumn13!V33</f>
        <v>0.63211596396549996</v>
      </c>
      <c r="X33">
        <f>[3]GJOcolumn13!W33</f>
        <v>-0.9404641650151</v>
      </c>
      <c r="Y33">
        <f>[3]GJOcolumn13!X33</f>
        <v>-99.99</v>
      </c>
      <c r="Z33">
        <f>[3]GJOcolumn13!Y33</f>
        <v>-99.99</v>
      </c>
      <c r="AA33">
        <f>[3]GJOcolumn13!Z33</f>
        <v>3.1497452297100001E-5</v>
      </c>
      <c r="AB33">
        <f>[3]GJOcolumn13!AA33</f>
        <v>3.3092711776919998E-5</v>
      </c>
      <c r="AC33">
        <f>[3]GJOcolumn13!AB33</f>
        <v>6.459016407403E-5</v>
      </c>
      <c r="AD33">
        <f>[3]GJOcolumn13!AC33</f>
        <v>3.7221450483340002</v>
      </c>
      <c r="AE33">
        <f>[3]GJOcolumn13!AD33</f>
        <v>98.252578306090001</v>
      </c>
    </row>
    <row r="34" spans="1:31" x14ac:dyDescent="0.35">
      <c r="A34">
        <v>27</v>
      </c>
      <c r="B34">
        <f>[3]GJOcolumn13!A34</f>
        <v>28</v>
      </c>
      <c r="C34">
        <f>[3]GJOcolumn13!B34</f>
        <v>1</v>
      </c>
      <c r="D34">
        <f>[3]GJOcolumn13!C34</f>
        <v>8.0985034532090001</v>
      </c>
      <c r="E34">
        <f>[3]GJOcolumn13!D34</f>
        <v>168.0453926651</v>
      </c>
      <c r="F34">
        <f>[3]GJOcolumn13!E34</f>
        <v>15.716296423119999</v>
      </c>
      <c r="G34">
        <f>[3]GJOcolumn13!F34</f>
        <v>0</v>
      </c>
      <c r="H34">
        <f>[3]GJOcolumn13!G34</f>
        <v>0</v>
      </c>
      <c r="I34">
        <f>[3]GJOcolumn13!H34</f>
        <v>56.319317916919999</v>
      </c>
      <c r="J34">
        <f>[3]GJOcolumn13!I34</f>
        <v>17.585377067269999</v>
      </c>
      <c r="K34">
        <f>[3]GJOcolumn13!J34</f>
        <v>6.2539976751379998</v>
      </c>
      <c r="L34">
        <f>[3]GJOcolumn13!K34</f>
        <v>70.742008737790002</v>
      </c>
      <c r="M34">
        <f>[3]GJOcolumn13!L34</f>
        <v>17.192285989999998</v>
      </c>
      <c r="N34">
        <f>[3]GJOcolumn13!M34</f>
        <v>2.198750909673</v>
      </c>
      <c r="O34">
        <f>[3]GJOcolumn13!N34</f>
        <v>0</v>
      </c>
      <c r="P34">
        <f>[3]GJOcolumn13!O34</f>
        <v>0</v>
      </c>
      <c r="Q34">
        <f>[3]GJOcolumn13!P34</f>
        <v>5.3770954125490003E-3</v>
      </c>
      <c r="R34">
        <f>[3]GJOcolumn13!Q34</f>
        <v>0</v>
      </c>
      <c r="S34">
        <f>[3]GJOcolumn13!R34</f>
        <v>0.1917272551535</v>
      </c>
      <c r="T34">
        <f>[3]GJOcolumn13!S34</f>
        <v>0.19</v>
      </c>
      <c r="U34">
        <f>[3]GJOcolumn13!T34</f>
        <v>-2.36</v>
      </c>
      <c r="V34">
        <f>[3]GJOcolumn13!U34</f>
        <v>-2.8</v>
      </c>
      <c r="W34">
        <f>[3]GJOcolumn13!V34</f>
        <v>0.2806933442922</v>
      </c>
      <c r="X34">
        <f>[3]GJOcolumn13!W34</f>
        <v>-1.1262682520959999</v>
      </c>
      <c r="Y34">
        <f>[3]GJOcolumn13!X34</f>
        <v>-99.99</v>
      </c>
      <c r="Z34">
        <f>[3]GJOcolumn13!Y34</f>
        <v>-99.99</v>
      </c>
      <c r="AA34">
        <f>[3]GJOcolumn13!Z34</f>
        <v>3.1465640915499998E-5</v>
      </c>
      <c r="AB34">
        <f>[3]GJOcolumn13!AA34</f>
        <v>3.3059098043170001E-5</v>
      </c>
      <c r="AC34">
        <f>[3]GJOcolumn13!AB34</f>
        <v>6.4524738958670006E-5</v>
      </c>
      <c r="AD34">
        <f>[3]GJOcolumn13!AC34</f>
        <v>3.7183747874490001</v>
      </c>
      <c r="AE34">
        <f>[3]GJOcolumn13!AD34</f>
        <v>236.59357696879999</v>
      </c>
    </row>
    <row r="35" spans="1:31" x14ac:dyDescent="0.35">
      <c r="A35">
        <v>28</v>
      </c>
      <c r="B35">
        <f>[3]GJOcolumn13!A35</f>
        <v>29</v>
      </c>
      <c r="C35">
        <f>[3]GJOcolumn13!B35</f>
        <v>1</v>
      </c>
      <c r="D35">
        <f>[3]GJOcolumn13!C35</f>
        <v>7.9069186655330004</v>
      </c>
      <c r="E35">
        <f>[3]GJOcolumn13!D35</f>
        <v>133.26284377459999</v>
      </c>
      <c r="F35">
        <f>[3]GJOcolumn13!E35</f>
        <v>2.5381196334070002</v>
      </c>
      <c r="G35">
        <f>[3]GJOcolumn13!F35</f>
        <v>0</v>
      </c>
      <c r="H35">
        <f>[3]GJOcolumn13!G35</f>
        <v>0</v>
      </c>
      <c r="I35">
        <f>[3]GJOcolumn13!H35</f>
        <v>33.405023917229997</v>
      </c>
      <c r="J35">
        <f>[3]GJOcolumn13!I35</f>
        <v>13.09104669847</v>
      </c>
      <c r="K35">
        <f>[3]GJOcolumn13!J35</f>
        <v>4.5767651963420004</v>
      </c>
      <c r="L35">
        <f>[3]GJOcolumn13!K35</f>
        <v>52.36144643718</v>
      </c>
      <c r="M35">
        <f>[3]GJOcolumn13!L35</f>
        <v>17.076255758639999</v>
      </c>
      <c r="N35">
        <f>[3]GJOcolumn13!M35</f>
        <v>1.8487446112000001</v>
      </c>
      <c r="O35">
        <f>[3]GJOcolumn13!N35</f>
        <v>0</v>
      </c>
      <c r="P35">
        <f>[3]GJOcolumn13!O35</f>
        <v>0</v>
      </c>
      <c r="Q35">
        <f>[3]GJOcolumn13!P35</f>
        <v>3.113211252737E-3</v>
      </c>
      <c r="R35">
        <f>[3]GJOcolumn13!Q35</f>
        <v>0</v>
      </c>
      <c r="S35">
        <f>[3]GJOcolumn13!R35</f>
        <v>0.14125532190279999</v>
      </c>
      <c r="T35">
        <f>[3]GJOcolumn13!S35</f>
        <v>-0.19</v>
      </c>
      <c r="U35">
        <f>[3]GJOcolumn13!T35</f>
        <v>-2.66</v>
      </c>
      <c r="V35">
        <f>[3]GJOcolumn13!U35</f>
        <v>-2.7</v>
      </c>
      <c r="W35">
        <f>[3]GJOcolumn13!V35</f>
        <v>-0.48753449712430003</v>
      </c>
      <c r="X35">
        <f>[3]GJOcolumn13!W35</f>
        <v>-1.5166504000659999</v>
      </c>
      <c r="Y35">
        <f>[3]GJOcolumn13!X35</f>
        <v>-99.99</v>
      </c>
      <c r="Z35">
        <f>[3]GJOcolumn13!Y35</f>
        <v>-99.99</v>
      </c>
      <c r="AA35">
        <f>[3]GJOcolumn13!Z35</f>
        <v>3.1460539005140001E-5</v>
      </c>
      <c r="AB35">
        <f>[3]GJOcolumn13!AA35</f>
        <v>3.305370689432E-5</v>
      </c>
      <c r="AC35">
        <f>[3]GJOcolumn13!AB35</f>
        <v>6.451424589946E-5</v>
      </c>
      <c r="AD35">
        <f>[3]GJOcolumn13!AC35</f>
        <v>3.7177701026809999</v>
      </c>
      <c r="AE35">
        <f>[3]GJOcolumn13!AD35</f>
        <v>1464.7733911939999</v>
      </c>
    </row>
    <row r="36" spans="1:31" x14ac:dyDescent="0.35">
      <c r="A36">
        <v>29</v>
      </c>
      <c r="B36">
        <f>[3]GJOcolumn13!A36</f>
        <v>30</v>
      </c>
      <c r="C36">
        <f>[3]GJOcolumn13!B36</f>
        <v>1</v>
      </c>
      <c r="D36">
        <f>[3]GJOcolumn13!C36</f>
        <v>8.3088190604930006</v>
      </c>
      <c r="E36">
        <f>[3]GJOcolumn13!D36</f>
        <v>106.5266682922</v>
      </c>
      <c r="F36">
        <f>[3]GJOcolumn13!E36</f>
        <v>4.3350214234040001</v>
      </c>
      <c r="G36">
        <f>[3]GJOcolumn13!F36</f>
        <v>0</v>
      </c>
      <c r="H36">
        <f>[3]GJOcolumn13!G36</f>
        <v>0</v>
      </c>
      <c r="I36">
        <f>[3]GJOcolumn13!H36</f>
        <v>0</v>
      </c>
      <c r="J36">
        <f>[3]GJOcolumn13!I36</f>
        <v>7.3471448298500004</v>
      </c>
      <c r="K36">
        <f>[3]GJOcolumn13!J36</f>
        <v>2.5112669881829999</v>
      </c>
      <c r="L36">
        <f>[3]GJOcolumn13!K36</f>
        <v>34.9095262222</v>
      </c>
      <c r="M36">
        <f>[3]GJOcolumn13!L36</f>
        <v>17.403614588010001</v>
      </c>
      <c r="N36">
        <f>[3]GJOcolumn13!M36</f>
        <v>1.3594389495479999</v>
      </c>
      <c r="O36">
        <f>[3]GJOcolumn13!N36</f>
        <v>0</v>
      </c>
      <c r="P36">
        <f>[3]GJOcolumn13!O36</f>
        <v>0</v>
      </c>
      <c r="Q36">
        <f>[3]GJOcolumn13!P36</f>
        <v>2.3377209379920002E-3</v>
      </c>
      <c r="R36">
        <f>[3]GJOcolumn13!Q36</f>
        <v>0</v>
      </c>
      <c r="S36">
        <f>[3]GJOcolumn13!R36</f>
        <v>7.786770109011E-2</v>
      </c>
      <c r="T36">
        <f>[3]GJOcolumn13!S36</f>
        <v>-0.1</v>
      </c>
      <c r="U36">
        <f>[3]GJOcolumn13!T36</f>
        <v>-99.99</v>
      </c>
      <c r="V36">
        <f>[3]GJOcolumn13!U36</f>
        <v>-3.2</v>
      </c>
      <c r="W36">
        <f>[3]GJOcolumn13!V36</f>
        <v>-0.31286409660320003</v>
      </c>
      <c r="X36">
        <f>[3]GJOcolumn13!W36</f>
        <v>-1.434100371854</v>
      </c>
      <c r="Y36">
        <f>[3]GJOcolumn13!X36</f>
        <v>-99.99</v>
      </c>
      <c r="Z36">
        <f>[3]GJOcolumn13!Y36</f>
        <v>-99.99</v>
      </c>
      <c r="AA36">
        <f>[3]GJOcolumn13!Z36</f>
        <v>3.145192152938E-5</v>
      </c>
      <c r="AB36">
        <f>[3]GJOcolumn13!AA36</f>
        <v>3.3044600314959998E-5</v>
      </c>
      <c r="AC36">
        <f>[3]GJOcolumn13!AB36</f>
        <v>6.4496521844339998E-5</v>
      </c>
      <c r="AD36">
        <f>[3]GJOcolumn13!AC36</f>
        <v>3.7167487164540001</v>
      </c>
      <c r="AE36">
        <f>[3]GJOcolumn13!AD36</f>
        <v>857.3772430253</v>
      </c>
    </row>
    <row r="37" spans="1:31" x14ac:dyDescent="0.35">
      <c r="A37">
        <v>30</v>
      </c>
      <c r="B37">
        <f>[3]GJOcolumn13!A37</f>
        <v>31</v>
      </c>
      <c r="C37">
        <f>[3]GJOcolumn13!B37</f>
        <v>1</v>
      </c>
      <c r="D37">
        <f>[3]GJOcolumn13!C37</f>
        <v>8.2907260996899996</v>
      </c>
      <c r="E37">
        <f>[3]GJOcolumn13!D37</f>
        <v>102.0458812869</v>
      </c>
      <c r="F37">
        <f>[3]GJOcolumn13!E37</f>
        <v>3.8632029471120002</v>
      </c>
      <c r="G37">
        <f>[3]GJOcolumn13!F37</f>
        <v>0</v>
      </c>
      <c r="H37">
        <f>[3]GJOcolumn13!G37</f>
        <v>0</v>
      </c>
      <c r="I37">
        <f>[3]GJOcolumn13!H37</f>
        <v>0</v>
      </c>
      <c r="J37">
        <f>[3]GJOcolumn13!I37</f>
        <v>7.9416330698450004</v>
      </c>
      <c r="K37">
        <f>[3]GJOcolumn13!J37</f>
        <v>2.6878038976559999</v>
      </c>
      <c r="L37">
        <f>[3]GJOcolumn13!K37</f>
        <v>31.82487957499</v>
      </c>
      <c r="M37">
        <f>[3]GJOcolumn13!L37</f>
        <v>17.381797141829999</v>
      </c>
      <c r="N37">
        <f>[3]GJOcolumn13!M37</f>
        <v>1.3721774396269999</v>
      </c>
      <c r="O37">
        <f>[3]GJOcolumn13!N37</f>
        <v>0</v>
      </c>
      <c r="P37">
        <f>[3]GJOcolumn13!O37</f>
        <v>0</v>
      </c>
      <c r="Q37">
        <f>[3]GJOcolumn13!P37</f>
        <v>2.3902797151030002E-3</v>
      </c>
      <c r="R37">
        <f>[3]GJOcolumn13!Q37</f>
        <v>0</v>
      </c>
      <c r="S37">
        <f>[3]GJOcolumn13!R37</f>
        <v>8.3479492768939997E-2</v>
      </c>
      <c r="T37">
        <f>[3]GJOcolumn13!S37</f>
        <v>-0.1</v>
      </c>
      <c r="U37">
        <f>[3]GJOcolumn13!T37</f>
        <v>-99.99</v>
      </c>
      <c r="V37">
        <f>[3]GJOcolumn13!U37</f>
        <v>-3.2</v>
      </c>
      <c r="W37">
        <f>[3]GJOcolumn13!V37</f>
        <v>-0.31753608594659999</v>
      </c>
      <c r="X37">
        <f>[3]GJOcolumn13!W37</f>
        <v>-1.440827725853</v>
      </c>
      <c r="Y37">
        <f>[3]GJOcolumn13!X37</f>
        <v>-99.99</v>
      </c>
      <c r="Z37">
        <f>[3]GJOcolumn13!Y37</f>
        <v>-99.99</v>
      </c>
      <c r="AA37">
        <f>[3]GJOcolumn13!Z37</f>
        <v>3.144400444279E-5</v>
      </c>
      <c r="AB37">
        <f>[3]GJOcolumn13!AA37</f>
        <v>3.3036235354939998E-5</v>
      </c>
      <c r="AC37">
        <f>[3]GJOcolumn13!AB37</f>
        <v>6.4480239797730005E-5</v>
      </c>
      <c r="AD37">
        <f>[3]GJOcolumn13!AC37</f>
        <v>3.715810429022</v>
      </c>
      <c r="AE37">
        <f>[3]GJOcolumn13!AD37</f>
        <v>961.84706832430004</v>
      </c>
    </row>
    <row r="38" spans="1:31" x14ac:dyDescent="0.35">
      <c r="A38">
        <v>31</v>
      </c>
      <c r="B38">
        <f>[3]GJOcolumn13!A38</f>
        <v>32</v>
      </c>
      <c r="C38">
        <f>[3]GJOcolumn13!B38</f>
        <v>1</v>
      </c>
      <c r="D38">
        <f>[3]GJOcolumn13!C38</f>
        <v>8.2732714899439994</v>
      </c>
      <c r="E38">
        <f>[3]GJOcolumn13!D38</f>
        <v>97.913421380070005</v>
      </c>
      <c r="F38">
        <f>[3]GJOcolumn13!E38</f>
        <v>3.4621320011660002</v>
      </c>
      <c r="G38">
        <f>[3]GJOcolumn13!F38</f>
        <v>0</v>
      </c>
      <c r="H38">
        <f>[3]GJOcolumn13!G38</f>
        <v>0</v>
      </c>
      <c r="I38">
        <f>[3]GJOcolumn13!H38</f>
        <v>0</v>
      </c>
      <c r="J38">
        <f>[3]GJOcolumn13!I38</f>
        <v>8.5636570806600005</v>
      </c>
      <c r="K38">
        <f>[3]GJOcolumn13!J38</f>
        <v>2.8707112854979999</v>
      </c>
      <c r="L38">
        <f>[3]GJOcolumn13!K38</f>
        <v>28.858010779739999</v>
      </c>
      <c r="M38">
        <f>[3]GJOcolumn13!L38</f>
        <v>17.36162228129</v>
      </c>
      <c r="N38">
        <f>[3]GJOcolumn13!M38</f>
        <v>1.382286976799</v>
      </c>
      <c r="O38">
        <f>[3]GJOcolumn13!N38</f>
        <v>0</v>
      </c>
      <c r="P38">
        <f>[3]GJOcolumn13!O38</f>
        <v>0</v>
      </c>
      <c r="Q38">
        <f>[3]GJOcolumn13!P38</f>
        <v>2.4453678637150001E-3</v>
      </c>
      <c r="R38">
        <f>[3]GJOcolumn13!Q38</f>
        <v>0</v>
      </c>
      <c r="S38">
        <f>[3]GJOcolumn13!R38</f>
        <v>8.9315117019239998E-2</v>
      </c>
      <c r="T38">
        <f>[3]GJOcolumn13!S38</f>
        <v>-0.1</v>
      </c>
      <c r="U38">
        <f>[3]GJOcolumn13!T38</f>
        <v>-99.99</v>
      </c>
      <c r="V38">
        <f>[3]GJOcolumn13!U38</f>
        <v>-3.2</v>
      </c>
      <c r="W38">
        <f>[3]GJOcolumn13!V38</f>
        <v>-0.32203917437160001</v>
      </c>
      <c r="X38">
        <f>[3]GJOcolumn13!W38</f>
        <v>-1.447398212235</v>
      </c>
      <c r="Y38">
        <f>[3]GJOcolumn13!X38</f>
        <v>-99.99</v>
      </c>
      <c r="Z38">
        <f>[3]GJOcolumn13!Y38</f>
        <v>-99.99</v>
      </c>
      <c r="AA38">
        <f>[3]GJOcolumn13!Z38</f>
        <v>3.143690860832E-5</v>
      </c>
      <c r="AB38">
        <f>[3]GJOcolumn13!AA38</f>
        <v>3.3028738129859998E-5</v>
      </c>
      <c r="AC38">
        <f>[3]GJOcolumn13!AB38</f>
        <v>6.4465646738180005E-5</v>
      </c>
      <c r="AD38">
        <f>[3]GJOcolumn13!AC38</f>
        <v>3.7149694730479998</v>
      </c>
      <c r="AE38">
        <f>[3]GJOcolumn13!AD38</f>
        <v>1073.0294141859999</v>
      </c>
    </row>
    <row r="39" spans="1:31" x14ac:dyDescent="0.35">
      <c r="A39">
        <v>32</v>
      </c>
      <c r="B39">
        <f>[3]GJOcolumn13!A39</f>
        <v>33</v>
      </c>
      <c r="C39">
        <f>[3]GJOcolumn13!B39</f>
        <v>1</v>
      </c>
      <c r="D39">
        <f>[3]GJOcolumn13!C39</f>
        <v>8.2565828914960004</v>
      </c>
      <c r="E39">
        <f>[3]GJOcolumn13!D39</f>
        <v>94.129160889570002</v>
      </c>
      <c r="F39">
        <f>[3]GJOcolumn13!E39</f>
        <v>3.1221688696759999</v>
      </c>
      <c r="G39">
        <f>[3]GJOcolumn13!F39</f>
        <v>0</v>
      </c>
      <c r="H39">
        <f>[3]GJOcolumn13!G39</f>
        <v>0</v>
      </c>
      <c r="I39">
        <f>[3]GJOcolumn13!H39</f>
        <v>0</v>
      </c>
      <c r="J39">
        <f>[3]GJOcolumn13!I39</f>
        <v>9.2067962422310003</v>
      </c>
      <c r="K39">
        <f>[3]GJOcolumn13!J39</f>
        <v>3.057681939099</v>
      </c>
      <c r="L39">
        <f>[3]GJOcolumn13!K39</f>
        <v>26.02091659569</v>
      </c>
      <c r="M39">
        <f>[3]GJOcolumn13!L39</f>
        <v>17.3431007975</v>
      </c>
      <c r="N39">
        <f>[3]GJOcolumn13!M39</f>
        <v>1.3892802973139999</v>
      </c>
      <c r="O39">
        <f>[3]GJOcolumn13!N39</f>
        <v>0</v>
      </c>
      <c r="P39">
        <f>[3]GJOcolumn13!O39</f>
        <v>0</v>
      </c>
      <c r="Q39">
        <f>[3]GJOcolumn13!P39</f>
        <v>2.5018747167489998E-3</v>
      </c>
      <c r="R39">
        <f>[3]GJOcolumn13!Q39</f>
        <v>0</v>
      </c>
      <c r="S39">
        <f>[3]GJOcolumn13!R39</f>
        <v>9.5305731763570004E-2</v>
      </c>
      <c r="T39">
        <f>[3]GJOcolumn13!S39</f>
        <v>-0.1</v>
      </c>
      <c r="U39">
        <f>[3]GJOcolumn13!T39</f>
        <v>-99.99</v>
      </c>
      <c r="V39">
        <f>[3]GJOcolumn13!U39</f>
        <v>-3.2</v>
      </c>
      <c r="W39">
        <f>[3]GJOcolumn13!V39</f>
        <v>-0.32639346754280002</v>
      </c>
      <c r="X39">
        <f>[3]GJOcolumn13!W39</f>
        <v>-1.4538334166439999</v>
      </c>
      <c r="Y39">
        <f>[3]GJOcolumn13!X39</f>
        <v>-99.99</v>
      </c>
      <c r="Z39">
        <f>[3]GJOcolumn13!Y39</f>
        <v>-99.99</v>
      </c>
      <c r="AA39">
        <f>[3]GJOcolumn13!Z39</f>
        <v>3.1430509192190002E-5</v>
      </c>
      <c r="AB39">
        <f>[3]GJOcolumn13!AA39</f>
        <v>3.30219767359E-5</v>
      </c>
      <c r="AC39">
        <f>[3]GJOcolumn13!AB39</f>
        <v>6.4452485928090001E-5</v>
      </c>
      <c r="AD39">
        <f>[3]GJOcolumn13!AC39</f>
        <v>3.714211053483</v>
      </c>
      <c r="AE39">
        <f>[3]GJOcolumn13!AD39</f>
        <v>1189.6252920710001</v>
      </c>
    </row>
    <row r="40" spans="1:31" x14ac:dyDescent="0.35">
      <c r="A40">
        <v>33</v>
      </c>
      <c r="B40">
        <f>[3]GJOcolumn13!A40</f>
        <v>34</v>
      </c>
      <c r="C40">
        <f>[3]GJOcolumn13!B40</f>
        <v>1</v>
      </c>
      <c r="D40">
        <f>[3]GJOcolumn13!C40</f>
        <v>8.2407777650279996</v>
      </c>
      <c r="E40">
        <f>[3]GJOcolumn13!D40</f>
        <v>90.689151573670003</v>
      </c>
      <c r="F40">
        <f>[3]GJOcolumn13!E40</f>
        <v>2.8347857691059999</v>
      </c>
      <c r="G40">
        <f>[3]GJOcolumn13!F40</f>
        <v>0</v>
      </c>
      <c r="H40">
        <f>[3]GJOcolumn13!G40</f>
        <v>0</v>
      </c>
      <c r="I40">
        <f>[3]GJOcolumn13!H40</f>
        <v>0</v>
      </c>
      <c r="J40">
        <f>[3]GJOcolumn13!I40</f>
        <v>9.8631527090429998</v>
      </c>
      <c r="K40">
        <f>[3]GJOcolumn13!J40</f>
        <v>3.2459937203010001</v>
      </c>
      <c r="L40">
        <f>[3]GJOcolumn13!K40</f>
        <v>23.326293600810001</v>
      </c>
      <c r="M40">
        <f>[3]GJOcolumn13!L40</f>
        <v>17.326224209119999</v>
      </c>
      <c r="N40">
        <f>[3]GJOcolumn13!M40</f>
        <v>1.3927245539699999</v>
      </c>
      <c r="O40">
        <f>[3]GJOcolumn13!N40</f>
        <v>0</v>
      </c>
      <c r="P40">
        <f>[3]GJOcolumn13!O40</f>
        <v>0</v>
      </c>
      <c r="Q40">
        <f>[3]GJOcolumn13!P40</f>
        <v>2.5585488753829999E-3</v>
      </c>
      <c r="R40">
        <f>[3]GJOcolumn13!Q40</f>
        <v>0</v>
      </c>
      <c r="S40">
        <f>[3]GJOcolumn13!R40</f>
        <v>0.101369101164</v>
      </c>
      <c r="T40">
        <f>[3]GJOcolumn13!S40</f>
        <v>-0.1</v>
      </c>
      <c r="U40">
        <f>[3]GJOcolumn13!T40</f>
        <v>-99.99</v>
      </c>
      <c r="V40">
        <f>[3]GJOcolumn13!U40</f>
        <v>-3.2</v>
      </c>
      <c r="W40">
        <f>[3]GJOcolumn13!V40</f>
        <v>-0.33061773773230002</v>
      </c>
      <c r="X40">
        <f>[3]GJOcolumn13!W40</f>
        <v>-1.460153203795</v>
      </c>
      <c r="Y40">
        <f>[3]GJOcolumn13!X40</f>
        <v>-99.99</v>
      </c>
      <c r="Z40">
        <f>[3]GJOcolumn13!Y40</f>
        <v>-99.99</v>
      </c>
      <c r="AA40">
        <f>[3]GJOcolumn13!Z40</f>
        <v>3.1424698760710002E-5</v>
      </c>
      <c r="AB40">
        <f>[3]GJOcolumn13!AA40</f>
        <v>3.301583765574E-5</v>
      </c>
      <c r="AC40">
        <f>[3]GJOcolumn13!AB40</f>
        <v>6.4440536416449995E-5</v>
      </c>
      <c r="AD40">
        <f>[3]GJOcolumn13!AC40</f>
        <v>3.7135224375579998</v>
      </c>
      <c r="AE40">
        <f>[3]GJOcolumn13!AD40</f>
        <v>1309.9834484949999</v>
      </c>
    </row>
    <row r="41" spans="1:31" x14ac:dyDescent="0.35">
      <c r="A41">
        <v>34</v>
      </c>
      <c r="B41">
        <f>[3]GJOcolumn13!A41</f>
        <v>35</v>
      </c>
      <c r="C41">
        <f>[3]GJOcolumn13!B41</f>
        <v>1</v>
      </c>
      <c r="D41">
        <f>[3]GJOcolumn13!C41</f>
        <v>8.225956116371</v>
      </c>
      <c r="E41">
        <f>[3]GJOcolumn13!D41</f>
        <v>87.585228442550005</v>
      </c>
      <c r="F41">
        <f>[3]GJOcolumn13!E41</f>
        <v>2.5924364868379999</v>
      </c>
      <c r="G41">
        <f>[3]GJOcolumn13!F41</f>
        <v>0</v>
      </c>
      <c r="H41">
        <f>[3]GJOcolumn13!G41</f>
        <v>0</v>
      </c>
      <c r="I41">
        <f>[3]GJOcolumn13!H41</f>
        <v>0</v>
      </c>
      <c r="J41">
        <f>[3]GJOcolumn13!I41</f>
        <v>10.52374102488</v>
      </c>
      <c r="K41">
        <f>[3]GJOcolumn13!J41</f>
        <v>3.43265421662</v>
      </c>
      <c r="L41">
        <f>[3]GJOcolumn13!K41</f>
        <v>20.786613291729999</v>
      </c>
      <c r="M41">
        <f>[3]GJOcolumn13!L41</f>
        <v>17.310962607059999</v>
      </c>
      <c r="N41">
        <f>[3]GJOcolumn13!M41</f>
        <v>1.3922753233530001</v>
      </c>
      <c r="O41">
        <f>[3]GJOcolumn13!N41</f>
        <v>0</v>
      </c>
      <c r="P41">
        <f>[3]GJOcolumn13!O41</f>
        <v>0</v>
      </c>
      <c r="Q41">
        <f>[3]GJOcolumn13!P41</f>
        <v>2.6140638997539998E-3</v>
      </c>
      <c r="R41">
        <f>[3]GJOcolumn13!Q41</f>
        <v>0</v>
      </c>
      <c r="S41">
        <f>[3]GJOcolumn13!R41</f>
        <v>0.1074138644441</v>
      </c>
      <c r="T41">
        <f>[3]GJOcolumn13!S41</f>
        <v>-0.1</v>
      </c>
      <c r="U41">
        <f>[3]GJOcolumn13!T41</f>
        <v>-99.99</v>
      </c>
      <c r="V41">
        <f>[3]GJOcolumn13!U41</f>
        <v>-3.2</v>
      </c>
      <c r="W41">
        <f>[3]GJOcolumn13!V41</f>
        <v>-0.33472928991369999</v>
      </c>
      <c r="X41">
        <f>[3]GJOcolumn13!W41</f>
        <v>-1.466375558517</v>
      </c>
      <c r="Y41">
        <f>[3]GJOcolumn13!X41</f>
        <v>-99.99</v>
      </c>
      <c r="Z41">
        <f>[3]GJOcolumn13!Y41</f>
        <v>-99.99</v>
      </c>
      <c r="AA41">
        <f>[3]GJOcolumn13!Z41</f>
        <v>3.1419385272720003E-5</v>
      </c>
      <c r="AB41">
        <f>[3]GJOcolumn13!AA41</f>
        <v>3.3010223637080003E-5</v>
      </c>
      <c r="AC41">
        <f>[3]GJOcolumn13!AB41</f>
        <v>6.4429608909799999E-5</v>
      </c>
      <c r="AD41">
        <f>[3]GJOcolumn13!AC41</f>
        <v>3.712892716836</v>
      </c>
      <c r="AE41">
        <f>[3]GJOcolumn13!AD41</f>
        <v>1432.2019982700001</v>
      </c>
    </row>
    <row r="42" spans="1:31" x14ac:dyDescent="0.35">
      <c r="A42">
        <v>35</v>
      </c>
      <c r="B42">
        <f>[3]GJOcolumn13!A42</f>
        <v>36</v>
      </c>
      <c r="C42">
        <f>[3]GJOcolumn13!B42</f>
        <v>1</v>
      </c>
      <c r="D42">
        <f>[3]GJOcolumn13!C42</f>
        <v>8.2121944050220002</v>
      </c>
      <c r="E42">
        <f>[3]GJOcolumn13!D42</f>
        <v>84.804972205509998</v>
      </c>
      <c r="F42">
        <f>[3]GJOcolumn13!E42</f>
        <v>2.388485462377</v>
      </c>
      <c r="G42">
        <f>[3]GJOcolumn13!F42</f>
        <v>0</v>
      </c>
      <c r="H42">
        <f>[3]GJOcolumn13!G42</f>
        <v>0</v>
      </c>
      <c r="I42">
        <f>[3]GJOcolumn13!H42</f>
        <v>0</v>
      </c>
      <c r="J42">
        <f>[3]GJOcolumn13!I42</f>
        <v>11.179040895769999</v>
      </c>
      <c r="K42">
        <f>[3]GJOcolumn13!J42</f>
        <v>3.6145916988960001</v>
      </c>
      <c r="L42">
        <f>[3]GJOcolumn13!K42</f>
        <v>18.41308949015</v>
      </c>
      <c r="M42">
        <f>[3]GJOcolumn13!L42</f>
        <v>17.297264260439999</v>
      </c>
      <c r="N42">
        <f>[3]GJOcolumn13!M42</f>
        <v>1.3877052309219999</v>
      </c>
      <c r="O42">
        <f>[3]GJOcolumn13!N42</f>
        <v>0</v>
      </c>
      <c r="P42">
        <f>[3]GJOcolumn13!O42</f>
        <v>0</v>
      </c>
      <c r="Q42">
        <f>[3]GJOcolumn13!P42</f>
        <v>2.6671007295439998E-3</v>
      </c>
      <c r="R42">
        <f>[3]GJOcolumn13!Q42</f>
        <v>0</v>
      </c>
      <c r="S42">
        <f>[3]GJOcolumn13!R42</f>
        <v>0.1133452896133</v>
      </c>
      <c r="T42">
        <f>[3]GJOcolumn13!S42</f>
        <v>-0.1</v>
      </c>
      <c r="U42">
        <f>[3]GJOcolumn13!T42</f>
        <v>-99.99</v>
      </c>
      <c r="V42">
        <f>[3]GJOcolumn13!U42</f>
        <v>-3.2</v>
      </c>
      <c r="W42">
        <f>[3]GJOcolumn13!V42</f>
        <v>-0.33874384772029997</v>
      </c>
      <c r="X42">
        <f>[3]GJOcolumn13!W42</f>
        <v>-1.472516466913</v>
      </c>
      <c r="Y42">
        <f>[3]GJOcolumn13!X42</f>
        <v>-99.99</v>
      </c>
      <c r="Z42">
        <f>[3]GJOcolumn13!Y42</f>
        <v>-99.99</v>
      </c>
      <c r="AA42">
        <f>[3]GJOcolumn13!Z42</f>
        <v>3.1414490218980001E-5</v>
      </c>
      <c r="AB42">
        <f>[3]GJOcolumn13!AA42</f>
        <v>3.3005051726279997E-5</v>
      </c>
      <c r="AC42">
        <f>[3]GJOcolumn13!AB42</f>
        <v>6.4419541945259998E-5</v>
      </c>
      <c r="AD42">
        <f>[3]GJOcolumn13!AC42</f>
        <v>3.7123125866760001</v>
      </c>
      <c r="AE42">
        <f>[3]GJOcolumn13!AD42</f>
        <v>1554.253791849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23</vt:i4>
      </vt:variant>
    </vt:vector>
  </HeadingPairs>
  <TitlesOfParts>
    <vt:vector size="24" baseType="lpstr">
      <vt:lpstr>Model Data</vt:lpstr>
      <vt:lpstr>pH</vt:lpstr>
      <vt:lpstr>Alk</vt:lpstr>
      <vt:lpstr>Kd</vt:lpstr>
      <vt:lpstr>U</vt:lpstr>
      <vt:lpstr>Cl</vt:lpstr>
      <vt:lpstr>NO3</vt:lpstr>
      <vt:lpstr>SO4</vt:lpstr>
      <vt:lpstr>Ca</vt:lpstr>
      <vt:lpstr>Mg</vt:lpstr>
      <vt:lpstr>Na</vt:lpstr>
      <vt:lpstr>K</vt:lpstr>
      <vt:lpstr>Mo</vt:lpstr>
      <vt:lpstr>Fe</vt:lpstr>
      <vt:lpstr>Mn</vt:lpstr>
      <vt:lpstr>Sr</vt:lpstr>
      <vt:lpstr>SiO2</vt:lpstr>
      <vt:lpstr>DOC</vt:lpstr>
      <vt:lpstr>Calcite_SI</vt:lpstr>
      <vt:lpstr>Gypsum_SI</vt:lpstr>
      <vt:lpstr>CO2_SI</vt:lpstr>
      <vt:lpstr>Dolomite_SI</vt:lpstr>
      <vt:lpstr>Rhodochrosite_SI</vt:lpstr>
      <vt:lpstr>Magnesite_SI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Tigar</dc:creator>
  <cp:lastModifiedBy>Johnson, Ray (CONTR)</cp:lastModifiedBy>
  <dcterms:created xsi:type="dcterms:W3CDTF">2019-04-02T14:40:54Z</dcterms:created>
  <dcterms:modified xsi:type="dcterms:W3CDTF">2021-03-22T20:32:22Z</dcterms:modified>
</cp:coreProperties>
</file>