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iversity Associate\paper_3\For Submission\"/>
    </mc:Choice>
  </mc:AlternateContent>
  <bookViews>
    <workbookView xWindow="720" yWindow="30" windowWidth="24420" windowHeight="14685"/>
  </bookViews>
  <sheets>
    <sheet name="Final DB" sheetId="6" r:id="rId1"/>
    <sheet name="Sheet1" sheetId="1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" i="6" l="1"/>
  <c r="X4" i="6"/>
  <c r="X5" i="6"/>
  <c r="X6" i="6"/>
  <c r="X7" i="6"/>
  <c r="X8" i="6"/>
  <c r="X9" i="6"/>
  <c r="X10" i="6"/>
  <c r="X11" i="6"/>
  <c r="X12" i="6"/>
  <c r="X13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5" i="6"/>
  <c r="X136" i="6"/>
  <c r="X137" i="6"/>
  <c r="X138" i="6"/>
  <c r="X139" i="6"/>
  <c r="X140" i="6"/>
  <c r="X141" i="6"/>
  <c r="X142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5" i="6"/>
  <c r="X196" i="6"/>
  <c r="X197" i="6"/>
  <c r="X2" i="6"/>
  <c r="W3" i="6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5" i="6"/>
  <c r="W136" i="6"/>
  <c r="W137" i="6"/>
  <c r="W138" i="6"/>
  <c r="W139" i="6"/>
  <c r="W140" i="6"/>
  <c r="W141" i="6"/>
  <c r="W142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2" i="6"/>
  <c r="V3" i="6"/>
  <c r="V4" i="6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29" i="6"/>
  <c r="V130" i="6"/>
  <c r="V131" i="6"/>
  <c r="V132" i="6"/>
  <c r="V133" i="6"/>
  <c r="V135" i="6"/>
  <c r="V136" i="6"/>
  <c r="V137" i="6"/>
  <c r="V138" i="6"/>
  <c r="V139" i="6"/>
  <c r="V140" i="6"/>
  <c r="V141" i="6"/>
  <c r="V142" i="6"/>
  <c r="V144" i="6"/>
  <c r="V145" i="6"/>
  <c r="V146" i="6"/>
  <c r="V147" i="6"/>
  <c r="V148" i="6"/>
  <c r="V149" i="6"/>
  <c r="V150" i="6"/>
  <c r="V151" i="6"/>
  <c r="V152" i="6"/>
  <c r="V153" i="6"/>
  <c r="V154" i="6"/>
  <c r="V155" i="6"/>
  <c r="V156" i="6"/>
  <c r="V157" i="6"/>
  <c r="V158" i="6"/>
  <c r="V159" i="6"/>
  <c r="V160" i="6"/>
  <c r="V161" i="6"/>
  <c r="V162" i="6"/>
  <c r="V163" i="6"/>
  <c r="V165" i="6"/>
  <c r="V166" i="6"/>
  <c r="V167" i="6"/>
  <c r="V168" i="6"/>
  <c r="V169" i="6"/>
  <c r="V170" i="6"/>
  <c r="V171" i="6"/>
  <c r="V172" i="6"/>
  <c r="V173" i="6"/>
  <c r="V174" i="6"/>
  <c r="V175" i="6"/>
  <c r="V176" i="6"/>
  <c r="V177" i="6"/>
  <c r="V178" i="6"/>
  <c r="V179" i="6"/>
  <c r="V180" i="6"/>
  <c r="V181" i="6"/>
  <c r="V182" i="6"/>
  <c r="V183" i="6"/>
  <c r="V184" i="6"/>
  <c r="V185" i="6"/>
  <c r="V186" i="6"/>
  <c r="V187" i="6"/>
  <c r="V188" i="6"/>
  <c r="V189" i="6"/>
  <c r="V190" i="6"/>
  <c r="V191" i="6"/>
  <c r="V192" i="6"/>
  <c r="V193" i="6"/>
  <c r="V194" i="6"/>
  <c r="V195" i="6"/>
  <c r="V196" i="6"/>
  <c r="V197" i="6"/>
  <c r="V2" i="6"/>
  <c r="U3" i="6"/>
  <c r="U4" i="6"/>
  <c r="U5" i="6"/>
  <c r="U6" i="6"/>
  <c r="U7" i="6"/>
  <c r="U8" i="6"/>
  <c r="U9" i="6"/>
  <c r="U10" i="6"/>
  <c r="U11" i="6"/>
  <c r="U12" i="6"/>
  <c r="U13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104" i="6"/>
  <c r="U105" i="6"/>
  <c r="U106" i="6"/>
  <c r="U107" i="6"/>
  <c r="U108" i="6"/>
  <c r="U109" i="6"/>
  <c r="U110" i="6"/>
  <c r="U111" i="6"/>
  <c r="U113" i="6"/>
  <c r="U114" i="6"/>
  <c r="U115" i="6"/>
  <c r="U116" i="6"/>
  <c r="U117" i="6"/>
  <c r="U118" i="6"/>
  <c r="U119" i="6"/>
  <c r="U120" i="6"/>
  <c r="U121" i="6"/>
  <c r="U122" i="6"/>
  <c r="U123" i="6"/>
  <c r="U124" i="6"/>
  <c r="U125" i="6"/>
  <c r="U126" i="6"/>
  <c r="U127" i="6"/>
  <c r="U128" i="6"/>
  <c r="U129" i="6"/>
  <c r="U130" i="6"/>
  <c r="U131" i="6"/>
  <c r="U132" i="6"/>
  <c r="U133" i="6"/>
  <c r="U135" i="6"/>
  <c r="U136" i="6"/>
  <c r="U137" i="6"/>
  <c r="U138" i="6"/>
  <c r="U139" i="6"/>
  <c r="U140" i="6"/>
  <c r="U141" i="6"/>
  <c r="U142" i="6"/>
  <c r="U144" i="6"/>
  <c r="U145" i="6"/>
  <c r="U146" i="6"/>
  <c r="U147" i="6"/>
  <c r="U148" i="6"/>
  <c r="U149" i="6"/>
  <c r="U150" i="6"/>
  <c r="U151" i="6"/>
  <c r="U152" i="6"/>
  <c r="U153" i="6"/>
  <c r="U154" i="6"/>
  <c r="U155" i="6"/>
  <c r="U156" i="6"/>
  <c r="U157" i="6"/>
  <c r="U158" i="6"/>
  <c r="U159" i="6"/>
  <c r="U160" i="6"/>
  <c r="U161" i="6"/>
  <c r="U162" i="6"/>
  <c r="U163" i="6"/>
  <c r="U165" i="6"/>
  <c r="U166" i="6"/>
  <c r="U167" i="6"/>
  <c r="U168" i="6"/>
  <c r="U169" i="6"/>
  <c r="U170" i="6"/>
  <c r="U171" i="6"/>
  <c r="U172" i="6"/>
  <c r="U173" i="6"/>
  <c r="U174" i="6"/>
  <c r="U175" i="6"/>
  <c r="U176" i="6"/>
  <c r="U177" i="6"/>
  <c r="U178" i="6"/>
  <c r="U179" i="6"/>
  <c r="U180" i="6"/>
  <c r="U181" i="6"/>
  <c r="U182" i="6"/>
  <c r="U183" i="6"/>
  <c r="U184" i="6"/>
  <c r="U185" i="6"/>
  <c r="U186" i="6"/>
  <c r="U187" i="6"/>
  <c r="U188" i="6"/>
  <c r="U189" i="6"/>
  <c r="U190" i="6"/>
  <c r="U191" i="6"/>
  <c r="U192" i="6"/>
  <c r="U193" i="6"/>
  <c r="U194" i="6"/>
  <c r="U195" i="6"/>
  <c r="U196" i="6"/>
  <c r="U197" i="6"/>
  <c r="U2" i="6"/>
  <c r="T3" i="6"/>
  <c r="T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5" i="6"/>
  <c r="T136" i="6"/>
  <c r="T137" i="6"/>
  <c r="T138" i="6"/>
  <c r="T139" i="6"/>
  <c r="T140" i="6"/>
  <c r="T141" i="6"/>
  <c r="T142" i="6"/>
  <c r="T144" i="6"/>
  <c r="T145" i="6"/>
  <c r="T146" i="6"/>
  <c r="T147" i="6"/>
  <c r="T148" i="6"/>
  <c r="T149" i="6"/>
  <c r="T150" i="6"/>
  <c r="T151" i="6"/>
  <c r="T152" i="6"/>
  <c r="T153" i="6"/>
  <c r="T154" i="6"/>
  <c r="T155" i="6"/>
  <c r="T156" i="6"/>
  <c r="T157" i="6"/>
  <c r="T158" i="6"/>
  <c r="T159" i="6"/>
  <c r="T160" i="6"/>
  <c r="T161" i="6"/>
  <c r="T162" i="6"/>
  <c r="T163" i="6"/>
  <c r="T165" i="6"/>
  <c r="T166" i="6"/>
  <c r="T167" i="6"/>
  <c r="T168" i="6"/>
  <c r="T169" i="6"/>
  <c r="T170" i="6"/>
  <c r="T171" i="6"/>
  <c r="T172" i="6"/>
  <c r="T173" i="6"/>
  <c r="T174" i="6"/>
  <c r="T175" i="6"/>
  <c r="T176" i="6"/>
  <c r="T177" i="6"/>
  <c r="T178" i="6"/>
  <c r="T179" i="6"/>
  <c r="T180" i="6"/>
  <c r="T181" i="6"/>
  <c r="T182" i="6"/>
  <c r="T183" i="6"/>
  <c r="T184" i="6"/>
  <c r="T185" i="6"/>
  <c r="T186" i="6"/>
  <c r="T187" i="6"/>
  <c r="T188" i="6"/>
  <c r="T189" i="6"/>
  <c r="T190" i="6"/>
  <c r="T191" i="6"/>
  <c r="T192" i="6"/>
  <c r="T193" i="6"/>
  <c r="T194" i="6"/>
  <c r="T195" i="6"/>
  <c r="T196" i="6"/>
  <c r="T197" i="6"/>
  <c r="T2" i="6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2" i="6"/>
  <c r="S132" i="6"/>
  <c r="S133" i="6"/>
  <c r="S135" i="6"/>
  <c r="S136" i="6"/>
  <c r="S137" i="6"/>
  <c r="S138" i="6"/>
  <c r="S139" i="6"/>
  <c r="S140" i="6"/>
  <c r="S141" i="6"/>
  <c r="S142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31" i="6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5" i="6"/>
  <c r="R136" i="6"/>
  <c r="R137" i="6"/>
  <c r="R138" i="6"/>
  <c r="R139" i="6"/>
  <c r="R140" i="6"/>
  <c r="R141" i="6"/>
  <c r="R142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2" i="6"/>
  <c r="Q3" i="6"/>
  <c r="Q4" i="6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5" i="6"/>
  <c r="Q136" i="6"/>
  <c r="Q137" i="6"/>
  <c r="Q138" i="6"/>
  <c r="Q139" i="6"/>
  <c r="Q140" i="6"/>
  <c r="Q141" i="6"/>
  <c r="Q142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2" i="6"/>
  <c r="Q198" i="6" s="1"/>
  <c r="C198" i="6"/>
  <c r="D198" i="6"/>
  <c r="E198" i="6"/>
  <c r="F198" i="6"/>
  <c r="G198" i="6"/>
  <c r="H198" i="6"/>
  <c r="I198" i="6"/>
  <c r="J198" i="6"/>
  <c r="K198" i="6"/>
  <c r="L198" i="6"/>
  <c r="M198" i="6"/>
  <c r="N198" i="6"/>
  <c r="P198" i="6"/>
  <c r="B198" i="6"/>
  <c r="C164" i="6"/>
  <c r="D164" i="6"/>
  <c r="E164" i="6"/>
  <c r="F164" i="6"/>
  <c r="G164" i="6"/>
  <c r="H164" i="6"/>
  <c r="I164" i="6"/>
  <c r="J164" i="6"/>
  <c r="K164" i="6"/>
  <c r="L164" i="6"/>
  <c r="M164" i="6"/>
  <c r="N164" i="6"/>
  <c r="P164" i="6"/>
  <c r="B164" i="6"/>
  <c r="C143" i="6"/>
  <c r="D143" i="6"/>
  <c r="E143" i="6"/>
  <c r="F143" i="6"/>
  <c r="G143" i="6"/>
  <c r="H143" i="6"/>
  <c r="I143" i="6"/>
  <c r="J143" i="6"/>
  <c r="K143" i="6"/>
  <c r="L143" i="6"/>
  <c r="M143" i="6"/>
  <c r="N143" i="6"/>
  <c r="O143" i="6"/>
  <c r="P143" i="6"/>
  <c r="B143" i="6"/>
  <c r="C134" i="6"/>
  <c r="D134" i="6"/>
  <c r="E134" i="6"/>
  <c r="F134" i="6"/>
  <c r="G134" i="6"/>
  <c r="H134" i="6"/>
  <c r="I134" i="6"/>
  <c r="J134" i="6"/>
  <c r="K134" i="6"/>
  <c r="L134" i="6"/>
  <c r="M134" i="6"/>
  <c r="N134" i="6"/>
  <c r="O134" i="6"/>
  <c r="P134" i="6"/>
  <c r="B134" i="6"/>
  <c r="C112" i="6"/>
  <c r="D112" i="6"/>
  <c r="E112" i="6"/>
  <c r="F112" i="6"/>
  <c r="G112" i="6"/>
  <c r="H112" i="6"/>
  <c r="I112" i="6"/>
  <c r="J112" i="6"/>
  <c r="K112" i="6"/>
  <c r="L112" i="6"/>
  <c r="M112" i="6"/>
  <c r="N112" i="6"/>
  <c r="P112" i="6"/>
  <c r="B112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B66" i="6"/>
  <c r="O189" i="6" l="1"/>
  <c r="O198" i="6" s="1"/>
  <c r="O160" i="6"/>
  <c r="O157" i="6"/>
  <c r="O164" i="6" s="1"/>
  <c r="O68" i="6"/>
  <c r="O112" i="6" s="1"/>
</calcChain>
</file>

<file path=xl/sharedStrings.xml><?xml version="1.0" encoding="utf-8"?>
<sst xmlns="http://schemas.openxmlformats.org/spreadsheetml/2006/main" count="222" uniqueCount="32">
  <si>
    <t>Co</t>
  </si>
  <si>
    <t>Ni</t>
  </si>
  <si>
    <t>Cu</t>
  </si>
  <si>
    <t>Zn</t>
  </si>
  <si>
    <t>As</t>
  </si>
  <si>
    <t xml:space="preserve"> </t>
  </si>
  <si>
    <t>Se</t>
  </si>
  <si>
    <t>Mo</t>
  </si>
  <si>
    <t>Ag</t>
  </si>
  <si>
    <t>Au</t>
  </si>
  <si>
    <t>Formation</t>
  </si>
  <si>
    <t>V</t>
  </si>
  <si>
    <t>Te</t>
  </si>
  <si>
    <t>Mean</t>
  </si>
  <si>
    <t>Cd</t>
  </si>
  <si>
    <t>Sb</t>
  </si>
  <si>
    <t>Tl</t>
  </si>
  <si>
    <t>U</t>
  </si>
  <si>
    <t>Karak Formation</t>
  </si>
  <si>
    <t>Selinsing gold deposit</t>
  </si>
  <si>
    <t>BRSZ Unit 1</t>
  </si>
  <si>
    <t>Semantan Formation</t>
  </si>
  <si>
    <t>Gua Musang Formation</t>
  </si>
  <si>
    <t>BRSZ Unit 2 Formation</t>
  </si>
  <si>
    <t>Ag/Au</t>
  </si>
  <si>
    <t>Zn/Ni</t>
  </si>
  <si>
    <t>Co/Ni</t>
  </si>
  <si>
    <t>Cu/Ni</t>
  </si>
  <si>
    <t>As/Ni</t>
  </si>
  <si>
    <t>Te/Au</t>
  </si>
  <si>
    <t>As/Au</t>
  </si>
  <si>
    <t>Sb/Au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</si>
</sst>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9">
    <xf numFmtId="0" fontId="0" fillId="0" borderId="0" xfId="0"/>
    <xf numFmtId="2" fontId="0" fillId="0" borderId="0" xfId="0" applyNumberFormat="1"/>
    <xf numFmtId="0" fontId="0" fillId="0" borderId="1" xfId="0" applyBorder="1"/>
    <xf numFmtId="0" fontId="3" fillId="0" borderId="0" xfId="0" applyFont="1"/>
    <xf numFmtId="164" fontId="0" fillId="0" borderId="0" xfId="0" applyNumberFormat="1"/>
    <xf numFmtId="1" fontId="0" fillId="0" borderId="0" xfId="0" applyNumberFormat="1"/>
    <xf numFmtId="165" fontId="4" fillId="0" borderId="0" xfId="0" applyNumberFormat="1" applyFont="1"/>
    <xf numFmtId="2" fontId="4" fillId="0" borderId="0" xfId="0" applyNumberFormat="1" applyFont="1"/>
    <xf numFmtId="165" fontId="4" fillId="0" borderId="1" xfId="0" applyNumberFormat="1" applyFont="1" applyBorder="1"/>
  </cellXfs>
  <cellStyles count="5">
    <cellStyle name="Comma 2" xfId="3"/>
    <cellStyle name="Normal" xfId="0" builtinId="0"/>
    <cellStyle name="Normal 2" xfId="2"/>
    <cellStyle name="Normal 3" xfId="1"/>
    <cellStyle name="Normal 4" xf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9"/>
  <sheetViews>
    <sheetView tabSelected="1" zoomScale="80" zoomScaleNormal="80" workbookViewId="0">
      <pane ySplit="1" topLeftCell="A2" activePane="bottomLeft" state="frozen"/>
      <selection pane="bottomLeft" activeCell="O208" sqref="O208"/>
    </sheetView>
  </sheetViews>
  <sheetFormatPr defaultRowHeight="15" x14ac:dyDescent="0.25"/>
  <cols>
    <col min="1" max="1" width="22.85546875" customWidth="1"/>
    <col min="2" max="2" width="9.5703125" bestFit="1" customWidth="1"/>
    <col min="3" max="5" width="9.28515625" bestFit="1" customWidth="1"/>
    <col min="6" max="6" width="9.5703125" bestFit="1" customWidth="1"/>
    <col min="7" max="16" width="9.28515625" bestFit="1" customWidth="1"/>
  </cols>
  <sheetData>
    <row r="1" spans="1:24" s="3" customFormat="1" x14ac:dyDescent="0.25">
      <c r="A1" s="3" t="s">
        <v>10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12</v>
      </c>
      <c r="L1" s="3" t="s">
        <v>14</v>
      </c>
      <c r="M1" s="3" t="s">
        <v>15</v>
      </c>
      <c r="N1" s="3" t="s">
        <v>16</v>
      </c>
      <c r="O1" s="3" t="s">
        <v>17</v>
      </c>
      <c r="P1" s="3" t="s">
        <v>11</v>
      </c>
      <c r="Q1" s="3" t="s">
        <v>24</v>
      </c>
      <c r="R1" s="3" t="s">
        <v>26</v>
      </c>
      <c r="S1" s="3" t="s">
        <v>25</v>
      </c>
      <c r="T1" s="3" t="s">
        <v>27</v>
      </c>
      <c r="U1" s="3" t="s">
        <v>28</v>
      </c>
      <c r="V1" s="3" t="s">
        <v>29</v>
      </c>
      <c r="W1" s="3" t="s">
        <v>30</v>
      </c>
      <c r="X1" s="3" t="s">
        <v>31</v>
      </c>
    </row>
    <row r="2" spans="1:24" x14ac:dyDescent="0.25">
      <c r="A2" t="s">
        <v>23</v>
      </c>
      <c r="B2">
        <v>5.8745602062781614</v>
      </c>
      <c r="C2">
        <v>245.86659312240977</v>
      </c>
      <c r="D2">
        <v>306.70379120959188</v>
      </c>
      <c r="E2">
        <v>29.395139962152278</v>
      </c>
      <c r="F2">
        <v>176.31713422658902</v>
      </c>
      <c r="G2">
        <v>57.701924024772744</v>
      </c>
      <c r="H2">
        <v>3.3514960147009401</v>
      </c>
      <c r="I2">
        <v>6.5590820611545331</v>
      </c>
      <c r="J2">
        <v>0.14153966648718225</v>
      </c>
      <c r="K2">
        <v>0.9023423197682412</v>
      </c>
      <c r="L2">
        <v>2.1218919370187246</v>
      </c>
      <c r="M2">
        <v>108.92415999975265</v>
      </c>
      <c r="N2">
        <v>1.6590133406845036</v>
      </c>
      <c r="O2">
        <v>1.1365428653421845E-2</v>
      </c>
      <c r="P2">
        <v>3.3757321029079903</v>
      </c>
      <c r="Q2">
        <f>I2/J2</f>
        <v>46.340946138576072</v>
      </c>
      <c r="R2">
        <f>B2/C2</f>
        <v>2.3893283474072421E-2</v>
      </c>
      <c r="S2">
        <f>E2/C2</f>
        <v>0.11955727530464987</v>
      </c>
      <c r="T2">
        <f>D2/C2</f>
        <v>1.2474398710071728</v>
      </c>
      <c r="U2">
        <f>F2/C2</f>
        <v>0.71712521814139218</v>
      </c>
      <c r="V2">
        <f>K2/J2</f>
        <v>6.3751903771085745</v>
      </c>
      <c r="W2">
        <f>F2/J2</f>
        <v>1245.7082781282108</v>
      </c>
      <c r="X2">
        <f>M2/J2</f>
        <v>769.5663180725154</v>
      </c>
    </row>
    <row r="3" spans="1:24" x14ac:dyDescent="0.25">
      <c r="A3" t="s">
        <v>23</v>
      </c>
      <c r="B3">
        <v>2.2126394350012637</v>
      </c>
      <c r="C3">
        <v>125.19977532375313</v>
      </c>
      <c r="D3">
        <v>228.19182706964673</v>
      </c>
      <c r="E3">
        <v>16.781798263830424</v>
      </c>
      <c r="F3">
        <v>144.76812082225263</v>
      </c>
      <c r="G3">
        <v>39.975875431995114</v>
      </c>
      <c r="H3">
        <v>4.5343426347595406</v>
      </c>
      <c r="I3">
        <v>6.0310742674758933</v>
      </c>
      <c r="J3">
        <v>0.11830580854993676</v>
      </c>
      <c r="K3">
        <v>0.93343834519410374</v>
      </c>
      <c r="L3">
        <v>2.1707914762714067</v>
      </c>
      <c r="M3">
        <v>108.36830579212898</v>
      </c>
      <c r="N3">
        <v>1.4147185674418201</v>
      </c>
      <c r="O3">
        <v>7.5936035791989162E-3</v>
      </c>
      <c r="P3">
        <v>1.2091302374775732</v>
      </c>
      <c r="Q3">
        <f t="shared" ref="Q3:Q65" si="0">I3/J3</f>
        <v>50.978682631040748</v>
      </c>
      <c r="R3">
        <f t="shared" ref="R3:R65" si="1">B3/C3</f>
        <v>1.7672870652360329E-2</v>
      </c>
      <c r="S3">
        <f t="shared" ref="S3:S65" si="2">E3/C3</f>
        <v>0.13404016277532849</v>
      </c>
      <c r="T3">
        <f t="shared" ref="T3:T65" si="3">D3/C3</f>
        <v>1.8226216978390517</v>
      </c>
      <c r="U3">
        <f t="shared" ref="U3:U65" si="4">F3/C3</f>
        <v>1.1562969697661027</v>
      </c>
      <c r="V3">
        <f t="shared" ref="V3:V65" si="5">K3/J3</f>
        <v>7.8900466226905532</v>
      </c>
      <c r="W3">
        <f t="shared" ref="W3:W65" si="6">F3/J3</f>
        <v>1223.6772023002247</v>
      </c>
      <c r="X3">
        <f t="shared" ref="X3:X65" si="7">M3/J3</f>
        <v>916.00156509971214</v>
      </c>
    </row>
    <row r="4" spans="1:24" x14ac:dyDescent="0.25">
      <c r="A4" t="s">
        <v>23</v>
      </c>
      <c r="B4">
        <v>6.0655814503559409</v>
      </c>
      <c r="C4">
        <v>259.6427839784896</v>
      </c>
      <c r="D4">
        <v>344.21728536204398</v>
      </c>
      <c r="E4">
        <v>23.991154655878265</v>
      </c>
      <c r="F4">
        <v>401.3030856306728</v>
      </c>
      <c r="G4">
        <v>85.873715555441265</v>
      </c>
      <c r="H4">
        <v>7.2434303232814061</v>
      </c>
      <c r="I4">
        <v>6.8656366161046796</v>
      </c>
      <c r="J4">
        <v>0.19706410139665531</v>
      </c>
      <c r="K4">
        <v>1.2819404026292911</v>
      </c>
      <c r="L4">
        <v>2.4380400986858319</v>
      </c>
      <c r="M4">
        <v>128.91450653639566</v>
      </c>
      <c r="N4">
        <v>1.7475799766621691</v>
      </c>
      <c r="O4">
        <v>6.4966570068689979E-3</v>
      </c>
      <c r="P4">
        <v>1.8963752491668791</v>
      </c>
      <c r="Q4">
        <f t="shared" si="0"/>
        <v>34.839610905516288</v>
      </c>
      <c r="R4">
        <f t="shared" si="1"/>
        <v>2.3361255635197822E-2</v>
      </c>
      <c r="S4">
        <f t="shared" si="2"/>
        <v>9.2400621685930773E-2</v>
      </c>
      <c r="T4">
        <f t="shared" si="3"/>
        <v>1.3257340723575088</v>
      </c>
      <c r="U4">
        <f t="shared" si="4"/>
        <v>1.5455969138888881</v>
      </c>
      <c r="V4">
        <f t="shared" si="5"/>
        <v>6.5051949773894684</v>
      </c>
      <c r="W4">
        <f t="shared" si="6"/>
        <v>2036.4088780580103</v>
      </c>
      <c r="X4">
        <f t="shared" si="7"/>
        <v>654.17549732669715</v>
      </c>
    </row>
    <row r="5" spans="1:24" x14ac:dyDescent="0.25">
      <c r="A5" t="s">
        <v>23</v>
      </c>
      <c r="B5">
        <v>2.4482921811370724</v>
      </c>
      <c r="C5">
        <v>166.64576443063461</v>
      </c>
      <c r="D5">
        <v>283.21154553822987</v>
      </c>
      <c r="E5">
        <v>8.931097952749516</v>
      </c>
      <c r="F5">
        <v>149.88172687097861</v>
      </c>
      <c r="G5">
        <v>21.903608647237355</v>
      </c>
      <c r="H5">
        <v>2.5757557120825889</v>
      </c>
      <c r="I5">
        <v>7.0808183461313847</v>
      </c>
      <c r="J5">
        <v>0.10911834833291741</v>
      </c>
      <c r="K5">
        <v>0.98996740273876149</v>
      </c>
      <c r="L5">
        <v>2.6987007534005905</v>
      </c>
      <c r="M5">
        <v>128.39987313281381</v>
      </c>
      <c r="N5">
        <v>1.8338818420777716</v>
      </c>
      <c r="O5">
        <v>6.2213440394589484E-3</v>
      </c>
      <c r="P5">
        <v>1.0978071870911812</v>
      </c>
      <c r="Q5">
        <f t="shared" si="0"/>
        <v>64.891179662360557</v>
      </c>
      <c r="R5">
        <f t="shared" si="1"/>
        <v>1.4691595610017202E-2</v>
      </c>
      <c r="S5">
        <f t="shared" si="2"/>
        <v>5.359330903646841E-2</v>
      </c>
      <c r="T5">
        <f t="shared" si="3"/>
        <v>1.699482411124317</v>
      </c>
      <c r="U5">
        <f t="shared" si="4"/>
        <v>0.89940315844850682</v>
      </c>
      <c r="V5">
        <f t="shared" si="5"/>
        <v>9.0724192389569094</v>
      </c>
      <c r="W5">
        <f t="shared" si="6"/>
        <v>1373.5703404682513</v>
      </c>
      <c r="X5">
        <f t="shared" si="7"/>
        <v>1176.7028652327924</v>
      </c>
    </row>
    <row r="6" spans="1:24" x14ac:dyDescent="0.25">
      <c r="A6" t="s">
        <v>23</v>
      </c>
      <c r="B6">
        <v>3.281128392980917</v>
      </c>
      <c r="C6">
        <v>166.35092458233959</v>
      </c>
      <c r="D6">
        <v>274.46982723101502</v>
      </c>
      <c r="E6">
        <v>10.247678511815474</v>
      </c>
      <c r="F6">
        <v>166.2320593198875</v>
      </c>
      <c r="G6">
        <v>26.942779785812625</v>
      </c>
      <c r="H6">
        <v>2.5187317421025135</v>
      </c>
      <c r="I6">
        <v>6.788529961821844</v>
      </c>
      <c r="J6">
        <v>0.10640122785421052</v>
      </c>
      <c r="K6">
        <v>1.0544358260645645</v>
      </c>
      <c r="L6">
        <v>2.4140187608605377</v>
      </c>
      <c r="M6">
        <v>120.78279312010451</v>
      </c>
      <c r="N6">
        <v>1.73298906694567</v>
      </c>
      <c r="O6">
        <v>7.9403846461154962E-3</v>
      </c>
      <c r="P6">
        <v>1.1170547668755799</v>
      </c>
      <c r="Q6">
        <f t="shared" si="0"/>
        <v>63.80123706019063</v>
      </c>
      <c r="R6">
        <f t="shared" si="1"/>
        <v>1.9724136798270932E-2</v>
      </c>
      <c r="S6">
        <f t="shared" si="2"/>
        <v>6.1602774601611107E-2</v>
      </c>
      <c r="T6">
        <f t="shared" si="3"/>
        <v>1.6499447052676839</v>
      </c>
      <c r="U6">
        <f t="shared" si="4"/>
        <v>0.99928545475325414</v>
      </c>
      <c r="V6">
        <f t="shared" si="5"/>
        <v>9.9099967860271096</v>
      </c>
      <c r="W6">
        <f t="shared" si="6"/>
        <v>1562.3133555155619</v>
      </c>
      <c r="X6">
        <f t="shared" si="7"/>
        <v>1135.163527300638</v>
      </c>
    </row>
    <row r="7" spans="1:24" x14ac:dyDescent="0.25">
      <c r="A7" t="s">
        <v>23</v>
      </c>
      <c r="B7">
        <v>6.3911979275367425</v>
      </c>
      <c r="C7">
        <v>175.5642652933704</v>
      </c>
      <c r="D7">
        <v>227.96300319371841</v>
      </c>
      <c r="E7">
        <v>20.086280287549311</v>
      </c>
      <c r="F7">
        <v>1185.5224154087277</v>
      </c>
      <c r="G7">
        <v>54.496579376648334</v>
      </c>
      <c r="H7">
        <v>4.5342584753685085</v>
      </c>
      <c r="I7">
        <v>4.7100243600515901</v>
      </c>
      <c r="J7">
        <v>0.10885171359272632</v>
      </c>
      <c r="K7">
        <v>0.94937064745129929</v>
      </c>
      <c r="L7">
        <v>1.6762540172495419</v>
      </c>
      <c r="M7">
        <v>88.422086413628904</v>
      </c>
      <c r="N7">
        <v>1.1988518794894627</v>
      </c>
      <c r="O7">
        <v>4.5836417185832062E-3</v>
      </c>
      <c r="P7">
        <v>1.2849558363005766</v>
      </c>
      <c r="Q7">
        <f t="shared" si="0"/>
        <v>43.270098417323609</v>
      </c>
      <c r="R7">
        <f t="shared" si="1"/>
        <v>3.640375173647644E-2</v>
      </c>
      <c r="S7">
        <f t="shared" si="2"/>
        <v>0.11440984447481296</v>
      </c>
      <c r="T7">
        <f t="shared" si="3"/>
        <v>1.2984590162057692</v>
      </c>
      <c r="U7">
        <f t="shared" si="4"/>
        <v>6.7526407690523058</v>
      </c>
      <c r="V7">
        <f t="shared" si="5"/>
        <v>8.7216876622026653</v>
      </c>
      <c r="W7">
        <f t="shared" si="6"/>
        <v>10891.169061834105</v>
      </c>
      <c r="X7">
        <f t="shared" si="7"/>
        <v>812.31689879007513</v>
      </c>
    </row>
    <row r="8" spans="1:24" x14ac:dyDescent="0.25">
      <c r="A8" t="s">
        <v>23</v>
      </c>
      <c r="B8">
        <v>13.856386005201843</v>
      </c>
      <c r="C8">
        <v>320.55588021025568</v>
      </c>
      <c r="D8">
        <v>385.71779797381021</v>
      </c>
      <c r="E8">
        <v>135.83186834789677</v>
      </c>
      <c r="F8">
        <v>727.0908158873151</v>
      </c>
      <c r="G8">
        <v>76.562199428813926</v>
      </c>
      <c r="H8">
        <v>9.0487823737844462</v>
      </c>
      <c r="I8">
        <v>8.8115909250544853</v>
      </c>
      <c r="J8">
        <v>0.21343354082663057</v>
      </c>
      <c r="K8">
        <v>2.8858499000112428</v>
      </c>
      <c r="L8">
        <v>2.7088008748355588</v>
      </c>
      <c r="M8">
        <v>164.67457446054405</v>
      </c>
      <c r="N8">
        <v>3.17584302524142</v>
      </c>
      <c r="O8">
        <v>1.066139590552049</v>
      </c>
      <c r="P8">
        <v>109.4807331697545</v>
      </c>
      <c r="Q8">
        <f t="shared" si="0"/>
        <v>41.284939990814429</v>
      </c>
      <c r="R8">
        <f t="shared" si="1"/>
        <v>4.3226117069240177E-2</v>
      </c>
      <c r="S8">
        <f t="shared" si="2"/>
        <v>0.42373850156423071</v>
      </c>
      <c r="T8">
        <f t="shared" si="3"/>
        <v>1.2032778738010177</v>
      </c>
      <c r="U8">
        <f t="shared" si="4"/>
        <v>2.2682186188891911</v>
      </c>
      <c r="V8">
        <f t="shared" si="5"/>
        <v>13.521070253692614</v>
      </c>
      <c r="W8">
        <f t="shared" si="6"/>
        <v>3406.6380245170649</v>
      </c>
      <c r="X8">
        <f t="shared" si="7"/>
        <v>771.54965345539188</v>
      </c>
    </row>
    <row r="9" spans="1:24" x14ac:dyDescent="0.25">
      <c r="A9" t="s">
        <v>23</v>
      </c>
      <c r="B9">
        <v>3.24301946813797</v>
      </c>
      <c r="C9">
        <v>225.91944390369844</v>
      </c>
      <c r="D9">
        <v>344.57947750468639</v>
      </c>
      <c r="E9">
        <v>87.935202648581537</v>
      </c>
      <c r="F9">
        <v>244.15647048327489</v>
      </c>
      <c r="G9">
        <v>75.774936373918422</v>
      </c>
      <c r="H9">
        <v>8.5523824453916983</v>
      </c>
      <c r="I9">
        <v>6.5660304175035975</v>
      </c>
      <c r="J9">
        <v>0.16436043576269749</v>
      </c>
      <c r="K9">
        <v>1.2567241420807334</v>
      </c>
      <c r="L9">
        <v>2.62132751053674</v>
      </c>
      <c r="M9">
        <v>128.59250789759062</v>
      </c>
      <c r="N9">
        <v>2.3503161007762032</v>
      </c>
      <c r="O9">
        <v>1.1752546437541948E-2</v>
      </c>
      <c r="P9">
        <v>2.681182556102141</v>
      </c>
      <c r="Q9">
        <f t="shared" si="0"/>
        <v>39.948971825455544</v>
      </c>
      <c r="R9">
        <f t="shared" si="1"/>
        <v>1.4354760316780684E-2</v>
      </c>
      <c r="S9">
        <f t="shared" si="2"/>
        <v>0.3892325562117851</v>
      </c>
      <c r="T9">
        <f t="shared" si="3"/>
        <v>1.5252316115454347</v>
      </c>
      <c r="U9">
        <f t="shared" si="4"/>
        <v>1.0807235812219433</v>
      </c>
      <c r="V9">
        <f t="shared" si="5"/>
        <v>7.6461475430448687</v>
      </c>
      <c r="W9">
        <f t="shared" si="6"/>
        <v>1485.4941783908773</v>
      </c>
      <c r="X9">
        <f t="shared" si="7"/>
        <v>782.38115700332912</v>
      </c>
    </row>
    <row r="10" spans="1:24" x14ac:dyDescent="0.25">
      <c r="A10" t="s">
        <v>23</v>
      </c>
      <c r="B10">
        <v>4.5190724567358034</v>
      </c>
      <c r="C10">
        <v>234.62832983803474</v>
      </c>
      <c r="D10">
        <v>304.33269089106477</v>
      </c>
      <c r="E10">
        <v>11.641815118718519</v>
      </c>
      <c r="F10">
        <v>210.36772131399908</v>
      </c>
      <c r="G10">
        <v>54.531030650609118</v>
      </c>
      <c r="H10">
        <v>3.0321728192579398</v>
      </c>
      <c r="I10">
        <v>7.2937763280414432</v>
      </c>
      <c r="J10">
        <v>0.15746000706594795</v>
      </c>
      <c r="K10">
        <v>1.1814228433841065</v>
      </c>
      <c r="L10">
        <v>2.735512864925842</v>
      </c>
      <c r="M10">
        <v>140.40695541030348</v>
      </c>
      <c r="N10">
        <v>2.2415720620560196</v>
      </c>
      <c r="O10">
        <v>1.6005800333004319E-2</v>
      </c>
      <c r="P10">
        <v>1.4737199472080733</v>
      </c>
      <c r="Q10">
        <f t="shared" si="0"/>
        <v>46.321453072122864</v>
      </c>
      <c r="R10">
        <f t="shared" si="1"/>
        <v>1.9260557579962079E-2</v>
      </c>
      <c r="S10">
        <f t="shared" si="2"/>
        <v>4.9618113578845865E-2</v>
      </c>
      <c r="T10">
        <f t="shared" si="3"/>
        <v>1.2970841632855987</v>
      </c>
      <c r="U10">
        <f t="shared" si="4"/>
        <v>0.89659983284719758</v>
      </c>
      <c r="V10">
        <f t="shared" si="5"/>
        <v>7.5030026061747783</v>
      </c>
      <c r="W10">
        <f t="shared" si="6"/>
        <v>1336.007315342569</v>
      </c>
      <c r="X10">
        <f t="shared" si="7"/>
        <v>891.69915603711195</v>
      </c>
    </row>
    <row r="11" spans="1:24" x14ac:dyDescent="0.25">
      <c r="A11" t="s">
        <v>23</v>
      </c>
      <c r="B11">
        <v>10.948487034890109</v>
      </c>
      <c r="C11">
        <v>304.0575040349417</v>
      </c>
      <c r="D11">
        <v>355.42765844931483</v>
      </c>
      <c r="E11">
        <v>57.785232145393309</v>
      </c>
      <c r="F11">
        <v>1188.6482436353542</v>
      </c>
      <c r="G11">
        <v>55.048893687291752</v>
      </c>
      <c r="H11">
        <v>13.78751204010058</v>
      </c>
      <c r="I11">
        <v>10.827718821674917</v>
      </c>
      <c r="J11">
        <v>0.26162161535528095</v>
      </c>
      <c r="K11">
        <v>2.2745785996244998</v>
      </c>
      <c r="L11">
        <v>2.752392388344794</v>
      </c>
      <c r="M11">
        <v>168.86307726330466</v>
      </c>
      <c r="N11">
        <v>3.5870542786638149</v>
      </c>
      <c r="O11">
        <v>0.63546896928635566</v>
      </c>
      <c r="P11">
        <v>43.541141149218156</v>
      </c>
      <c r="Q11">
        <f t="shared" si="0"/>
        <v>41.386942768360043</v>
      </c>
      <c r="R11">
        <f t="shared" si="1"/>
        <v>3.6007948791265253E-2</v>
      </c>
      <c r="S11">
        <f t="shared" si="2"/>
        <v>0.19004705155625018</v>
      </c>
      <c r="T11">
        <f t="shared" si="3"/>
        <v>1.1689488130786925</v>
      </c>
      <c r="U11">
        <f t="shared" si="4"/>
        <v>3.9092876441515387</v>
      </c>
      <c r="V11">
        <f t="shared" si="5"/>
        <v>8.6941539464758399</v>
      </c>
      <c r="W11">
        <f t="shared" si="6"/>
        <v>4543.3869904869116</v>
      </c>
      <c r="X11">
        <f t="shared" si="7"/>
        <v>645.44772813970042</v>
      </c>
    </row>
    <row r="12" spans="1:24" x14ac:dyDescent="0.25">
      <c r="A12" t="s">
        <v>23</v>
      </c>
      <c r="B12">
        <v>2.4814792750323935</v>
      </c>
      <c r="C12">
        <v>154.9094998092578</v>
      </c>
      <c r="D12">
        <v>271.8603894953514</v>
      </c>
      <c r="E12">
        <v>86.058284378677357</v>
      </c>
      <c r="F12">
        <v>224.33345172767301</v>
      </c>
      <c r="G12">
        <v>137.39303232539541</v>
      </c>
      <c r="H12">
        <v>9.3363690262334256</v>
      </c>
      <c r="I12">
        <v>5.018796432827572</v>
      </c>
      <c r="J12">
        <v>0.12409403613097601</v>
      </c>
      <c r="K12">
        <v>1.0880168738756446</v>
      </c>
      <c r="L12">
        <v>2.1384540968189825</v>
      </c>
      <c r="M12">
        <v>101.51572369194805</v>
      </c>
      <c r="N12">
        <v>2.4452077503859004</v>
      </c>
      <c r="O12">
        <v>7.6066501617147305E-3</v>
      </c>
      <c r="P12">
        <v>1.8220236858396823</v>
      </c>
      <c r="Q12">
        <f t="shared" si="0"/>
        <v>40.443494218613736</v>
      </c>
      <c r="R12">
        <f t="shared" si="1"/>
        <v>1.6018896698316586E-2</v>
      </c>
      <c r="S12">
        <f t="shared" si="2"/>
        <v>0.55553910176355947</v>
      </c>
      <c r="T12">
        <f t="shared" si="3"/>
        <v>1.7549626706567178</v>
      </c>
      <c r="U12">
        <f t="shared" si="4"/>
        <v>1.4481581310629619</v>
      </c>
      <c r="V12">
        <f t="shared" si="5"/>
        <v>8.7676806057568211</v>
      </c>
      <c r="W12">
        <f t="shared" si="6"/>
        <v>1807.7698068495292</v>
      </c>
      <c r="X12">
        <f t="shared" si="7"/>
        <v>818.05481437321043</v>
      </c>
    </row>
    <row r="13" spans="1:24" x14ac:dyDescent="0.25">
      <c r="A13" t="s">
        <v>23</v>
      </c>
      <c r="B13">
        <v>7.3313494381192621</v>
      </c>
      <c r="C13">
        <v>387.62629145303697</v>
      </c>
      <c r="D13">
        <v>343.7034821423037</v>
      </c>
      <c r="E13">
        <v>55.035249917322915</v>
      </c>
      <c r="F13">
        <v>598.17012451217806</v>
      </c>
      <c r="G13">
        <v>86.110955466131855</v>
      </c>
      <c r="H13">
        <v>4.8828453404144394</v>
      </c>
      <c r="I13">
        <v>9.6801717635450473</v>
      </c>
      <c r="J13">
        <v>0.2806439316115632</v>
      </c>
      <c r="K13">
        <v>1.6017763360685806</v>
      </c>
      <c r="L13">
        <v>3.8779688069218485</v>
      </c>
      <c r="M13">
        <v>184.63997288171177</v>
      </c>
      <c r="N13">
        <v>3.6083938100595772</v>
      </c>
      <c r="O13">
        <v>8.2573906491927584E-3</v>
      </c>
      <c r="P13">
        <v>1.8439941478023663</v>
      </c>
      <c r="Q13">
        <f t="shared" si="0"/>
        <v>34.492717187782588</v>
      </c>
      <c r="R13">
        <f t="shared" si="1"/>
        <v>1.8913447306779227E-2</v>
      </c>
      <c r="S13">
        <f t="shared" si="2"/>
        <v>0.14198017815308778</v>
      </c>
      <c r="T13">
        <f t="shared" si="3"/>
        <v>0.88668774466745692</v>
      </c>
      <c r="U13">
        <f t="shared" si="4"/>
        <v>1.5431619002671537</v>
      </c>
      <c r="V13">
        <f t="shared" si="5"/>
        <v>5.7075039067140247</v>
      </c>
      <c r="W13">
        <f t="shared" si="6"/>
        <v>2131.4201275518762</v>
      </c>
      <c r="X13">
        <f t="shared" si="7"/>
        <v>657.91542978121595</v>
      </c>
    </row>
    <row r="14" spans="1:24" x14ac:dyDescent="0.25">
      <c r="A14" t="s">
        <v>23</v>
      </c>
      <c r="B14">
        <v>4.03430374733371</v>
      </c>
      <c r="C14">
        <v>254.94806188412699</v>
      </c>
      <c r="D14">
        <v>308.99805857224436</v>
      </c>
      <c r="E14">
        <v>102.77531658055464</v>
      </c>
      <c r="F14">
        <v>201.59477017411405</v>
      </c>
      <c r="G14">
        <v>59.491920698462515</v>
      </c>
      <c r="H14">
        <v>2.8614111905662831</v>
      </c>
      <c r="I14">
        <v>8.1373529099604678</v>
      </c>
      <c r="J14">
        <v>0.17831316504579772</v>
      </c>
      <c r="K14">
        <v>1.3071635417520089</v>
      </c>
      <c r="L14">
        <v>3.23550725992482</v>
      </c>
      <c r="M14">
        <v>149.01291710832686</v>
      </c>
      <c r="N14">
        <v>3.5005735384443417</v>
      </c>
      <c r="O14">
        <v>8.946057976294091E-3</v>
      </c>
      <c r="P14">
        <v>1.5657207098226564</v>
      </c>
      <c r="Q14">
        <f t="shared" si="0"/>
        <v>45.635177345825703</v>
      </c>
      <c r="R14">
        <f t="shared" si="1"/>
        <v>1.5824022028327035E-2</v>
      </c>
      <c r="S14">
        <f t="shared" si="2"/>
        <v>0.40312256473346197</v>
      </c>
      <c r="T14">
        <f t="shared" si="3"/>
        <v>1.2120039520546853</v>
      </c>
      <c r="U14">
        <f t="shared" si="4"/>
        <v>0.7907287809300475</v>
      </c>
      <c r="V14">
        <f t="shared" si="5"/>
        <v>7.330718073543693</v>
      </c>
      <c r="W14">
        <f t="shared" si="6"/>
        <v>1130.5658229011678</v>
      </c>
      <c r="X14">
        <f t="shared" si="7"/>
        <v>835.68096090972631</v>
      </c>
    </row>
    <row r="15" spans="1:24" x14ac:dyDescent="0.25">
      <c r="A15" t="s">
        <v>23</v>
      </c>
      <c r="B15">
        <v>5.1494267467451644</v>
      </c>
      <c r="C15">
        <v>245.65276357671036</v>
      </c>
      <c r="D15">
        <v>323.98080304250567</v>
      </c>
      <c r="E15">
        <v>52.932113125591606</v>
      </c>
      <c r="F15">
        <v>294.01463988278806</v>
      </c>
      <c r="G15">
        <v>103.89953564280867</v>
      </c>
      <c r="H15">
        <v>7.3130629698323553</v>
      </c>
      <c r="I15">
        <v>6.958054788995554</v>
      </c>
      <c r="J15">
        <v>0.1822363623014181</v>
      </c>
      <c r="K15">
        <v>1.2806353061045492</v>
      </c>
      <c r="L15">
        <v>2.6736731579339423</v>
      </c>
      <c r="M15">
        <v>128.41020390327759</v>
      </c>
      <c r="N15">
        <v>2.7989372961548455</v>
      </c>
      <c r="O15">
        <v>1.2048079420485948E-2</v>
      </c>
      <c r="P15">
        <v>2.040038180134109</v>
      </c>
      <c r="Q15">
        <f t="shared" si="0"/>
        <v>38.18148420613754</v>
      </c>
      <c r="R15">
        <f t="shared" si="1"/>
        <v>2.0962217854867102E-2</v>
      </c>
      <c r="S15">
        <f t="shared" si="2"/>
        <v>0.21547534151417114</v>
      </c>
      <c r="T15">
        <f t="shared" si="3"/>
        <v>1.3188567404059988</v>
      </c>
      <c r="U15">
        <f t="shared" si="4"/>
        <v>1.1968708823052816</v>
      </c>
      <c r="V15">
        <f t="shared" si="5"/>
        <v>7.0273313730131663</v>
      </c>
      <c r="W15">
        <f t="shared" si="6"/>
        <v>1613.3697807053964</v>
      </c>
      <c r="X15">
        <f t="shared" si="7"/>
        <v>704.6354650719361</v>
      </c>
    </row>
    <row r="16" spans="1:24" x14ac:dyDescent="0.25">
      <c r="A16" t="s">
        <v>23</v>
      </c>
      <c r="B16">
        <v>3.1503826990687087</v>
      </c>
      <c r="C16">
        <v>225.17295940610995</v>
      </c>
      <c r="D16">
        <v>306.71628459038294</v>
      </c>
      <c r="E16">
        <v>206.72069700169945</v>
      </c>
      <c r="F16">
        <v>197.00782980042135</v>
      </c>
      <c r="G16">
        <v>63.292055358505927</v>
      </c>
      <c r="H16">
        <v>4.3425922258017424</v>
      </c>
      <c r="I16">
        <v>7.0189265873845716</v>
      </c>
      <c r="J16">
        <v>0.14262530899154177</v>
      </c>
      <c r="K16">
        <v>0.98497830133793085</v>
      </c>
      <c r="L16">
        <v>4.2522127356275936</v>
      </c>
      <c r="M16">
        <v>128.44600630894556</v>
      </c>
      <c r="N16">
        <v>2.1520255258470566</v>
      </c>
      <c r="O16">
        <v>9.8805136121727383E-3</v>
      </c>
      <c r="P16">
        <v>1.3899457549158001</v>
      </c>
      <c r="Q16">
        <f t="shared" si="0"/>
        <v>49.212349736615266</v>
      </c>
      <c r="R16">
        <f t="shared" si="1"/>
        <v>1.3990945926090737E-2</v>
      </c>
      <c r="S16">
        <f t="shared" si="2"/>
        <v>0.91805293826986134</v>
      </c>
      <c r="T16">
        <f t="shared" si="3"/>
        <v>1.3621364012772323</v>
      </c>
      <c r="U16">
        <f t="shared" si="4"/>
        <v>0.87491779794530533</v>
      </c>
      <c r="V16">
        <f t="shared" si="5"/>
        <v>6.9060555121836327</v>
      </c>
      <c r="W16">
        <f t="shared" si="6"/>
        <v>1381.2964276354674</v>
      </c>
      <c r="X16">
        <f t="shared" si="7"/>
        <v>900.58354451356809</v>
      </c>
    </row>
    <row r="17" spans="1:24" x14ac:dyDescent="0.25">
      <c r="A17" t="s">
        <v>23</v>
      </c>
      <c r="B17">
        <v>7.8701354936119756</v>
      </c>
      <c r="C17">
        <v>371.25291921866346</v>
      </c>
      <c r="D17">
        <v>387.42476066183156</v>
      </c>
      <c r="E17">
        <v>71.511102797877768</v>
      </c>
      <c r="F17">
        <v>705.93405688474286</v>
      </c>
      <c r="G17">
        <v>80.772094990233811</v>
      </c>
      <c r="H17">
        <v>4.7910406889130748</v>
      </c>
      <c r="I17">
        <v>13.596546409755696</v>
      </c>
      <c r="J17">
        <v>0.27669495661371324</v>
      </c>
      <c r="K17">
        <v>2.1744222430771729</v>
      </c>
      <c r="L17">
        <v>3.5465710199221396</v>
      </c>
      <c r="M17">
        <v>196.76347716650955</v>
      </c>
      <c r="N17">
        <v>5.6382709796645338</v>
      </c>
      <c r="O17">
        <v>5.8255910512040876E-2</v>
      </c>
      <c r="P17">
        <v>5.6508873705451963</v>
      </c>
      <c r="Q17">
        <f t="shared" si="0"/>
        <v>49.139119036193662</v>
      </c>
      <c r="R17">
        <f t="shared" si="1"/>
        <v>2.1198851473479084E-2</v>
      </c>
      <c r="S17">
        <f t="shared" si="2"/>
        <v>0.19262098449859891</v>
      </c>
      <c r="T17">
        <f t="shared" si="3"/>
        <v>1.0435601731488153</v>
      </c>
      <c r="U17">
        <f t="shared" si="4"/>
        <v>1.9014909252981693</v>
      </c>
      <c r="V17">
        <f t="shared" si="5"/>
        <v>7.8585539457910256</v>
      </c>
      <c r="W17">
        <f t="shared" si="6"/>
        <v>2551.3080018667611</v>
      </c>
      <c r="X17">
        <f t="shared" si="7"/>
        <v>711.12057687847926</v>
      </c>
    </row>
    <row r="18" spans="1:24" x14ac:dyDescent="0.25">
      <c r="A18" t="s">
        <v>23</v>
      </c>
      <c r="B18">
        <v>9.4110770523777081</v>
      </c>
      <c r="C18">
        <v>368.63767637501422</v>
      </c>
      <c r="D18">
        <v>309.01243405756554</v>
      </c>
      <c r="E18">
        <v>59.074625551016602</v>
      </c>
      <c r="F18">
        <v>1024.1979255944045</v>
      </c>
      <c r="G18">
        <v>96.686591812081957</v>
      </c>
      <c r="H18">
        <v>5.024351701285668</v>
      </c>
      <c r="I18">
        <v>7.8924620150951146</v>
      </c>
      <c r="J18">
        <v>0.26153146999334709</v>
      </c>
      <c r="K18">
        <v>2.0038544764928132</v>
      </c>
      <c r="L18">
        <v>3.3571817632932475</v>
      </c>
      <c r="M18">
        <v>151.51352108881824</v>
      </c>
      <c r="N18">
        <v>4.6841031558404262</v>
      </c>
      <c r="O18">
        <v>7.7866901174321644E-3</v>
      </c>
      <c r="P18">
        <v>2.0573115719766104</v>
      </c>
      <c r="Q18">
        <f t="shared" si="0"/>
        <v>30.177867372121163</v>
      </c>
      <c r="R18">
        <f t="shared" si="1"/>
        <v>2.5529341289586043E-2</v>
      </c>
      <c r="S18">
        <f t="shared" si="2"/>
        <v>0.16025118791959866</v>
      </c>
      <c r="T18">
        <f t="shared" si="3"/>
        <v>0.83825515909341819</v>
      </c>
      <c r="U18">
        <f t="shared" si="4"/>
        <v>2.7783321977987145</v>
      </c>
      <c r="V18">
        <f t="shared" si="5"/>
        <v>7.6620013512859</v>
      </c>
      <c r="W18">
        <f t="shared" si="6"/>
        <v>3916.1555801313639</v>
      </c>
      <c r="X18">
        <f t="shared" si="7"/>
        <v>579.3318910824479</v>
      </c>
    </row>
    <row r="19" spans="1:24" x14ac:dyDescent="0.25">
      <c r="A19" t="s">
        <v>23</v>
      </c>
      <c r="B19">
        <v>12.385289610022111</v>
      </c>
      <c r="C19">
        <v>391.09877462788091</v>
      </c>
      <c r="D19">
        <v>267.71683336670731</v>
      </c>
      <c r="E19">
        <v>93.756850643774001</v>
      </c>
      <c r="F19">
        <v>298.85094333688039</v>
      </c>
      <c r="G19">
        <v>191.02954242255294</v>
      </c>
      <c r="H19">
        <v>26.434680401905919</v>
      </c>
      <c r="I19">
        <v>8.2438959137893466</v>
      </c>
      <c r="J19">
        <v>0.13324883225335912</v>
      </c>
      <c r="K19">
        <v>2.1078782672642191</v>
      </c>
      <c r="L19">
        <v>2.7717915725611553</v>
      </c>
      <c r="M19">
        <v>137.85862640461247</v>
      </c>
      <c r="N19">
        <v>5.6492488732711168</v>
      </c>
      <c r="O19">
        <v>4.160797264148087E-3</v>
      </c>
      <c r="P19">
        <v>4.0658968967365796</v>
      </c>
      <c r="Q19">
        <f t="shared" si="0"/>
        <v>61.868428971403034</v>
      </c>
      <c r="R19">
        <f t="shared" si="1"/>
        <v>3.1667932536496322E-2</v>
      </c>
      <c r="S19">
        <f t="shared" si="2"/>
        <v>0.23972678189283747</v>
      </c>
      <c r="T19">
        <f t="shared" si="3"/>
        <v>0.6845248585128707</v>
      </c>
      <c r="U19">
        <f t="shared" si="4"/>
        <v>0.76413162792756983</v>
      </c>
      <c r="V19">
        <f t="shared" si="5"/>
        <v>15.819112495157201</v>
      </c>
      <c r="W19">
        <f t="shared" si="6"/>
        <v>2242.8034698919214</v>
      </c>
      <c r="X19">
        <f t="shared" si="7"/>
        <v>1034.5953812374753</v>
      </c>
    </row>
    <row r="20" spans="1:24" x14ac:dyDescent="0.25">
      <c r="A20" t="s">
        <v>23</v>
      </c>
      <c r="B20">
        <v>6.1763507536052229</v>
      </c>
      <c r="C20">
        <v>273.85632555639563</v>
      </c>
      <c r="D20">
        <v>312.53304960899345</v>
      </c>
      <c r="E20">
        <v>192.38695455520241</v>
      </c>
      <c r="F20">
        <v>225.62110602847417</v>
      </c>
      <c r="G20">
        <v>120.19955179619565</v>
      </c>
      <c r="H20">
        <v>6.9927230139173382</v>
      </c>
      <c r="I20">
        <v>4.1301096596278057</v>
      </c>
      <c r="J20">
        <v>0.14400853727357274</v>
      </c>
      <c r="K20">
        <v>1.4687438053297428</v>
      </c>
      <c r="L20">
        <v>2.8817429380666693</v>
      </c>
      <c r="M20">
        <v>88.501654204354679</v>
      </c>
      <c r="N20">
        <v>2.7163573578219617</v>
      </c>
      <c r="O20">
        <v>4.4128731738720022E-3</v>
      </c>
      <c r="P20">
        <v>1.8696216872548244</v>
      </c>
      <c r="Q20">
        <f t="shared" si="0"/>
        <v>28.679616763149564</v>
      </c>
      <c r="R20">
        <f t="shared" si="1"/>
        <v>2.2553252115161817E-2</v>
      </c>
      <c r="S20">
        <f t="shared" si="2"/>
        <v>0.70251053783157502</v>
      </c>
      <c r="T20">
        <f t="shared" si="3"/>
        <v>1.1412299824516308</v>
      </c>
      <c r="U20">
        <f t="shared" si="4"/>
        <v>0.82386669568460158</v>
      </c>
      <c r="V20">
        <f t="shared" si="5"/>
        <v>10.199005094674165</v>
      </c>
      <c r="W20">
        <f t="shared" si="6"/>
        <v>1566.7203507515821</v>
      </c>
      <c r="X20">
        <f t="shared" si="7"/>
        <v>614.55838577283964</v>
      </c>
    </row>
    <row r="21" spans="1:24" x14ac:dyDescent="0.25">
      <c r="A21" t="s">
        <v>23</v>
      </c>
      <c r="B21">
        <v>40.439391762893685</v>
      </c>
      <c r="C21">
        <v>538.59063062724169</v>
      </c>
      <c r="D21">
        <v>368.28499522304759</v>
      </c>
      <c r="E21">
        <v>2365.9844670038665</v>
      </c>
      <c r="F21">
        <v>406.10092766674438</v>
      </c>
      <c r="G21">
        <v>79.531827117805136</v>
      </c>
      <c r="H21">
        <v>10.544815276608819</v>
      </c>
      <c r="I21">
        <v>8.4575520812399443</v>
      </c>
      <c r="J21">
        <v>0.43435087877936451</v>
      </c>
      <c r="K21">
        <v>5.1234054069711865</v>
      </c>
      <c r="L21">
        <v>28.178224788948118</v>
      </c>
      <c r="M21">
        <v>174.6303564623164</v>
      </c>
      <c r="N21">
        <v>4.6016080545136981</v>
      </c>
      <c r="O21">
        <v>4.7382957665371315E-3</v>
      </c>
      <c r="P21">
        <v>2.3821646572724102</v>
      </c>
      <c r="Q21">
        <f t="shared" si="0"/>
        <v>19.471704777040621</v>
      </c>
      <c r="R21">
        <f t="shared" si="1"/>
        <v>7.5083726792272709E-2</v>
      </c>
      <c r="S21">
        <f t="shared" si="2"/>
        <v>4.3929179834570187</v>
      </c>
      <c r="T21">
        <f t="shared" si="3"/>
        <v>0.68379391374510834</v>
      </c>
      <c r="U21">
        <f t="shared" si="4"/>
        <v>0.75400666958093931</v>
      </c>
      <c r="V21">
        <f t="shared" si="5"/>
        <v>11.795545162402451</v>
      </c>
      <c r="W21">
        <f t="shared" si="6"/>
        <v>934.960529625243</v>
      </c>
      <c r="X21">
        <f t="shared" si="7"/>
        <v>402.04904604561119</v>
      </c>
    </row>
    <row r="22" spans="1:24" x14ac:dyDescent="0.25">
      <c r="A22" t="s">
        <v>23</v>
      </c>
      <c r="B22">
        <v>6.3783131152761552</v>
      </c>
      <c r="C22">
        <v>336.30397359833768</v>
      </c>
      <c r="D22">
        <v>281.69102918100555</v>
      </c>
      <c r="E22">
        <v>834.3690359628805</v>
      </c>
      <c r="F22">
        <v>343.90950319573136</v>
      </c>
      <c r="G22">
        <v>112.35260352587099</v>
      </c>
      <c r="H22">
        <v>6.4096845362076662</v>
      </c>
      <c r="I22">
        <v>8.9138722215053896</v>
      </c>
      <c r="J22">
        <v>0.19457939306895766</v>
      </c>
      <c r="K22">
        <v>1.5528019427378799</v>
      </c>
      <c r="L22">
        <v>11.071042923392669</v>
      </c>
      <c r="M22">
        <v>160.70669551810764</v>
      </c>
      <c r="N22">
        <v>3.7182196501765876</v>
      </c>
      <c r="O22">
        <v>6.0983166622708878E-3</v>
      </c>
      <c r="P22">
        <v>1.6318099823918504</v>
      </c>
      <c r="Q22">
        <f t="shared" si="0"/>
        <v>45.810977621594141</v>
      </c>
      <c r="R22">
        <f t="shared" si="1"/>
        <v>1.8965916599290762E-2</v>
      </c>
      <c r="S22">
        <f t="shared" si="2"/>
        <v>2.4809966621429318</v>
      </c>
      <c r="T22">
        <f t="shared" si="3"/>
        <v>0.83760838793252346</v>
      </c>
      <c r="U22">
        <f t="shared" si="4"/>
        <v>1.0226150452996945</v>
      </c>
      <c r="V22">
        <f t="shared" si="5"/>
        <v>7.9803000628518612</v>
      </c>
      <c r="W22">
        <f t="shared" si="6"/>
        <v>1767.4507961583172</v>
      </c>
      <c r="X22">
        <f t="shared" si="7"/>
        <v>825.91837184503004</v>
      </c>
    </row>
    <row r="23" spans="1:24" x14ac:dyDescent="0.25">
      <c r="A23" t="s">
        <v>23</v>
      </c>
      <c r="B23">
        <v>6.0136375057619587</v>
      </c>
      <c r="C23">
        <v>268.98755001292517</v>
      </c>
      <c r="D23">
        <v>185.74691359770924</v>
      </c>
      <c r="E23">
        <v>61.920754112801653</v>
      </c>
      <c r="F23">
        <v>301.00002531382188</v>
      </c>
      <c r="G23">
        <v>143.04080075082953</v>
      </c>
      <c r="H23">
        <v>15.15612817709199</v>
      </c>
      <c r="I23">
        <v>6.5788400658157569</v>
      </c>
      <c r="J23">
        <v>0.10866025478878093</v>
      </c>
      <c r="K23">
        <v>1.3200254307075046</v>
      </c>
      <c r="L23">
        <v>2.3653739771656905</v>
      </c>
      <c r="M23">
        <v>108.12238650255708</v>
      </c>
      <c r="N23">
        <v>2.8072389888065401</v>
      </c>
      <c r="O23">
        <v>3.5397441497452648E-3</v>
      </c>
      <c r="P23">
        <v>2.6270674899190607</v>
      </c>
      <c r="Q23">
        <f t="shared" si="0"/>
        <v>60.545045459391062</v>
      </c>
      <c r="R23">
        <f t="shared" si="1"/>
        <v>2.2356564478441459E-2</v>
      </c>
      <c r="S23">
        <f t="shared" si="2"/>
        <v>0.23019933119516606</v>
      </c>
      <c r="T23">
        <f t="shared" si="3"/>
        <v>0.69054093242896886</v>
      </c>
      <c r="U23">
        <f t="shared" si="4"/>
        <v>1.1190109925138114</v>
      </c>
      <c r="V23">
        <f t="shared" si="5"/>
        <v>12.148190092812078</v>
      </c>
      <c r="W23">
        <f t="shared" si="6"/>
        <v>2770.1023331752749</v>
      </c>
      <c r="X23">
        <f t="shared" si="7"/>
        <v>995.04999976974671</v>
      </c>
    </row>
    <row r="24" spans="1:24" x14ac:dyDescent="0.25">
      <c r="A24" t="s">
        <v>23</v>
      </c>
      <c r="B24">
        <v>5.7974602543192324</v>
      </c>
      <c r="C24">
        <v>614.23576922563132</v>
      </c>
      <c r="D24">
        <v>376.94191450436091</v>
      </c>
      <c r="E24">
        <v>654.24217576256672</v>
      </c>
      <c r="F24">
        <v>345.50342525800232</v>
      </c>
      <c r="G24">
        <v>101.69659657390091</v>
      </c>
      <c r="H24">
        <v>3.3151216885694477</v>
      </c>
      <c r="I24">
        <v>14.72312852513417</v>
      </c>
      <c r="J24">
        <v>0.30075624420604197</v>
      </c>
      <c r="K24">
        <v>1.7523899354070671</v>
      </c>
      <c r="L24">
        <v>10.689017440261662</v>
      </c>
      <c r="M24">
        <v>245.30152129948414</v>
      </c>
      <c r="N24">
        <v>5.7132986423297911</v>
      </c>
      <c r="O24">
        <v>8.3874521467461507E-2</v>
      </c>
      <c r="P24">
        <v>27.658056091383258</v>
      </c>
      <c r="Q24">
        <f t="shared" si="0"/>
        <v>48.953691930823737</v>
      </c>
      <c r="R24">
        <f t="shared" si="1"/>
        <v>9.4384934007150159E-3</v>
      </c>
      <c r="S24">
        <f t="shared" si="2"/>
        <v>1.065132003932906</v>
      </c>
      <c r="T24">
        <f t="shared" si="3"/>
        <v>0.61367626795745323</v>
      </c>
      <c r="U24">
        <f t="shared" si="4"/>
        <v>0.5624931704866023</v>
      </c>
      <c r="V24">
        <f t="shared" si="5"/>
        <v>5.8266119795223288</v>
      </c>
      <c r="W24">
        <f t="shared" si="6"/>
        <v>1148.7822178724409</v>
      </c>
      <c r="X24">
        <f t="shared" si="7"/>
        <v>815.61572211758664</v>
      </c>
    </row>
    <row r="25" spans="1:24" x14ac:dyDescent="0.25">
      <c r="A25" t="s">
        <v>23</v>
      </c>
      <c r="B25">
        <v>3.5456101497459875</v>
      </c>
      <c r="C25">
        <v>337.92875354594139</v>
      </c>
      <c r="D25">
        <v>271.01176967369253</v>
      </c>
      <c r="E25">
        <v>25.406418748408953</v>
      </c>
      <c r="F25">
        <v>1029.122675731669</v>
      </c>
      <c r="G25">
        <v>184.80725655786011</v>
      </c>
      <c r="H25">
        <v>2.1947713201604864</v>
      </c>
      <c r="I25">
        <v>14.365430595341101</v>
      </c>
      <c r="J25">
        <v>0.3763472235668725</v>
      </c>
      <c r="K25">
        <v>1.8948517991890572</v>
      </c>
      <c r="L25">
        <v>2.3722896925354537</v>
      </c>
      <c r="M25">
        <v>172.26659508827373</v>
      </c>
      <c r="N25">
        <v>2.9293244121040609</v>
      </c>
      <c r="O25">
        <v>1.3031724122749397E-2</v>
      </c>
      <c r="P25">
        <v>3.7130323446803883</v>
      </c>
      <c r="Q25">
        <f t="shared" si="0"/>
        <v>38.17068307078538</v>
      </c>
      <c r="R25">
        <f t="shared" si="1"/>
        <v>1.0492182486815115E-2</v>
      </c>
      <c r="S25">
        <f t="shared" si="2"/>
        <v>7.5182767023567146E-2</v>
      </c>
      <c r="T25">
        <f t="shared" si="3"/>
        <v>0.80197901726302345</v>
      </c>
      <c r="U25">
        <f t="shared" si="4"/>
        <v>3.0453835754812735</v>
      </c>
      <c r="V25">
        <f t="shared" si="5"/>
        <v>5.0348499484874347</v>
      </c>
      <c r="W25">
        <f t="shared" si="6"/>
        <v>2734.5031696475526</v>
      </c>
      <c r="X25">
        <f t="shared" si="7"/>
        <v>457.73313658487496</v>
      </c>
    </row>
    <row r="26" spans="1:24" x14ac:dyDescent="0.25">
      <c r="A26" t="s">
        <v>23</v>
      </c>
      <c r="B26">
        <v>3.685006269015632</v>
      </c>
      <c r="C26">
        <v>205.38607195795478</v>
      </c>
      <c r="D26">
        <v>301.34546641665855</v>
      </c>
      <c r="E26">
        <v>82.473241445780559</v>
      </c>
      <c r="F26">
        <v>212.86831451926287</v>
      </c>
      <c r="G26">
        <v>85.683864547434396</v>
      </c>
      <c r="H26">
        <v>7.4501863970926738</v>
      </c>
      <c r="I26">
        <v>7.3873631360048151</v>
      </c>
      <c r="J26">
        <v>0.17168627229637731</v>
      </c>
      <c r="K26">
        <v>1.1909418156247891</v>
      </c>
      <c r="L26">
        <v>2.2746100111687211</v>
      </c>
      <c r="M26">
        <v>122.90385932711079</v>
      </c>
      <c r="N26">
        <v>2.4547240170519742</v>
      </c>
      <c r="O26">
        <v>3.3907946489365952E-2</v>
      </c>
      <c r="P26">
        <v>27.700136513764491</v>
      </c>
      <c r="Q26">
        <f t="shared" si="0"/>
        <v>43.028269163257342</v>
      </c>
      <c r="R26">
        <f t="shared" si="1"/>
        <v>1.7941850846487785E-2</v>
      </c>
      <c r="S26">
        <f t="shared" si="2"/>
        <v>0.4015522603824076</v>
      </c>
      <c r="T26">
        <f t="shared" si="3"/>
        <v>1.4672147120002759</v>
      </c>
      <c r="U26">
        <f t="shared" si="4"/>
        <v>1.0364301361332808</v>
      </c>
      <c r="V26">
        <f t="shared" si="5"/>
        <v>6.9367329122790835</v>
      </c>
      <c r="W26">
        <f t="shared" si="6"/>
        <v>1239.8679968529698</v>
      </c>
      <c r="X26">
        <f t="shared" si="7"/>
        <v>715.86305464740497</v>
      </c>
    </row>
    <row r="27" spans="1:24" x14ac:dyDescent="0.25">
      <c r="A27" t="s">
        <v>23</v>
      </c>
      <c r="B27">
        <v>3.3736051950358696</v>
      </c>
      <c r="C27">
        <v>178.6225081729628</v>
      </c>
      <c r="D27">
        <v>292.8370612323065</v>
      </c>
      <c r="E27">
        <v>13.324384547040975</v>
      </c>
      <c r="F27">
        <v>179.79906275141252</v>
      </c>
      <c r="G27">
        <v>41.084747902636416</v>
      </c>
      <c r="H27">
        <v>4.6255342645215256</v>
      </c>
      <c r="I27">
        <v>8.820747562280383</v>
      </c>
      <c r="J27">
        <v>0.14358330790061957</v>
      </c>
      <c r="K27">
        <v>0.91729205724595908</v>
      </c>
      <c r="L27">
        <v>3.0229064116449251</v>
      </c>
      <c r="M27">
        <v>145.89866598456575</v>
      </c>
      <c r="N27">
        <v>2.2247254640098002</v>
      </c>
      <c r="O27">
        <v>3.4460636221055538E-3</v>
      </c>
      <c r="P27">
        <v>1.0822160967662477</v>
      </c>
      <c r="Q27">
        <f t="shared" si="0"/>
        <v>61.432959661199732</v>
      </c>
      <c r="R27">
        <f t="shared" si="1"/>
        <v>1.8886786606809699E-2</v>
      </c>
      <c r="S27">
        <f t="shared" si="2"/>
        <v>7.4595215817587657E-2</v>
      </c>
      <c r="T27">
        <f t="shared" si="3"/>
        <v>1.6394185941491095</v>
      </c>
      <c r="U27">
        <f t="shared" si="4"/>
        <v>1.006586821506898</v>
      </c>
      <c r="V27">
        <f t="shared" si="5"/>
        <v>6.3885703056852394</v>
      </c>
      <c r="W27">
        <f t="shared" si="6"/>
        <v>1252.2281690003931</v>
      </c>
      <c r="X27">
        <f t="shared" si="7"/>
        <v>1016.1255379737368</v>
      </c>
    </row>
    <row r="28" spans="1:24" x14ac:dyDescent="0.25">
      <c r="A28" t="s">
        <v>23</v>
      </c>
      <c r="B28">
        <v>1.9361484579617678</v>
      </c>
      <c r="C28">
        <v>175.0506534684381</v>
      </c>
      <c r="D28">
        <v>299.66493837497018</v>
      </c>
      <c r="E28">
        <v>32.830510398715127</v>
      </c>
      <c r="F28">
        <v>200.96181442540808</v>
      </c>
      <c r="G28">
        <v>59.773368874549</v>
      </c>
      <c r="H28">
        <v>4.1870154210652668</v>
      </c>
      <c r="I28">
        <v>7.2894566680515132</v>
      </c>
      <c r="J28">
        <v>0.24153608908894286</v>
      </c>
      <c r="K28">
        <v>1.063809927965313</v>
      </c>
      <c r="L28">
        <v>2.4672220796844337</v>
      </c>
      <c r="M28">
        <v>133.38032436641083</v>
      </c>
      <c r="N28">
        <v>2.1881029006146426</v>
      </c>
      <c r="O28">
        <v>8.2621824851170887E-3</v>
      </c>
      <c r="P28">
        <v>2.0212908731199213</v>
      </c>
      <c r="Q28">
        <f t="shared" si="0"/>
        <v>30.17957563007181</v>
      </c>
      <c r="R28">
        <f t="shared" si="1"/>
        <v>1.1060504028971583E-2</v>
      </c>
      <c r="S28">
        <f t="shared" si="2"/>
        <v>0.1875486309146199</v>
      </c>
      <c r="T28">
        <f t="shared" si="3"/>
        <v>1.7118755767969769</v>
      </c>
      <c r="U28">
        <f t="shared" si="4"/>
        <v>1.1480209324762207</v>
      </c>
      <c r="V28">
        <f t="shared" si="5"/>
        <v>4.404351879580104</v>
      </c>
      <c r="W28">
        <f t="shared" si="6"/>
        <v>832.01568421274806</v>
      </c>
      <c r="X28">
        <f t="shared" si="7"/>
        <v>552.21695801034139</v>
      </c>
    </row>
    <row r="29" spans="1:24" x14ac:dyDescent="0.25">
      <c r="A29" t="s">
        <v>23</v>
      </c>
      <c r="B29">
        <v>23.582602429315493</v>
      </c>
      <c r="C29">
        <v>368.00533136731212</v>
      </c>
      <c r="D29">
        <v>310.41883846067839</v>
      </c>
      <c r="E29">
        <v>14.65615025221329</v>
      </c>
      <c r="F29">
        <v>491.67610800565166</v>
      </c>
      <c r="G29">
        <v>29.359724860120608</v>
      </c>
      <c r="H29">
        <v>1.1577925057017495</v>
      </c>
      <c r="I29">
        <v>6.9808455234043194</v>
      </c>
      <c r="J29">
        <v>0.15162450570633926</v>
      </c>
      <c r="K29">
        <v>1.1212715637918715</v>
      </c>
      <c r="L29">
        <v>2.6432423706582115</v>
      </c>
      <c r="M29">
        <v>134.83876698509965</v>
      </c>
      <c r="N29">
        <v>1.6869698198290117</v>
      </c>
      <c r="O29">
        <v>7.7870246966613684E-3</v>
      </c>
      <c r="P29">
        <v>1.4809291492707586</v>
      </c>
      <c r="Q29">
        <f t="shared" si="0"/>
        <v>46.040351398899617</v>
      </c>
      <c r="R29">
        <f t="shared" si="1"/>
        <v>6.4082230389693226E-2</v>
      </c>
      <c r="S29">
        <f t="shared" si="2"/>
        <v>3.9825918276126138E-2</v>
      </c>
      <c r="T29">
        <f t="shared" si="3"/>
        <v>0.84351723195782802</v>
      </c>
      <c r="U29">
        <f t="shared" si="4"/>
        <v>1.336057024442675</v>
      </c>
      <c r="V29">
        <f t="shared" si="5"/>
        <v>7.3950550312988907</v>
      </c>
      <c r="W29">
        <f t="shared" si="6"/>
        <v>3242.7219183019911</v>
      </c>
      <c r="X29">
        <f t="shared" si="7"/>
        <v>889.29402511128637</v>
      </c>
    </row>
    <row r="30" spans="1:24" x14ac:dyDescent="0.25">
      <c r="A30" t="s">
        <v>23</v>
      </c>
      <c r="B30">
        <v>9.3553712342468422</v>
      </c>
      <c r="C30">
        <v>514.63118468005712</v>
      </c>
      <c r="D30">
        <v>406.89847476332818</v>
      </c>
      <c r="E30">
        <v>108.54833470834747</v>
      </c>
      <c r="F30">
        <v>239.94879258695784</v>
      </c>
      <c r="G30">
        <v>56.963945641144548</v>
      </c>
      <c r="H30">
        <v>2.2939905685947632</v>
      </c>
      <c r="I30">
        <v>9.2085420764063119</v>
      </c>
      <c r="J30">
        <v>0.2126443803350026</v>
      </c>
      <c r="K30">
        <v>1.8654687670149628</v>
      </c>
      <c r="L30">
        <v>3.6157106327668553</v>
      </c>
      <c r="M30">
        <v>174.62618486411341</v>
      </c>
      <c r="N30">
        <v>2.4236742584207631</v>
      </c>
      <c r="O30">
        <v>2.3653173274197352E-2</v>
      </c>
      <c r="P30">
        <v>11.538749720024242</v>
      </c>
      <c r="Q30">
        <f t="shared" si="0"/>
        <v>43.304892712890229</v>
      </c>
      <c r="R30">
        <f t="shared" si="1"/>
        <v>1.8178788057826335E-2</v>
      </c>
      <c r="S30">
        <f t="shared" si="2"/>
        <v>0.21092451825637279</v>
      </c>
      <c r="T30">
        <f t="shared" si="3"/>
        <v>0.79066035420355318</v>
      </c>
      <c r="U30">
        <f t="shared" si="4"/>
        <v>0.46625389158282832</v>
      </c>
      <c r="V30">
        <f t="shared" si="5"/>
        <v>8.7727160439230989</v>
      </c>
      <c r="W30">
        <f t="shared" si="6"/>
        <v>1128.4041092877203</v>
      </c>
      <c r="X30">
        <f t="shared" si="7"/>
        <v>821.21231978482172</v>
      </c>
    </row>
    <row r="31" spans="1:24" x14ac:dyDescent="0.25">
      <c r="A31" t="s">
        <v>23</v>
      </c>
      <c r="B31">
        <v>32.372693442724319</v>
      </c>
      <c r="C31">
        <v>454.29379041377831</v>
      </c>
      <c r="D31">
        <v>341.22415384519621</v>
      </c>
      <c r="E31">
        <v>116.72103268556332</v>
      </c>
      <c r="F31">
        <v>388.2754844980214</v>
      </c>
      <c r="G31">
        <v>46.266533056214975</v>
      </c>
      <c r="H31">
        <v>5.0282127078666186</v>
      </c>
      <c r="I31">
        <v>9.6384425518887831</v>
      </c>
      <c r="J31">
        <v>0.18401474366101039</v>
      </c>
      <c r="K31">
        <v>2.3186172341807483</v>
      </c>
      <c r="L31">
        <v>3.7645276982048088</v>
      </c>
      <c r="M31">
        <v>172.87210162331542</v>
      </c>
      <c r="N31">
        <v>2.1500077117623939</v>
      </c>
      <c r="O31">
        <v>1.1472167579617495E-2</v>
      </c>
      <c r="P31">
        <v>1.1584024084881979</v>
      </c>
      <c r="Q31">
        <f t="shared" si="0"/>
        <v>52.378642928985073</v>
      </c>
      <c r="R31">
        <f t="shared" si="1"/>
        <v>7.1259379119487265E-2</v>
      </c>
      <c r="S31">
        <f t="shared" si="2"/>
        <v>0.25692852323438509</v>
      </c>
      <c r="T31">
        <f t="shared" si="3"/>
        <v>0.75110899828589683</v>
      </c>
      <c r="U31">
        <f t="shared" si="4"/>
        <v>0.85467926855080645</v>
      </c>
      <c r="V31">
        <f t="shared" si="5"/>
        <v>12.600170986581789</v>
      </c>
      <c r="W31">
        <f t="shared" si="6"/>
        <v>2110.0237772974187</v>
      </c>
      <c r="X31">
        <f t="shared" si="7"/>
        <v>939.44701486408167</v>
      </c>
    </row>
    <row r="32" spans="1:24" x14ac:dyDescent="0.25">
      <c r="A32" t="s">
        <v>23</v>
      </c>
      <c r="B32">
        <v>9.2735964946007474</v>
      </c>
      <c r="C32">
        <v>321.18902019084601</v>
      </c>
      <c r="D32">
        <v>342.99809318324969</v>
      </c>
      <c r="E32">
        <v>122.64892958323631</v>
      </c>
      <c r="F32">
        <v>264.03493781699137</v>
      </c>
      <c r="G32">
        <v>83.245266838551871</v>
      </c>
      <c r="H32">
        <v>6.3298938291179185</v>
      </c>
      <c r="I32">
        <v>7.6079385062054401</v>
      </c>
      <c r="J32">
        <v>0.18805725048184557</v>
      </c>
      <c r="K32">
        <v>2.1838834194691414</v>
      </c>
      <c r="L32">
        <v>3.7163411467841931</v>
      </c>
      <c r="M32">
        <v>135.021135938584</v>
      </c>
      <c r="N32">
        <v>2.3221216438855805</v>
      </c>
      <c r="O32">
        <v>1.2943339218943932E-2</v>
      </c>
      <c r="P32">
        <v>2.2183217309955974</v>
      </c>
      <c r="Q32">
        <f t="shared" si="0"/>
        <v>40.455438366306886</v>
      </c>
      <c r="R32">
        <f t="shared" si="1"/>
        <v>2.8872707071650541E-2</v>
      </c>
      <c r="S32">
        <f t="shared" si="2"/>
        <v>0.38185903587351783</v>
      </c>
      <c r="T32">
        <f t="shared" si="3"/>
        <v>1.0679010539633174</v>
      </c>
      <c r="U32">
        <f t="shared" si="4"/>
        <v>0.82205468188204411</v>
      </c>
      <c r="V32">
        <f t="shared" si="5"/>
        <v>11.612864773219506</v>
      </c>
      <c r="W32">
        <f t="shared" si="6"/>
        <v>1404.0136029877797</v>
      </c>
      <c r="X32">
        <f t="shared" si="7"/>
        <v>717.97888989990577</v>
      </c>
    </row>
    <row r="33" spans="1:24" x14ac:dyDescent="0.25">
      <c r="A33" t="s">
        <v>23</v>
      </c>
      <c r="B33">
        <v>5.7233904958334678</v>
      </c>
      <c r="C33">
        <v>358.70054162738199</v>
      </c>
      <c r="D33">
        <v>383.61721265593707</v>
      </c>
      <c r="E33">
        <v>78.712129328115466</v>
      </c>
      <c r="F33">
        <v>244.89122451066245</v>
      </c>
      <c r="G33">
        <v>40.963092913723159</v>
      </c>
      <c r="H33">
        <v>0.94008324070113081</v>
      </c>
      <c r="I33">
        <v>8.0337728796037222</v>
      </c>
      <c r="J33">
        <v>0.23942086152201281</v>
      </c>
      <c r="K33">
        <v>1.3551039449762239</v>
      </c>
      <c r="L33">
        <v>3.7290070964609585</v>
      </c>
      <c r="M33">
        <v>161.92366558029894</v>
      </c>
      <c r="N33">
        <v>2.1276942433565966</v>
      </c>
      <c r="O33">
        <v>1.7110763470885477E-2</v>
      </c>
      <c r="P33">
        <v>2.0756056437631369</v>
      </c>
      <c r="Q33">
        <f t="shared" si="0"/>
        <v>33.555024522644125</v>
      </c>
      <c r="R33">
        <f t="shared" si="1"/>
        <v>1.5955901459939595E-2</v>
      </c>
      <c r="S33">
        <f t="shared" si="2"/>
        <v>0.2194368845137725</v>
      </c>
      <c r="T33">
        <f t="shared" si="3"/>
        <v>1.0694637117510641</v>
      </c>
      <c r="U33">
        <f t="shared" si="4"/>
        <v>0.68271774388636242</v>
      </c>
      <c r="V33">
        <f t="shared" si="5"/>
        <v>5.6599242704321862</v>
      </c>
      <c r="W33">
        <f t="shared" si="6"/>
        <v>1022.8483138598459</v>
      </c>
      <c r="X33">
        <f t="shared" si="7"/>
        <v>676.31393751964833</v>
      </c>
    </row>
    <row r="34" spans="1:24" x14ac:dyDescent="0.25">
      <c r="A34" t="s">
        <v>23</v>
      </c>
      <c r="B34">
        <v>35.198201655307443</v>
      </c>
      <c r="C34">
        <v>394.2556560803061</v>
      </c>
      <c r="D34">
        <v>347.17734893877321</v>
      </c>
      <c r="E34">
        <v>534.17170090955165</v>
      </c>
      <c r="F34">
        <v>298.99481879002383</v>
      </c>
      <c r="G34">
        <v>72.160405518981548</v>
      </c>
      <c r="H34">
        <v>3.8391763700139507</v>
      </c>
      <c r="I34">
        <v>9.6122659301523381</v>
      </c>
      <c r="J34">
        <v>0.15359015221573522</v>
      </c>
      <c r="K34">
        <v>1.77039211956423</v>
      </c>
      <c r="L34">
        <v>7.8158363639441086</v>
      </c>
      <c r="M34">
        <v>180.82760226606163</v>
      </c>
      <c r="N34">
        <v>2.2758253612163197</v>
      </c>
      <c r="O34">
        <v>9.983450181988417E-3</v>
      </c>
      <c r="P34">
        <v>2.5333826968744346</v>
      </c>
      <c r="Q34">
        <f t="shared" si="0"/>
        <v>62.583868766864647</v>
      </c>
      <c r="R34">
        <f t="shared" si="1"/>
        <v>8.9277607340496612E-2</v>
      </c>
      <c r="S34">
        <f t="shared" si="2"/>
        <v>1.3548865886168695</v>
      </c>
      <c r="T34">
        <f t="shared" si="3"/>
        <v>0.8805893931628378</v>
      </c>
      <c r="U34">
        <f t="shared" si="4"/>
        <v>0.75837800721144621</v>
      </c>
      <c r="V34">
        <f t="shared" si="5"/>
        <v>11.5267293770079</v>
      </c>
      <c r="W34">
        <f t="shared" si="6"/>
        <v>1946.7056609856786</v>
      </c>
      <c r="X34">
        <f t="shared" si="7"/>
        <v>1177.3385185012921</v>
      </c>
    </row>
    <row r="35" spans="1:24" x14ac:dyDescent="0.25">
      <c r="A35" t="s">
        <v>23</v>
      </c>
      <c r="B35">
        <v>21.107855888657095</v>
      </c>
      <c r="C35">
        <v>347.05662158702791</v>
      </c>
      <c r="D35">
        <v>303.25592126019484</v>
      </c>
      <c r="E35">
        <v>12.479600871490673</v>
      </c>
      <c r="F35">
        <v>625.73623492967852</v>
      </c>
      <c r="G35">
        <v>32.885304419836295</v>
      </c>
      <c r="H35">
        <v>0.87945746874367625</v>
      </c>
      <c r="I35">
        <v>6.7796157102490788</v>
      </c>
      <c r="J35">
        <v>0.23057106226873106</v>
      </c>
      <c r="K35">
        <v>1.3965396323345605</v>
      </c>
      <c r="L35">
        <v>2.3521728422955985</v>
      </c>
      <c r="M35">
        <v>125.95006634220636</v>
      </c>
      <c r="N35">
        <v>1.5304189230120755</v>
      </c>
      <c r="O35">
        <v>1.5520590371295991E-2</v>
      </c>
      <c r="P35">
        <v>2.1647548060016426</v>
      </c>
      <c r="Q35">
        <f t="shared" si="0"/>
        <v>29.403584489485599</v>
      </c>
      <c r="R35">
        <f t="shared" si="1"/>
        <v>6.0819631655879787E-2</v>
      </c>
      <c r="S35">
        <f t="shared" si="2"/>
        <v>3.5958400143537642E-2</v>
      </c>
      <c r="T35">
        <f t="shared" si="3"/>
        <v>0.87379379155326209</v>
      </c>
      <c r="U35">
        <f t="shared" si="4"/>
        <v>1.8029802516612377</v>
      </c>
      <c r="V35">
        <f t="shared" si="5"/>
        <v>6.0568729596556681</v>
      </c>
      <c r="W35">
        <f t="shared" si="6"/>
        <v>2713.8541531303767</v>
      </c>
      <c r="X35">
        <f t="shared" si="7"/>
        <v>546.25270449338211</v>
      </c>
    </row>
    <row r="36" spans="1:24" x14ac:dyDescent="0.25">
      <c r="A36" t="s">
        <v>23</v>
      </c>
      <c r="B36">
        <v>5.2468715719772243</v>
      </c>
      <c r="C36">
        <v>357.00413954935431</v>
      </c>
      <c r="D36">
        <v>270.78406464832597</v>
      </c>
      <c r="E36">
        <v>91.058180242588719</v>
      </c>
      <c r="F36">
        <v>847.54979356597721</v>
      </c>
      <c r="G36">
        <v>157.70557679131798</v>
      </c>
      <c r="H36">
        <v>9.595174653399523</v>
      </c>
      <c r="I36">
        <v>6.7570744087830663</v>
      </c>
      <c r="J36">
        <v>0.21555994353184577</v>
      </c>
      <c r="K36">
        <v>1.413319811205378</v>
      </c>
      <c r="L36">
        <v>2.7011777155818253</v>
      </c>
      <c r="M36">
        <v>138.4233230975502</v>
      </c>
      <c r="N36">
        <v>2.5898479336158995</v>
      </c>
      <c r="O36">
        <v>6.5942157724458968E-3</v>
      </c>
      <c r="P36">
        <v>3.243552164134202</v>
      </c>
      <c r="Q36">
        <f t="shared" si="0"/>
        <v>31.346614301672471</v>
      </c>
      <c r="R36">
        <f t="shared" si="1"/>
        <v>1.469694883258312E-2</v>
      </c>
      <c r="S36">
        <f t="shared" si="2"/>
        <v>0.25506197311194012</v>
      </c>
      <c r="T36">
        <f t="shared" si="3"/>
        <v>0.75848998555068914</v>
      </c>
      <c r="U36">
        <f t="shared" si="4"/>
        <v>2.3740615294708847</v>
      </c>
      <c r="V36">
        <f t="shared" si="5"/>
        <v>6.5565048313189092</v>
      </c>
      <c r="W36">
        <f t="shared" si="6"/>
        <v>3931.8519929040731</v>
      </c>
      <c r="X36">
        <f t="shared" si="7"/>
        <v>642.15698348009732</v>
      </c>
    </row>
    <row r="37" spans="1:24" x14ac:dyDescent="0.25">
      <c r="A37" t="s">
        <v>23</v>
      </c>
      <c r="B37">
        <v>16.848290885020731</v>
      </c>
      <c r="C37">
        <v>438.78667144305462</v>
      </c>
      <c r="D37">
        <v>358.99858680367839</v>
      </c>
      <c r="E37">
        <v>231.60973888377714</v>
      </c>
      <c r="F37">
        <v>333.83203758865903</v>
      </c>
      <c r="G37">
        <v>46.598348920587618</v>
      </c>
      <c r="H37">
        <v>9.8786269060777467</v>
      </c>
      <c r="I37">
        <v>8.0972080937388711</v>
      </c>
      <c r="J37">
        <v>0.25785938198183073</v>
      </c>
      <c r="K37">
        <v>2.5427966588158206</v>
      </c>
      <c r="L37">
        <v>4.2846486047939427</v>
      </c>
      <c r="M37">
        <v>146.45958264496471</v>
      </c>
      <c r="N37">
        <v>2.1002894118145883</v>
      </c>
      <c r="O37">
        <v>3.989789178780434E-2</v>
      </c>
      <c r="P37">
        <v>34.664978758155399</v>
      </c>
      <c r="Q37">
        <f t="shared" si="0"/>
        <v>31.401642366107183</v>
      </c>
      <c r="R37">
        <f t="shared" si="1"/>
        <v>3.839745366378406E-2</v>
      </c>
      <c r="S37">
        <f t="shared" si="2"/>
        <v>0.52784132690738594</v>
      </c>
      <c r="T37">
        <f t="shared" si="3"/>
        <v>0.81816201395321764</v>
      </c>
      <c r="U37">
        <f t="shared" si="4"/>
        <v>0.76080715143596489</v>
      </c>
      <c r="V37">
        <f t="shared" si="5"/>
        <v>9.8611756503588879</v>
      </c>
      <c r="W37">
        <f t="shared" si="6"/>
        <v>1294.6282389375365</v>
      </c>
      <c r="X37">
        <f t="shared" si="7"/>
        <v>567.98236899243227</v>
      </c>
    </row>
    <row r="38" spans="1:24" x14ac:dyDescent="0.25">
      <c r="A38" t="s">
        <v>23</v>
      </c>
      <c r="B38">
        <v>4.775216917085535</v>
      </c>
      <c r="C38">
        <v>334.63621985422714</v>
      </c>
      <c r="D38">
        <v>271.53839016863418</v>
      </c>
      <c r="E38">
        <v>197.0584300829652</v>
      </c>
      <c r="F38">
        <v>186.83371208061962</v>
      </c>
      <c r="G38">
        <v>80.183987968641034</v>
      </c>
      <c r="H38">
        <v>7.477926332589881</v>
      </c>
      <c r="I38">
        <v>5.7914998895288825</v>
      </c>
      <c r="J38">
        <v>0.19352856151431116</v>
      </c>
      <c r="K38">
        <v>1.8704641422874471</v>
      </c>
      <c r="L38">
        <v>3.2279695893257552</v>
      </c>
      <c r="M38">
        <v>110.38399684580324</v>
      </c>
      <c r="N38">
        <v>2.100166526572083</v>
      </c>
      <c r="O38">
        <v>5.9016014533328151E-3</v>
      </c>
      <c r="P38">
        <v>1.7454098186452125</v>
      </c>
      <c r="Q38">
        <f t="shared" si="0"/>
        <v>29.925814795562406</v>
      </c>
      <c r="R38">
        <f t="shared" si="1"/>
        <v>1.4269874669172677E-2</v>
      </c>
      <c r="S38">
        <f t="shared" si="2"/>
        <v>0.58887358388403677</v>
      </c>
      <c r="T38">
        <f t="shared" si="3"/>
        <v>0.81144351405511517</v>
      </c>
      <c r="U38">
        <f t="shared" si="4"/>
        <v>0.5583188578989069</v>
      </c>
      <c r="V38">
        <f t="shared" si="5"/>
        <v>9.6650547477413493</v>
      </c>
      <c r="W38">
        <f t="shared" si="6"/>
        <v>965.40640109498008</v>
      </c>
      <c r="X38">
        <f t="shared" si="7"/>
        <v>570.3757418650606</v>
      </c>
    </row>
    <row r="39" spans="1:24" x14ac:dyDescent="0.25">
      <c r="A39" t="s">
        <v>23</v>
      </c>
      <c r="B39">
        <v>12.584556550040078</v>
      </c>
      <c r="C39">
        <v>380.88341437037639</v>
      </c>
      <c r="D39">
        <v>318.49347292801241</v>
      </c>
      <c r="E39">
        <v>347.80491528294164</v>
      </c>
      <c r="F39">
        <v>230.13592653967862</v>
      </c>
      <c r="G39">
        <v>103.84073061889102</v>
      </c>
      <c r="H39">
        <v>6.5906072053798752</v>
      </c>
      <c r="I39">
        <v>5.7967347298915017</v>
      </c>
      <c r="J39">
        <v>0.13684968704978318</v>
      </c>
      <c r="K39">
        <v>1.1395303833452934</v>
      </c>
      <c r="L39">
        <v>4.9913703054851268</v>
      </c>
      <c r="M39">
        <v>126.67300198927448</v>
      </c>
      <c r="N39">
        <v>2.6305952393845877</v>
      </c>
      <c r="O39">
        <v>1.0441718081481579E-2</v>
      </c>
      <c r="P39">
        <v>1.6686659450731007</v>
      </c>
      <c r="Q39">
        <f t="shared" si="0"/>
        <v>42.358406912416001</v>
      </c>
      <c r="R39">
        <f t="shared" si="1"/>
        <v>3.3040442495620666E-2</v>
      </c>
      <c r="S39">
        <f t="shared" si="2"/>
        <v>0.9131532173903778</v>
      </c>
      <c r="T39">
        <f t="shared" si="3"/>
        <v>0.83619674921918463</v>
      </c>
      <c r="U39">
        <f t="shared" si="4"/>
        <v>0.6042161928213845</v>
      </c>
      <c r="V39">
        <f t="shared" si="5"/>
        <v>8.3268760631564689</v>
      </c>
      <c r="W39">
        <f t="shared" si="6"/>
        <v>1681.6693665946038</v>
      </c>
      <c r="X39">
        <f t="shared" si="7"/>
        <v>925.63603702793546</v>
      </c>
    </row>
    <row r="40" spans="1:24" x14ac:dyDescent="0.25">
      <c r="A40" t="s">
        <v>23</v>
      </c>
      <c r="B40">
        <v>40.090496271324874</v>
      </c>
      <c r="C40">
        <v>519.82171467622186</v>
      </c>
      <c r="D40">
        <v>335.08096882452099</v>
      </c>
      <c r="E40">
        <v>17.285068765262832</v>
      </c>
      <c r="F40">
        <v>331.45143572443664</v>
      </c>
      <c r="G40">
        <v>62.505123784413911</v>
      </c>
      <c r="H40">
        <v>4.7478736778919055</v>
      </c>
      <c r="I40">
        <v>9.5702434434615622</v>
      </c>
      <c r="J40">
        <v>0.15960785328819588</v>
      </c>
      <c r="K40">
        <v>1.582498715759197</v>
      </c>
      <c r="L40">
        <v>3.1005873191748861</v>
      </c>
      <c r="M40">
        <v>180.35917753661789</v>
      </c>
      <c r="N40">
        <v>2.6781279172139492</v>
      </c>
      <c r="O40">
        <v>1.2155477318182025E-2</v>
      </c>
      <c r="P40">
        <v>1.1416263720122368</v>
      </c>
      <c r="Q40">
        <f t="shared" si="0"/>
        <v>59.960980906002504</v>
      </c>
      <c r="R40">
        <f t="shared" si="1"/>
        <v>7.7123550516345382E-2</v>
      </c>
      <c r="S40">
        <f t="shared" si="2"/>
        <v>3.3251917488727988E-2</v>
      </c>
      <c r="T40">
        <f t="shared" si="3"/>
        <v>0.64460748630562847</v>
      </c>
      <c r="U40">
        <f t="shared" si="4"/>
        <v>0.63762522104503805</v>
      </c>
      <c r="V40">
        <f t="shared" si="5"/>
        <v>9.9149176131186891</v>
      </c>
      <c r="W40">
        <f t="shared" si="6"/>
        <v>2076.6611974033099</v>
      </c>
      <c r="X40">
        <f t="shared" si="7"/>
        <v>1130.0144311254685</v>
      </c>
    </row>
    <row r="41" spans="1:24" x14ac:dyDescent="0.25">
      <c r="A41" t="s">
        <v>23</v>
      </c>
      <c r="B41">
        <v>4.1399420069843913</v>
      </c>
      <c r="C41">
        <v>229.48258158422763</v>
      </c>
      <c r="D41">
        <v>312.53156758884455</v>
      </c>
      <c r="E41">
        <v>249.46055332168132</v>
      </c>
      <c r="F41">
        <v>236.90017114095104</v>
      </c>
      <c r="G41">
        <v>103.52153271789557</v>
      </c>
      <c r="H41">
        <v>7.9151406053564592</v>
      </c>
      <c r="I41">
        <v>7.2322832127866254</v>
      </c>
      <c r="J41">
        <v>0.17375326821118947</v>
      </c>
      <c r="K41">
        <v>1.4567238853111066</v>
      </c>
      <c r="L41">
        <v>4.5023000548270087</v>
      </c>
      <c r="M41">
        <v>134.98093373818455</v>
      </c>
      <c r="N41">
        <v>2.8997940140332723</v>
      </c>
      <c r="O41">
        <v>1.3479008105910031E-2</v>
      </c>
      <c r="P41">
        <v>1.5506686081448069</v>
      </c>
      <c r="Q41">
        <f t="shared" si="0"/>
        <v>41.623868645717231</v>
      </c>
      <c r="R41">
        <f t="shared" si="1"/>
        <v>1.804033220475558E-2</v>
      </c>
      <c r="S41">
        <f t="shared" si="2"/>
        <v>1.0870565931389486</v>
      </c>
      <c r="T41">
        <f t="shared" si="3"/>
        <v>1.361896687022127</v>
      </c>
      <c r="U41">
        <f t="shared" si="4"/>
        <v>1.0323231048976191</v>
      </c>
      <c r="V41">
        <f t="shared" si="5"/>
        <v>8.3838646622780217</v>
      </c>
      <c r="W41">
        <f t="shared" si="6"/>
        <v>1363.4285765088994</v>
      </c>
      <c r="X41">
        <f t="shared" si="7"/>
        <v>776.85407087779868</v>
      </c>
    </row>
    <row r="42" spans="1:24" x14ac:dyDescent="0.25">
      <c r="A42" t="s">
        <v>23</v>
      </c>
      <c r="B42">
        <v>4.9047474419821189</v>
      </c>
      <c r="C42">
        <v>288.61298527531352</v>
      </c>
      <c r="D42">
        <v>369.7364727749283</v>
      </c>
      <c r="E42">
        <v>219.90321234861443</v>
      </c>
      <c r="F42">
        <v>293.98303018080668</v>
      </c>
      <c r="G42">
        <v>115.94156923907104</v>
      </c>
      <c r="H42">
        <v>7.1877423075601037</v>
      </c>
      <c r="I42">
        <v>7.6828823048921722</v>
      </c>
      <c r="J42">
        <v>0.20341611707925455</v>
      </c>
      <c r="K42">
        <v>1.2185290951798813</v>
      </c>
      <c r="L42">
        <v>4.389065766590921</v>
      </c>
      <c r="M42">
        <v>165.03116885094218</v>
      </c>
      <c r="N42">
        <v>3.5581304109250205</v>
      </c>
      <c r="O42">
        <v>9.7005304909818721E-3</v>
      </c>
      <c r="P42">
        <v>1.7859757083743051</v>
      </c>
      <c r="Q42">
        <f t="shared" si="0"/>
        <v>37.769289942245749</v>
      </c>
      <c r="R42">
        <f t="shared" si="1"/>
        <v>1.6994202243892059E-2</v>
      </c>
      <c r="S42">
        <f t="shared" si="2"/>
        <v>0.7619311104067078</v>
      </c>
      <c r="T42">
        <f t="shared" si="3"/>
        <v>1.2810805183357552</v>
      </c>
      <c r="U42">
        <f t="shared" si="4"/>
        <v>1.0186063870285342</v>
      </c>
      <c r="V42">
        <f t="shared" si="5"/>
        <v>5.9903271809338516</v>
      </c>
      <c r="W42">
        <f t="shared" si="6"/>
        <v>1445.2297802256526</v>
      </c>
      <c r="X42">
        <f t="shared" si="7"/>
        <v>811.29839277505766</v>
      </c>
    </row>
    <row r="43" spans="1:24" x14ac:dyDescent="0.25">
      <c r="A43" t="s">
        <v>23</v>
      </c>
      <c r="B43">
        <v>3.9648797432225966</v>
      </c>
      <c r="C43">
        <v>384.86590111985458</v>
      </c>
      <c r="D43">
        <v>290.43417584319826</v>
      </c>
      <c r="E43">
        <v>153.74371628622896</v>
      </c>
      <c r="F43">
        <v>297.92264436563102</v>
      </c>
      <c r="G43">
        <v>101.67904337000265</v>
      </c>
      <c r="H43">
        <v>4.1161629965527267</v>
      </c>
      <c r="I43">
        <v>9.6869093976854206</v>
      </c>
      <c r="J43">
        <v>0.31944103285314907</v>
      </c>
      <c r="K43">
        <v>1.1527645584932986</v>
      </c>
      <c r="L43">
        <v>4.6303337153777271</v>
      </c>
      <c r="M43">
        <v>211.70128244857153</v>
      </c>
      <c r="N43">
        <v>4.425641187467698</v>
      </c>
      <c r="O43">
        <v>9.0608701591543411E-3</v>
      </c>
      <c r="P43">
        <v>2.9893239365561435</v>
      </c>
      <c r="Q43">
        <f t="shared" si="0"/>
        <v>30.324561973660444</v>
      </c>
      <c r="R43">
        <f t="shared" si="1"/>
        <v>1.0301977212545669E-2</v>
      </c>
      <c r="S43">
        <f t="shared" si="2"/>
        <v>0.39947346813234624</v>
      </c>
      <c r="T43">
        <f t="shared" si="3"/>
        <v>0.75463732951688933</v>
      </c>
      <c r="U43">
        <f t="shared" si="4"/>
        <v>0.77409467427162959</v>
      </c>
      <c r="V43">
        <f t="shared" si="5"/>
        <v>3.608692810053737</v>
      </c>
      <c r="W43">
        <f t="shared" si="6"/>
        <v>932.63736879597957</v>
      </c>
      <c r="X43">
        <f t="shared" si="7"/>
        <v>662.72413583728041</v>
      </c>
    </row>
    <row r="44" spans="1:24" x14ac:dyDescent="0.25">
      <c r="A44" t="s">
        <v>23</v>
      </c>
      <c r="B44">
        <v>5.4735364742102917</v>
      </c>
      <c r="C44">
        <v>435.73599878791111</v>
      </c>
      <c r="D44">
        <v>319.72833609091344</v>
      </c>
      <c r="E44">
        <v>1604.8716156288756</v>
      </c>
      <c r="F44">
        <v>270.25445096949738</v>
      </c>
      <c r="G44">
        <v>89.551020910496021</v>
      </c>
      <c r="H44">
        <v>4.4794003619709022</v>
      </c>
      <c r="I44">
        <v>10.478599872127553</v>
      </c>
      <c r="J44">
        <v>0.20588458622107439</v>
      </c>
      <c r="K44">
        <v>0.97376169835303517</v>
      </c>
      <c r="L44">
        <v>20.015473453356105</v>
      </c>
      <c r="M44">
        <v>187.1655205094346</v>
      </c>
      <c r="N44">
        <v>3.0788562113991249</v>
      </c>
      <c r="O44">
        <v>5.8991100543937186E-3</v>
      </c>
      <c r="P44">
        <v>1.4890651462350588</v>
      </c>
      <c r="Q44">
        <f t="shared" si="0"/>
        <v>50.895504439928594</v>
      </c>
      <c r="R44">
        <f t="shared" si="1"/>
        <v>1.2561588873620848E-2</v>
      </c>
      <c r="S44">
        <f t="shared" si="2"/>
        <v>3.6831283623413134</v>
      </c>
      <c r="T44">
        <f t="shared" si="3"/>
        <v>0.73376617259143906</v>
      </c>
      <c r="U44">
        <f t="shared" si="4"/>
        <v>0.62022520912035151</v>
      </c>
      <c r="V44">
        <f t="shared" si="5"/>
        <v>4.729648373518506</v>
      </c>
      <c r="W44">
        <f t="shared" si="6"/>
        <v>1312.6502373485309</v>
      </c>
      <c r="X44">
        <f t="shared" si="7"/>
        <v>909.0798099303089</v>
      </c>
    </row>
    <row r="45" spans="1:24" x14ac:dyDescent="0.25">
      <c r="A45" t="s">
        <v>23</v>
      </c>
      <c r="B45">
        <v>39.555016241102351</v>
      </c>
      <c r="C45">
        <v>490.8810058440601</v>
      </c>
      <c r="D45">
        <v>361.76415075619047</v>
      </c>
      <c r="E45">
        <v>602.46607665719455</v>
      </c>
      <c r="F45">
        <v>320.15925200544439</v>
      </c>
      <c r="G45">
        <v>72.851817150087939</v>
      </c>
      <c r="H45">
        <v>7.0766832032851896</v>
      </c>
      <c r="I45">
        <v>11.610062731685057</v>
      </c>
      <c r="J45">
        <v>0.20140319237615067</v>
      </c>
      <c r="K45">
        <v>2.5116948156115675</v>
      </c>
      <c r="L45">
        <v>8.9604119203337067</v>
      </c>
      <c r="M45">
        <v>206.24103835928281</v>
      </c>
      <c r="N45">
        <v>5.5198207397874226</v>
      </c>
      <c r="O45">
        <v>2.0991495069527223E-2</v>
      </c>
      <c r="P45">
        <v>7.9449976724110014</v>
      </c>
      <c r="Q45">
        <f t="shared" si="0"/>
        <v>57.645872414979017</v>
      </c>
      <c r="R45">
        <f t="shared" si="1"/>
        <v>8.0579643070703644E-2</v>
      </c>
      <c r="S45">
        <f t="shared" si="2"/>
        <v>1.2273159268431382</v>
      </c>
      <c r="T45">
        <f t="shared" si="3"/>
        <v>0.73696913600098302</v>
      </c>
      <c r="U45">
        <f t="shared" si="4"/>
        <v>0.65221356743053638</v>
      </c>
      <c r="V45">
        <f t="shared" si="5"/>
        <v>12.47097817059722</v>
      </c>
      <c r="W45">
        <f t="shared" si="6"/>
        <v>1589.6433826505538</v>
      </c>
      <c r="X45">
        <f t="shared" si="7"/>
        <v>1024.0207015889634</v>
      </c>
    </row>
    <row r="46" spans="1:24" x14ac:dyDescent="0.25">
      <c r="A46" t="s">
        <v>23</v>
      </c>
      <c r="B46">
        <v>4.9524042571537823</v>
      </c>
      <c r="C46">
        <v>277.05339573818611</v>
      </c>
      <c r="D46">
        <v>318.82416819750506</v>
      </c>
      <c r="E46">
        <v>43.694737735806527</v>
      </c>
      <c r="F46">
        <v>163.87126355923579</v>
      </c>
      <c r="G46">
        <v>54.217959543343376</v>
      </c>
      <c r="H46">
        <v>3.8308268593526593</v>
      </c>
      <c r="I46">
        <v>7.6596875355120257</v>
      </c>
      <c r="J46">
        <v>0.21449713802855297</v>
      </c>
      <c r="K46">
        <v>1.7873793956236248</v>
      </c>
      <c r="L46">
        <v>2.2974598145736769</v>
      </c>
      <c r="M46">
        <v>132.57635622366223</v>
      </c>
      <c r="N46">
        <v>3.1055390894763675</v>
      </c>
      <c r="O46">
        <v>7.8780286526831094E-3</v>
      </c>
      <c r="P46">
        <v>2.2710412210498001</v>
      </c>
      <c r="Q46">
        <f t="shared" si="0"/>
        <v>35.709975461268861</v>
      </c>
      <c r="R46">
        <f t="shared" si="1"/>
        <v>1.7875270014137551E-2</v>
      </c>
      <c r="S46">
        <f t="shared" si="2"/>
        <v>0.15771233418520453</v>
      </c>
      <c r="T46">
        <f t="shared" si="3"/>
        <v>1.1507679497954686</v>
      </c>
      <c r="U46">
        <f t="shared" si="4"/>
        <v>0.59147899314720254</v>
      </c>
      <c r="V46">
        <f t="shared" si="5"/>
        <v>8.3328822568518195</v>
      </c>
      <c r="W46">
        <f t="shared" si="6"/>
        <v>763.97878808724204</v>
      </c>
      <c r="X46">
        <f t="shared" si="7"/>
        <v>618.07983753151154</v>
      </c>
    </row>
    <row r="47" spans="1:24" x14ac:dyDescent="0.25">
      <c r="A47" t="s">
        <v>23</v>
      </c>
      <c r="B47">
        <v>6.363844586300802</v>
      </c>
      <c r="C47">
        <v>395.89721682169835</v>
      </c>
      <c r="D47">
        <v>271.26175064779466</v>
      </c>
      <c r="E47">
        <v>95.807956259029368</v>
      </c>
      <c r="F47">
        <v>414.14267332602429</v>
      </c>
      <c r="G47">
        <v>209.79074753569344</v>
      </c>
      <c r="H47">
        <v>25.251960330195061</v>
      </c>
      <c r="I47">
        <v>11.428099227550826</v>
      </c>
      <c r="J47">
        <v>0.24030621207577579</v>
      </c>
      <c r="K47">
        <v>2.7505872804399627</v>
      </c>
      <c r="L47">
        <v>3.5468518205441395</v>
      </c>
      <c r="M47">
        <v>183.51074568750795</v>
      </c>
      <c r="N47">
        <v>3.2049144998343095</v>
      </c>
      <c r="O47">
        <v>7.8116563696913081E-3</v>
      </c>
      <c r="P47">
        <v>5.0292575247051969</v>
      </c>
      <c r="Q47">
        <f t="shared" si="0"/>
        <v>47.556403676935332</v>
      </c>
      <c r="R47">
        <f t="shared" si="1"/>
        <v>1.607448680086809E-2</v>
      </c>
      <c r="S47">
        <f t="shared" si="2"/>
        <v>0.24200209596870881</v>
      </c>
      <c r="T47">
        <f t="shared" si="3"/>
        <v>0.68518226226875389</v>
      </c>
      <c r="U47">
        <f t="shared" si="4"/>
        <v>1.0460863469837001</v>
      </c>
      <c r="V47">
        <f t="shared" si="5"/>
        <v>11.446176345922424</v>
      </c>
      <c r="W47">
        <f t="shared" si="6"/>
        <v>1723.3956198994665</v>
      </c>
      <c r="X47">
        <f t="shared" si="7"/>
        <v>763.65377366791279</v>
      </c>
    </row>
    <row r="48" spans="1:24" x14ac:dyDescent="0.25">
      <c r="A48" t="s">
        <v>23</v>
      </c>
      <c r="B48">
        <v>6.4649423319404926</v>
      </c>
      <c r="C48">
        <v>376.8995816967448</v>
      </c>
      <c r="D48">
        <v>231.85213771611566</v>
      </c>
      <c r="E48">
        <v>157.92002003924097</v>
      </c>
      <c r="F48">
        <v>1472.8289425380369</v>
      </c>
      <c r="G48">
        <v>79.284193090817652</v>
      </c>
      <c r="H48">
        <v>5.9452509153173638</v>
      </c>
      <c r="I48">
        <v>8.1301878878738467</v>
      </c>
      <c r="J48">
        <v>0.28984014944561665</v>
      </c>
      <c r="K48">
        <v>1.5072252339782164</v>
      </c>
      <c r="L48">
        <v>3.6371552676574046</v>
      </c>
      <c r="M48">
        <v>136.93134922213591</v>
      </c>
      <c r="N48">
        <v>2.6538219512857517</v>
      </c>
      <c r="O48">
        <v>1.201658751953002E-2</v>
      </c>
      <c r="P48">
        <v>2.8964600036426646</v>
      </c>
      <c r="Q48">
        <f t="shared" si="0"/>
        <v>28.050592381437244</v>
      </c>
      <c r="R48">
        <f t="shared" si="1"/>
        <v>1.7152957036556799E-2</v>
      </c>
      <c r="S48">
        <f t="shared" si="2"/>
        <v>0.41899759964791938</v>
      </c>
      <c r="T48">
        <f t="shared" si="3"/>
        <v>0.61515626170862936</v>
      </c>
      <c r="U48">
        <f t="shared" si="4"/>
        <v>3.9077489444471767</v>
      </c>
      <c r="V48">
        <f t="shared" si="5"/>
        <v>5.2001947861989368</v>
      </c>
      <c r="W48">
        <f t="shared" si="6"/>
        <v>5081.5214709043858</v>
      </c>
      <c r="X48">
        <f t="shared" si="7"/>
        <v>472.43747798242367</v>
      </c>
    </row>
    <row r="49" spans="1:24" x14ac:dyDescent="0.25">
      <c r="A49" t="s">
        <v>23</v>
      </c>
      <c r="B49">
        <v>3.9084423708884271</v>
      </c>
      <c r="C49">
        <v>416.16820290847227</v>
      </c>
      <c r="D49">
        <v>293.49901897815181</v>
      </c>
      <c r="E49">
        <v>12.130793917043642</v>
      </c>
      <c r="F49">
        <v>300.60184257388846</v>
      </c>
      <c r="G49">
        <v>124.30526942047075</v>
      </c>
      <c r="H49">
        <v>2.2369109042904234</v>
      </c>
      <c r="I49">
        <v>16.83244907904799</v>
      </c>
      <c r="J49">
        <v>0.32863808853722731</v>
      </c>
      <c r="K49">
        <v>1.2131343274897375</v>
      </c>
      <c r="L49">
        <v>2.7550465214576501</v>
      </c>
      <c r="M49">
        <v>170.11545847401214</v>
      </c>
      <c r="N49">
        <v>3.1769192404164843</v>
      </c>
      <c r="O49">
        <v>7.0552954568134547E-3</v>
      </c>
      <c r="P49">
        <v>5.451034822702888</v>
      </c>
      <c r="Q49">
        <f t="shared" si="0"/>
        <v>51.218801673200616</v>
      </c>
      <c r="R49">
        <f t="shared" si="1"/>
        <v>9.3914968601001205E-3</v>
      </c>
      <c r="S49">
        <f t="shared" si="2"/>
        <v>2.9148776461693213E-2</v>
      </c>
      <c r="T49">
        <f t="shared" si="3"/>
        <v>0.70524133493855834</v>
      </c>
      <c r="U49">
        <f t="shared" si="4"/>
        <v>0.72230852927512035</v>
      </c>
      <c r="V49">
        <f t="shared" si="5"/>
        <v>3.6913990489946409</v>
      </c>
      <c r="W49">
        <f t="shared" si="6"/>
        <v>914.68960251038288</v>
      </c>
      <c r="X49">
        <f t="shared" si="7"/>
        <v>517.63768232464599</v>
      </c>
    </row>
    <row r="50" spans="1:24" x14ac:dyDescent="0.25">
      <c r="A50" t="s">
        <v>23</v>
      </c>
      <c r="B50">
        <v>0.83168704517348579</v>
      </c>
      <c r="C50">
        <v>170.1758563243051</v>
      </c>
      <c r="D50">
        <v>115.52997716908942</v>
      </c>
      <c r="E50">
        <v>8.65016190239003</v>
      </c>
      <c r="F50">
        <v>58.432864583438658</v>
      </c>
      <c r="G50">
        <v>21.500412769920878</v>
      </c>
      <c r="H50">
        <v>208.73566178734458</v>
      </c>
      <c r="I50">
        <v>3.2584562972058548</v>
      </c>
      <c r="J50">
        <v>9.5819784376625944E-2</v>
      </c>
      <c r="K50">
        <v>0.27863368215549172</v>
      </c>
      <c r="L50">
        <v>0.51831230592101984</v>
      </c>
      <c r="M50">
        <v>15.431312777819223</v>
      </c>
      <c r="N50">
        <v>2.2180237351450534</v>
      </c>
      <c r="O50">
        <v>0.11562074747849335</v>
      </c>
      <c r="P50">
        <v>3.3020360933986721</v>
      </c>
      <c r="Q50">
        <f t="shared" si="0"/>
        <v>34.006090896617749</v>
      </c>
      <c r="R50">
        <f t="shared" si="1"/>
        <v>4.8872211554413158E-3</v>
      </c>
      <c r="S50">
        <f t="shared" si="2"/>
        <v>5.0830723518766184E-2</v>
      </c>
      <c r="T50">
        <f t="shared" si="3"/>
        <v>0.67888582825123722</v>
      </c>
      <c r="U50">
        <f t="shared" si="4"/>
        <v>0.34336753665033903</v>
      </c>
      <c r="V50">
        <f t="shared" si="5"/>
        <v>2.907893019883073</v>
      </c>
      <c r="W50">
        <f t="shared" si="6"/>
        <v>609.82045580236809</v>
      </c>
      <c r="X50">
        <f t="shared" si="7"/>
        <v>161.04516283574003</v>
      </c>
    </row>
    <row r="51" spans="1:24" x14ac:dyDescent="0.25">
      <c r="A51" t="s">
        <v>23</v>
      </c>
      <c r="B51">
        <v>17.307328248046783</v>
      </c>
      <c r="C51">
        <v>922.22977683177589</v>
      </c>
      <c r="D51">
        <v>279.43858198513823</v>
      </c>
      <c r="E51">
        <v>13.709924082670408</v>
      </c>
      <c r="F51">
        <v>325.02351419356575</v>
      </c>
      <c r="G51">
        <v>65.956114409861016</v>
      </c>
      <c r="H51">
        <v>193.99173967219767</v>
      </c>
      <c r="I51">
        <v>8.4545994423632962</v>
      </c>
      <c r="J51">
        <v>0.1821360149793588</v>
      </c>
      <c r="K51">
        <v>0.54591948879408903</v>
      </c>
      <c r="L51">
        <v>1.7439478835807836</v>
      </c>
      <c r="M51">
        <v>99.664522757911712</v>
      </c>
      <c r="N51">
        <v>4.2295539273303646</v>
      </c>
      <c r="O51">
        <v>1.3410450161342697</v>
      </c>
      <c r="P51">
        <v>22.087901381161956</v>
      </c>
      <c r="Q51">
        <f t="shared" si="0"/>
        <v>46.419152430239805</v>
      </c>
      <c r="R51">
        <f t="shared" si="1"/>
        <v>1.8766828704560271E-2</v>
      </c>
      <c r="S51">
        <f t="shared" si="2"/>
        <v>1.4866060961260025E-2</v>
      </c>
      <c r="T51">
        <f t="shared" si="3"/>
        <v>0.30300320918407159</v>
      </c>
      <c r="U51">
        <f t="shared" si="4"/>
        <v>0.35243224883732349</v>
      </c>
      <c r="V51">
        <f t="shared" si="5"/>
        <v>2.9973176302114508</v>
      </c>
      <c r="W51">
        <f t="shared" si="6"/>
        <v>1784.5098578136794</v>
      </c>
      <c r="X51">
        <f t="shared" si="7"/>
        <v>547.19832741046048</v>
      </c>
    </row>
    <row r="52" spans="1:24" x14ac:dyDescent="0.25">
      <c r="A52" t="s">
        <v>23</v>
      </c>
      <c r="B52">
        <v>69.239789330184806</v>
      </c>
      <c r="C52">
        <v>975.00465335825868</v>
      </c>
      <c r="D52">
        <v>311.26612833213386</v>
      </c>
      <c r="E52">
        <v>18.632574359404298</v>
      </c>
      <c r="F52">
        <v>224.76849152973776</v>
      </c>
      <c r="G52">
        <v>92.156264602925987</v>
      </c>
      <c r="H52">
        <v>185.35843817049093</v>
      </c>
      <c r="I52">
        <v>6.0936319766044909</v>
      </c>
      <c r="J52">
        <v>0.12966024989559485</v>
      </c>
      <c r="K52">
        <v>0.59856449236917242</v>
      </c>
      <c r="L52">
        <v>1.6175879627232235</v>
      </c>
      <c r="M52">
        <v>87.742168984611212</v>
      </c>
      <c r="N52">
        <v>4.9886699756548714</v>
      </c>
      <c r="O52">
        <v>0.66809155664705222</v>
      </c>
      <c r="P52">
        <v>3.4211667877477772</v>
      </c>
      <c r="Q52">
        <f t="shared" si="0"/>
        <v>46.996916799953809</v>
      </c>
      <c r="R52">
        <f t="shared" si="1"/>
        <v>7.1014829613067626E-2</v>
      </c>
      <c r="S52">
        <f t="shared" si="2"/>
        <v>1.9110241469337777E-2</v>
      </c>
      <c r="T52">
        <f t="shared" si="3"/>
        <v>0.3192457874534485</v>
      </c>
      <c r="U52">
        <f t="shared" si="4"/>
        <v>0.23053068593627332</v>
      </c>
      <c r="V52">
        <f t="shared" si="5"/>
        <v>4.616407054985233</v>
      </c>
      <c r="W52">
        <f t="shared" si="6"/>
        <v>1733.5188827009515</v>
      </c>
      <c r="X52">
        <f t="shared" si="7"/>
        <v>676.70831311263896</v>
      </c>
    </row>
    <row r="53" spans="1:24" x14ac:dyDescent="0.25">
      <c r="A53" t="s">
        <v>23</v>
      </c>
      <c r="B53">
        <v>17.595165452243187</v>
      </c>
      <c r="C53">
        <v>599.61851578963797</v>
      </c>
      <c r="D53">
        <v>253.68160112003306</v>
      </c>
      <c r="E53">
        <v>20.689954094363511</v>
      </c>
      <c r="F53">
        <v>178.25359831362434</v>
      </c>
      <c r="G53">
        <v>50.845659631491415</v>
      </c>
      <c r="H53">
        <v>127.37013299951305</v>
      </c>
      <c r="I53">
        <v>6.4566492958919053</v>
      </c>
      <c r="J53">
        <v>0.14665804237264268</v>
      </c>
      <c r="K53">
        <v>0.38195898645940812</v>
      </c>
      <c r="L53">
        <v>1.2747933825783802</v>
      </c>
      <c r="M53">
        <v>62.54547332114516</v>
      </c>
      <c r="N53">
        <v>3.71194969640479</v>
      </c>
      <c r="O53">
        <v>0.42524562037260655</v>
      </c>
      <c r="P53">
        <v>13.475357860113606</v>
      </c>
      <c r="Q53">
        <f t="shared" si="0"/>
        <v>44.025197605503543</v>
      </c>
      <c r="R53">
        <f t="shared" si="1"/>
        <v>2.9343932832147625E-2</v>
      </c>
      <c r="S53">
        <f t="shared" si="2"/>
        <v>3.4505195469350873E-2</v>
      </c>
      <c r="T53">
        <f t="shared" si="3"/>
        <v>0.42307166046391947</v>
      </c>
      <c r="U53">
        <f t="shared" si="4"/>
        <v>0.29727834217874688</v>
      </c>
      <c r="V53">
        <f t="shared" si="5"/>
        <v>2.6044189618247491</v>
      </c>
      <c r="W53">
        <f t="shared" si="6"/>
        <v>1215.4369131745307</v>
      </c>
      <c r="X53">
        <f t="shared" si="7"/>
        <v>426.47148638615863</v>
      </c>
    </row>
    <row r="54" spans="1:24" x14ac:dyDescent="0.25">
      <c r="A54" t="s">
        <v>23</v>
      </c>
      <c r="B54">
        <v>21.099209789450708</v>
      </c>
      <c r="C54">
        <v>847.60712961791933</v>
      </c>
      <c r="D54">
        <v>287.76059414506869</v>
      </c>
      <c r="E54">
        <v>13.214107304002752</v>
      </c>
      <c r="F54">
        <v>309.25663479046148</v>
      </c>
      <c r="G54">
        <v>62.029983515275198</v>
      </c>
      <c r="H54">
        <v>169.78464931352337</v>
      </c>
      <c r="I54">
        <v>7.8807043133436485</v>
      </c>
      <c r="J54">
        <v>0.19515475718379721</v>
      </c>
      <c r="K54">
        <v>0.5011417422413551</v>
      </c>
      <c r="L54">
        <v>1.2378479661778803</v>
      </c>
      <c r="M54">
        <v>81.280177252285625</v>
      </c>
      <c r="N54">
        <v>4.289512925985588</v>
      </c>
      <c r="O54">
        <v>1.0130364587550942</v>
      </c>
      <c r="P54">
        <v>4.6403399821965436</v>
      </c>
      <c r="Q54">
        <f t="shared" si="0"/>
        <v>40.381820187563157</v>
      </c>
      <c r="R54">
        <f t="shared" si="1"/>
        <v>2.4892676161138143E-2</v>
      </c>
      <c r="S54">
        <f t="shared" si="2"/>
        <v>1.5589896359129671E-2</v>
      </c>
      <c r="T54">
        <f t="shared" si="3"/>
        <v>0.33949760931669387</v>
      </c>
      <c r="U54">
        <f t="shared" si="4"/>
        <v>0.36485846329521421</v>
      </c>
      <c r="V54">
        <f t="shared" si="5"/>
        <v>2.5679196831946998</v>
      </c>
      <c r="W54">
        <f t="shared" si="6"/>
        <v>1584.6738211931101</v>
      </c>
      <c r="X54">
        <f t="shared" si="7"/>
        <v>416.49088356957532</v>
      </c>
    </row>
    <row r="55" spans="1:24" x14ac:dyDescent="0.25">
      <c r="A55" t="s">
        <v>23</v>
      </c>
      <c r="B55">
        <v>11.386670486036984</v>
      </c>
      <c r="C55">
        <v>507.63224795119601</v>
      </c>
      <c r="D55">
        <v>210.69545652602156</v>
      </c>
      <c r="E55">
        <v>8.5047168156472086</v>
      </c>
      <c r="F55">
        <v>253.10915658085901</v>
      </c>
      <c r="G55">
        <v>29.340041307954046</v>
      </c>
      <c r="H55">
        <v>179.91950565032727</v>
      </c>
      <c r="I55">
        <v>5.7550772962361334</v>
      </c>
      <c r="J55">
        <v>0.10516188347922477</v>
      </c>
      <c r="K55">
        <v>0.2094434543137107</v>
      </c>
      <c r="L55">
        <v>1.7780006640028312</v>
      </c>
      <c r="M55">
        <v>46.272808537926274</v>
      </c>
      <c r="N55">
        <v>3.717050220709512</v>
      </c>
      <c r="O55">
        <v>0.39193181951061118</v>
      </c>
      <c r="P55">
        <v>13.108237139548333</v>
      </c>
      <c r="Q55">
        <f t="shared" si="0"/>
        <v>54.725886469816572</v>
      </c>
      <c r="R55">
        <f t="shared" si="1"/>
        <v>2.2430943920512519E-2</v>
      </c>
      <c r="S55">
        <f t="shared" si="2"/>
        <v>1.6753696893710455E-2</v>
      </c>
      <c r="T55">
        <f t="shared" si="3"/>
        <v>0.41505530307892874</v>
      </c>
      <c r="U55">
        <f t="shared" si="4"/>
        <v>0.49860732371201333</v>
      </c>
      <c r="V55">
        <f t="shared" si="5"/>
        <v>1.9916289760546866</v>
      </c>
      <c r="W55">
        <f t="shared" si="6"/>
        <v>2406.8526371616567</v>
      </c>
      <c r="X55">
        <f t="shared" si="7"/>
        <v>440.01502262050764</v>
      </c>
    </row>
    <row r="56" spans="1:24" x14ac:dyDescent="0.25">
      <c r="A56" t="s">
        <v>23</v>
      </c>
      <c r="B56">
        <v>5.9756972412564791</v>
      </c>
      <c r="C56">
        <v>371.07282844697858</v>
      </c>
      <c r="D56">
        <v>203.50983034252602</v>
      </c>
      <c r="E56">
        <v>5.0369067913837515</v>
      </c>
      <c r="F56">
        <v>84.214572956079721</v>
      </c>
      <c r="G56">
        <v>26.568913032454454</v>
      </c>
      <c r="H56">
        <v>120.00018370928841</v>
      </c>
      <c r="I56">
        <v>3.5870130759328425</v>
      </c>
      <c r="J56">
        <v>9.2433729360705041E-2</v>
      </c>
      <c r="K56">
        <v>0.13015962176781232</v>
      </c>
      <c r="L56">
        <v>1.3572265737883742</v>
      </c>
      <c r="M56">
        <v>25.493509607714397</v>
      </c>
      <c r="N56">
        <v>3.2386542063950299</v>
      </c>
      <c r="O56">
        <v>0.14502940773024969</v>
      </c>
      <c r="P56">
        <v>2.5787138232022473</v>
      </c>
      <c r="Q56">
        <f t="shared" si="0"/>
        <v>38.806322115763678</v>
      </c>
      <c r="R56">
        <f t="shared" si="1"/>
        <v>1.6103839416823071E-2</v>
      </c>
      <c r="S56">
        <f t="shared" si="2"/>
        <v>1.3573903571609688E-2</v>
      </c>
      <c r="T56">
        <f t="shared" si="3"/>
        <v>0.54843635734327256</v>
      </c>
      <c r="U56">
        <f t="shared" si="4"/>
        <v>0.22694890733049961</v>
      </c>
      <c r="V56">
        <f t="shared" si="5"/>
        <v>1.4081398929593023</v>
      </c>
      <c r="W56">
        <f t="shared" si="6"/>
        <v>911.08054969250861</v>
      </c>
      <c r="X56">
        <f t="shared" si="7"/>
        <v>275.8031054684684</v>
      </c>
    </row>
    <row r="57" spans="1:24" x14ac:dyDescent="0.25">
      <c r="A57" t="s">
        <v>23</v>
      </c>
      <c r="B57">
        <v>8.0027979792603841</v>
      </c>
      <c r="C57">
        <v>422.1015582298952</v>
      </c>
      <c r="D57">
        <v>166.80846968231515</v>
      </c>
      <c r="E57">
        <v>20.2395590027464</v>
      </c>
      <c r="F57">
        <v>166.02766789309638</v>
      </c>
      <c r="G57">
        <v>29.691879828497498</v>
      </c>
      <c r="H57">
        <v>168.47836936869169</v>
      </c>
      <c r="I57">
        <v>4.6418736576119786</v>
      </c>
      <c r="J57">
        <v>0.11441161564138583</v>
      </c>
      <c r="K57">
        <v>0.29798650275148802</v>
      </c>
      <c r="L57">
        <v>1.589027341190494</v>
      </c>
      <c r="M57">
        <v>37.594351718272677</v>
      </c>
      <c r="N57">
        <v>2.5636953521472954</v>
      </c>
      <c r="O57">
        <v>0.33594019382870216</v>
      </c>
      <c r="P57">
        <v>33.812166750041712</v>
      </c>
      <c r="Q57">
        <f t="shared" si="0"/>
        <v>40.571699224679818</v>
      </c>
      <c r="R57">
        <f t="shared" si="1"/>
        <v>1.8959413494753569E-2</v>
      </c>
      <c r="S57">
        <f t="shared" si="2"/>
        <v>4.7949500796969434E-2</v>
      </c>
      <c r="T57">
        <f t="shared" si="3"/>
        <v>0.39518562874260671</v>
      </c>
      <c r="U57">
        <f t="shared" si="4"/>
        <v>0.39333583270656952</v>
      </c>
      <c r="V57">
        <f t="shared" si="5"/>
        <v>2.6045126719082718</v>
      </c>
      <c r="W57">
        <f t="shared" si="6"/>
        <v>1451.1434609357934</v>
      </c>
      <c r="X57">
        <f t="shared" si="7"/>
        <v>328.58859222921211</v>
      </c>
    </row>
    <row r="58" spans="1:24" x14ac:dyDescent="0.25">
      <c r="A58" t="s">
        <v>23</v>
      </c>
      <c r="B58">
        <v>6.6394199926867232</v>
      </c>
      <c r="C58">
        <v>482.45592678125064</v>
      </c>
      <c r="D58">
        <v>185.81512511892822</v>
      </c>
      <c r="E58">
        <v>5.6350146306780484</v>
      </c>
      <c r="F58">
        <v>111.64944377207165</v>
      </c>
      <c r="G58">
        <v>39.521999242772544</v>
      </c>
      <c r="H58">
        <v>231.43152993877169</v>
      </c>
      <c r="I58">
        <v>3.9909428828574156</v>
      </c>
      <c r="J58">
        <v>9.3267946591555823E-2</v>
      </c>
      <c r="K58">
        <v>0.35067661612963835</v>
      </c>
      <c r="L58">
        <v>1.0529535017599774</v>
      </c>
      <c r="M58">
        <v>38.045364999656002</v>
      </c>
      <c r="N58">
        <v>3.0342273572452365</v>
      </c>
      <c r="O58">
        <v>0.4362349733934901</v>
      </c>
      <c r="P58">
        <v>16.419227279473887</v>
      </c>
      <c r="Q58">
        <f t="shared" si="0"/>
        <v>42.790079858140061</v>
      </c>
      <c r="R58">
        <f t="shared" si="1"/>
        <v>1.3761712985851843E-2</v>
      </c>
      <c r="S58">
        <f t="shared" si="2"/>
        <v>1.1679853677562985E-2</v>
      </c>
      <c r="T58">
        <f t="shared" si="3"/>
        <v>0.38514424801164954</v>
      </c>
      <c r="U58">
        <f t="shared" si="4"/>
        <v>0.2314189495337973</v>
      </c>
      <c r="V58">
        <f t="shared" si="5"/>
        <v>3.7598835285324861</v>
      </c>
      <c r="W58">
        <f t="shared" si="6"/>
        <v>1197.0826833039769</v>
      </c>
      <c r="X58">
        <f t="shared" si="7"/>
        <v>407.91468441206689</v>
      </c>
    </row>
    <row r="59" spans="1:24" x14ac:dyDescent="0.25">
      <c r="A59" t="s">
        <v>23</v>
      </c>
      <c r="B59">
        <v>3.850885392817196</v>
      </c>
      <c r="C59">
        <v>399.19296683782329</v>
      </c>
      <c r="D59">
        <v>204.9925391127658</v>
      </c>
      <c r="E59">
        <v>12.688229253308794</v>
      </c>
      <c r="F59">
        <v>106.82531479743531</v>
      </c>
      <c r="G59">
        <v>26.338853165475658</v>
      </c>
      <c r="H59">
        <v>181.77904656829622</v>
      </c>
      <c r="I59">
        <v>4.5691673615261452</v>
      </c>
      <c r="J59">
        <v>0.11141081817878605</v>
      </c>
      <c r="K59">
        <v>0.18976584369768873</v>
      </c>
      <c r="L59">
        <v>1.6515597293006834</v>
      </c>
      <c r="M59">
        <v>35.403628413190923</v>
      </c>
      <c r="N59">
        <v>3.2586264147498403</v>
      </c>
      <c r="O59">
        <v>0.21617977132405758</v>
      </c>
      <c r="P59">
        <v>12.579468981387494</v>
      </c>
      <c r="Q59">
        <f t="shared" si="0"/>
        <v>41.011882294893418</v>
      </c>
      <c r="R59">
        <f t="shared" si="1"/>
        <v>9.6466764515459567E-3</v>
      </c>
      <c r="S59">
        <f t="shared" si="2"/>
        <v>3.1784701403478215E-2</v>
      </c>
      <c r="T59">
        <f t="shared" si="3"/>
        <v>0.51351741173347465</v>
      </c>
      <c r="U59">
        <f t="shared" si="4"/>
        <v>0.26760319863259091</v>
      </c>
      <c r="V59">
        <f t="shared" si="5"/>
        <v>1.7032981787564183</v>
      </c>
      <c r="W59">
        <f t="shared" si="6"/>
        <v>958.84148903751725</v>
      </c>
      <c r="X59">
        <f t="shared" si="7"/>
        <v>317.77549965010667</v>
      </c>
    </row>
    <row r="60" spans="1:24" x14ac:dyDescent="0.25">
      <c r="A60" t="s">
        <v>23</v>
      </c>
      <c r="B60">
        <v>4.61993759818517</v>
      </c>
      <c r="C60">
        <v>371.76533560851988</v>
      </c>
      <c r="D60">
        <v>197.51187056677327</v>
      </c>
      <c r="E60">
        <v>17.806793153089352</v>
      </c>
      <c r="F60">
        <v>108.3697151215185</v>
      </c>
      <c r="G60">
        <v>26.560314370198085</v>
      </c>
      <c r="H60">
        <v>199.75351657264127</v>
      </c>
      <c r="I60">
        <v>4.8636524949585898</v>
      </c>
      <c r="J60">
        <v>0.12714135626147957</v>
      </c>
      <c r="K60">
        <v>0.17535594270901095</v>
      </c>
      <c r="L60">
        <v>1.0908058598771901</v>
      </c>
      <c r="M60">
        <v>35.090588167767095</v>
      </c>
      <c r="N60">
        <v>2.8150482756078854</v>
      </c>
      <c r="O60">
        <v>0.16025571494114119</v>
      </c>
      <c r="P60">
        <v>7.0609016000114284</v>
      </c>
      <c r="Q60">
        <f t="shared" si="0"/>
        <v>38.2538981647795</v>
      </c>
      <c r="R60">
        <f t="shared" si="1"/>
        <v>1.2427026286953509E-2</v>
      </c>
      <c r="S60">
        <f t="shared" si="2"/>
        <v>4.7897938423824546E-2</v>
      </c>
      <c r="T60">
        <f t="shared" si="3"/>
        <v>0.53128103039375152</v>
      </c>
      <c r="U60">
        <f t="shared" si="4"/>
        <v>0.29150032222378869</v>
      </c>
      <c r="V60">
        <f t="shared" si="5"/>
        <v>1.3792203250402097</v>
      </c>
      <c r="W60">
        <f t="shared" si="6"/>
        <v>852.3561357851554</v>
      </c>
      <c r="X60">
        <f t="shared" si="7"/>
        <v>275.99664813705158</v>
      </c>
    </row>
    <row r="61" spans="1:24" x14ac:dyDescent="0.25">
      <c r="A61" t="s">
        <v>23</v>
      </c>
      <c r="B61">
        <v>4.2277294062507007</v>
      </c>
      <c r="C61">
        <v>367.48407332670104</v>
      </c>
      <c r="D61">
        <v>219.53447512100459</v>
      </c>
      <c r="E61">
        <v>72.094533667609426</v>
      </c>
      <c r="F61">
        <v>116.89644137802996</v>
      </c>
      <c r="G61">
        <v>28.291581866794541</v>
      </c>
      <c r="H61">
        <v>165.70157559709386</v>
      </c>
      <c r="I61">
        <v>5.4586370362577625</v>
      </c>
      <c r="J61">
        <v>0.14788714907929559</v>
      </c>
      <c r="K61">
        <v>0.26662416205784906</v>
      </c>
      <c r="L61">
        <v>2.7084979532016016</v>
      </c>
      <c r="M61">
        <v>44.031670085357497</v>
      </c>
      <c r="N61">
        <v>3.152775000981193</v>
      </c>
      <c r="O61">
        <v>0.14253896262644525</v>
      </c>
      <c r="P61">
        <v>9.1635962642775066</v>
      </c>
      <c r="Q61">
        <f t="shared" si="0"/>
        <v>36.910827412941046</v>
      </c>
      <c r="R61">
        <f t="shared" si="1"/>
        <v>1.1504524177003341E-2</v>
      </c>
      <c r="S61">
        <f t="shared" si="2"/>
        <v>0.1961841040210629</v>
      </c>
      <c r="T61">
        <f t="shared" si="3"/>
        <v>0.59739861141093276</v>
      </c>
      <c r="U61">
        <f t="shared" si="4"/>
        <v>0.31809934052327371</v>
      </c>
      <c r="V61">
        <f t="shared" si="5"/>
        <v>1.8028893228233636</v>
      </c>
      <c r="W61">
        <f t="shared" si="6"/>
        <v>790.4435382370599</v>
      </c>
      <c r="X61">
        <f t="shared" si="7"/>
        <v>297.7383116753989</v>
      </c>
    </row>
    <row r="62" spans="1:24" x14ac:dyDescent="0.25">
      <c r="A62" t="s">
        <v>23</v>
      </c>
      <c r="B62">
        <v>3.0258306661289027</v>
      </c>
      <c r="C62">
        <v>297.89399988875368</v>
      </c>
      <c r="D62">
        <v>211.81608450357967</v>
      </c>
      <c r="E62">
        <v>161.25029008840829</v>
      </c>
      <c r="F62">
        <v>188.79967395827234</v>
      </c>
      <c r="G62">
        <v>25.607092925011472</v>
      </c>
      <c r="H62">
        <v>172.98562827084885</v>
      </c>
      <c r="I62">
        <v>5.8328939561032689</v>
      </c>
      <c r="J62">
        <v>0.15257943418420039</v>
      </c>
      <c r="K62">
        <v>0.27603667249888852</v>
      </c>
      <c r="L62">
        <v>3.5737492793395043</v>
      </c>
      <c r="M62">
        <v>36.727047898571008</v>
      </c>
      <c r="N62">
        <v>3.0437565700972176</v>
      </c>
      <c r="O62">
        <v>0.17511840630883976</v>
      </c>
      <c r="P62">
        <v>11.682216216391106</v>
      </c>
      <c r="Q62">
        <f t="shared" si="0"/>
        <v>38.228572463190226</v>
      </c>
      <c r="R62">
        <f t="shared" si="1"/>
        <v>1.0157407222901021E-2</v>
      </c>
      <c r="S62">
        <f t="shared" si="2"/>
        <v>0.54130089947641113</v>
      </c>
      <c r="T62">
        <f t="shared" si="3"/>
        <v>0.71104515224435816</v>
      </c>
      <c r="U62">
        <f t="shared" si="4"/>
        <v>0.63378139213538431</v>
      </c>
      <c r="V62">
        <f t="shared" si="5"/>
        <v>1.8091341993419985</v>
      </c>
      <c r="W62">
        <f t="shared" si="6"/>
        <v>1237.3861193530533</v>
      </c>
      <c r="X62">
        <f t="shared" si="7"/>
        <v>240.70772116137587</v>
      </c>
    </row>
    <row r="63" spans="1:24" x14ac:dyDescent="0.25">
      <c r="A63" t="s">
        <v>23</v>
      </c>
      <c r="B63">
        <v>3.4754820656617906</v>
      </c>
      <c r="C63">
        <v>292.16797619386193</v>
      </c>
      <c r="D63">
        <v>216.88929835109994</v>
      </c>
      <c r="E63">
        <v>10.247421058356441</v>
      </c>
      <c r="F63">
        <v>86.546529016837226</v>
      </c>
      <c r="G63">
        <v>22.986917615533802</v>
      </c>
      <c r="H63">
        <v>167.10544265907865</v>
      </c>
      <c r="I63">
        <v>4.121690699404299</v>
      </c>
      <c r="J63">
        <v>0.11620212186737613</v>
      </c>
      <c r="K63">
        <v>0.1638651627609945</v>
      </c>
      <c r="L63">
        <v>1.8190558749705015</v>
      </c>
      <c r="M63">
        <v>28.590908160641991</v>
      </c>
      <c r="N63">
        <v>2.8828596718243058</v>
      </c>
      <c r="O63">
        <v>0.63910522697545158</v>
      </c>
      <c r="P63">
        <v>25.733783320396924</v>
      </c>
      <c r="Q63">
        <f t="shared" si="0"/>
        <v>35.470012364390982</v>
      </c>
      <c r="R63">
        <f t="shared" si="1"/>
        <v>1.1895492828946138E-2</v>
      </c>
      <c r="S63">
        <f t="shared" si="2"/>
        <v>3.5073731186599927E-2</v>
      </c>
      <c r="T63">
        <f t="shared" si="3"/>
        <v>0.74234452788620331</v>
      </c>
      <c r="U63">
        <f t="shared" si="4"/>
        <v>0.296221817819661</v>
      </c>
      <c r="V63">
        <f t="shared" si="5"/>
        <v>1.4101735848508616</v>
      </c>
      <c r="W63">
        <f t="shared" si="6"/>
        <v>744.79301776962859</v>
      </c>
      <c r="X63">
        <f t="shared" si="7"/>
        <v>246.0446306933481</v>
      </c>
    </row>
    <row r="64" spans="1:24" x14ac:dyDescent="0.25">
      <c r="A64" t="s">
        <v>23</v>
      </c>
      <c r="B64">
        <v>2.8752487975351437</v>
      </c>
      <c r="C64">
        <v>275.18032786511026</v>
      </c>
      <c r="D64">
        <v>183.6482806812752</v>
      </c>
      <c r="E64">
        <v>7.7263264202810804</v>
      </c>
      <c r="F64">
        <v>75.741921211140308</v>
      </c>
      <c r="G64">
        <v>17.539712444765513</v>
      </c>
      <c r="H64">
        <v>135.36686775196233</v>
      </c>
      <c r="I64">
        <v>3.8340158014419012</v>
      </c>
      <c r="J64">
        <v>0.11738816766433119</v>
      </c>
      <c r="K64">
        <v>0.22023584776024407</v>
      </c>
      <c r="L64">
        <v>1.2330254008183485</v>
      </c>
      <c r="M64">
        <v>22.93576938417706</v>
      </c>
      <c r="N64">
        <v>2.8895248815709351</v>
      </c>
      <c r="O64">
        <v>0.33868706613226596</v>
      </c>
      <c r="P64">
        <v>26.570677702673645</v>
      </c>
      <c r="Q64">
        <f t="shared" si="0"/>
        <v>32.661007303608166</v>
      </c>
      <c r="R64">
        <f t="shared" si="1"/>
        <v>1.0448598632910099E-2</v>
      </c>
      <c r="S64">
        <f t="shared" si="2"/>
        <v>2.8077321079682787E-2</v>
      </c>
      <c r="T64">
        <f t="shared" si="3"/>
        <v>0.6673743072626076</v>
      </c>
      <c r="U64">
        <f t="shared" si="4"/>
        <v>0.27524467972967892</v>
      </c>
      <c r="V64">
        <f t="shared" si="5"/>
        <v>1.8761332776741477</v>
      </c>
      <c r="W64">
        <f t="shared" si="6"/>
        <v>645.22619884248149</v>
      </c>
      <c r="X64">
        <f t="shared" si="7"/>
        <v>195.38399687574454</v>
      </c>
    </row>
    <row r="65" spans="1:24" ht="15.75" thickBot="1" x14ac:dyDescent="0.3">
      <c r="A65" s="2" t="s">
        <v>23</v>
      </c>
      <c r="B65" s="2">
        <v>3.1393661052464661</v>
      </c>
      <c r="C65" s="2">
        <v>286.60810145054432</v>
      </c>
      <c r="D65" s="2">
        <v>175.33120440615338</v>
      </c>
      <c r="E65" s="2">
        <v>29.757542509137217</v>
      </c>
      <c r="F65" s="2">
        <v>89.012496978606634</v>
      </c>
      <c r="G65" s="2">
        <v>24.049867779616473</v>
      </c>
      <c r="H65" s="2">
        <v>207.45694384002655</v>
      </c>
      <c r="I65" s="2">
        <v>3.7272656865998326</v>
      </c>
      <c r="J65" s="2">
        <v>9.2636268467581204E-2</v>
      </c>
      <c r="K65" s="2">
        <v>0.20339640035500839</v>
      </c>
      <c r="L65" s="2">
        <v>2.1589022881297759</v>
      </c>
      <c r="M65" s="2">
        <v>28.015955780151284</v>
      </c>
      <c r="N65" s="2">
        <v>2.5544147344853294</v>
      </c>
      <c r="O65" s="2">
        <v>0.23984600591413854</v>
      </c>
      <c r="P65" s="2">
        <v>56.79453153050315</v>
      </c>
      <c r="Q65" s="2">
        <f t="shared" si="0"/>
        <v>40.23549035661145</v>
      </c>
      <c r="R65" s="2">
        <f t="shared" si="1"/>
        <v>1.0953514884463863E-2</v>
      </c>
      <c r="S65" s="2">
        <f t="shared" si="2"/>
        <v>0.10382659233473214</v>
      </c>
      <c r="T65" s="2">
        <f t="shared" si="3"/>
        <v>0.6117454584109433</v>
      </c>
      <c r="U65" s="2">
        <f t="shared" si="4"/>
        <v>0.31057215943341432</v>
      </c>
      <c r="V65" s="2">
        <f t="shared" si="5"/>
        <v>2.1956454390883478</v>
      </c>
      <c r="W65" s="2">
        <f t="shared" si="6"/>
        <v>960.88171999023541</v>
      </c>
      <c r="X65" s="2">
        <f t="shared" si="7"/>
        <v>302.42966651831068</v>
      </c>
    </row>
    <row r="66" spans="1:24" x14ac:dyDescent="0.25">
      <c r="A66" t="s">
        <v>13</v>
      </c>
      <c r="B66" s="6">
        <f>AVERAGE(B2:B65)</f>
        <v>10.424663702660412</v>
      </c>
      <c r="C66" s="6">
        <f t="shared" ref="C66:P66" si="8">AVERAGE(C2:C65)</f>
        <v>362.90226402114843</v>
      </c>
      <c r="D66" s="6">
        <f t="shared" si="8"/>
        <v>288.25987360004422</v>
      </c>
      <c r="E66" s="6">
        <f t="shared" si="8"/>
        <v>169.25103748986848</v>
      </c>
      <c r="F66" s="6">
        <f t="shared" si="8"/>
        <v>345.62861257460054</v>
      </c>
      <c r="G66" s="6">
        <f t="shared" si="8"/>
        <v>72.632260814760144</v>
      </c>
      <c r="H66" s="6">
        <f t="shared" si="8"/>
        <v>48.860301938141781</v>
      </c>
      <c r="I66" s="6">
        <f t="shared" si="8"/>
        <v>7.5920094641903662</v>
      </c>
      <c r="J66" s="6">
        <f t="shared" si="8"/>
        <v>0.18427359745475014</v>
      </c>
      <c r="K66" s="6">
        <f t="shared" si="8"/>
        <v>1.2885079562210218</v>
      </c>
      <c r="L66" s="6">
        <f t="shared" si="8"/>
        <v>3.790554771024325</v>
      </c>
      <c r="M66" s="6">
        <f t="shared" si="8"/>
        <v>122.77654788138632</v>
      </c>
      <c r="N66" s="6">
        <f t="shared" si="8"/>
        <v>2.9937453099715543</v>
      </c>
      <c r="O66" s="6">
        <f t="shared" si="8"/>
        <v>0.14223566667287085</v>
      </c>
      <c r="P66" s="6">
        <f t="shared" si="8"/>
        <v>9.6523683254095971</v>
      </c>
    </row>
    <row r="67" spans="1:24" x14ac:dyDescent="0.25">
      <c r="A67" t="s">
        <v>22</v>
      </c>
      <c r="B67">
        <v>21.979306104327232</v>
      </c>
      <c r="C67">
        <v>603.29347520868419</v>
      </c>
      <c r="D67">
        <v>427.45255599167638</v>
      </c>
      <c r="E67">
        <v>51.009467821333978</v>
      </c>
      <c r="F67">
        <v>275.27704482676415</v>
      </c>
      <c r="G67">
        <v>99.592001814993452</v>
      </c>
      <c r="H67">
        <v>14.412843225200529</v>
      </c>
      <c r="I67">
        <v>11.914236627112663</v>
      </c>
      <c r="J67">
        <v>1.6996869760323634</v>
      </c>
      <c r="K67">
        <v>27.536905472128083</v>
      </c>
      <c r="L67">
        <v>2.4648902846386358</v>
      </c>
      <c r="M67">
        <v>27.333638037160298</v>
      </c>
      <c r="N67">
        <v>4.2180011689479588</v>
      </c>
      <c r="O67">
        <v>8.7442688012612842E-3</v>
      </c>
      <c r="P67">
        <v>1.3125724986961698</v>
      </c>
      <c r="Q67">
        <f t="shared" ref="Q67:Q130" si="9">I67/J67</f>
        <v>7.0096651884245578</v>
      </c>
      <c r="R67">
        <f t="shared" ref="R67:R130" si="10">B67/C67</f>
        <v>3.6432195950278447E-2</v>
      </c>
      <c r="S67">
        <f t="shared" ref="S67:S130" si="11">E67/C67</f>
        <v>8.4551665014592409E-2</v>
      </c>
      <c r="T67">
        <f t="shared" ref="T67:T130" si="12">D67/C67</f>
        <v>0.70853170729853665</v>
      </c>
      <c r="U67">
        <f t="shared" ref="U67:U130" si="13">F67/C67</f>
        <v>0.45629043929497753</v>
      </c>
      <c r="V67">
        <f t="shared" ref="V67:V130" si="14">K67/J67</f>
        <v>16.201162837882308</v>
      </c>
      <c r="W67">
        <f t="shared" ref="W67:W130" si="15">F67/J67</f>
        <v>161.95749494377642</v>
      </c>
      <c r="X67">
        <f t="shared" ref="X67:X130" si="16">M67/J67</f>
        <v>16.081571737971501</v>
      </c>
    </row>
    <row r="68" spans="1:24" x14ac:dyDescent="0.25">
      <c r="A68" t="s">
        <v>22</v>
      </c>
      <c r="B68">
        <v>9.398414581001159</v>
      </c>
      <c r="C68">
        <v>621.41917757646911</v>
      </c>
      <c r="D68">
        <v>379.98237100530525</v>
      </c>
      <c r="E68">
        <v>25.373787928295773</v>
      </c>
      <c r="F68">
        <v>271.88941539545232</v>
      </c>
      <c r="G68">
        <v>74.279626480612521</v>
      </c>
      <c r="H68">
        <v>19.010549360507763</v>
      </c>
      <c r="I68">
        <v>35.993169283338425</v>
      </c>
      <c r="J68">
        <v>1.2314592956784249</v>
      </c>
      <c r="K68">
        <v>10.123964464299307</v>
      </c>
      <c r="L68">
        <v>2.8032832785875499</v>
      </c>
      <c r="M68">
        <v>49.671000360090808</v>
      </c>
      <c r="N68">
        <v>6.7535806900120674</v>
      </c>
      <c r="O68">
        <f>0.00163/2</f>
        <v>8.1499999999999997E-4</v>
      </c>
      <c r="P68">
        <v>2.3010786279884687</v>
      </c>
      <c r="Q68">
        <f t="shared" si="9"/>
        <v>29.228062518712303</v>
      </c>
      <c r="R68">
        <f t="shared" si="10"/>
        <v>1.5124114156976804E-2</v>
      </c>
      <c r="S68">
        <f t="shared" si="11"/>
        <v>4.0832000111830129E-2</v>
      </c>
      <c r="T68">
        <f t="shared" si="12"/>
        <v>0.61147512776679036</v>
      </c>
      <c r="U68">
        <f t="shared" si="13"/>
        <v>0.43752981112655603</v>
      </c>
      <c r="V68">
        <f t="shared" si="14"/>
        <v>8.2211117329070138</v>
      </c>
      <c r="W68">
        <f t="shared" si="15"/>
        <v>220.78636001173336</v>
      </c>
      <c r="X68">
        <f t="shared" si="16"/>
        <v>40.335072815156664</v>
      </c>
    </row>
    <row r="69" spans="1:24" x14ac:dyDescent="0.25">
      <c r="A69" t="s">
        <v>22</v>
      </c>
      <c r="B69">
        <v>10.907443037269658</v>
      </c>
      <c r="C69">
        <v>477.18971838105296</v>
      </c>
      <c r="D69">
        <v>776.18831632365277</v>
      </c>
      <c r="E69">
        <v>80.772836362458648</v>
      </c>
      <c r="F69">
        <v>416.95921622835863</v>
      </c>
      <c r="G69">
        <v>69.716389767891698</v>
      </c>
      <c r="H69">
        <v>15.921371536312515</v>
      </c>
      <c r="I69">
        <v>14.862962115399547</v>
      </c>
      <c r="J69">
        <v>0.69582868107445262</v>
      </c>
      <c r="K69">
        <v>20.200147740176035</v>
      </c>
      <c r="L69">
        <v>2.9046733264892319</v>
      </c>
      <c r="M69">
        <v>32.421787511990232</v>
      </c>
      <c r="N69">
        <v>6.0851979805335592</v>
      </c>
      <c r="O69">
        <v>5.2431215004561382E-3</v>
      </c>
      <c r="P69">
        <v>1.2065187850106285</v>
      </c>
      <c r="Q69">
        <f t="shared" si="9"/>
        <v>21.360088366074741</v>
      </c>
      <c r="R69">
        <f t="shared" si="10"/>
        <v>2.2857665656072827E-2</v>
      </c>
      <c r="S69">
        <f t="shared" si="11"/>
        <v>0.16926776343064179</v>
      </c>
      <c r="T69">
        <f t="shared" si="12"/>
        <v>1.6265822301389965</v>
      </c>
      <c r="U69">
        <f t="shared" si="13"/>
        <v>0.8737808049238015</v>
      </c>
      <c r="V69">
        <f t="shared" si="14"/>
        <v>29.030346534414626</v>
      </c>
      <c r="W69">
        <f t="shared" si="15"/>
        <v>599.22683207670855</v>
      </c>
      <c r="X69">
        <f t="shared" si="16"/>
        <v>46.594497171238544</v>
      </c>
    </row>
    <row r="70" spans="1:24" x14ac:dyDescent="0.25">
      <c r="A70" t="s">
        <v>22</v>
      </c>
      <c r="B70">
        <v>13.728919431471112</v>
      </c>
      <c r="C70">
        <v>432.70561099024388</v>
      </c>
      <c r="D70">
        <v>380.61363181155269</v>
      </c>
      <c r="E70">
        <v>129.00115757236745</v>
      </c>
      <c r="F70">
        <v>193.06336600908296</v>
      </c>
      <c r="G70">
        <v>60.165957165894106</v>
      </c>
      <c r="H70">
        <v>13.063880619430893</v>
      </c>
      <c r="I70">
        <v>8.7621106917957672</v>
      </c>
      <c r="J70">
        <v>0.72412112988277388</v>
      </c>
      <c r="K70">
        <v>9.4359555611645636</v>
      </c>
      <c r="L70">
        <v>3.1353885894175235</v>
      </c>
      <c r="M70">
        <v>31.923178363707997</v>
      </c>
      <c r="N70">
        <v>5.7663379589416035</v>
      </c>
      <c r="O70">
        <v>1.2205333208959829E-2</v>
      </c>
      <c r="P70">
        <v>2.432658228115689</v>
      </c>
      <c r="Q70">
        <f t="shared" si="9"/>
        <v>12.100338369098887</v>
      </c>
      <c r="R70">
        <f t="shared" si="10"/>
        <v>3.1728082749037094E-2</v>
      </c>
      <c r="S70">
        <f t="shared" si="11"/>
        <v>0.29812684258276467</v>
      </c>
      <c r="T70">
        <f t="shared" si="12"/>
        <v>0.87961334945604464</v>
      </c>
      <c r="U70">
        <f t="shared" si="13"/>
        <v>0.44617717243661054</v>
      </c>
      <c r="V70">
        <f t="shared" si="14"/>
        <v>13.030907636533305</v>
      </c>
      <c r="W70">
        <f t="shared" si="15"/>
        <v>266.61750091498845</v>
      </c>
      <c r="X70">
        <f t="shared" si="16"/>
        <v>44.085412020604835</v>
      </c>
    </row>
    <row r="71" spans="1:24" x14ac:dyDescent="0.25">
      <c r="A71" t="s">
        <v>22</v>
      </c>
      <c r="B71">
        <v>4.3800009466381207</v>
      </c>
      <c r="C71">
        <v>581.19318169748669</v>
      </c>
      <c r="D71">
        <v>396.54114095178107</v>
      </c>
      <c r="E71">
        <v>787.61829248015101</v>
      </c>
      <c r="F71">
        <v>275.09223908855768</v>
      </c>
      <c r="G71">
        <v>64.659441297245934</v>
      </c>
      <c r="H71">
        <v>11.118246612302235</v>
      </c>
      <c r="I71">
        <v>13.391457852731961</v>
      </c>
      <c r="J71">
        <v>1.4355538074563647</v>
      </c>
      <c r="K71">
        <v>12.589457017039722</v>
      </c>
      <c r="L71">
        <v>10.111924755287891</v>
      </c>
      <c r="M71">
        <v>28.956750795861112</v>
      </c>
      <c r="N71">
        <v>4.8806148730785948</v>
      </c>
      <c r="O71">
        <v>2.8164874902000358E-3</v>
      </c>
      <c r="P71">
        <v>1.6795352175128264</v>
      </c>
      <c r="Q71">
        <f t="shared" si="9"/>
        <v>9.3284262722691498</v>
      </c>
      <c r="R71">
        <f t="shared" si="10"/>
        <v>7.5362221797672917E-3</v>
      </c>
      <c r="S71">
        <f t="shared" si="11"/>
        <v>1.3551746945477923</v>
      </c>
      <c r="T71">
        <f t="shared" si="12"/>
        <v>0.68228801272858408</v>
      </c>
      <c r="U71">
        <f t="shared" si="13"/>
        <v>0.47332323872950088</v>
      </c>
      <c r="V71">
        <f t="shared" si="14"/>
        <v>8.7697562791789618</v>
      </c>
      <c r="W71">
        <f t="shared" si="15"/>
        <v>191.6279540757788</v>
      </c>
      <c r="X71">
        <f t="shared" si="16"/>
        <v>20.171135798224885</v>
      </c>
    </row>
    <row r="72" spans="1:24" x14ac:dyDescent="0.25">
      <c r="A72" t="s">
        <v>22</v>
      </c>
      <c r="B72">
        <v>57.508973552460823</v>
      </c>
      <c r="C72">
        <v>1321.1376487137425</v>
      </c>
      <c r="D72">
        <v>3125.5523084330048</v>
      </c>
      <c r="E72">
        <v>479.10121708100223</v>
      </c>
      <c r="F72">
        <v>519.24689876702553</v>
      </c>
      <c r="G72">
        <v>69.450494237627566</v>
      </c>
      <c r="H72">
        <v>14.952881032654686</v>
      </c>
      <c r="I72">
        <v>24.402407791770134</v>
      </c>
      <c r="J72">
        <v>0.75063447702329278</v>
      </c>
      <c r="K72">
        <v>29.792899702646867</v>
      </c>
      <c r="L72">
        <v>5.5173510866872855</v>
      </c>
      <c r="M72">
        <v>43.179107194283304</v>
      </c>
      <c r="N72">
        <v>7.2872579687671255</v>
      </c>
      <c r="O72">
        <v>1.1038501254818991E-2</v>
      </c>
      <c r="P72">
        <v>0.99774757913647916</v>
      </c>
      <c r="Q72">
        <f t="shared" si="9"/>
        <v>32.509042068704375</v>
      </c>
      <c r="R72">
        <f t="shared" si="10"/>
        <v>4.3529887751250954E-2</v>
      </c>
      <c r="S72">
        <f t="shared" si="11"/>
        <v>0.36264292183895785</v>
      </c>
      <c r="T72">
        <f t="shared" si="12"/>
        <v>2.3658036779710558</v>
      </c>
      <c r="U72">
        <f t="shared" si="13"/>
        <v>0.39303012768772694</v>
      </c>
      <c r="V72">
        <f t="shared" si="14"/>
        <v>39.690289501214011</v>
      </c>
      <c r="W72">
        <f t="shared" si="15"/>
        <v>691.74400412054729</v>
      </c>
      <c r="X72">
        <f t="shared" si="16"/>
        <v>57.523479824046802</v>
      </c>
    </row>
    <row r="73" spans="1:24" x14ac:dyDescent="0.25">
      <c r="A73" t="s">
        <v>22</v>
      </c>
      <c r="B73">
        <v>9.1975642020799633</v>
      </c>
      <c r="C73">
        <v>562.26298851527815</v>
      </c>
      <c r="D73">
        <v>376.58790320332014</v>
      </c>
      <c r="E73">
        <v>24.528217989534159</v>
      </c>
      <c r="F73">
        <v>224.97450637428207</v>
      </c>
      <c r="G73">
        <v>53.852868131038271</v>
      </c>
      <c r="H73">
        <v>13.005317382403222</v>
      </c>
      <c r="I73">
        <v>12.379417560967347</v>
      </c>
      <c r="J73">
        <v>0.83613058437870458</v>
      </c>
      <c r="K73">
        <v>15.127008025971882</v>
      </c>
      <c r="L73">
        <v>3.4849004504666432</v>
      </c>
      <c r="M73">
        <v>33.273015666113054</v>
      </c>
      <c r="N73">
        <v>4.7780617490896358</v>
      </c>
      <c r="O73">
        <v>6.6431537837732613E-3</v>
      </c>
      <c r="P73">
        <v>0.92673913669215868</v>
      </c>
      <c r="Q73">
        <f t="shared" si="9"/>
        <v>14.805603086706846</v>
      </c>
      <c r="R73">
        <f t="shared" si="10"/>
        <v>1.6358117802431241E-2</v>
      </c>
      <c r="S73">
        <f t="shared" si="11"/>
        <v>4.3624102049298702E-2</v>
      </c>
      <c r="T73">
        <f t="shared" si="12"/>
        <v>0.66977181656175699</v>
      </c>
      <c r="U73">
        <f t="shared" si="13"/>
        <v>0.40012327143985388</v>
      </c>
      <c r="V73">
        <f t="shared" si="14"/>
        <v>18.091681261979147</v>
      </c>
      <c r="W73">
        <f t="shared" si="15"/>
        <v>269.0662326883446</v>
      </c>
      <c r="X73">
        <f t="shared" si="16"/>
        <v>39.79404208833828</v>
      </c>
    </row>
    <row r="74" spans="1:24" x14ac:dyDescent="0.25">
      <c r="A74" t="s">
        <v>22</v>
      </c>
      <c r="B74">
        <v>4.999492533441301</v>
      </c>
      <c r="C74">
        <v>483.76407140568637</v>
      </c>
      <c r="D74">
        <v>302.81164857110463</v>
      </c>
      <c r="E74">
        <v>22.792990243637014</v>
      </c>
      <c r="F74">
        <v>1003.0947934664169</v>
      </c>
      <c r="G74">
        <v>57.168058569988347</v>
      </c>
      <c r="H74">
        <v>16.21542002261296</v>
      </c>
      <c r="I74">
        <v>8.1911406635788691</v>
      </c>
      <c r="J74">
        <v>0.73478866586619151</v>
      </c>
      <c r="K74">
        <v>9.9312905883718319</v>
      </c>
      <c r="L74">
        <v>2.2817466347307089</v>
      </c>
      <c r="M74">
        <v>41.095566551596306</v>
      </c>
      <c r="N74">
        <v>4.0781261120589223</v>
      </c>
      <c r="O74">
        <v>5.0048231212852018E-3</v>
      </c>
      <c r="P74">
        <v>1.0251495594770157</v>
      </c>
      <c r="Q74">
        <f t="shared" si="9"/>
        <v>11.14761433333066</v>
      </c>
      <c r="R74">
        <f t="shared" si="10"/>
        <v>1.0334567672448556E-2</v>
      </c>
      <c r="S74">
        <f t="shared" si="11"/>
        <v>4.7115921977022406E-2</v>
      </c>
      <c r="T74">
        <f t="shared" si="12"/>
        <v>0.62594902447223211</v>
      </c>
      <c r="U74">
        <f t="shared" si="13"/>
        <v>2.0735206534699802</v>
      </c>
      <c r="V74">
        <f t="shared" si="14"/>
        <v>13.515846187780429</v>
      </c>
      <c r="W74">
        <f t="shared" si="15"/>
        <v>1365.1473410847157</v>
      </c>
      <c r="X74">
        <f t="shared" si="16"/>
        <v>55.928416510278623</v>
      </c>
    </row>
    <row r="75" spans="1:24" x14ac:dyDescent="0.25">
      <c r="A75" t="s">
        <v>22</v>
      </c>
      <c r="B75">
        <v>26.899209608090889</v>
      </c>
      <c r="C75">
        <v>884.34061932078544</v>
      </c>
      <c r="D75">
        <v>866.01562072529066</v>
      </c>
      <c r="E75">
        <v>225.4433195226965</v>
      </c>
      <c r="F75">
        <v>262.62269615987765</v>
      </c>
      <c r="G75">
        <v>107.10788203865187</v>
      </c>
      <c r="H75">
        <v>18.926038432650572</v>
      </c>
      <c r="I75">
        <v>17.802845330236885</v>
      </c>
      <c r="J75">
        <v>1.8341748807373039</v>
      </c>
      <c r="K75">
        <v>23.388973247820132</v>
      </c>
      <c r="L75">
        <v>5.2422791004315794</v>
      </c>
      <c r="M75">
        <v>52.463264651806561</v>
      </c>
      <c r="N75">
        <v>8.4762935876757037</v>
      </c>
      <c r="O75">
        <v>1.623459727767728E-2</v>
      </c>
      <c r="P75">
        <v>2.8160079412023031</v>
      </c>
      <c r="Q75">
        <f t="shared" si="9"/>
        <v>9.7061875163618385</v>
      </c>
      <c r="R75">
        <f t="shared" si="10"/>
        <v>3.0417249892638346E-2</v>
      </c>
      <c r="S75">
        <f t="shared" si="11"/>
        <v>0.25492815166157062</v>
      </c>
      <c r="T75">
        <f t="shared" si="12"/>
        <v>0.97927834796328905</v>
      </c>
      <c r="U75">
        <f t="shared" si="13"/>
        <v>0.2969700706064865</v>
      </c>
      <c r="V75">
        <f t="shared" si="14"/>
        <v>12.75176838013298</v>
      </c>
      <c r="W75">
        <f t="shared" si="15"/>
        <v>143.18301865212996</v>
      </c>
      <c r="X75">
        <f t="shared" si="16"/>
        <v>28.603196566903868</v>
      </c>
    </row>
    <row r="76" spans="1:24" x14ac:dyDescent="0.25">
      <c r="A76" t="s">
        <v>22</v>
      </c>
      <c r="B76">
        <v>14.312332439654615</v>
      </c>
      <c r="C76">
        <v>719.19893427815066</v>
      </c>
      <c r="D76">
        <v>417.61147697807684</v>
      </c>
      <c r="E76">
        <v>27.51058739334486</v>
      </c>
      <c r="F76">
        <v>244.38521226456038</v>
      </c>
      <c r="G76">
        <v>51.644549229150542</v>
      </c>
      <c r="H76">
        <v>18.790974278244839</v>
      </c>
      <c r="I76">
        <v>14.269464024701451</v>
      </c>
      <c r="J76">
        <v>0.96420723834634681</v>
      </c>
      <c r="K76">
        <v>13.710173146060438</v>
      </c>
      <c r="L76">
        <v>3.9643381671878162</v>
      </c>
      <c r="M76">
        <v>46.921361113516141</v>
      </c>
      <c r="N76">
        <v>5.3249331067885723</v>
      </c>
      <c r="O76">
        <v>7.0540904267640753E-3</v>
      </c>
      <c r="P76">
        <v>1.5367168430092464</v>
      </c>
      <c r="Q76">
        <f t="shared" si="9"/>
        <v>14.799167084841782</v>
      </c>
      <c r="R76">
        <f t="shared" si="10"/>
        <v>1.9900380489328299E-2</v>
      </c>
      <c r="S76">
        <f t="shared" si="11"/>
        <v>3.8251707673839688E-2</v>
      </c>
      <c r="T76">
        <f t="shared" si="12"/>
        <v>0.58066197970277489</v>
      </c>
      <c r="U76">
        <f t="shared" si="13"/>
        <v>0.33980196662811551</v>
      </c>
      <c r="V76">
        <f t="shared" si="14"/>
        <v>14.219114523112191</v>
      </c>
      <c r="W76">
        <f t="shared" si="15"/>
        <v>253.4571433872355</v>
      </c>
      <c r="X76">
        <f t="shared" si="16"/>
        <v>48.663149629521669</v>
      </c>
    </row>
    <row r="77" spans="1:24" x14ac:dyDescent="0.25">
      <c r="A77" t="s">
        <v>22</v>
      </c>
      <c r="B77">
        <v>21.09556717043596</v>
      </c>
      <c r="C77">
        <v>808.64970189378766</v>
      </c>
      <c r="D77">
        <v>436.51768426771838</v>
      </c>
      <c r="E77">
        <v>32.908932127611358</v>
      </c>
      <c r="F77">
        <v>251.54840686261892</v>
      </c>
      <c r="G77">
        <v>54.063253175686981</v>
      </c>
      <c r="H77">
        <v>26.428437726924031</v>
      </c>
      <c r="I77">
        <v>15.7504578743889</v>
      </c>
      <c r="J77">
        <v>1.1297015964881711</v>
      </c>
      <c r="K77">
        <v>23.356990655583427</v>
      </c>
      <c r="L77">
        <v>4.5001290407353158</v>
      </c>
      <c r="M77">
        <v>45.80261290778359</v>
      </c>
      <c r="N77">
        <v>7.2095043835960864</v>
      </c>
      <c r="O77">
        <v>4.3248958824005949E-3</v>
      </c>
      <c r="P77">
        <v>1.6391040017250862</v>
      </c>
      <c r="Q77">
        <f t="shared" si="9"/>
        <v>13.942140051276647</v>
      </c>
      <c r="R77">
        <f t="shared" si="10"/>
        <v>2.6087398685774529E-2</v>
      </c>
      <c r="S77">
        <f t="shared" si="11"/>
        <v>4.0696153168104168E-2</v>
      </c>
      <c r="T77">
        <f t="shared" si="12"/>
        <v>0.53981060432648609</v>
      </c>
      <c r="U77">
        <f t="shared" si="13"/>
        <v>0.3110721567985672</v>
      </c>
      <c r="V77">
        <f t="shared" si="14"/>
        <v>20.675363058874808</v>
      </c>
      <c r="W77">
        <f t="shared" si="15"/>
        <v>222.66801042380649</v>
      </c>
      <c r="X77">
        <f t="shared" si="16"/>
        <v>40.543992369460355</v>
      </c>
    </row>
    <row r="78" spans="1:24" x14ac:dyDescent="0.25">
      <c r="A78" t="s">
        <v>22</v>
      </c>
      <c r="B78">
        <v>9.2169597646954049</v>
      </c>
      <c r="C78">
        <v>653.71429779442963</v>
      </c>
      <c r="D78">
        <v>384.82375189133762</v>
      </c>
      <c r="E78">
        <v>374.08050210085145</v>
      </c>
      <c r="F78">
        <v>368.38172796122558</v>
      </c>
      <c r="G78">
        <v>88.668948774497068</v>
      </c>
      <c r="H78">
        <v>23.512645629625773</v>
      </c>
      <c r="I78">
        <v>42.047242807680455</v>
      </c>
      <c r="J78">
        <v>1.3459823553080761</v>
      </c>
      <c r="K78">
        <v>17.990439870052118</v>
      </c>
      <c r="L78">
        <v>7.2950491894463978</v>
      </c>
      <c r="M78">
        <v>62.313813786999233</v>
      </c>
      <c r="N78">
        <v>8.1288239726895792</v>
      </c>
      <c r="O78">
        <v>7.656232124660386E-3</v>
      </c>
      <c r="P78">
        <v>2.4327536806252463</v>
      </c>
      <c r="Q78">
        <f t="shared" si="9"/>
        <v>31.239074302765612</v>
      </c>
      <c r="R78">
        <f t="shared" si="10"/>
        <v>1.409937000887476E-2</v>
      </c>
      <c r="S78">
        <f t="shared" si="11"/>
        <v>0.57223851973708362</v>
      </c>
      <c r="T78">
        <f t="shared" si="12"/>
        <v>0.58867268650799998</v>
      </c>
      <c r="U78">
        <f t="shared" si="13"/>
        <v>0.56352098952724572</v>
      </c>
      <c r="V78">
        <f t="shared" si="14"/>
        <v>13.366029501875872</v>
      </c>
      <c r="W78">
        <f t="shared" si="15"/>
        <v>273.68986414157581</v>
      </c>
      <c r="X78">
        <f t="shared" si="16"/>
        <v>46.296159486233748</v>
      </c>
    </row>
    <row r="79" spans="1:24" x14ac:dyDescent="0.25">
      <c r="A79" t="s">
        <v>22</v>
      </c>
      <c r="B79">
        <v>17.115781592972457</v>
      </c>
      <c r="C79">
        <v>611.08466765575781</v>
      </c>
      <c r="D79">
        <v>458.74422492850135</v>
      </c>
      <c r="E79">
        <v>25.794486224116632</v>
      </c>
      <c r="F79">
        <v>242.36255330117771</v>
      </c>
      <c r="G79">
        <v>50.584543428583466</v>
      </c>
      <c r="H79">
        <v>18.882169379003514</v>
      </c>
      <c r="I79">
        <v>11.463510491118408</v>
      </c>
      <c r="J79">
        <v>0.76641735373606656</v>
      </c>
      <c r="K79">
        <v>13.918036923577388</v>
      </c>
      <c r="L79">
        <v>2.428933753041139</v>
      </c>
      <c r="M79">
        <v>41.652954533738964</v>
      </c>
      <c r="N79">
        <v>6.0705796188712222</v>
      </c>
      <c r="O79">
        <v>1.0394273382648497E-2</v>
      </c>
      <c r="P79">
        <v>1.5496235266522811</v>
      </c>
      <c r="Q79">
        <f t="shared" si="9"/>
        <v>14.957268954358947</v>
      </c>
      <c r="R79">
        <f t="shared" si="10"/>
        <v>2.8008854580875014E-2</v>
      </c>
      <c r="S79">
        <f t="shared" si="11"/>
        <v>4.2210985791984283E-2</v>
      </c>
      <c r="T79">
        <f t="shared" si="12"/>
        <v>0.75070485189611336</v>
      </c>
      <c r="U79">
        <f t="shared" si="13"/>
        <v>0.39661043081137776</v>
      </c>
      <c r="V79">
        <f t="shared" si="14"/>
        <v>18.159866625841545</v>
      </c>
      <c r="W79">
        <f t="shared" si="15"/>
        <v>316.22790392170691</v>
      </c>
      <c r="X79">
        <f t="shared" si="16"/>
        <v>54.347614039129802</v>
      </c>
    </row>
    <row r="80" spans="1:24" x14ac:dyDescent="0.25">
      <c r="A80" t="s">
        <v>22</v>
      </c>
      <c r="B80">
        <v>9.0152082763061756</v>
      </c>
      <c r="C80">
        <v>503.33751062278805</v>
      </c>
      <c r="D80">
        <v>335.49551926458162</v>
      </c>
      <c r="E80">
        <v>24.863050290313595</v>
      </c>
      <c r="F80">
        <v>275.16760389396785</v>
      </c>
      <c r="G80">
        <v>58.352765431582995</v>
      </c>
      <c r="H80">
        <v>22.125531461745975</v>
      </c>
      <c r="I80">
        <v>9.581713706696851</v>
      </c>
      <c r="J80">
        <v>0.67370932403549311</v>
      </c>
      <c r="K80">
        <v>21.571700786592928</v>
      </c>
      <c r="L80">
        <v>2.757857770376253</v>
      </c>
      <c r="M80">
        <v>40.715670136399275</v>
      </c>
      <c r="N80">
        <v>4.5910666080724667</v>
      </c>
      <c r="O80">
        <v>4.3616782574662054E-3</v>
      </c>
      <c r="P80">
        <v>1.2807568521477823</v>
      </c>
      <c r="Q80">
        <f t="shared" si="9"/>
        <v>14.222326105422962</v>
      </c>
      <c r="R80">
        <f t="shared" si="10"/>
        <v>1.7910861173751E-2</v>
      </c>
      <c r="S80">
        <f t="shared" si="11"/>
        <v>4.9396378703327956E-2</v>
      </c>
      <c r="T80">
        <f t="shared" si="12"/>
        <v>0.66654185746948869</v>
      </c>
      <c r="U80">
        <f t="shared" si="13"/>
        <v>0.5466860666781983</v>
      </c>
      <c r="V80">
        <f t="shared" si="14"/>
        <v>32.019299743959699</v>
      </c>
      <c r="W80">
        <f t="shared" si="15"/>
        <v>408.43668638237693</v>
      </c>
      <c r="X80">
        <f t="shared" si="16"/>
        <v>60.435069968326943</v>
      </c>
    </row>
    <row r="81" spans="1:24" x14ac:dyDescent="0.25">
      <c r="A81" t="s">
        <v>22</v>
      </c>
      <c r="B81">
        <v>9.6479421646623802</v>
      </c>
      <c r="C81">
        <v>569.44544571070242</v>
      </c>
      <c r="D81">
        <v>329.88878929714821</v>
      </c>
      <c r="E81">
        <v>41.53436137179169</v>
      </c>
      <c r="F81">
        <v>296.29330101313224</v>
      </c>
      <c r="G81">
        <v>55.30382732010834</v>
      </c>
      <c r="H81">
        <v>20.597753421197591</v>
      </c>
      <c r="I81">
        <v>11.876276738439838</v>
      </c>
      <c r="J81">
        <v>0.72228814477275571</v>
      </c>
      <c r="K81">
        <v>33.418686299376304</v>
      </c>
      <c r="L81">
        <v>2.9752924153071687</v>
      </c>
      <c r="M81">
        <v>32.233293653792074</v>
      </c>
      <c r="N81">
        <v>3.9353339322721785</v>
      </c>
      <c r="O81">
        <v>2.88289705110761E-3</v>
      </c>
      <c r="P81">
        <v>1.5752138538669043</v>
      </c>
      <c r="Q81">
        <f t="shared" si="9"/>
        <v>16.442574648897661</v>
      </c>
      <c r="R81">
        <f t="shared" si="10"/>
        <v>1.6942697913091859E-2</v>
      </c>
      <c r="S81">
        <f t="shared" si="11"/>
        <v>7.2938262452787367E-2</v>
      </c>
      <c r="T81">
        <f t="shared" si="12"/>
        <v>0.5793158796545067</v>
      </c>
      <c r="U81">
        <f t="shared" si="13"/>
        <v>0.52031902835457788</v>
      </c>
      <c r="V81">
        <f t="shared" si="14"/>
        <v>46.267803979934349</v>
      </c>
      <c r="W81">
        <f t="shared" si="15"/>
        <v>410.21481960824821</v>
      </c>
      <c r="X81">
        <f t="shared" si="16"/>
        <v>44.626640887111918</v>
      </c>
    </row>
    <row r="82" spans="1:24" x14ac:dyDescent="0.25">
      <c r="A82" t="s">
        <v>22</v>
      </c>
      <c r="B82">
        <v>22.153294049509249</v>
      </c>
      <c r="C82">
        <v>866.54969585977494</v>
      </c>
      <c r="D82">
        <v>481.76860424798741</v>
      </c>
      <c r="E82">
        <v>32.984616507374689</v>
      </c>
      <c r="F82">
        <v>937.26548896842098</v>
      </c>
      <c r="G82">
        <v>69.514792808703021</v>
      </c>
      <c r="H82">
        <v>15.273299128640524</v>
      </c>
      <c r="I82">
        <v>11.167845627378874</v>
      </c>
      <c r="J82">
        <v>0.98797763282221185</v>
      </c>
      <c r="K82">
        <v>19.100349032804054</v>
      </c>
      <c r="L82">
        <v>3.1566270724216685</v>
      </c>
      <c r="M82">
        <v>36.569565645726087</v>
      </c>
      <c r="N82">
        <v>5.1203808477418766</v>
      </c>
      <c r="O82">
        <v>1.8414890374619741E-2</v>
      </c>
      <c r="P82">
        <v>1.9127540698684631</v>
      </c>
      <c r="Q82">
        <f t="shared" si="9"/>
        <v>11.303743380786178</v>
      </c>
      <c r="R82">
        <f t="shared" si="10"/>
        <v>2.5564943540288421E-2</v>
      </c>
      <c r="S82">
        <f t="shared" si="11"/>
        <v>3.8064310292842407E-2</v>
      </c>
      <c r="T82">
        <f t="shared" si="12"/>
        <v>0.55596188718292183</v>
      </c>
      <c r="U82">
        <f t="shared" si="13"/>
        <v>1.0816061599773377</v>
      </c>
      <c r="V82">
        <f t="shared" si="14"/>
        <v>19.332774749406894</v>
      </c>
      <c r="W82">
        <f t="shared" si="15"/>
        <v>948.67075714160774</v>
      </c>
      <c r="X82">
        <f t="shared" si="16"/>
        <v>37.014568377690026</v>
      </c>
    </row>
    <row r="83" spans="1:24" x14ac:dyDescent="0.25">
      <c r="A83" t="s">
        <v>22</v>
      </c>
      <c r="B83">
        <v>12.964509691965061</v>
      </c>
      <c r="C83">
        <v>860.92071327869405</v>
      </c>
      <c r="D83">
        <v>515.01392192512276</v>
      </c>
      <c r="E83">
        <v>242.67105271562471</v>
      </c>
      <c r="F83">
        <v>401.54485768057918</v>
      </c>
      <c r="G83">
        <v>81.643675704977554</v>
      </c>
      <c r="H83">
        <v>17.653020338933345</v>
      </c>
      <c r="I83">
        <v>17.734733751469875</v>
      </c>
      <c r="J83">
        <v>1.6754998147289033</v>
      </c>
      <c r="K83">
        <v>13.895049022641452</v>
      </c>
      <c r="L83">
        <v>4.1567188528313217</v>
      </c>
      <c r="M83">
        <v>41.918224952597996</v>
      </c>
      <c r="N83">
        <v>6.1064488596845541</v>
      </c>
      <c r="O83">
        <v>4.6209651811579856E-3</v>
      </c>
      <c r="P83">
        <v>1.7848393851956357</v>
      </c>
      <c r="Q83">
        <f t="shared" si="9"/>
        <v>10.58474229335523</v>
      </c>
      <c r="R83">
        <f t="shared" si="10"/>
        <v>1.5058889270524773E-2</v>
      </c>
      <c r="S83">
        <f t="shared" si="11"/>
        <v>0.28187386941992199</v>
      </c>
      <c r="T83">
        <f t="shared" si="12"/>
        <v>0.59821295269312957</v>
      </c>
      <c r="U83">
        <f t="shared" si="13"/>
        <v>0.46641328462333392</v>
      </c>
      <c r="V83">
        <f t="shared" si="14"/>
        <v>8.2930770272210843</v>
      </c>
      <c r="W83">
        <f t="shared" si="15"/>
        <v>239.65676041900926</v>
      </c>
      <c r="X83">
        <f t="shared" si="16"/>
        <v>25.0183405477609</v>
      </c>
    </row>
    <row r="84" spans="1:24" x14ac:dyDescent="0.25">
      <c r="A84" t="s">
        <v>22</v>
      </c>
      <c r="B84">
        <v>6.4530511778316901</v>
      </c>
      <c r="C84">
        <v>648.85541622213407</v>
      </c>
      <c r="D84">
        <v>405.26177128354732</v>
      </c>
      <c r="E84">
        <v>30.234496664967043</v>
      </c>
      <c r="F84">
        <v>224.57702783521412</v>
      </c>
      <c r="G84">
        <v>56.401061229695578</v>
      </c>
      <c r="H84">
        <v>10.816671015117072</v>
      </c>
      <c r="I84">
        <v>17.5977408078049</v>
      </c>
      <c r="J84">
        <v>1.0062994522889774</v>
      </c>
      <c r="K84">
        <v>15.231353419571162</v>
      </c>
      <c r="L84">
        <v>3.4442964095644975</v>
      </c>
      <c r="M84">
        <v>27.415414658324472</v>
      </c>
      <c r="N84">
        <v>4.4015471299091375</v>
      </c>
      <c r="O84">
        <v>1.841824631961872E-2</v>
      </c>
      <c r="P84">
        <v>1.2298070305458595</v>
      </c>
      <c r="Q84">
        <f t="shared" si="9"/>
        <v>17.48757864050927</v>
      </c>
      <c r="R84">
        <f t="shared" si="10"/>
        <v>9.945283674140595E-3</v>
      </c>
      <c r="S84">
        <f t="shared" si="11"/>
        <v>4.6596662228702637E-2</v>
      </c>
      <c r="T84">
        <f t="shared" si="12"/>
        <v>0.62457946894105443</v>
      </c>
      <c r="U84">
        <f t="shared" si="13"/>
        <v>0.34611258875325585</v>
      </c>
      <c r="V84">
        <f t="shared" si="14"/>
        <v>15.136004878990233</v>
      </c>
      <c r="W84">
        <f t="shared" si="15"/>
        <v>223.17117168689731</v>
      </c>
      <c r="X84">
        <f t="shared" si="16"/>
        <v>27.243793679867402</v>
      </c>
    </row>
    <row r="85" spans="1:24" x14ac:dyDescent="0.25">
      <c r="A85" t="s">
        <v>22</v>
      </c>
      <c r="B85">
        <v>13.453969756756912</v>
      </c>
      <c r="C85">
        <v>469.6441880220338</v>
      </c>
      <c r="D85">
        <v>471.99331464022487</v>
      </c>
      <c r="E85">
        <v>22.161462855318678</v>
      </c>
      <c r="F85">
        <v>247.81350479737603</v>
      </c>
      <c r="G85">
        <v>50.359037810409774</v>
      </c>
      <c r="H85">
        <v>17.022382644657277</v>
      </c>
      <c r="I85">
        <v>9.9840227964531429</v>
      </c>
      <c r="J85">
        <v>0.61881022257161278</v>
      </c>
      <c r="K85">
        <v>8.1519248513665481</v>
      </c>
      <c r="L85">
        <v>2.8798250431221661</v>
      </c>
      <c r="M85">
        <v>31.080598964523745</v>
      </c>
      <c r="N85">
        <v>5.7863612151856394</v>
      </c>
      <c r="O85">
        <v>1.5350115972327605E-2</v>
      </c>
      <c r="P85">
        <v>1.4389759796203534</v>
      </c>
      <c r="Q85">
        <f t="shared" si="9"/>
        <v>16.13422408402073</v>
      </c>
      <c r="R85">
        <f t="shared" si="10"/>
        <v>2.8647154803341686E-2</v>
      </c>
      <c r="S85">
        <f t="shared" si="11"/>
        <v>4.7187771978302331E-2</v>
      </c>
      <c r="T85">
        <f t="shared" si="12"/>
        <v>1.0050019284345553</v>
      </c>
      <c r="U85">
        <f t="shared" si="13"/>
        <v>0.52766224115553118</v>
      </c>
      <c r="V85">
        <f t="shared" si="14"/>
        <v>13.173545869183107</v>
      </c>
      <c r="W85">
        <f t="shared" si="15"/>
        <v>400.46769713584916</v>
      </c>
      <c r="X85">
        <f t="shared" si="16"/>
        <v>50.226382549662702</v>
      </c>
    </row>
    <row r="86" spans="1:24" x14ac:dyDescent="0.25">
      <c r="A86" t="s">
        <v>22</v>
      </c>
      <c r="B86">
        <v>6.1230768697237403</v>
      </c>
      <c r="C86">
        <v>323.96399297391503</v>
      </c>
      <c r="D86">
        <v>290.10528697655468</v>
      </c>
      <c r="E86">
        <v>19.912105306666106</v>
      </c>
      <c r="F86">
        <v>181.74135757600979</v>
      </c>
      <c r="G86">
        <v>43.25850262130637</v>
      </c>
      <c r="H86">
        <v>12.058588177947582</v>
      </c>
      <c r="I86">
        <v>6.2216116139638631</v>
      </c>
      <c r="J86">
        <v>0.49854416037472205</v>
      </c>
      <c r="K86">
        <v>7.3955907485864065</v>
      </c>
      <c r="L86">
        <v>2.3244900723739113</v>
      </c>
      <c r="M86">
        <v>26.696465304294954</v>
      </c>
      <c r="N86">
        <v>3.4490968772663209</v>
      </c>
      <c r="O86" s="4">
        <v>0.01</v>
      </c>
      <c r="P86">
        <v>0.87854027378130684</v>
      </c>
      <c r="Q86">
        <f t="shared" si="9"/>
        <v>12.47955970297094</v>
      </c>
      <c r="R86">
        <f t="shared" si="10"/>
        <v>1.8900485864232323E-2</v>
      </c>
      <c r="S86">
        <f t="shared" si="11"/>
        <v>6.1463945804215936E-2</v>
      </c>
      <c r="T86">
        <f t="shared" si="12"/>
        <v>0.8954862060856047</v>
      </c>
      <c r="U86">
        <f t="shared" si="13"/>
        <v>0.56099246063633768</v>
      </c>
      <c r="V86">
        <f t="shared" si="14"/>
        <v>14.834374437417218</v>
      </c>
      <c r="W86">
        <f t="shared" si="15"/>
        <v>364.54415079179154</v>
      </c>
      <c r="X86">
        <f t="shared" si="16"/>
        <v>53.54884767726297</v>
      </c>
    </row>
    <row r="87" spans="1:24" x14ac:dyDescent="0.25">
      <c r="A87" t="s">
        <v>22</v>
      </c>
      <c r="B87">
        <v>55.270023346382274</v>
      </c>
      <c r="C87">
        <v>837.20517228091592</v>
      </c>
      <c r="D87">
        <v>533.20313370534871</v>
      </c>
      <c r="E87">
        <v>66.810095108054981</v>
      </c>
      <c r="F87">
        <v>429.8000687407183</v>
      </c>
      <c r="G87">
        <v>103.22528878011138</v>
      </c>
      <c r="H87">
        <v>10.207876181409913</v>
      </c>
      <c r="I87">
        <v>29.755361347687799</v>
      </c>
      <c r="J87">
        <v>1.1797112015026825</v>
      </c>
      <c r="K87">
        <v>44.115783008201682</v>
      </c>
      <c r="L87">
        <v>1.6164599922879097</v>
      </c>
      <c r="M87">
        <v>26.631536817036991</v>
      </c>
      <c r="N87">
        <v>3.427204956970185</v>
      </c>
      <c r="O87">
        <v>1.5757381087885779E-3</v>
      </c>
      <c r="P87">
        <v>1.4200540032315225</v>
      </c>
      <c r="Q87">
        <f t="shared" si="9"/>
        <v>25.222581009476105</v>
      </c>
      <c r="R87">
        <f t="shared" si="10"/>
        <v>6.6017298000921765E-2</v>
      </c>
      <c r="S87">
        <f t="shared" si="11"/>
        <v>7.9801340603325263E-2</v>
      </c>
      <c r="T87">
        <f t="shared" si="12"/>
        <v>0.63688466263612342</v>
      </c>
      <c r="U87">
        <f t="shared" si="13"/>
        <v>0.51337483686317109</v>
      </c>
      <c r="V87">
        <f t="shared" si="14"/>
        <v>37.395409106913839</v>
      </c>
      <c r="W87">
        <f t="shared" si="15"/>
        <v>364.32651329685706</v>
      </c>
      <c r="X87">
        <f t="shared" si="16"/>
        <v>22.574624012312928</v>
      </c>
    </row>
    <row r="88" spans="1:24" x14ac:dyDescent="0.25">
      <c r="A88" t="s">
        <v>22</v>
      </c>
      <c r="B88">
        <v>5.1767138527831902</v>
      </c>
      <c r="C88">
        <v>586.72892761361413</v>
      </c>
      <c r="D88">
        <v>1019.8446002926955</v>
      </c>
      <c r="E88">
        <v>168.36287445648031</v>
      </c>
      <c r="F88">
        <v>171.07391375209897</v>
      </c>
      <c r="G88">
        <v>131.40836282008269</v>
      </c>
      <c r="H88">
        <v>12.579779211851763</v>
      </c>
      <c r="I88">
        <v>9.4763428195466588</v>
      </c>
      <c r="J88">
        <v>1.5082836412345435</v>
      </c>
      <c r="K88">
        <v>17.493960642148604</v>
      </c>
      <c r="L88">
        <v>3.6398281203182896</v>
      </c>
      <c r="M88">
        <v>30.43969111070648</v>
      </c>
      <c r="N88">
        <v>4.3657303573438817</v>
      </c>
      <c r="O88">
        <v>3.3159622340101663E-3</v>
      </c>
      <c r="P88">
        <v>1.8425110386026542</v>
      </c>
      <c r="Q88">
        <f t="shared" si="9"/>
        <v>6.282865212136219</v>
      </c>
      <c r="R88">
        <f t="shared" si="10"/>
        <v>8.8230077113093629E-3</v>
      </c>
      <c r="S88">
        <f t="shared" si="11"/>
        <v>0.28695171915463219</v>
      </c>
      <c r="T88">
        <f t="shared" si="12"/>
        <v>1.738187009869584</v>
      </c>
      <c r="U88">
        <f t="shared" si="13"/>
        <v>0.29157231849450993</v>
      </c>
      <c r="V88">
        <f t="shared" si="14"/>
        <v>11.59858806651887</v>
      </c>
      <c r="W88">
        <f t="shared" si="15"/>
        <v>113.42290606034383</v>
      </c>
      <c r="X88">
        <f t="shared" si="16"/>
        <v>20.181675567197242</v>
      </c>
    </row>
    <row r="89" spans="1:24" x14ac:dyDescent="0.25">
      <c r="A89" t="s">
        <v>22</v>
      </c>
      <c r="B89">
        <v>9.9383733442746678</v>
      </c>
      <c r="C89">
        <v>654.21758148957952</v>
      </c>
      <c r="D89">
        <v>366.19838262323526</v>
      </c>
      <c r="E89">
        <v>25.584750683574466</v>
      </c>
      <c r="F89">
        <v>781.99870166715993</v>
      </c>
      <c r="G89">
        <v>68.796872834457758</v>
      </c>
      <c r="H89">
        <v>13.395423322482785</v>
      </c>
      <c r="I89">
        <v>11.32020608041911</v>
      </c>
      <c r="J89">
        <v>0.74198372588686778</v>
      </c>
      <c r="K89">
        <v>20.270987748643677</v>
      </c>
      <c r="L89">
        <v>2.1639209200509923</v>
      </c>
      <c r="M89">
        <v>27.216701313633255</v>
      </c>
      <c r="N89">
        <v>3.1934657088220075</v>
      </c>
      <c r="O89">
        <v>2.0815684178223464E-3</v>
      </c>
      <c r="P89">
        <v>1.6487495717713423</v>
      </c>
      <c r="Q89">
        <f t="shared" si="9"/>
        <v>15.256677047584104</v>
      </c>
      <c r="R89">
        <f t="shared" si="10"/>
        <v>1.5191235493314189E-2</v>
      </c>
      <c r="S89">
        <f t="shared" si="11"/>
        <v>3.910740311399287E-2</v>
      </c>
      <c r="T89">
        <f t="shared" si="12"/>
        <v>0.55975013968509213</v>
      </c>
      <c r="U89">
        <f t="shared" si="13"/>
        <v>1.195318994464559</v>
      </c>
      <c r="V89">
        <f t="shared" si="14"/>
        <v>27.31998969979356</v>
      </c>
      <c r="W89">
        <f t="shared" si="15"/>
        <v>1053.9297216154757</v>
      </c>
      <c r="X89">
        <f t="shared" si="16"/>
        <v>36.680994965357307</v>
      </c>
    </row>
    <row r="90" spans="1:24" x14ac:dyDescent="0.25">
      <c r="A90" t="s">
        <v>22</v>
      </c>
      <c r="B90">
        <v>15.646314601731863</v>
      </c>
      <c r="C90">
        <v>535.59224218951101</v>
      </c>
      <c r="D90">
        <v>518.61986311090141</v>
      </c>
      <c r="E90">
        <v>19.438272804697377</v>
      </c>
      <c r="F90">
        <v>434.24845914547916</v>
      </c>
      <c r="G90">
        <v>54.350326091511725</v>
      </c>
      <c r="H90">
        <v>14.507967392439657</v>
      </c>
      <c r="I90">
        <v>9.4322398335939539</v>
      </c>
      <c r="J90">
        <v>0.62677148714162345</v>
      </c>
      <c r="K90">
        <v>10.128131127837307</v>
      </c>
      <c r="L90">
        <v>2.8077574189427863</v>
      </c>
      <c r="M90">
        <v>28.944080393987775</v>
      </c>
      <c r="N90">
        <v>5.3370991600396316</v>
      </c>
      <c r="O90">
        <v>9.1678236653494963E-3</v>
      </c>
      <c r="P90">
        <v>1.0703275992462216</v>
      </c>
      <c r="Q90">
        <f t="shared" si="9"/>
        <v>15.048929357985733</v>
      </c>
      <c r="R90">
        <f t="shared" si="10"/>
        <v>2.9213109095399589E-2</v>
      </c>
      <c r="S90">
        <f t="shared" si="11"/>
        <v>3.6293043986659251E-2</v>
      </c>
      <c r="T90">
        <f t="shared" si="12"/>
        <v>0.96831100650519841</v>
      </c>
      <c r="U90">
        <f t="shared" si="13"/>
        <v>0.81078183166033813</v>
      </c>
      <c r="V90">
        <f t="shared" si="14"/>
        <v>16.159208476483844</v>
      </c>
      <c r="W90">
        <f t="shared" si="15"/>
        <v>692.83378081836327</v>
      </c>
      <c r="X90">
        <f t="shared" si="16"/>
        <v>46.179638014464523</v>
      </c>
    </row>
    <row r="91" spans="1:24" x14ac:dyDescent="0.25">
      <c r="A91" t="s">
        <v>22</v>
      </c>
      <c r="B91">
        <v>7.2069042706196749</v>
      </c>
      <c r="C91">
        <v>399.40740014620519</v>
      </c>
      <c r="D91">
        <v>441.99894849484184</v>
      </c>
      <c r="E91">
        <v>16.981201731451552</v>
      </c>
      <c r="F91">
        <v>214.16224713362988</v>
      </c>
      <c r="G91">
        <v>52.725593538966045</v>
      </c>
      <c r="H91">
        <v>12.231088299645796</v>
      </c>
      <c r="I91">
        <v>8.3899478509628711</v>
      </c>
      <c r="J91">
        <v>0.64610920951941164</v>
      </c>
      <c r="K91">
        <v>8.8943111627086218</v>
      </c>
      <c r="L91">
        <v>2.8713783509067947</v>
      </c>
      <c r="M91">
        <v>27.760491677693842</v>
      </c>
      <c r="N91">
        <v>4.8676858117768518</v>
      </c>
      <c r="O91">
        <v>5.4082860639148968E-4</v>
      </c>
      <c r="P91">
        <v>1.1599738215947661</v>
      </c>
      <c r="Q91">
        <f t="shared" si="9"/>
        <v>12.985340136543595</v>
      </c>
      <c r="R91">
        <f t="shared" si="10"/>
        <v>1.8043992845354268E-2</v>
      </c>
      <c r="S91">
        <f t="shared" si="11"/>
        <v>4.2515991754873576E-2</v>
      </c>
      <c r="T91">
        <f t="shared" si="12"/>
        <v>1.1066368533308242</v>
      </c>
      <c r="U91">
        <f t="shared" si="13"/>
        <v>0.53619999793502737</v>
      </c>
      <c r="V91">
        <f t="shared" si="14"/>
        <v>13.765956330082929</v>
      </c>
      <c r="W91">
        <f t="shared" si="15"/>
        <v>331.46447067815029</v>
      </c>
      <c r="X91">
        <f t="shared" si="16"/>
        <v>42.965633779377058</v>
      </c>
    </row>
    <row r="92" spans="1:24" x14ac:dyDescent="0.25">
      <c r="A92" t="s">
        <v>22</v>
      </c>
      <c r="B92">
        <v>10.143084922545151</v>
      </c>
      <c r="C92">
        <v>466.54796109760514</v>
      </c>
      <c r="D92">
        <v>395.0651349080062</v>
      </c>
      <c r="E92">
        <v>19.497374717213976</v>
      </c>
      <c r="F92">
        <v>189.50725219967097</v>
      </c>
      <c r="G92">
        <v>54.869716733116434</v>
      </c>
      <c r="H92">
        <v>10.053350292933681</v>
      </c>
      <c r="I92">
        <v>8.2807871212901567</v>
      </c>
      <c r="J92">
        <v>0.59836681083772769</v>
      </c>
      <c r="K92">
        <v>10.197109904177996</v>
      </c>
      <c r="L92">
        <v>2.1853990765544475</v>
      </c>
      <c r="M92">
        <v>27.447492818256446</v>
      </c>
      <c r="N92">
        <v>4.275578515829543</v>
      </c>
      <c r="O92">
        <v>6.3071978495124427E-3</v>
      </c>
      <c r="P92">
        <v>1.0477151695134734</v>
      </c>
      <c r="Q92">
        <f t="shared" si="9"/>
        <v>13.838981326014487</v>
      </c>
      <c r="R92">
        <f t="shared" si="10"/>
        <v>2.1740712141753733E-2</v>
      </c>
      <c r="S92">
        <f t="shared" si="11"/>
        <v>4.1790718946331407E-2</v>
      </c>
      <c r="T92">
        <f t="shared" si="12"/>
        <v>0.84678354177901072</v>
      </c>
      <c r="U92">
        <f t="shared" si="13"/>
        <v>0.40619029124858763</v>
      </c>
      <c r="V92">
        <f t="shared" si="14"/>
        <v>17.041570019402982</v>
      </c>
      <c r="W92">
        <f t="shared" si="15"/>
        <v>316.70749240646609</v>
      </c>
      <c r="X92">
        <f t="shared" si="16"/>
        <v>45.8706805276003</v>
      </c>
    </row>
    <row r="93" spans="1:24" x14ac:dyDescent="0.25">
      <c r="A93" t="s">
        <v>22</v>
      </c>
      <c r="B93">
        <v>12.121206522329302</v>
      </c>
      <c r="C93">
        <v>402.54046391686524</v>
      </c>
      <c r="D93">
        <v>370.39856951578435</v>
      </c>
      <c r="E93">
        <v>19.025013356590492</v>
      </c>
      <c r="F93">
        <v>176.59018786429419</v>
      </c>
      <c r="G93">
        <v>105.41092094442081</v>
      </c>
      <c r="H93">
        <v>12.016397566842732</v>
      </c>
      <c r="I93">
        <v>6.7525880321141534</v>
      </c>
      <c r="J93">
        <v>0.69190247354429102</v>
      </c>
      <c r="K93">
        <v>8.1366739828495511</v>
      </c>
      <c r="L93">
        <v>2.0956060639342997</v>
      </c>
      <c r="M93">
        <v>33.562336667549786</v>
      </c>
      <c r="N93">
        <v>4.8068238814253359</v>
      </c>
      <c r="O93">
        <v>7.6678838375389869E-4</v>
      </c>
      <c r="P93">
        <v>1.5812679217974579</v>
      </c>
      <c r="Q93">
        <f t="shared" si="9"/>
        <v>9.7594506311327667</v>
      </c>
      <c r="R93">
        <f t="shared" si="10"/>
        <v>3.0111771632559747E-2</v>
      </c>
      <c r="S93">
        <f t="shared" si="11"/>
        <v>4.7262362574609737E-2</v>
      </c>
      <c r="T93">
        <f t="shared" si="12"/>
        <v>0.92015238893419915</v>
      </c>
      <c r="U93">
        <f t="shared" si="13"/>
        <v>0.43868928391945344</v>
      </c>
      <c r="V93">
        <f t="shared" si="14"/>
        <v>11.759856763004757</v>
      </c>
      <c r="W93">
        <f t="shared" si="15"/>
        <v>255.22410255264111</v>
      </c>
      <c r="X93">
        <f t="shared" si="16"/>
        <v>48.507322853791401</v>
      </c>
    </row>
    <row r="94" spans="1:24" x14ac:dyDescent="0.25">
      <c r="A94" t="s">
        <v>22</v>
      </c>
      <c r="B94">
        <v>7.9811581959514122</v>
      </c>
      <c r="C94">
        <v>340.73740040882126</v>
      </c>
      <c r="D94">
        <v>286.14149727258848</v>
      </c>
      <c r="E94">
        <v>15.142928203160757</v>
      </c>
      <c r="F94">
        <v>150.62645559781578</v>
      </c>
      <c r="G94">
        <v>43.720047762981082</v>
      </c>
      <c r="H94">
        <v>9.3476207633934525</v>
      </c>
      <c r="I94">
        <v>9.6621854701935703</v>
      </c>
      <c r="J94">
        <v>0.35396858281807514</v>
      </c>
      <c r="K94">
        <v>12.140792447502673</v>
      </c>
      <c r="L94">
        <v>2.031985972173592</v>
      </c>
      <c r="M94">
        <v>17.90546915640881</v>
      </c>
      <c r="N94">
        <v>3.7503948068854767</v>
      </c>
      <c r="O94">
        <v>1.6338582256235794E-2</v>
      </c>
      <c r="P94">
        <v>0.71604554445590485</v>
      </c>
      <c r="Q94">
        <f t="shared" si="9"/>
        <v>27.296731798255454</v>
      </c>
      <c r="R94">
        <f t="shared" si="10"/>
        <v>2.3423193891763901E-2</v>
      </c>
      <c r="S94">
        <f t="shared" si="11"/>
        <v>4.4441638003318892E-2</v>
      </c>
      <c r="T94">
        <f t="shared" si="12"/>
        <v>0.83977132222430562</v>
      </c>
      <c r="U94">
        <f t="shared" si="13"/>
        <v>0.4420602358798657</v>
      </c>
      <c r="V94">
        <f t="shared" si="14"/>
        <v>34.29906787445745</v>
      </c>
      <c r="W94">
        <f t="shared" si="15"/>
        <v>425.53622809861463</v>
      </c>
      <c r="X94">
        <f t="shared" si="16"/>
        <v>50.584910711161797</v>
      </c>
    </row>
    <row r="95" spans="1:24" x14ac:dyDescent="0.25">
      <c r="A95" t="s">
        <v>22</v>
      </c>
      <c r="B95">
        <v>12.941678057130812</v>
      </c>
      <c r="C95">
        <v>526.20325433152072</v>
      </c>
      <c r="D95">
        <v>489.12440525409608</v>
      </c>
      <c r="E95">
        <v>51.449548567742909</v>
      </c>
      <c r="F95">
        <v>230.5673783072194</v>
      </c>
      <c r="G95">
        <v>73.337376796985893</v>
      </c>
      <c r="H95">
        <v>13.603173945971459</v>
      </c>
      <c r="I95">
        <v>7.9790254622702754</v>
      </c>
      <c r="J95">
        <v>0.44830242048978314</v>
      </c>
      <c r="K95">
        <v>8.3034931529934592</v>
      </c>
      <c r="L95">
        <v>2.6300663903485408</v>
      </c>
      <c r="M95">
        <v>35.173681445824485</v>
      </c>
      <c r="N95">
        <v>5.6344031516377475</v>
      </c>
      <c r="O95">
        <v>1.6717176695896284E-3</v>
      </c>
      <c r="P95">
        <v>1.3263301093053612</v>
      </c>
      <c r="Q95">
        <f t="shared" si="9"/>
        <v>17.798310019278869</v>
      </c>
      <c r="R95">
        <f t="shared" si="10"/>
        <v>2.4594447013771684E-2</v>
      </c>
      <c r="S95">
        <f t="shared" si="11"/>
        <v>9.7775048223720129E-2</v>
      </c>
      <c r="T95">
        <f t="shared" si="12"/>
        <v>0.92953512017988382</v>
      </c>
      <c r="U95">
        <f t="shared" si="13"/>
        <v>0.43817170724291338</v>
      </c>
      <c r="V95">
        <f t="shared" si="14"/>
        <v>18.522079679876938</v>
      </c>
      <c r="W95">
        <f t="shared" si="15"/>
        <v>514.31214235987841</v>
      </c>
      <c r="X95">
        <f t="shared" si="16"/>
        <v>78.459717900689085</v>
      </c>
    </row>
    <row r="96" spans="1:24" x14ac:dyDescent="0.25">
      <c r="A96" t="s">
        <v>22</v>
      </c>
      <c r="B96">
        <v>13.353777376784196</v>
      </c>
      <c r="C96">
        <v>522.72194537557232</v>
      </c>
      <c r="D96">
        <v>416.75829650430228</v>
      </c>
      <c r="E96">
        <v>18.374333564844648</v>
      </c>
      <c r="F96">
        <v>254.729717425827</v>
      </c>
      <c r="G96">
        <v>89.156202388071165</v>
      </c>
      <c r="H96">
        <v>12.662743158246657</v>
      </c>
      <c r="I96">
        <v>10.684007380963267</v>
      </c>
      <c r="J96">
        <v>0.69297627131790052</v>
      </c>
      <c r="K96">
        <v>9.4523753290408727</v>
      </c>
      <c r="L96">
        <v>2.6554738628725199</v>
      </c>
      <c r="M96">
        <v>37.428386221377309</v>
      </c>
      <c r="N96">
        <v>6.4994410867609878</v>
      </c>
      <c r="O96">
        <v>8.1228535594988997E-3</v>
      </c>
      <c r="P96">
        <v>1.4482943128422072</v>
      </c>
      <c r="Q96">
        <f t="shared" si="9"/>
        <v>15.417565973282821</v>
      </c>
      <c r="R96">
        <f t="shared" si="10"/>
        <v>2.5546617078013808E-2</v>
      </c>
      <c r="S96">
        <f t="shared" si="11"/>
        <v>3.5151257236087169E-2</v>
      </c>
      <c r="T96">
        <f t="shared" si="12"/>
        <v>0.79728486663184606</v>
      </c>
      <c r="U96">
        <f t="shared" si="13"/>
        <v>0.48731399107953149</v>
      </c>
      <c r="V96">
        <f t="shared" si="14"/>
        <v>13.640258289168212</v>
      </c>
      <c r="W96">
        <f t="shared" si="15"/>
        <v>367.58793622382291</v>
      </c>
      <c r="X96">
        <f t="shared" si="16"/>
        <v>54.011064693739222</v>
      </c>
    </row>
    <row r="97" spans="1:24" x14ac:dyDescent="0.25">
      <c r="A97" t="s">
        <v>22</v>
      </c>
      <c r="B97">
        <v>12.92535801868199</v>
      </c>
      <c r="C97">
        <v>414.88470258229364</v>
      </c>
      <c r="D97">
        <v>460.67823152314423</v>
      </c>
      <c r="E97">
        <v>18.148036492987384</v>
      </c>
      <c r="F97">
        <v>378.37863632833557</v>
      </c>
      <c r="G97">
        <v>60.807097947916503</v>
      </c>
      <c r="H97">
        <v>14.879172896703658</v>
      </c>
      <c r="I97">
        <v>8.5926405678971935</v>
      </c>
      <c r="J97">
        <v>0.52687965302210404</v>
      </c>
      <c r="K97">
        <v>6.6321067412769139</v>
      </c>
      <c r="L97">
        <v>3.8171053784016116</v>
      </c>
      <c r="M97">
        <v>30.56831773821915</v>
      </c>
      <c r="N97">
        <v>7.4505974233892021</v>
      </c>
      <c r="O97">
        <v>1.1046801836607287E-2</v>
      </c>
      <c r="P97">
        <v>1.470318238135172</v>
      </c>
      <c r="Q97">
        <f t="shared" si="9"/>
        <v>16.308545070228227</v>
      </c>
      <c r="R97">
        <f t="shared" si="10"/>
        <v>3.1154096398910265E-2</v>
      </c>
      <c r="S97">
        <f t="shared" si="11"/>
        <v>4.3742361142822962E-2</v>
      </c>
      <c r="T97">
        <f t="shared" si="12"/>
        <v>1.1103765182370573</v>
      </c>
      <c r="U97">
        <f t="shared" si="13"/>
        <v>0.91200912921893773</v>
      </c>
      <c r="V97">
        <f t="shared" si="14"/>
        <v>12.587517288314565</v>
      </c>
      <c r="W97">
        <f t="shared" si="15"/>
        <v>718.15002564250005</v>
      </c>
      <c r="X97">
        <f t="shared" si="16"/>
        <v>58.017647033594457</v>
      </c>
    </row>
    <row r="98" spans="1:24" x14ac:dyDescent="0.25">
      <c r="A98" t="s">
        <v>22</v>
      </c>
      <c r="B98">
        <v>8.7268106481901686</v>
      </c>
      <c r="C98">
        <v>519.16638163820824</v>
      </c>
      <c r="D98">
        <v>333.43430955641765</v>
      </c>
      <c r="E98">
        <v>17.365026382509484</v>
      </c>
      <c r="F98">
        <v>257.42405373214882</v>
      </c>
      <c r="G98">
        <v>77.015215282399893</v>
      </c>
      <c r="H98">
        <v>10.41918892019161</v>
      </c>
      <c r="I98">
        <v>6.8568819640667007</v>
      </c>
      <c r="J98">
        <v>0.46844735603398496</v>
      </c>
      <c r="K98">
        <v>8.8564018633049777</v>
      </c>
      <c r="L98">
        <v>2.1855583572956947</v>
      </c>
      <c r="M98">
        <v>29.041186034667192</v>
      </c>
      <c r="N98">
        <v>4.0216245926528336</v>
      </c>
      <c r="O98">
        <v>3.6048606403979973E-3</v>
      </c>
      <c r="P98">
        <v>1.0596321347875457</v>
      </c>
      <c r="Q98">
        <f t="shared" si="9"/>
        <v>14.637465396579689</v>
      </c>
      <c r="R98">
        <f t="shared" si="10"/>
        <v>1.6809275324517498E-2</v>
      </c>
      <c r="S98">
        <f t="shared" si="11"/>
        <v>3.3447902246125517E-2</v>
      </c>
      <c r="T98">
        <f t="shared" si="12"/>
        <v>0.64224942397903217</v>
      </c>
      <c r="U98">
        <f t="shared" si="13"/>
        <v>0.4958411461848854</v>
      </c>
      <c r="V98">
        <f t="shared" si="14"/>
        <v>18.905863698934962</v>
      </c>
      <c r="W98">
        <f t="shared" si="15"/>
        <v>549.52611092007783</v>
      </c>
      <c r="X98">
        <f t="shared" si="16"/>
        <v>61.994556401253995</v>
      </c>
    </row>
    <row r="99" spans="1:24" x14ac:dyDescent="0.25">
      <c r="A99" t="s">
        <v>22</v>
      </c>
      <c r="B99">
        <v>34.997578336124526</v>
      </c>
      <c r="C99">
        <v>714.21370962317837</v>
      </c>
      <c r="D99">
        <v>609.38054896424444</v>
      </c>
      <c r="E99">
        <v>41.618435795864308</v>
      </c>
      <c r="F99">
        <v>505.33405918169842</v>
      </c>
      <c r="G99">
        <v>60.61387588232153</v>
      </c>
      <c r="H99">
        <v>7.1051990064780952</v>
      </c>
      <c r="I99">
        <v>27.059910804081763</v>
      </c>
      <c r="J99">
        <v>0.4610017077798122</v>
      </c>
      <c r="K99">
        <v>29.554574199047842</v>
      </c>
      <c r="L99">
        <v>1.8043600941062301</v>
      </c>
      <c r="M99">
        <v>19.763388166959523</v>
      </c>
      <c r="N99">
        <v>3.6860144776920447</v>
      </c>
      <c r="O99">
        <v>7.8372707263644585E-3</v>
      </c>
      <c r="P99">
        <v>0.81723663171584759</v>
      </c>
      <c r="Q99">
        <f t="shared" si="9"/>
        <v>58.698070630589427</v>
      </c>
      <c r="R99">
        <f t="shared" si="10"/>
        <v>4.9001549346608553E-2</v>
      </c>
      <c r="S99">
        <f t="shared" si="11"/>
        <v>5.8271684280356839E-2</v>
      </c>
      <c r="T99">
        <f t="shared" si="12"/>
        <v>0.85321877857225081</v>
      </c>
      <c r="U99">
        <f t="shared" si="13"/>
        <v>0.70753900740482067</v>
      </c>
      <c r="V99">
        <f t="shared" si="14"/>
        <v>64.109467926665388</v>
      </c>
      <c r="W99">
        <f t="shared" si="15"/>
        <v>1096.1652650168937</v>
      </c>
      <c r="X99">
        <f t="shared" si="16"/>
        <v>42.870531352562992</v>
      </c>
    </row>
    <row r="100" spans="1:24" x14ac:dyDescent="0.25">
      <c r="A100" t="s">
        <v>22</v>
      </c>
      <c r="B100">
        <v>7.198925797744832</v>
      </c>
      <c r="C100">
        <v>291.37023397124267</v>
      </c>
      <c r="D100">
        <v>354.3611411896639</v>
      </c>
      <c r="E100">
        <v>47.047944942582184</v>
      </c>
      <c r="F100">
        <v>158.66682892679646</v>
      </c>
      <c r="G100">
        <v>37.263954630191307</v>
      </c>
      <c r="H100">
        <v>12.987730932932193</v>
      </c>
      <c r="I100">
        <v>7.5670646719796393</v>
      </c>
      <c r="J100">
        <v>0.34458989684484631</v>
      </c>
      <c r="K100">
        <v>9.5292374619890019</v>
      </c>
      <c r="L100">
        <v>2.8200675487956692</v>
      </c>
      <c r="M100">
        <v>19.855989191186023</v>
      </c>
      <c r="N100">
        <v>5.4725724218306837</v>
      </c>
      <c r="O100">
        <v>0.01</v>
      </c>
      <c r="P100">
        <v>1.06317407231755</v>
      </c>
      <c r="Q100">
        <f t="shared" si="9"/>
        <v>21.959624299103453</v>
      </c>
      <c r="R100">
        <f t="shared" si="10"/>
        <v>2.4707142179991329E-2</v>
      </c>
      <c r="S100">
        <f t="shared" si="11"/>
        <v>0.16147134970288582</v>
      </c>
      <c r="T100">
        <f t="shared" si="12"/>
        <v>1.2161885459605262</v>
      </c>
      <c r="U100">
        <f t="shared" si="13"/>
        <v>0.5445540087065186</v>
      </c>
      <c r="V100">
        <f t="shared" si="14"/>
        <v>27.653850415352132</v>
      </c>
      <c r="W100">
        <f t="shared" si="15"/>
        <v>460.45119250329373</v>
      </c>
      <c r="X100">
        <f t="shared" si="16"/>
        <v>57.622087510378464</v>
      </c>
    </row>
    <row r="101" spans="1:24" x14ac:dyDescent="0.25">
      <c r="A101" t="s">
        <v>22</v>
      </c>
      <c r="B101">
        <v>6.5437432483908458</v>
      </c>
      <c r="C101">
        <v>556.6165067726979</v>
      </c>
      <c r="D101">
        <v>289.84703358406455</v>
      </c>
      <c r="E101">
        <v>30.636884337418419</v>
      </c>
      <c r="F101">
        <v>1191.9565592109082</v>
      </c>
      <c r="G101">
        <v>78.896099146098962</v>
      </c>
      <c r="H101">
        <v>13.239510064926792</v>
      </c>
      <c r="I101">
        <v>19.340896430143101</v>
      </c>
      <c r="J101">
        <v>0.60628627378401134</v>
      </c>
      <c r="K101">
        <v>20.223276565974647</v>
      </c>
      <c r="L101">
        <v>2.0770335759295828</v>
      </c>
      <c r="M101">
        <v>36.055450368760788</v>
      </c>
      <c r="N101">
        <v>6.3157025989338029</v>
      </c>
      <c r="O101">
        <v>5.5446711151179787E-3</v>
      </c>
      <c r="P101">
        <v>2.0731452950280844</v>
      </c>
      <c r="Q101">
        <f t="shared" si="9"/>
        <v>31.900600865381406</v>
      </c>
      <c r="R101">
        <f t="shared" si="10"/>
        <v>1.1756286723029353E-2</v>
      </c>
      <c r="S101">
        <f t="shared" si="11"/>
        <v>5.5041278806216606E-2</v>
      </c>
      <c r="T101">
        <f t="shared" si="12"/>
        <v>0.52073021561041777</v>
      </c>
      <c r="U101">
        <f t="shared" si="13"/>
        <v>2.1414322872348093</v>
      </c>
      <c r="V101">
        <f t="shared" si="14"/>
        <v>33.355986174246063</v>
      </c>
      <c r="W101">
        <f t="shared" si="15"/>
        <v>1965.9962805549858</v>
      </c>
      <c r="X101">
        <f t="shared" si="16"/>
        <v>59.469349592442683</v>
      </c>
    </row>
    <row r="102" spans="1:24" x14ac:dyDescent="0.25">
      <c r="A102" t="s">
        <v>22</v>
      </c>
      <c r="B102">
        <v>4.4933353572626231</v>
      </c>
      <c r="C102">
        <v>424.06128899510531</v>
      </c>
      <c r="D102">
        <v>370.15032711748449</v>
      </c>
      <c r="E102">
        <v>12.992741126438679</v>
      </c>
      <c r="F102">
        <v>290.84844083595624</v>
      </c>
      <c r="G102">
        <v>52.158180649830548</v>
      </c>
      <c r="H102">
        <v>9.5620585920881283</v>
      </c>
      <c r="I102">
        <v>8.9489127198793206</v>
      </c>
      <c r="J102">
        <v>0.33158318887769406</v>
      </c>
      <c r="K102">
        <v>4.740554072101637</v>
      </c>
      <c r="L102">
        <v>2.3925650101101454</v>
      </c>
      <c r="M102">
        <v>26.480145446384071</v>
      </c>
      <c r="N102">
        <v>5.0215071217306386</v>
      </c>
      <c r="O102">
        <v>6.4999999999999994E-5</v>
      </c>
      <c r="P102">
        <v>1.960769178260569</v>
      </c>
      <c r="Q102">
        <f t="shared" si="9"/>
        <v>26.988439161130593</v>
      </c>
      <c r="R102">
        <f t="shared" si="10"/>
        <v>1.0595957409624549E-2</v>
      </c>
      <c r="S102">
        <f t="shared" si="11"/>
        <v>3.0638828545815806E-2</v>
      </c>
      <c r="T102">
        <f t="shared" si="12"/>
        <v>0.872869881602791</v>
      </c>
      <c r="U102">
        <f t="shared" si="13"/>
        <v>0.68586416252513283</v>
      </c>
      <c r="V102">
        <f t="shared" si="14"/>
        <v>14.296726224712833</v>
      </c>
      <c r="W102">
        <f t="shared" si="15"/>
        <v>877.15074404220468</v>
      </c>
      <c r="X102">
        <f t="shared" si="16"/>
        <v>79.859734554128408</v>
      </c>
    </row>
    <row r="103" spans="1:24" x14ac:dyDescent="0.25">
      <c r="A103" t="s">
        <v>22</v>
      </c>
      <c r="B103">
        <v>10.466807994773855</v>
      </c>
      <c r="C103">
        <v>434.45456805750075</v>
      </c>
      <c r="D103">
        <v>320.69316889413665</v>
      </c>
      <c r="E103">
        <v>12.946007972907653</v>
      </c>
      <c r="F103">
        <v>593.73703871220869</v>
      </c>
      <c r="G103">
        <v>44.860277993105662</v>
      </c>
      <c r="H103">
        <v>8.2220032607702169</v>
      </c>
      <c r="I103">
        <v>7.4430769159951859</v>
      </c>
      <c r="J103">
        <v>0.42397661984007584</v>
      </c>
      <c r="K103">
        <v>6.8186712834244503</v>
      </c>
      <c r="L103">
        <v>2.1659487531666031</v>
      </c>
      <c r="M103">
        <v>23.071730576210545</v>
      </c>
      <c r="N103">
        <v>5.102103067261206</v>
      </c>
      <c r="O103">
        <v>1.6076883184781274E-2</v>
      </c>
      <c r="P103">
        <v>1.0276212566376297</v>
      </c>
      <c r="Q103">
        <f t="shared" si="9"/>
        <v>17.555394726253343</v>
      </c>
      <c r="R103">
        <f t="shared" si="10"/>
        <v>2.4091835520506154E-2</v>
      </c>
      <c r="S103">
        <f t="shared" si="11"/>
        <v>2.9798300961112759E-2</v>
      </c>
      <c r="T103">
        <f t="shared" si="12"/>
        <v>0.73815121872925593</v>
      </c>
      <c r="U103">
        <f t="shared" si="13"/>
        <v>1.3666262996540219</v>
      </c>
      <c r="V103">
        <f t="shared" si="14"/>
        <v>16.082658723012734</v>
      </c>
      <c r="W103">
        <f t="shared" si="15"/>
        <v>1400.4004252313878</v>
      </c>
      <c r="X103">
        <f t="shared" si="16"/>
        <v>54.41745958754332</v>
      </c>
    </row>
    <row r="104" spans="1:24" x14ac:dyDescent="0.25">
      <c r="A104" t="s">
        <v>22</v>
      </c>
      <c r="B104">
        <v>7.8065994519099418</v>
      </c>
      <c r="C104">
        <v>396.50362312922948</v>
      </c>
      <c r="D104">
        <v>373.56662932783922</v>
      </c>
      <c r="E104">
        <v>17.860712464381162</v>
      </c>
      <c r="F104">
        <v>1109.2626691509522</v>
      </c>
      <c r="G104">
        <v>45.812469627677721</v>
      </c>
      <c r="H104">
        <v>14.667466333857314</v>
      </c>
      <c r="I104">
        <v>8.7843703042090464</v>
      </c>
      <c r="J104">
        <v>0.37105965946921465</v>
      </c>
      <c r="K104">
        <v>10.61960331164423</v>
      </c>
      <c r="L104">
        <v>2.7105865327061847</v>
      </c>
      <c r="M104">
        <v>23.991498509589537</v>
      </c>
      <c r="N104">
        <v>8.1226921210845209</v>
      </c>
      <c r="O104">
        <v>1.0537081621463756E-2</v>
      </c>
      <c r="P104">
        <v>1.4511524097924389</v>
      </c>
      <c r="Q104">
        <f t="shared" si="9"/>
        <v>23.673741081891578</v>
      </c>
      <c r="R104">
        <f t="shared" si="10"/>
        <v>1.9688595504625678E-2</v>
      </c>
      <c r="S104">
        <f t="shared" si="11"/>
        <v>4.5045521459358653E-2</v>
      </c>
      <c r="T104">
        <f t="shared" si="12"/>
        <v>0.94215186832248798</v>
      </c>
      <c r="U104">
        <f t="shared" si="13"/>
        <v>2.7976104238256063</v>
      </c>
      <c r="V104">
        <f t="shared" si="14"/>
        <v>28.619665438261677</v>
      </c>
      <c r="W104">
        <f t="shared" si="15"/>
        <v>2989.4456075815574</v>
      </c>
      <c r="X104">
        <f t="shared" si="16"/>
        <v>64.656714620792712</v>
      </c>
    </row>
    <row r="105" spans="1:24" x14ac:dyDescent="0.25">
      <c r="A105" t="s">
        <v>22</v>
      </c>
      <c r="B105">
        <v>7.0222814034675256</v>
      </c>
      <c r="C105">
        <v>551.44891080216041</v>
      </c>
      <c r="D105">
        <v>409.55652126631145</v>
      </c>
      <c r="E105">
        <v>20.28076186750501</v>
      </c>
      <c r="F105">
        <v>420.80719196742808</v>
      </c>
      <c r="G105">
        <v>81.024781277327534</v>
      </c>
      <c r="H105">
        <v>15.436890350504845</v>
      </c>
      <c r="I105">
        <v>8.3587871685037793</v>
      </c>
      <c r="J105">
        <v>0.53673829524071859</v>
      </c>
      <c r="K105">
        <v>9.3113973427679753</v>
      </c>
      <c r="L105">
        <v>2.9209415384329884</v>
      </c>
      <c r="M105">
        <v>33.806697216999275</v>
      </c>
      <c r="N105">
        <v>7.1504921805573165</v>
      </c>
      <c r="O105">
        <v>1.0577385913223313E-2</v>
      </c>
      <c r="P105">
        <v>2.018202678422079</v>
      </c>
      <c r="Q105">
        <f t="shared" si="9"/>
        <v>15.573301258027428</v>
      </c>
      <c r="R105">
        <f t="shared" si="10"/>
        <v>1.2734237507609951E-2</v>
      </c>
      <c r="S105">
        <f t="shared" si="11"/>
        <v>3.6777227174143431E-2</v>
      </c>
      <c r="T105">
        <f t="shared" si="12"/>
        <v>0.74269168592708534</v>
      </c>
      <c r="U105">
        <f t="shared" si="13"/>
        <v>0.7630937041027146</v>
      </c>
      <c r="V105">
        <f t="shared" si="14"/>
        <v>17.348114388953675</v>
      </c>
      <c r="W105">
        <f t="shared" si="15"/>
        <v>784.00813897339435</v>
      </c>
      <c r="X105">
        <f t="shared" si="16"/>
        <v>62.985439117656973</v>
      </c>
    </row>
    <row r="106" spans="1:24" x14ac:dyDescent="0.25">
      <c r="A106" t="s">
        <v>22</v>
      </c>
      <c r="B106">
        <v>14.895916027881517</v>
      </c>
      <c r="C106">
        <v>613.25767177452667</v>
      </c>
      <c r="D106">
        <v>357.84083368363048</v>
      </c>
      <c r="E106">
        <v>14.412640083317623</v>
      </c>
      <c r="F106">
        <v>964.0720775583693</v>
      </c>
      <c r="G106">
        <v>50.248638741628049</v>
      </c>
      <c r="H106">
        <v>11.289201392294329</v>
      </c>
      <c r="I106">
        <v>7.305947371343974</v>
      </c>
      <c r="J106">
        <v>0.43067173336866532</v>
      </c>
      <c r="K106">
        <v>7.5081684462484342</v>
      </c>
      <c r="L106">
        <v>1.9630498037555524</v>
      </c>
      <c r="M106">
        <v>23.883402789455509</v>
      </c>
      <c r="N106">
        <v>7.2625369976987919</v>
      </c>
      <c r="O106">
        <v>1.4635076665307519E-2</v>
      </c>
      <c r="P106">
        <v>1.2161690892076673</v>
      </c>
      <c r="Q106">
        <f t="shared" si="9"/>
        <v>16.964074503329218</v>
      </c>
      <c r="R106">
        <f t="shared" si="10"/>
        <v>2.4289816032433138E-2</v>
      </c>
      <c r="S106">
        <f t="shared" si="11"/>
        <v>2.3501768908349905E-2</v>
      </c>
      <c r="T106">
        <f t="shared" si="12"/>
        <v>0.58350812415958819</v>
      </c>
      <c r="U106">
        <f t="shared" si="13"/>
        <v>1.5720505782972491</v>
      </c>
      <c r="V106">
        <f t="shared" si="14"/>
        <v>17.433622558695447</v>
      </c>
      <c r="W106">
        <f t="shared" si="15"/>
        <v>2238.531119787006</v>
      </c>
      <c r="X106">
        <f t="shared" si="16"/>
        <v>55.45616519255222</v>
      </c>
    </row>
    <row r="107" spans="1:24" x14ac:dyDescent="0.25">
      <c r="A107" t="s">
        <v>22</v>
      </c>
      <c r="B107">
        <v>11.034648065202427</v>
      </c>
      <c r="C107">
        <v>390.56402355377111</v>
      </c>
      <c r="D107">
        <v>331.54251027811335</v>
      </c>
      <c r="E107">
        <v>16.392204730922828</v>
      </c>
      <c r="F107">
        <v>236.21058539646961</v>
      </c>
      <c r="G107">
        <v>56.431471934919941</v>
      </c>
      <c r="H107">
        <v>9.3275939044433489</v>
      </c>
      <c r="I107">
        <v>8.3309180311759441</v>
      </c>
      <c r="J107">
        <v>0.58175098908346179</v>
      </c>
      <c r="K107">
        <v>7.3350527368321838</v>
      </c>
      <c r="L107">
        <v>2.3217215452852478</v>
      </c>
      <c r="M107">
        <v>23.474291243494839</v>
      </c>
      <c r="N107">
        <v>7.3582792303806279</v>
      </c>
      <c r="O107">
        <v>1.7581242246996646E-2</v>
      </c>
      <c r="P107">
        <v>1.5226537193545824</v>
      </c>
      <c r="Q107">
        <f t="shared" si="9"/>
        <v>14.320419195678816</v>
      </c>
      <c r="R107">
        <f t="shared" si="10"/>
        <v>2.8253109348877922E-2</v>
      </c>
      <c r="S107">
        <f t="shared" si="11"/>
        <v>4.1970595708659846E-2</v>
      </c>
      <c r="T107">
        <f t="shared" si="12"/>
        <v>0.8488813364359149</v>
      </c>
      <c r="U107">
        <f t="shared" si="13"/>
        <v>0.60479350670133902</v>
      </c>
      <c r="V107">
        <f t="shared" si="14"/>
        <v>12.60857802474634</v>
      </c>
      <c r="W107">
        <f t="shared" si="15"/>
        <v>406.03383548795529</v>
      </c>
      <c r="X107">
        <f t="shared" si="16"/>
        <v>40.351098122717701</v>
      </c>
    </row>
    <row r="108" spans="1:24" x14ac:dyDescent="0.25">
      <c r="A108" t="s">
        <v>22</v>
      </c>
      <c r="B108">
        <v>7.7032171834944672</v>
      </c>
      <c r="C108">
        <v>465.48205547619108</v>
      </c>
      <c r="D108">
        <v>364.55312763836037</v>
      </c>
      <c r="E108">
        <v>24.619109722148284</v>
      </c>
      <c r="F108">
        <v>253.81187894579725</v>
      </c>
      <c r="G108">
        <v>87.178003791892664</v>
      </c>
      <c r="H108">
        <v>14.945450765270742</v>
      </c>
      <c r="I108">
        <v>8.5648183891115472</v>
      </c>
      <c r="J108">
        <v>0.51290290426111973</v>
      </c>
      <c r="K108">
        <v>11.396581229331737</v>
      </c>
      <c r="L108">
        <v>3.2127824792099271</v>
      </c>
      <c r="M108">
        <v>35.86499127675026</v>
      </c>
      <c r="N108">
        <v>9.1850914811757889</v>
      </c>
      <c r="O108">
        <v>6.6153812853969865E-3</v>
      </c>
      <c r="P108">
        <v>1.7640558055979061</v>
      </c>
      <c r="Q108">
        <f t="shared" si="9"/>
        <v>16.698712988279716</v>
      </c>
      <c r="R108">
        <f t="shared" si="10"/>
        <v>1.6548902568572763E-2</v>
      </c>
      <c r="S108">
        <f t="shared" si="11"/>
        <v>5.2889492586266899E-2</v>
      </c>
      <c r="T108">
        <f t="shared" si="12"/>
        <v>0.78317332182745525</v>
      </c>
      <c r="U108">
        <f t="shared" si="13"/>
        <v>0.54526673146647098</v>
      </c>
      <c r="V108">
        <f t="shared" si="14"/>
        <v>22.219763496464271</v>
      </c>
      <c r="W108">
        <f t="shared" si="15"/>
        <v>494.8536591178692</v>
      </c>
      <c r="X108">
        <f t="shared" si="16"/>
        <v>69.925498527673241</v>
      </c>
    </row>
    <row r="109" spans="1:24" x14ac:dyDescent="0.25">
      <c r="A109" t="s">
        <v>22</v>
      </c>
      <c r="B109">
        <v>20.231814575329473</v>
      </c>
      <c r="C109">
        <v>588.37113137410483</v>
      </c>
      <c r="D109">
        <v>253.85119521480112</v>
      </c>
      <c r="E109">
        <v>23.898046380285265</v>
      </c>
      <c r="F109">
        <v>305.51522851307385</v>
      </c>
      <c r="G109">
        <v>81.51268019449769</v>
      </c>
      <c r="H109">
        <v>6.1161604684886202</v>
      </c>
      <c r="I109">
        <v>14.710843269481344</v>
      </c>
      <c r="J109">
        <v>1.224918159959181</v>
      </c>
      <c r="K109">
        <v>29.094828543879554</v>
      </c>
      <c r="L109">
        <v>1.493910469833605</v>
      </c>
      <c r="M109">
        <v>21.695530497163492</v>
      </c>
      <c r="N109">
        <v>5.0665648443007925</v>
      </c>
      <c r="O109">
        <v>8.3741267694876047E-3</v>
      </c>
      <c r="P109">
        <v>0.30993172128641405</v>
      </c>
      <c r="Q109">
        <f t="shared" si="9"/>
        <v>12.009653991881031</v>
      </c>
      <c r="R109">
        <f t="shared" si="10"/>
        <v>3.4386144214926563E-2</v>
      </c>
      <c r="S109">
        <f t="shared" si="11"/>
        <v>4.0617299364217339E-2</v>
      </c>
      <c r="T109">
        <f t="shared" si="12"/>
        <v>0.43144740059211806</v>
      </c>
      <c r="U109">
        <f t="shared" si="13"/>
        <v>0.51925598014906293</v>
      </c>
      <c r="V109">
        <f t="shared" si="14"/>
        <v>23.752467303488348</v>
      </c>
      <c r="W109">
        <f t="shared" si="15"/>
        <v>249.41684963120704</v>
      </c>
      <c r="X109">
        <f t="shared" si="16"/>
        <v>17.711820435323183</v>
      </c>
    </row>
    <row r="110" spans="1:24" x14ac:dyDescent="0.25">
      <c r="A110" t="s">
        <v>22</v>
      </c>
      <c r="B110">
        <v>6.3590749368244275</v>
      </c>
      <c r="C110">
        <v>303.93000611019795</v>
      </c>
      <c r="D110">
        <v>305.46093085994613</v>
      </c>
      <c r="E110">
        <v>17.517749664579252</v>
      </c>
      <c r="F110">
        <v>1537.5595511712681</v>
      </c>
      <c r="G110">
        <v>33.520697041544615</v>
      </c>
      <c r="H110">
        <v>5.0435608740486657</v>
      </c>
      <c r="I110">
        <v>5.9638030796457153</v>
      </c>
      <c r="J110">
        <v>0.24846360308594873</v>
      </c>
      <c r="K110">
        <v>5.7571545439960081</v>
      </c>
      <c r="L110">
        <v>1.5195441422859484</v>
      </c>
      <c r="M110">
        <v>12.908878572399813</v>
      </c>
      <c r="N110">
        <v>7.7632043514367446</v>
      </c>
      <c r="O110">
        <v>1.383060728902979E-2</v>
      </c>
      <c r="P110">
        <v>0.53528516534521198</v>
      </c>
      <c r="Q110">
        <f t="shared" si="9"/>
        <v>24.002723157736355</v>
      </c>
      <c r="R110">
        <f t="shared" si="10"/>
        <v>2.0922826996288002E-2</v>
      </c>
      <c r="S110">
        <f t="shared" si="11"/>
        <v>5.7637447150340672E-2</v>
      </c>
      <c r="T110">
        <f t="shared" si="12"/>
        <v>1.0050370964332922</v>
      </c>
      <c r="U110">
        <f t="shared" si="13"/>
        <v>5.0589264641865759</v>
      </c>
      <c r="V110">
        <f t="shared" si="14"/>
        <v>23.171017696320249</v>
      </c>
      <c r="W110">
        <f t="shared" si="15"/>
        <v>6188.2687527452235</v>
      </c>
      <c r="X110">
        <f t="shared" si="16"/>
        <v>51.954807110860273</v>
      </c>
    </row>
    <row r="111" spans="1:24" ht="15.75" thickBot="1" x14ac:dyDescent="0.3">
      <c r="A111" s="2" t="s">
        <v>22</v>
      </c>
      <c r="B111" s="2">
        <v>4.8870860613874552</v>
      </c>
      <c r="C111" s="2">
        <v>352.88263412004397</v>
      </c>
      <c r="D111" s="2">
        <v>341.09783807359031</v>
      </c>
      <c r="E111" s="2">
        <v>19.133887810657232</v>
      </c>
      <c r="F111" s="2">
        <v>194.89639170640655</v>
      </c>
      <c r="G111" s="2">
        <v>46.17571500333564</v>
      </c>
      <c r="H111" s="2">
        <v>10.213475352837436</v>
      </c>
      <c r="I111" s="2">
        <v>10.915066236552741</v>
      </c>
      <c r="J111" s="2">
        <v>0.33673945864369076</v>
      </c>
      <c r="K111" s="2">
        <v>10.356375580181394</v>
      </c>
      <c r="L111" s="2">
        <v>2.5423870640207782</v>
      </c>
      <c r="M111" s="2">
        <v>19.43841150192009</v>
      </c>
      <c r="N111" s="2">
        <v>8.7887353536971826</v>
      </c>
      <c r="O111" s="2">
        <v>9.5503770756731922E-3</v>
      </c>
      <c r="P111" s="2">
        <v>0.97893689994648125</v>
      </c>
      <c r="Q111" s="2">
        <f t="shared" si="9"/>
        <v>32.41398047177519</v>
      </c>
      <c r="R111" s="2">
        <f t="shared" si="10"/>
        <v>1.3849040980931244E-2</v>
      </c>
      <c r="S111" s="2">
        <f t="shared" si="11"/>
        <v>5.4221675879205337E-2</v>
      </c>
      <c r="T111" s="2">
        <f t="shared" si="12"/>
        <v>0.96660420517478707</v>
      </c>
      <c r="U111" s="2">
        <f t="shared" si="13"/>
        <v>0.55229805284242606</v>
      </c>
      <c r="V111" s="2">
        <f t="shared" si="14"/>
        <v>30.75486199893086</v>
      </c>
      <c r="W111" s="2">
        <f t="shared" si="15"/>
        <v>578.77503423983774</v>
      </c>
      <c r="X111" s="2">
        <f t="shared" si="16"/>
        <v>57.725374924024493</v>
      </c>
    </row>
    <row r="112" spans="1:24" x14ac:dyDescent="0.25">
      <c r="A112" t="s">
        <v>13</v>
      </c>
      <c r="B112" s="6">
        <f>AVERAGE(B67:B111)</f>
        <v>13.68052107885539</v>
      </c>
      <c r="C112" s="6">
        <f t="shared" ref="C112:P112" si="17">AVERAGE(C67:C111)</f>
        <v>562.03957451004999</v>
      </c>
      <c r="D112" s="6">
        <f t="shared" si="17"/>
        <v>486.05193381268975</v>
      </c>
      <c r="E112" s="6">
        <f t="shared" si="17"/>
        <v>76.796300522839431</v>
      </c>
      <c r="F112" s="6">
        <f t="shared" si="17"/>
        <v>412.11303981426295</v>
      </c>
      <c r="G112" s="6">
        <f t="shared" si="17"/>
        <v>66.362389886089744</v>
      </c>
      <c r="H112" s="6">
        <f t="shared" si="17"/>
        <v>13.863291215048148</v>
      </c>
      <c r="I112" s="6">
        <f t="shared" si="17"/>
        <v>13.0193554995586</v>
      </c>
      <c r="J112" s="6">
        <f t="shared" si="17"/>
        <v>0.78280446927090308</v>
      </c>
      <c r="K112" s="6">
        <f t="shared" si="17"/>
        <v>14.949655533420803</v>
      </c>
      <c r="L112" s="6">
        <f t="shared" si="17"/>
        <v>3.0772318612193468</v>
      </c>
      <c r="M112" s="6">
        <f t="shared" si="17"/>
        <v>32.134379145398697</v>
      </c>
      <c r="N112" s="6">
        <f t="shared" si="17"/>
        <v>5.697179874277702</v>
      </c>
      <c r="O112" s="7">
        <f t="shared" si="17"/>
        <v>8.1775421896000886E-3</v>
      </c>
      <c r="P112" s="6">
        <f t="shared" si="17"/>
        <v>1.4330365879792444</v>
      </c>
    </row>
    <row r="113" spans="1:24" x14ac:dyDescent="0.25">
      <c r="A113" t="s">
        <v>21</v>
      </c>
      <c r="B113">
        <v>270.78487945763692</v>
      </c>
      <c r="C113">
        <v>96.545518230406628</v>
      </c>
      <c r="D113">
        <v>246.58679739893975</v>
      </c>
      <c r="E113">
        <v>1297.2290415822624</v>
      </c>
      <c r="F113">
        <v>826.88446848890146</v>
      </c>
      <c r="G113">
        <v>8.4787902709924925</v>
      </c>
      <c r="H113">
        <v>2.8871894972067809</v>
      </c>
      <c r="I113">
        <v>20.447732575378595</v>
      </c>
      <c r="J113">
        <v>0.17100122691561623</v>
      </c>
      <c r="K113">
        <v>8.2605698462195711</v>
      </c>
      <c r="L113">
        <v>1.3474993980082113</v>
      </c>
      <c r="M113">
        <v>30.205151188557959</v>
      </c>
      <c r="N113">
        <v>0.47907091076278674</v>
      </c>
      <c r="O113">
        <v>2.8326882109628841</v>
      </c>
      <c r="P113">
        <v>244.1286444822945</v>
      </c>
      <c r="Q113">
        <f t="shared" si="9"/>
        <v>119.57652552673738</v>
      </c>
      <c r="R113">
        <f t="shared" si="10"/>
        <v>2.8047379559495109</v>
      </c>
      <c r="S113">
        <f t="shared" si="11"/>
        <v>13.436450136260238</v>
      </c>
      <c r="T113">
        <f t="shared" si="12"/>
        <v>2.5540988532523947</v>
      </c>
      <c r="U113">
        <f t="shared" si="13"/>
        <v>8.5647110673282132</v>
      </c>
      <c r="V113">
        <f t="shared" si="14"/>
        <v>48.307079400640234</v>
      </c>
      <c r="W113">
        <f t="shared" si="15"/>
        <v>4835.5469922852844</v>
      </c>
      <c r="X113">
        <f t="shared" si="16"/>
        <v>176.63704368310329</v>
      </c>
    </row>
    <row r="114" spans="1:24" x14ac:dyDescent="0.25">
      <c r="A114" t="s">
        <v>21</v>
      </c>
      <c r="B114">
        <v>255.88983463084406</v>
      </c>
      <c r="C114">
        <v>107.26586205905888</v>
      </c>
      <c r="D114">
        <v>98.618099411359211</v>
      </c>
      <c r="E114">
        <v>1385.0081453796197</v>
      </c>
      <c r="F114">
        <v>1069.4230004727426</v>
      </c>
      <c r="G114">
        <v>7.0183135762699047</v>
      </c>
      <c r="H114">
        <v>2.5849162790363969</v>
      </c>
      <c r="I114">
        <v>1.4775970826097824</v>
      </c>
      <c r="J114">
        <v>3.2000000000000001E-2</v>
      </c>
      <c r="K114">
        <v>7.6764037849477118</v>
      </c>
      <c r="L114">
        <v>0.25</v>
      </c>
      <c r="M114">
        <v>7.5227419826566955</v>
      </c>
      <c r="N114">
        <v>2.1718787290820121</v>
      </c>
      <c r="O114">
        <v>2.2601034487385139</v>
      </c>
      <c r="P114">
        <v>182.30446146341021</v>
      </c>
      <c r="Q114">
        <f t="shared" si="9"/>
        <v>46.174908831555697</v>
      </c>
      <c r="R114">
        <f t="shared" si="10"/>
        <v>2.3855663835522543</v>
      </c>
      <c r="S114">
        <f t="shared" si="11"/>
        <v>12.911919214493949</v>
      </c>
      <c r="T114">
        <f t="shared" si="12"/>
        <v>0.91938010396132985</v>
      </c>
      <c r="U114">
        <f t="shared" si="13"/>
        <v>9.9698355091197168</v>
      </c>
      <c r="V114">
        <f t="shared" si="14"/>
        <v>239.88761827961599</v>
      </c>
      <c r="W114">
        <f t="shared" si="15"/>
        <v>33419.468764773206</v>
      </c>
      <c r="X114">
        <f t="shared" si="16"/>
        <v>235.08568695802174</v>
      </c>
    </row>
    <row r="115" spans="1:24" x14ac:dyDescent="0.25">
      <c r="A115" t="s">
        <v>21</v>
      </c>
      <c r="B115">
        <v>244.66294682434744</v>
      </c>
      <c r="C115">
        <v>64.068539143629437</v>
      </c>
      <c r="D115">
        <v>673.40027703309454</v>
      </c>
      <c r="E115">
        <v>693.96259642647033</v>
      </c>
      <c r="F115">
        <v>4971.8072372939705</v>
      </c>
      <c r="G115">
        <v>4.1890927809197374</v>
      </c>
      <c r="H115">
        <v>4.1545107087833273</v>
      </c>
      <c r="I115">
        <v>5.6012195715514999</v>
      </c>
      <c r="J115">
        <v>0.11887262522094991</v>
      </c>
      <c r="K115">
        <v>8.7621179603268136</v>
      </c>
      <c r="L115">
        <v>0.15</v>
      </c>
      <c r="M115">
        <v>16.648766825029305</v>
      </c>
      <c r="N115">
        <v>7.3967011607169102</v>
      </c>
      <c r="O115">
        <v>2.2593710388891273</v>
      </c>
      <c r="P115">
        <v>94.182188819602516</v>
      </c>
      <c r="Q115">
        <f t="shared" si="9"/>
        <v>47.119507633826117</v>
      </c>
      <c r="R115">
        <f t="shared" si="10"/>
        <v>3.8187689323750589</v>
      </c>
      <c r="S115">
        <f t="shared" si="11"/>
        <v>10.831565784116579</v>
      </c>
      <c r="T115">
        <f t="shared" si="12"/>
        <v>10.510623248697144</v>
      </c>
      <c r="U115">
        <f t="shared" si="13"/>
        <v>77.601382890097241</v>
      </c>
      <c r="V115">
        <f t="shared" si="14"/>
        <v>73.710140951632596</v>
      </c>
      <c r="W115">
        <f t="shared" si="15"/>
        <v>41824.660875898175</v>
      </c>
      <c r="X115">
        <f t="shared" si="16"/>
        <v>140.05551567557336</v>
      </c>
    </row>
    <row r="116" spans="1:24" x14ac:dyDescent="0.25">
      <c r="A116" t="s">
        <v>21</v>
      </c>
      <c r="B116">
        <v>309.68469056942803</v>
      </c>
      <c r="C116">
        <v>113.38049991480248</v>
      </c>
      <c r="D116">
        <v>430.01383293153503</v>
      </c>
      <c r="E116">
        <v>1131.8708848549511</v>
      </c>
      <c r="F116">
        <v>2502.8233149400821</v>
      </c>
      <c r="G116">
        <v>2</v>
      </c>
      <c r="H116">
        <v>1.9690235845014221</v>
      </c>
      <c r="I116">
        <v>4.6824830544393192</v>
      </c>
      <c r="J116">
        <v>0.10768021195548959</v>
      </c>
      <c r="K116">
        <v>8.0715903455187554</v>
      </c>
      <c r="L116">
        <v>0.2</v>
      </c>
      <c r="M116">
        <v>18.514345274560302</v>
      </c>
      <c r="N116">
        <v>3.6734864855750478</v>
      </c>
      <c r="O116">
        <v>2.693427730735253</v>
      </c>
      <c r="P116">
        <v>161.24891528289297</v>
      </c>
      <c r="Q116">
        <f t="shared" si="9"/>
        <v>43.485083929578984</v>
      </c>
      <c r="R116">
        <f t="shared" si="10"/>
        <v>2.7313752435571761</v>
      </c>
      <c r="S116">
        <f t="shared" si="11"/>
        <v>9.9829413850306974</v>
      </c>
      <c r="T116">
        <f t="shared" si="12"/>
        <v>3.7926612887988704</v>
      </c>
      <c r="U116">
        <f t="shared" si="13"/>
        <v>22.074548240841931</v>
      </c>
      <c r="V116">
        <f t="shared" si="14"/>
        <v>74.958900980388179</v>
      </c>
      <c r="W116">
        <f t="shared" si="15"/>
        <v>23243.112819787562</v>
      </c>
      <c r="X116">
        <f t="shared" si="16"/>
        <v>171.93823208867144</v>
      </c>
    </row>
    <row r="117" spans="1:24" x14ac:dyDescent="0.25">
      <c r="A117" t="s">
        <v>21</v>
      </c>
      <c r="B117">
        <v>173.41562397282325</v>
      </c>
      <c r="C117">
        <v>173.00417484872557</v>
      </c>
      <c r="D117">
        <v>1816.5529065519247</v>
      </c>
      <c r="E117">
        <v>1882.7961375751474</v>
      </c>
      <c r="F117">
        <v>3192.6015921021785</v>
      </c>
      <c r="G117">
        <v>5</v>
      </c>
      <c r="H117">
        <v>6.0929008900615704</v>
      </c>
      <c r="I117">
        <v>7.6766346072904268</v>
      </c>
      <c r="J117">
        <v>0.5</v>
      </c>
      <c r="K117">
        <v>11.450987295537637</v>
      </c>
      <c r="L117">
        <v>0.5</v>
      </c>
      <c r="M117">
        <v>42.156031078303975</v>
      </c>
      <c r="N117">
        <v>3.2946848466043761</v>
      </c>
      <c r="O117">
        <v>2.5191718238625795</v>
      </c>
      <c r="P117">
        <v>249.59171648274108</v>
      </c>
      <c r="Q117">
        <f t="shared" si="9"/>
        <v>15.353269214580854</v>
      </c>
      <c r="R117">
        <f t="shared" si="10"/>
        <v>1.0023782612440275</v>
      </c>
      <c r="S117">
        <f t="shared" si="11"/>
        <v>10.88295203986528</v>
      </c>
      <c r="T117">
        <f t="shared" si="12"/>
        <v>10.500052430181608</v>
      </c>
      <c r="U117">
        <f t="shared" si="13"/>
        <v>18.453899132167081</v>
      </c>
      <c r="V117">
        <f t="shared" si="14"/>
        <v>22.901974591075273</v>
      </c>
      <c r="W117">
        <f t="shared" si="15"/>
        <v>6385.2031842043571</v>
      </c>
      <c r="X117">
        <f t="shared" si="16"/>
        <v>84.312062156607951</v>
      </c>
    </row>
    <row r="118" spans="1:24" x14ac:dyDescent="0.25">
      <c r="A118" t="s">
        <v>21</v>
      </c>
      <c r="B118">
        <v>535.71216371021058</v>
      </c>
      <c r="C118">
        <v>931.95809245769328</v>
      </c>
      <c r="D118">
        <v>510.11266127142443</v>
      </c>
      <c r="E118">
        <v>1318.2758493839128</v>
      </c>
      <c r="F118">
        <v>134.6236630864355</v>
      </c>
      <c r="G118">
        <v>84.952794134272239</v>
      </c>
      <c r="H118">
        <v>5.4392288741294132</v>
      </c>
      <c r="I118">
        <v>3.9374148707273182</v>
      </c>
      <c r="J118">
        <v>0.3</v>
      </c>
      <c r="K118">
        <v>7</v>
      </c>
      <c r="L118">
        <v>2.5</v>
      </c>
      <c r="M118">
        <v>10.021264937244849</v>
      </c>
      <c r="N118">
        <v>11.461469369082074</v>
      </c>
      <c r="O118">
        <v>2.2073969003279301</v>
      </c>
      <c r="P118">
        <v>195.95639680561044</v>
      </c>
      <c r="Q118">
        <f t="shared" si="9"/>
        <v>13.124716235757727</v>
      </c>
      <c r="R118">
        <f t="shared" si="10"/>
        <v>0.57482430599155887</v>
      </c>
      <c r="S118">
        <f t="shared" si="11"/>
        <v>1.4145226701207669</v>
      </c>
      <c r="T118">
        <f t="shared" si="12"/>
        <v>0.5473557935702793</v>
      </c>
      <c r="U118">
        <f t="shared" si="13"/>
        <v>0.14445248576726835</v>
      </c>
      <c r="V118">
        <f t="shared" si="14"/>
        <v>23.333333333333336</v>
      </c>
      <c r="W118">
        <f t="shared" si="15"/>
        <v>448.7455436214517</v>
      </c>
      <c r="X118">
        <f t="shared" si="16"/>
        <v>33.404216457482832</v>
      </c>
    </row>
    <row r="119" spans="1:24" x14ac:dyDescent="0.25">
      <c r="A119" t="s">
        <v>21</v>
      </c>
      <c r="B119">
        <v>261.42262761452469</v>
      </c>
      <c r="C119">
        <v>255.43938488741242</v>
      </c>
      <c r="D119">
        <v>2442.5342540607598</v>
      </c>
      <c r="E119">
        <v>1784.6362045376275</v>
      </c>
      <c r="F119">
        <v>2523.7320556777772</v>
      </c>
      <c r="G119">
        <v>22.441750282575438</v>
      </c>
      <c r="H119">
        <v>5.999165002921111</v>
      </c>
      <c r="I119">
        <v>3.961975168689988</v>
      </c>
      <c r="J119">
        <v>0.7</v>
      </c>
      <c r="K119">
        <v>8.0438989631479778</v>
      </c>
      <c r="L119">
        <v>1.8563091932751408</v>
      </c>
      <c r="M119">
        <v>40.944913676971765</v>
      </c>
      <c r="N119">
        <v>2.1935502993471889</v>
      </c>
      <c r="O119">
        <v>2.2242657937943759</v>
      </c>
      <c r="P119">
        <v>223.43346178261208</v>
      </c>
      <c r="Q119">
        <f t="shared" si="9"/>
        <v>5.6599645266999836</v>
      </c>
      <c r="R119">
        <f t="shared" si="10"/>
        <v>1.023423336733094</v>
      </c>
      <c r="S119">
        <f t="shared" si="11"/>
        <v>6.9865350064330309</v>
      </c>
      <c r="T119">
        <f t="shared" si="12"/>
        <v>9.56208947628547</v>
      </c>
      <c r="U119">
        <f t="shared" si="13"/>
        <v>9.879964504260526</v>
      </c>
      <c r="V119">
        <f t="shared" si="14"/>
        <v>11.491284233068541</v>
      </c>
      <c r="W119">
        <f t="shared" si="15"/>
        <v>3605.3315081111105</v>
      </c>
      <c r="X119">
        <f t="shared" si="16"/>
        <v>58.492733824245384</v>
      </c>
    </row>
    <row r="120" spans="1:24" x14ac:dyDescent="0.25">
      <c r="A120" t="s">
        <v>21</v>
      </c>
      <c r="B120">
        <v>153.7987581046271</v>
      </c>
      <c r="C120">
        <v>166.53077895732892</v>
      </c>
      <c r="D120">
        <v>1640.7690499069613</v>
      </c>
      <c r="E120">
        <v>1592.1820382986064</v>
      </c>
      <c r="F120">
        <v>2768.8100682312984</v>
      </c>
      <c r="G120">
        <v>15.427249588066205</v>
      </c>
      <c r="H120">
        <v>4.4140101592736469</v>
      </c>
      <c r="I120">
        <v>3.4883695396487746</v>
      </c>
      <c r="J120">
        <v>7.7504385495548264E-2</v>
      </c>
      <c r="K120">
        <v>17.970074820842267</v>
      </c>
      <c r="L120">
        <v>1.0334420700917097</v>
      </c>
      <c r="M120">
        <v>62.330333654123685</v>
      </c>
      <c r="N120">
        <v>1.0758936225886544</v>
      </c>
      <c r="O120">
        <v>5.4614648626905042</v>
      </c>
      <c r="P120">
        <v>367.37276125116961</v>
      </c>
      <c r="Q120">
        <f t="shared" si="9"/>
        <v>45.008672958888774</v>
      </c>
      <c r="R120">
        <f t="shared" si="10"/>
        <v>0.92354553955479779</v>
      </c>
      <c r="S120">
        <f t="shared" si="11"/>
        <v>9.5608874723787824</v>
      </c>
      <c r="T120">
        <f t="shared" si="12"/>
        <v>9.8526474215759503</v>
      </c>
      <c r="U120">
        <f t="shared" si="13"/>
        <v>16.62641636319233</v>
      </c>
      <c r="V120">
        <f t="shared" si="14"/>
        <v>231.85881296838929</v>
      </c>
      <c r="W120">
        <f t="shared" si="15"/>
        <v>35724.559978484504</v>
      </c>
      <c r="X120">
        <f t="shared" si="16"/>
        <v>804.21686147945582</v>
      </c>
    </row>
    <row r="121" spans="1:24" x14ac:dyDescent="0.25">
      <c r="A121" t="s">
        <v>21</v>
      </c>
      <c r="B121">
        <v>160.6817853385723</v>
      </c>
      <c r="C121">
        <v>123.89349391600264</v>
      </c>
      <c r="D121">
        <v>572.01661708617098</v>
      </c>
      <c r="E121">
        <v>731.50867275600888</v>
      </c>
      <c r="F121">
        <v>2787.1080420372264</v>
      </c>
      <c r="G121">
        <v>10.519277323242351</v>
      </c>
      <c r="H121">
        <v>2.1893688286881936</v>
      </c>
      <c r="I121">
        <v>4.6540523488906356</v>
      </c>
      <c r="J121">
        <v>0.02</v>
      </c>
      <c r="K121">
        <v>5.8413022041668379</v>
      </c>
      <c r="L121">
        <v>0.2</v>
      </c>
      <c r="M121">
        <v>19.60584930672503</v>
      </c>
      <c r="N121">
        <v>1.1789755257683854</v>
      </c>
      <c r="O121">
        <v>2.4817906219350356</v>
      </c>
      <c r="P121">
        <v>328.50858832083151</v>
      </c>
      <c r="Q121">
        <f t="shared" si="9"/>
        <v>232.70261744453177</v>
      </c>
      <c r="R121">
        <f t="shared" si="10"/>
        <v>1.2969348127958309</v>
      </c>
      <c r="S121">
        <f t="shared" si="11"/>
        <v>5.9043348414401597</v>
      </c>
      <c r="T121">
        <f t="shared" si="12"/>
        <v>4.6170028708205377</v>
      </c>
      <c r="U121">
        <f t="shared" si="13"/>
        <v>22.496000023430053</v>
      </c>
      <c r="V121">
        <f t="shared" si="14"/>
        <v>292.06511020834188</v>
      </c>
      <c r="W121">
        <f t="shared" si="15"/>
        <v>139355.40210186131</v>
      </c>
      <c r="X121">
        <f t="shared" si="16"/>
        <v>980.29246533625155</v>
      </c>
    </row>
    <row r="122" spans="1:24" x14ac:dyDescent="0.25">
      <c r="A122" t="s">
        <v>21</v>
      </c>
      <c r="B122">
        <v>106.66041577034603</v>
      </c>
      <c r="C122">
        <v>114.79995416309166</v>
      </c>
      <c r="D122">
        <v>839.80191843643172</v>
      </c>
      <c r="E122">
        <v>1040.5089982720765</v>
      </c>
      <c r="F122">
        <v>2271.7593549027097</v>
      </c>
      <c r="G122">
        <v>11.199262914708784</v>
      </c>
      <c r="H122">
        <v>5.4251455281638883</v>
      </c>
      <c r="I122">
        <v>12.200170522070367</v>
      </c>
      <c r="J122">
        <v>0.02</v>
      </c>
      <c r="K122">
        <v>6.8445030887977572</v>
      </c>
      <c r="L122">
        <v>0.66285156061194395</v>
      </c>
      <c r="M122">
        <v>31.484789318182806</v>
      </c>
      <c r="N122">
        <v>1.4281724330405507</v>
      </c>
      <c r="O122">
        <v>3.9227342730225074</v>
      </c>
      <c r="P122">
        <v>432.34369167104978</v>
      </c>
      <c r="Q122">
        <f t="shared" si="9"/>
        <v>610.00852610351831</v>
      </c>
      <c r="R122">
        <f t="shared" si="10"/>
        <v>0.92909806931471328</v>
      </c>
      <c r="S122">
        <f t="shared" si="11"/>
        <v>9.0636708512432627</v>
      </c>
      <c r="T122">
        <f t="shared" si="12"/>
        <v>7.3153506424171484</v>
      </c>
      <c r="U122">
        <f t="shared" si="13"/>
        <v>19.788852456119564</v>
      </c>
      <c r="V122">
        <f t="shared" si="14"/>
        <v>342.22515443988783</v>
      </c>
      <c r="W122">
        <f t="shared" si="15"/>
        <v>113587.96774513548</v>
      </c>
      <c r="X122">
        <f t="shared" si="16"/>
        <v>1574.2394659091403</v>
      </c>
    </row>
    <row r="123" spans="1:24" x14ac:dyDescent="0.25">
      <c r="A123" t="s">
        <v>21</v>
      </c>
      <c r="B123">
        <v>234.42283815962691</v>
      </c>
      <c r="C123">
        <v>124.48878507568166</v>
      </c>
      <c r="D123">
        <v>544.22770417887989</v>
      </c>
      <c r="E123">
        <v>849.06395678236231</v>
      </c>
      <c r="F123">
        <v>2847.3039920781366</v>
      </c>
      <c r="G123">
        <v>10.946064461416153</v>
      </c>
      <c r="H123">
        <v>2.573642309686953</v>
      </c>
      <c r="I123">
        <v>6.3767127594419506</v>
      </c>
      <c r="J123">
        <v>0.25</v>
      </c>
      <c r="K123">
        <v>8.0112829146540676</v>
      </c>
      <c r="L123">
        <v>0.71837098006225397</v>
      </c>
      <c r="M123">
        <v>25.421815538961273</v>
      </c>
      <c r="N123">
        <v>0.82524303054709991</v>
      </c>
      <c r="O123">
        <v>1.6617214987742823</v>
      </c>
      <c r="P123">
        <v>154.79769804874985</v>
      </c>
      <c r="Q123">
        <f t="shared" si="9"/>
        <v>25.506851037767802</v>
      </c>
      <c r="R123">
        <f t="shared" si="10"/>
        <v>1.8830839903940904</v>
      </c>
      <c r="S123">
        <f t="shared" si="11"/>
        <v>6.8204051976744946</v>
      </c>
      <c r="T123">
        <f t="shared" si="12"/>
        <v>4.3717006624172798</v>
      </c>
      <c r="U123">
        <f t="shared" si="13"/>
        <v>22.871971883629097</v>
      </c>
      <c r="V123">
        <f t="shared" si="14"/>
        <v>32.04513165861627</v>
      </c>
      <c r="W123">
        <f t="shared" si="15"/>
        <v>11389.215968312546</v>
      </c>
      <c r="X123">
        <f t="shared" si="16"/>
        <v>101.68726215584509</v>
      </c>
    </row>
    <row r="124" spans="1:24" x14ac:dyDescent="0.25">
      <c r="A124" t="s">
        <v>21</v>
      </c>
      <c r="B124">
        <v>113.09465259127087</v>
      </c>
      <c r="C124">
        <v>103.01304749402887</v>
      </c>
      <c r="D124">
        <v>956.69151654764028</v>
      </c>
      <c r="E124">
        <v>922.55277253111797</v>
      </c>
      <c r="F124">
        <v>2224.1176256436052</v>
      </c>
      <c r="G124">
        <v>20.461718062341404</v>
      </c>
      <c r="H124">
        <v>7.2721818917442578</v>
      </c>
      <c r="I124">
        <v>5.0677768936947887</v>
      </c>
      <c r="J124">
        <v>0.03</v>
      </c>
      <c r="K124">
        <v>8.7344608809878341</v>
      </c>
      <c r="L124">
        <v>0.82813741122718787</v>
      </c>
      <c r="M124">
        <v>31.452256393001605</v>
      </c>
      <c r="N124">
        <v>2.6955919856428863</v>
      </c>
      <c r="O124">
        <v>3.9589157185640884</v>
      </c>
      <c r="P124">
        <v>466.36596249936196</v>
      </c>
      <c r="Q124">
        <f t="shared" si="9"/>
        <v>168.92589645649295</v>
      </c>
      <c r="R124">
        <f t="shared" si="10"/>
        <v>1.0978672638320537</v>
      </c>
      <c r="S124">
        <f t="shared" si="11"/>
        <v>8.9556885751253361</v>
      </c>
      <c r="T124">
        <f t="shared" si="12"/>
        <v>9.2870907115246215</v>
      </c>
      <c r="U124">
        <f t="shared" si="13"/>
        <v>21.590640018416362</v>
      </c>
      <c r="V124">
        <f t="shared" si="14"/>
        <v>291.14869603292783</v>
      </c>
      <c r="W124">
        <f t="shared" si="15"/>
        <v>74137.254188120176</v>
      </c>
      <c r="X124">
        <f t="shared" si="16"/>
        <v>1048.4085464333868</v>
      </c>
    </row>
    <row r="125" spans="1:24" x14ac:dyDescent="0.25">
      <c r="A125" t="s">
        <v>21</v>
      </c>
      <c r="B125">
        <v>564.38551737354487</v>
      </c>
      <c r="C125">
        <v>172.50266737544703</v>
      </c>
      <c r="D125">
        <v>1131.8186951982832</v>
      </c>
      <c r="E125">
        <v>988.52185359759301</v>
      </c>
      <c r="F125">
        <v>4004.696957409687</v>
      </c>
      <c r="G125">
        <v>0.73385738701440029</v>
      </c>
      <c r="H125">
        <v>1.9304986924028003</v>
      </c>
      <c r="I125">
        <v>181.00109992931013</v>
      </c>
      <c r="J125">
        <v>7.3125356714504333E-2</v>
      </c>
      <c r="K125">
        <v>10.542342497747677</v>
      </c>
      <c r="L125">
        <v>0.1</v>
      </c>
      <c r="M125">
        <v>22.025649493708023</v>
      </c>
      <c r="N125">
        <v>2.1720801889977897</v>
      </c>
      <c r="O125">
        <v>4.0392316479792552</v>
      </c>
      <c r="P125">
        <v>321.40382853886211</v>
      </c>
      <c r="Q125">
        <f t="shared" si="9"/>
        <v>2475.2166425112118</v>
      </c>
      <c r="R125">
        <f t="shared" si="10"/>
        <v>3.2717495095028082</v>
      </c>
      <c r="S125">
        <f t="shared" si="11"/>
        <v>5.7304728595651451</v>
      </c>
      <c r="T125">
        <f t="shared" si="12"/>
        <v>6.5611663426334896</v>
      </c>
      <c r="U125">
        <f t="shared" si="13"/>
        <v>23.215275556832871</v>
      </c>
      <c r="V125">
        <f t="shared" si="14"/>
        <v>144.16808302087387</v>
      </c>
      <c r="W125">
        <f t="shared" si="15"/>
        <v>54764.819446212146</v>
      </c>
      <c r="X125">
        <f t="shared" si="16"/>
        <v>301.20399384443976</v>
      </c>
    </row>
    <row r="126" spans="1:24" x14ac:dyDescent="0.25">
      <c r="A126" t="s">
        <v>21</v>
      </c>
      <c r="B126">
        <v>1212.1986798386274</v>
      </c>
      <c r="C126">
        <v>1793.1340817154271</v>
      </c>
      <c r="D126">
        <v>6780.1691855134077</v>
      </c>
      <c r="E126">
        <v>6289.3071659410061</v>
      </c>
      <c r="F126">
        <v>5675.4170207053076</v>
      </c>
      <c r="G126">
        <v>136.10380271804462</v>
      </c>
      <c r="H126">
        <v>27.456869425940315</v>
      </c>
      <c r="I126">
        <v>18.253989809475144</v>
      </c>
      <c r="J126">
        <v>0.5</v>
      </c>
      <c r="K126">
        <v>43.212297663136468</v>
      </c>
      <c r="L126">
        <v>4.5</v>
      </c>
      <c r="M126">
        <v>133.08016018084382</v>
      </c>
      <c r="N126">
        <v>27.060715464551286</v>
      </c>
      <c r="O126">
        <v>0.83211798487980304</v>
      </c>
      <c r="P126">
        <v>125.71408578004073</v>
      </c>
      <c r="Q126">
        <f t="shared" si="9"/>
        <v>36.507979618950287</v>
      </c>
      <c r="R126">
        <f t="shared" si="10"/>
        <v>0.67602232995257128</v>
      </c>
      <c r="S126">
        <f t="shared" si="11"/>
        <v>3.5074383059655259</v>
      </c>
      <c r="T126">
        <f t="shared" si="12"/>
        <v>3.7811836017455329</v>
      </c>
      <c r="U126">
        <f t="shared" si="13"/>
        <v>3.1650823430202384</v>
      </c>
      <c r="V126">
        <f t="shared" si="14"/>
        <v>86.424595326272936</v>
      </c>
      <c r="W126">
        <f t="shared" si="15"/>
        <v>11350.834041410615</v>
      </c>
      <c r="X126">
        <f t="shared" si="16"/>
        <v>266.16032036168764</v>
      </c>
    </row>
    <row r="127" spans="1:24" x14ac:dyDescent="0.25">
      <c r="A127" t="s">
        <v>21</v>
      </c>
      <c r="B127">
        <v>480.27095373144374</v>
      </c>
      <c r="C127">
        <v>180.01033635008963</v>
      </c>
      <c r="D127">
        <v>766.13543624431679</v>
      </c>
      <c r="E127">
        <v>841.78782629569082</v>
      </c>
      <c r="F127">
        <v>3201.1104795454444</v>
      </c>
      <c r="G127">
        <v>7.7437796302966584</v>
      </c>
      <c r="H127">
        <v>2.4190599244445736</v>
      </c>
      <c r="I127">
        <v>8.8414397262688649</v>
      </c>
      <c r="J127">
        <v>1.1579142385151011</v>
      </c>
      <c r="K127">
        <v>3.5137774259655115</v>
      </c>
      <c r="L127">
        <v>0.1</v>
      </c>
      <c r="M127">
        <v>13.71312338716781</v>
      </c>
      <c r="N127">
        <v>1.1435732950311066</v>
      </c>
      <c r="O127">
        <v>5.8100051185464121</v>
      </c>
      <c r="P127">
        <v>383.88649104143309</v>
      </c>
      <c r="Q127">
        <f t="shared" si="9"/>
        <v>7.6356602520123147</v>
      </c>
      <c r="R127">
        <f t="shared" si="10"/>
        <v>2.6680187564196203</v>
      </c>
      <c r="S127">
        <f t="shared" si="11"/>
        <v>4.6763305005916775</v>
      </c>
      <c r="T127">
        <f t="shared" si="12"/>
        <v>4.256063578228714</v>
      </c>
      <c r="U127">
        <f t="shared" si="13"/>
        <v>17.782925938874012</v>
      </c>
      <c r="V127">
        <f t="shared" si="14"/>
        <v>3.034574849404692</v>
      </c>
      <c r="W127">
        <f t="shared" si="15"/>
        <v>2764.5488526425929</v>
      </c>
      <c r="X127">
        <f t="shared" si="16"/>
        <v>11.84295255299166</v>
      </c>
    </row>
    <row r="128" spans="1:24" x14ac:dyDescent="0.25">
      <c r="A128" t="s">
        <v>21</v>
      </c>
      <c r="B128">
        <v>117.40732247867336</v>
      </c>
      <c r="C128">
        <v>148.00002827459028</v>
      </c>
      <c r="D128">
        <v>1136.5819774473935</v>
      </c>
      <c r="E128">
        <v>1122.3052655486467</v>
      </c>
      <c r="F128">
        <v>1665.7065689511783</v>
      </c>
      <c r="G128">
        <v>10.509743966917974</v>
      </c>
      <c r="H128">
        <v>4.9680774648064476</v>
      </c>
      <c r="I128">
        <v>4.5603050199691317</v>
      </c>
      <c r="J128">
        <v>0.26</v>
      </c>
      <c r="K128">
        <v>3.9559263072919579</v>
      </c>
      <c r="L128">
        <v>0.56844066569519502</v>
      </c>
      <c r="M128">
        <v>13.042947022128606</v>
      </c>
      <c r="N128">
        <v>1.1970976591400164</v>
      </c>
      <c r="O128">
        <v>2.8709204361273342</v>
      </c>
      <c r="P128">
        <v>227.0592487567987</v>
      </c>
      <c r="Q128">
        <f t="shared" si="9"/>
        <v>17.539634692188969</v>
      </c>
      <c r="R128">
        <f t="shared" si="10"/>
        <v>0.79329256789629077</v>
      </c>
      <c r="S128">
        <f t="shared" si="11"/>
        <v>7.5831422374216686</v>
      </c>
      <c r="T128">
        <f t="shared" si="12"/>
        <v>7.6796064885788278</v>
      </c>
      <c r="U128">
        <f t="shared" si="13"/>
        <v>11.254771964372381</v>
      </c>
      <c r="V128">
        <f t="shared" si="14"/>
        <v>15.215101181892145</v>
      </c>
      <c r="W128">
        <f t="shared" si="15"/>
        <v>6406.5637267353004</v>
      </c>
      <c r="X128">
        <f t="shared" si="16"/>
        <v>50.16518085434079</v>
      </c>
    </row>
    <row r="129" spans="1:24" x14ac:dyDescent="0.25">
      <c r="A129" t="s">
        <v>21</v>
      </c>
      <c r="B129">
        <v>145.79577425588258</v>
      </c>
      <c r="C129">
        <v>116.92023738993254</v>
      </c>
      <c r="D129">
        <v>1856.2898786475635</v>
      </c>
      <c r="E129">
        <v>1437.9454850005293</v>
      </c>
      <c r="F129">
        <v>4656.5075697126831</v>
      </c>
      <c r="G129">
        <v>19.5667882886511</v>
      </c>
      <c r="H129">
        <v>2.1661510095508012</v>
      </c>
      <c r="I129">
        <v>52.007559129943978</v>
      </c>
      <c r="J129">
        <v>0.04</v>
      </c>
      <c r="K129">
        <v>11.647760782238766</v>
      </c>
      <c r="L129">
        <v>0.4</v>
      </c>
      <c r="M129">
        <v>23.170263402382734</v>
      </c>
      <c r="N129">
        <v>4.8116339341661316</v>
      </c>
      <c r="O129">
        <v>3.5269448701317478</v>
      </c>
      <c r="P129">
        <v>564.24285634436376</v>
      </c>
      <c r="Q129">
        <f t="shared" si="9"/>
        <v>1300.1889782485994</v>
      </c>
      <c r="R129">
        <f t="shared" si="10"/>
        <v>1.2469678261911943</v>
      </c>
      <c r="S129">
        <f t="shared" si="11"/>
        <v>12.29851663921052</v>
      </c>
      <c r="T129">
        <f t="shared" si="12"/>
        <v>15.876549005428208</v>
      </c>
      <c r="U129">
        <f t="shared" si="13"/>
        <v>39.826360890656503</v>
      </c>
      <c r="V129">
        <f t="shared" si="14"/>
        <v>291.19401955596913</v>
      </c>
      <c r="W129">
        <f t="shared" si="15"/>
        <v>116412.68924281707</v>
      </c>
      <c r="X129">
        <f t="shared" si="16"/>
        <v>579.25658505956835</v>
      </c>
    </row>
    <row r="130" spans="1:24" x14ac:dyDescent="0.25">
      <c r="A130" t="s">
        <v>21</v>
      </c>
      <c r="B130">
        <v>11.999166381960336</v>
      </c>
      <c r="C130">
        <v>482.74773151783234</v>
      </c>
      <c r="D130">
        <v>0.01</v>
      </c>
      <c r="E130">
        <v>6989.9011744509562</v>
      </c>
      <c r="F130">
        <v>28.466604137589059</v>
      </c>
      <c r="G130">
        <v>560.96578752355867</v>
      </c>
      <c r="H130">
        <v>8.6794455111561604</v>
      </c>
      <c r="I130">
        <v>55.683262255309494</v>
      </c>
      <c r="J130">
        <v>4.5658601158529297</v>
      </c>
      <c r="K130">
        <v>14.842204192280271</v>
      </c>
      <c r="L130">
        <v>26.920292798436495</v>
      </c>
      <c r="M130">
        <v>27.233510262437239</v>
      </c>
      <c r="N130">
        <v>4.5117865246746716</v>
      </c>
      <c r="O130">
        <v>2.7765532933366677</v>
      </c>
      <c r="P130">
        <v>184.17927860708224</v>
      </c>
      <c r="Q130">
        <f t="shared" si="9"/>
        <v>12.195569036811705</v>
      </c>
      <c r="R130">
        <f t="shared" si="10"/>
        <v>2.485597673184943E-2</v>
      </c>
      <c r="S130">
        <f t="shared" si="11"/>
        <v>14.479407603788511</v>
      </c>
      <c r="T130">
        <f t="shared" si="12"/>
        <v>2.0714752959187356E-5</v>
      </c>
      <c r="U130">
        <f t="shared" si="13"/>
        <v>5.8967867229713797E-2</v>
      </c>
      <c r="V130">
        <f t="shared" si="14"/>
        <v>3.2506918336694723</v>
      </c>
      <c r="W130">
        <f t="shared" si="15"/>
        <v>6.2346640972971041</v>
      </c>
      <c r="X130">
        <f t="shared" si="16"/>
        <v>5.9645958420585252</v>
      </c>
    </row>
    <row r="131" spans="1:24" x14ac:dyDescent="0.25">
      <c r="A131" t="s">
        <v>21</v>
      </c>
      <c r="B131">
        <v>11.959177880492236</v>
      </c>
      <c r="C131">
        <v>487.41338734308306</v>
      </c>
      <c r="D131">
        <v>0.01</v>
      </c>
      <c r="E131">
        <v>6896.4951700940092</v>
      </c>
      <c r="F131">
        <v>28.043552355109309</v>
      </c>
      <c r="G131">
        <v>636.70337930856999</v>
      </c>
      <c r="H131">
        <v>8.7019827155283558</v>
      </c>
      <c r="I131">
        <v>57.261205752760503</v>
      </c>
      <c r="J131">
        <v>4.2238197135327766</v>
      </c>
      <c r="K131">
        <v>15.337273488254239</v>
      </c>
      <c r="L131">
        <v>26.739406948296484</v>
      </c>
      <c r="M131">
        <v>27.780148651117386</v>
      </c>
      <c r="N131">
        <v>4.5429853013661532</v>
      </c>
      <c r="O131">
        <v>2.1538478776350138</v>
      </c>
      <c r="P131">
        <v>300.78025499043883</v>
      </c>
      <c r="Q131">
        <f t="shared" ref="Q131:Q194" si="18">I131/J131</f>
        <v>13.556735286144017</v>
      </c>
      <c r="R131">
        <f t="shared" ref="R131:R194" si="19">B131/C131</f>
        <v>2.4536006172670731E-2</v>
      </c>
      <c r="S131">
        <f>E131/C131</f>
        <v>14.149170599698092</v>
      </c>
      <c r="T131">
        <f t="shared" ref="T131:T194" si="20">D131/C131</f>
        <v>2.0516465611481345E-5</v>
      </c>
      <c r="U131">
        <f t="shared" ref="U131:U194" si="21">F131/C131</f>
        <v>5.7535457751737684E-2</v>
      </c>
      <c r="V131">
        <f t="shared" ref="V131:V194" si="22">K131/J131</f>
        <v>3.6311382891449782</v>
      </c>
      <c r="W131">
        <f t="shared" ref="W131:W194" si="23">F131/J131</f>
        <v>6.6393819474017883</v>
      </c>
      <c r="X131">
        <f t="shared" ref="X131:X194" si="24">M131/J131</f>
        <v>6.5770204542850248</v>
      </c>
    </row>
    <row r="132" spans="1:24" x14ac:dyDescent="0.25">
      <c r="A132" t="s">
        <v>21</v>
      </c>
      <c r="B132">
        <v>0.41383059587401111</v>
      </c>
      <c r="C132">
        <v>3.9444998587969168E-2</v>
      </c>
      <c r="D132">
        <v>0.98610017095662073</v>
      </c>
      <c r="E132">
        <v>0.01</v>
      </c>
      <c r="F132">
        <v>1.9073428095151299</v>
      </c>
      <c r="G132">
        <v>45.02485536275654</v>
      </c>
      <c r="H132">
        <v>0.01</v>
      </c>
      <c r="I132">
        <v>9.2841813008646482E-3</v>
      </c>
      <c r="J132">
        <v>0.01</v>
      </c>
      <c r="K132">
        <v>58.47727360042051</v>
      </c>
      <c r="L132">
        <v>3.8876891602867759E-2</v>
      </c>
      <c r="M132">
        <v>1.4350065612483917E-3</v>
      </c>
      <c r="N132">
        <v>2.6666629397793913</v>
      </c>
      <c r="O132">
        <v>2.6274646025480273</v>
      </c>
      <c r="P132">
        <v>201.38133561937991</v>
      </c>
      <c r="Q132">
        <f t="shared" si="18"/>
        <v>0.92841813008646479</v>
      </c>
      <c r="R132">
        <f t="shared" si="19"/>
        <v>10.491332505719257</v>
      </c>
      <c r="S132">
        <f t="shared" ref="S132:S195" si="25">E132/C132</f>
        <v>0.25351756516604435</v>
      </c>
      <c r="T132">
        <f t="shared" si="20"/>
        <v>24.999371435074256</v>
      </c>
      <c r="U132">
        <f t="shared" si="21"/>
        <v>48.354490500523802</v>
      </c>
      <c r="V132">
        <f t="shared" si="22"/>
        <v>5847.7273600420513</v>
      </c>
      <c r="W132">
        <f t="shared" si="23"/>
        <v>190.734280951513</v>
      </c>
      <c r="X132">
        <f t="shared" si="24"/>
        <v>0.14350065612483917</v>
      </c>
    </row>
    <row r="133" spans="1:24" ht="15.75" thickBot="1" x14ac:dyDescent="0.3">
      <c r="A133" s="2" t="s">
        <v>21</v>
      </c>
      <c r="B133" s="2">
        <v>11.977625472599712</v>
      </c>
      <c r="C133" s="2">
        <v>479.76574011651502</v>
      </c>
      <c r="D133" s="2" t="s">
        <v>5</v>
      </c>
      <c r="E133" s="2">
        <v>6974.4185172652751</v>
      </c>
      <c r="F133" s="2">
        <v>27.864740654169445</v>
      </c>
      <c r="G133" s="2">
        <v>551.79160355098884</v>
      </c>
      <c r="H133" s="2">
        <v>8.54570761646508</v>
      </c>
      <c r="I133" s="2">
        <v>55.469585661708699</v>
      </c>
      <c r="J133" s="2">
        <v>4.2677001803278278</v>
      </c>
      <c r="K133" s="2">
        <v>14.693222820670396</v>
      </c>
      <c r="L133" s="2">
        <v>26.523734118310045</v>
      </c>
      <c r="M133" s="2">
        <v>27.185209941017401</v>
      </c>
      <c r="N133" s="2">
        <v>3.0950376242705029</v>
      </c>
      <c r="O133" s="2">
        <v>2.2866895822914257</v>
      </c>
      <c r="P133" s="2">
        <v>238.7531692132205</v>
      </c>
      <c r="Q133" s="2">
        <f t="shared" si="18"/>
        <v>12.997535749441457</v>
      </c>
      <c r="R133" s="2">
        <f t="shared" si="19"/>
        <v>2.4965570633890714E-2</v>
      </c>
      <c r="S133" s="2">
        <f t="shared" si="25"/>
        <v>14.537133300871965</v>
      </c>
      <c r="T133" s="2" t="e">
        <f t="shared" si="20"/>
        <v>#VALUE!</v>
      </c>
      <c r="U133" s="2">
        <f t="shared" si="21"/>
        <v>5.8079888420966168E-2</v>
      </c>
      <c r="V133" s="2">
        <f t="shared" si="22"/>
        <v>3.4428901281302569</v>
      </c>
      <c r="W133" s="2">
        <f t="shared" si="23"/>
        <v>6.5292170201208899</v>
      </c>
      <c r="X133" s="2">
        <f t="shared" si="24"/>
        <v>6.3699905786092827</v>
      </c>
    </row>
    <row r="134" spans="1:24" x14ac:dyDescent="0.25">
      <c r="A134" t="s">
        <v>13</v>
      </c>
      <c r="B134" s="6">
        <f>AVERAGE(B113:B133)</f>
        <v>256.03044117873128</v>
      </c>
      <c r="C134" s="6">
        <f t="shared" ref="C134:P134" si="26">AVERAGE(C113:C133)</f>
        <v>296.90103743949368</v>
      </c>
      <c r="D134" s="6">
        <f t="shared" si="26"/>
        <v>1122.1663454018519</v>
      </c>
      <c r="E134" s="6">
        <f t="shared" si="26"/>
        <v>2198.5851312654222</v>
      </c>
      <c r="F134" s="6">
        <f t="shared" si="26"/>
        <v>2257.6531072017024</v>
      </c>
      <c r="G134" s="6">
        <f t="shared" si="26"/>
        <v>103.41799576817159</v>
      </c>
      <c r="H134" s="6">
        <f t="shared" si="26"/>
        <v>5.5180512340234049</v>
      </c>
      <c r="I134" s="6">
        <f t="shared" si="26"/>
        <v>24.412374783832391</v>
      </c>
      <c r="J134" s="6">
        <f t="shared" si="26"/>
        <v>0.82978466926336869</v>
      </c>
      <c r="K134" s="6">
        <f t="shared" si="26"/>
        <v>13.470917661102524</v>
      </c>
      <c r="L134" s="6">
        <f t="shared" si="26"/>
        <v>4.5779696207436915</v>
      </c>
      <c r="M134" s="6">
        <f t="shared" si="26"/>
        <v>29.692414596270645</v>
      </c>
      <c r="N134" s="6">
        <f t="shared" si="26"/>
        <v>4.2417281586064295</v>
      </c>
      <c r="O134" s="6">
        <f t="shared" si="26"/>
        <v>2.9241346350367983</v>
      </c>
      <c r="P134" s="6">
        <f t="shared" si="26"/>
        <v>268.93500170485453</v>
      </c>
    </row>
    <row r="135" spans="1:24" x14ac:dyDescent="0.25">
      <c r="A135" t="s">
        <v>18</v>
      </c>
      <c r="B135">
        <v>1423.3930359899778</v>
      </c>
      <c r="C135">
        <v>270.02680151760654</v>
      </c>
      <c r="D135">
        <v>608.02766659494682</v>
      </c>
      <c r="E135">
        <v>55.323883423900334</v>
      </c>
      <c r="F135">
        <v>5536.8696315106208</v>
      </c>
      <c r="G135">
        <v>56.643963909135657</v>
      </c>
      <c r="H135">
        <v>99.548345710104471</v>
      </c>
      <c r="I135">
        <v>20.636936174845903</v>
      </c>
      <c r="J135">
        <v>0.54443807795839172</v>
      </c>
      <c r="K135">
        <v>11.52122540239079</v>
      </c>
      <c r="L135">
        <v>0.82053034093710009</v>
      </c>
      <c r="M135">
        <v>75.715264251655825</v>
      </c>
      <c r="N135">
        <v>3.4601635742786603</v>
      </c>
      <c r="O135">
        <v>0.5519954819686369</v>
      </c>
      <c r="P135">
        <v>18.482046047528833</v>
      </c>
      <c r="Q135">
        <f t="shared" si="18"/>
        <v>37.905019891762727</v>
      </c>
      <c r="R135">
        <f t="shared" si="19"/>
        <v>5.2713028039817313</v>
      </c>
      <c r="S135">
        <f t="shared" si="25"/>
        <v>0.20488293426048323</v>
      </c>
      <c r="T135">
        <f t="shared" si="20"/>
        <v>2.2517308029340253</v>
      </c>
      <c r="U135">
        <f t="shared" si="21"/>
        <v>20.50488914578948</v>
      </c>
      <c r="V135">
        <f t="shared" si="22"/>
        <v>21.161681867650874</v>
      </c>
      <c r="W135">
        <f t="shared" si="23"/>
        <v>10169.87946962404</v>
      </c>
      <c r="X135">
        <f t="shared" si="24"/>
        <v>139.07047893413935</v>
      </c>
    </row>
    <row r="136" spans="1:24" x14ac:dyDescent="0.25">
      <c r="A136" t="s">
        <v>18</v>
      </c>
      <c r="B136">
        <v>893.77287031790536</v>
      </c>
      <c r="C136">
        <v>342.18313094557737</v>
      </c>
      <c r="D136">
        <v>149.33463440672543</v>
      </c>
      <c r="E136">
        <v>271.98130959486429</v>
      </c>
      <c r="F136">
        <v>3301.0967223359075</v>
      </c>
      <c r="G136">
        <v>43.027323718176483</v>
      </c>
      <c r="H136">
        <v>48.000088768641071</v>
      </c>
      <c r="I136">
        <v>20.438871683901194</v>
      </c>
      <c r="J136">
        <v>0.4882358487941621</v>
      </c>
      <c r="K136">
        <v>10.017353578562428</v>
      </c>
      <c r="L136">
        <v>3.4897234214634545</v>
      </c>
      <c r="M136">
        <v>83.049542444278075</v>
      </c>
      <c r="N136">
        <v>8.081071228265122</v>
      </c>
      <c r="O136">
        <v>0.31724436957981905</v>
      </c>
      <c r="P136">
        <v>26.26516164781825</v>
      </c>
      <c r="Q136">
        <f t="shared" si="18"/>
        <v>41.862701672523279</v>
      </c>
      <c r="R136">
        <f t="shared" si="19"/>
        <v>2.611972331447443</v>
      </c>
      <c r="S136">
        <f t="shared" si="25"/>
        <v>0.79484137293174062</v>
      </c>
      <c r="T136">
        <f t="shared" si="20"/>
        <v>0.43641728916927935</v>
      </c>
      <c r="U136">
        <f t="shared" si="21"/>
        <v>9.6471638248611722</v>
      </c>
      <c r="V136">
        <f t="shared" si="22"/>
        <v>20.517447875454341</v>
      </c>
      <c r="W136">
        <f t="shared" si="23"/>
        <v>6761.274761959633</v>
      </c>
      <c r="X136">
        <f t="shared" si="24"/>
        <v>170.10127922681761</v>
      </c>
    </row>
    <row r="137" spans="1:24" x14ac:dyDescent="0.25">
      <c r="A137" t="s">
        <v>18</v>
      </c>
      <c r="B137">
        <v>1153.1406202218786</v>
      </c>
      <c r="C137">
        <v>303.61077633667668</v>
      </c>
      <c r="D137">
        <v>858.65976008732218</v>
      </c>
      <c r="E137">
        <v>484.10174717314874</v>
      </c>
      <c r="F137">
        <v>3573.2460704699979</v>
      </c>
      <c r="G137">
        <v>59.488812268629879</v>
      </c>
      <c r="H137">
        <v>73.48499239471694</v>
      </c>
      <c r="I137">
        <v>20.928221996912146</v>
      </c>
      <c r="J137">
        <v>0.55349111595149414</v>
      </c>
      <c r="K137">
        <v>11.64449770884476</v>
      </c>
      <c r="L137">
        <v>4.3217529778087735</v>
      </c>
      <c r="M137">
        <v>80.329757404514694</v>
      </c>
      <c r="N137">
        <v>8.8700360306653216</v>
      </c>
      <c r="O137">
        <v>8.6823696544774762</v>
      </c>
      <c r="P137">
        <v>41.219942233795628</v>
      </c>
      <c r="Q137">
        <f t="shared" si="18"/>
        <v>37.811306078390999</v>
      </c>
      <c r="R137">
        <f t="shared" si="19"/>
        <v>3.7980885729271705</v>
      </c>
      <c r="S137">
        <f t="shared" si="25"/>
        <v>1.5944814377613659</v>
      </c>
      <c r="T137">
        <f t="shared" si="20"/>
        <v>2.8281596933013562</v>
      </c>
      <c r="U137">
        <f t="shared" si="21"/>
        <v>11.769167463633089</v>
      </c>
      <c r="V137">
        <f t="shared" si="22"/>
        <v>21.038273918501773</v>
      </c>
      <c r="W137">
        <f t="shared" si="23"/>
        <v>6455.8327450790439</v>
      </c>
      <c r="X137">
        <f t="shared" si="24"/>
        <v>145.13287583021386</v>
      </c>
    </row>
    <row r="138" spans="1:24" x14ac:dyDescent="0.25">
      <c r="A138" t="s">
        <v>18</v>
      </c>
      <c r="B138">
        <v>880.92988456284411</v>
      </c>
      <c r="C138">
        <v>186.49090000558584</v>
      </c>
      <c r="D138">
        <v>266.02048044958974</v>
      </c>
      <c r="E138">
        <v>166.10920129579367</v>
      </c>
      <c r="F138">
        <v>8091.7414064087516</v>
      </c>
      <c r="G138">
        <v>89.114089496740874</v>
      </c>
      <c r="H138">
        <v>82.817890628734759</v>
      </c>
      <c r="I138">
        <v>13.327697006580921</v>
      </c>
      <c r="J138">
        <v>0.37510212766589396</v>
      </c>
      <c r="K138">
        <v>8.0869503831049521</v>
      </c>
      <c r="L138">
        <v>1.2846877975883773</v>
      </c>
      <c r="M138">
        <v>64.031740291360833</v>
      </c>
      <c r="N138">
        <v>7.9442626812788655</v>
      </c>
      <c r="O138">
        <v>0.10905489888999252</v>
      </c>
      <c r="P138">
        <v>6.8824871410192019</v>
      </c>
      <c r="Q138">
        <f t="shared" si="18"/>
        <v>35.53084886378462</v>
      </c>
      <c r="R138">
        <f t="shared" si="19"/>
        <v>4.7237151224883265</v>
      </c>
      <c r="S138">
        <f t="shared" si="25"/>
        <v>0.89070941955247307</v>
      </c>
      <c r="T138">
        <f t="shared" si="20"/>
        <v>1.4264528748674696</v>
      </c>
      <c r="U138">
        <f t="shared" si="21"/>
        <v>43.389470511249527</v>
      </c>
      <c r="V138">
        <f t="shared" si="22"/>
        <v>21.559329544267619</v>
      </c>
      <c r="W138">
        <f t="shared" si="23"/>
        <v>21572.102127920003</v>
      </c>
      <c r="X138">
        <f t="shared" si="24"/>
        <v>170.70481761808173</v>
      </c>
    </row>
    <row r="139" spans="1:24" x14ac:dyDescent="0.25">
      <c r="A139" t="s">
        <v>18</v>
      </c>
      <c r="B139">
        <v>2579.8214879061497</v>
      </c>
      <c r="C139">
        <v>656.28703953484944</v>
      </c>
      <c r="D139">
        <v>597.62673122918545</v>
      </c>
      <c r="E139">
        <v>103.68704524899182</v>
      </c>
      <c r="F139">
        <v>1059.611929501968</v>
      </c>
      <c r="G139">
        <v>55.87384368244485</v>
      </c>
      <c r="H139">
        <v>10.131794238426885</v>
      </c>
      <c r="I139">
        <v>26.707608153524838</v>
      </c>
      <c r="J139">
        <v>0.58026813931894927</v>
      </c>
      <c r="K139">
        <v>11.712845328123333</v>
      </c>
      <c r="L139">
        <v>0.59645968252003567</v>
      </c>
      <c r="M139">
        <v>78.366082714998882</v>
      </c>
      <c r="N139">
        <v>0.66411178201585974</v>
      </c>
      <c r="O139">
        <v>8.7413044121168432E-2</v>
      </c>
      <c r="P139">
        <v>10.748176079190284</v>
      </c>
      <c r="Q139">
        <f t="shared" si="18"/>
        <v>46.026321874006555</v>
      </c>
      <c r="R139">
        <f t="shared" si="19"/>
        <v>3.9309346863449051</v>
      </c>
      <c r="S139">
        <f t="shared" si="25"/>
        <v>0.15799038987952763</v>
      </c>
      <c r="T139">
        <f t="shared" si="20"/>
        <v>0.91061790836637557</v>
      </c>
      <c r="U139">
        <f t="shared" si="21"/>
        <v>1.6145556222670181</v>
      </c>
      <c r="V139">
        <f t="shared" si="22"/>
        <v>20.18522909403659</v>
      </c>
      <c r="W139">
        <f t="shared" si="23"/>
        <v>1826.0729095786928</v>
      </c>
      <c r="X139">
        <f t="shared" si="24"/>
        <v>135.05150016848384</v>
      </c>
    </row>
    <row r="140" spans="1:24" x14ac:dyDescent="0.25">
      <c r="A140" t="s">
        <v>18</v>
      </c>
      <c r="B140">
        <v>1190.8088988002928</v>
      </c>
      <c r="C140">
        <v>286.08176816675245</v>
      </c>
      <c r="D140">
        <v>282.98589128226291</v>
      </c>
      <c r="E140">
        <v>38.51911175750908</v>
      </c>
      <c r="F140">
        <v>4962.5724283333893</v>
      </c>
      <c r="G140">
        <v>99.401479082552214</v>
      </c>
      <c r="H140">
        <v>87.563294507080613</v>
      </c>
      <c r="I140">
        <v>22.368072444697795</v>
      </c>
      <c r="J140">
        <v>0.55294734215392527</v>
      </c>
      <c r="K140">
        <v>9.1110590670276377</v>
      </c>
      <c r="L140">
        <v>0.63336015242197141</v>
      </c>
      <c r="M140">
        <v>75.734154865560683</v>
      </c>
      <c r="N140">
        <v>3.7375119477277035</v>
      </c>
      <c r="O140">
        <v>1.302150883891801</v>
      </c>
      <c r="P140">
        <v>22.522219197489235</v>
      </c>
      <c r="Q140">
        <f t="shared" si="18"/>
        <v>40.452445901206886</v>
      </c>
      <c r="R140">
        <f t="shared" si="19"/>
        <v>4.162477414870386</v>
      </c>
      <c r="S140">
        <f t="shared" si="25"/>
        <v>0.13464371394354957</v>
      </c>
      <c r="T140">
        <f t="shared" si="20"/>
        <v>0.98917834958750328</v>
      </c>
      <c r="U140">
        <f t="shared" si="21"/>
        <v>17.346692381462024</v>
      </c>
      <c r="V140">
        <f t="shared" si="22"/>
        <v>16.477263515793101</v>
      </c>
      <c r="W140">
        <f t="shared" si="23"/>
        <v>8974.7649550179885</v>
      </c>
      <c r="X140">
        <f t="shared" si="24"/>
        <v>136.96449750630754</v>
      </c>
    </row>
    <row r="141" spans="1:24" x14ac:dyDescent="0.25">
      <c r="A141" t="s">
        <v>18</v>
      </c>
      <c r="B141">
        <v>2135.8174752108762</v>
      </c>
      <c r="C141">
        <v>517.12734973714021</v>
      </c>
      <c r="D141">
        <v>553.04451156610901</v>
      </c>
      <c r="E141">
        <v>207.33217973947043</v>
      </c>
      <c r="F141">
        <v>832.93485337664231</v>
      </c>
      <c r="G141">
        <v>56.047199242668803</v>
      </c>
      <c r="H141">
        <v>13.381207410336723</v>
      </c>
      <c r="I141">
        <v>20.597263170183933</v>
      </c>
      <c r="J141">
        <v>0.60177213268629104</v>
      </c>
      <c r="K141">
        <v>8.9530566852348539</v>
      </c>
      <c r="L141">
        <v>2.0316172291428343</v>
      </c>
      <c r="M141">
        <v>76.349026867540672</v>
      </c>
      <c r="N141">
        <v>1.2631808017894635</v>
      </c>
      <c r="O141">
        <v>0.58269192368344069</v>
      </c>
      <c r="P141">
        <v>42.33092932529555</v>
      </c>
      <c r="Q141">
        <f t="shared" si="18"/>
        <v>34.227678636826248</v>
      </c>
      <c r="R141">
        <f t="shared" si="19"/>
        <v>4.1301576416264361</v>
      </c>
      <c r="S141">
        <f t="shared" si="25"/>
        <v>0.40093060219085097</v>
      </c>
      <c r="T141">
        <f t="shared" si="20"/>
        <v>1.0694551580906053</v>
      </c>
      <c r="U141">
        <f t="shared" si="21"/>
        <v>1.6106958059751229</v>
      </c>
      <c r="V141">
        <f t="shared" si="22"/>
        <v>14.877818694044045</v>
      </c>
      <c r="W141">
        <f t="shared" si="23"/>
        <v>1384.1366326792975</v>
      </c>
      <c r="X141">
        <f t="shared" si="24"/>
        <v>126.87364987594411</v>
      </c>
    </row>
    <row r="142" spans="1:24" ht="15.75" thickBot="1" x14ac:dyDescent="0.3">
      <c r="A142" s="2" t="s">
        <v>18</v>
      </c>
      <c r="B142" s="2">
        <v>1483.5185910884202</v>
      </c>
      <c r="C142" s="2">
        <v>557.21383609737779</v>
      </c>
      <c r="D142" s="2">
        <v>327.69045259717666</v>
      </c>
      <c r="E142" s="2">
        <v>139.33475570425955</v>
      </c>
      <c r="F142" s="2">
        <v>779.06639114727807</v>
      </c>
      <c r="G142" s="2">
        <v>47.543566251695943</v>
      </c>
      <c r="H142" s="2">
        <v>7.7028823796296102</v>
      </c>
      <c r="I142" s="2">
        <v>10.84615722339402</v>
      </c>
      <c r="J142" s="2">
        <v>0.36443058144879237</v>
      </c>
      <c r="K142" s="2">
        <v>5.3118328887536217</v>
      </c>
      <c r="L142" s="2">
        <v>1.2461041497652245</v>
      </c>
      <c r="M142" s="2">
        <v>50.169454941057289</v>
      </c>
      <c r="N142" s="2">
        <v>0.33455224635807446</v>
      </c>
      <c r="O142" s="2">
        <v>4.9457223542459993E-3</v>
      </c>
      <c r="P142" s="2">
        <v>1.0157059413959306</v>
      </c>
      <c r="Q142" s="2">
        <f t="shared" si="18"/>
        <v>29.761929364641034</v>
      </c>
      <c r="R142" s="2">
        <f t="shared" si="19"/>
        <v>2.6623864932692785</v>
      </c>
      <c r="S142" s="2">
        <f t="shared" si="25"/>
        <v>0.25005616637256228</v>
      </c>
      <c r="T142" s="2">
        <f t="shared" si="20"/>
        <v>0.58808742958046367</v>
      </c>
      <c r="U142" s="2">
        <f t="shared" si="21"/>
        <v>1.398146170604295</v>
      </c>
      <c r="V142" s="2">
        <f t="shared" si="22"/>
        <v>14.575705660146442</v>
      </c>
      <c r="W142" s="2">
        <f t="shared" si="23"/>
        <v>2137.7634885911675</v>
      </c>
      <c r="X142" s="2">
        <f t="shared" si="24"/>
        <v>137.66532638838601</v>
      </c>
    </row>
    <row r="143" spans="1:24" x14ac:dyDescent="0.25">
      <c r="A143" t="s">
        <v>13</v>
      </c>
      <c r="B143" s="6">
        <f>AVERAGE(B135:B142)</f>
        <v>1467.6503580122931</v>
      </c>
      <c r="C143" s="6">
        <f t="shared" ref="C143:P143" si="27">AVERAGE(C135:C142)</f>
        <v>389.87770029269575</v>
      </c>
      <c r="D143" s="6">
        <f t="shared" si="27"/>
        <v>455.42376602666479</v>
      </c>
      <c r="E143" s="6">
        <f t="shared" si="27"/>
        <v>183.29865424224224</v>
      </c>
      <c r="F143" s="6">
        <f t="shared" si="27"/>
        <v>3517.1424291355697</v>
      </c>
      <c r="G143" s="6">
        <f t="shared" si="27"/>
        <v>63.392534706505586</v>
      </c>
      <c r="H143" s="6">
        <f t="shared" si="27"/>
        <v>52.828812004708887</v>
      </c>
      <c r="I143" s="6">
        <f t="shared" si="27"/>
        <v>19.481353481755093</v>
      </c>
      <c r="J143" s="6">
        <f t="shared" si="27"/>
        <v>0.50758567074723748</v>
      </c>
      <c r="K143" s="6">
        <f t="shared" si="27"/>
        <v>9.5448526302552992</v>
      </c>
      <c r="L143" s="6">
        <f t="shared" si="27"/>
        <v>1.8030294689559716</v>
      </c>
      <c r="M143" s="6">
        <f t="shared" si="27"/>
        <v>72.968127972620877</v>
      </c>
      <c r="N143" s="6">
        <f t="shared" si="27"/>
        <v>4.2943612865473835</v>
      </c>
      <c r="O143" s="6">
        <f t="shared" si="27"/>
        <v>1.4547332473708228</v>
      </c>
      <c r="P143" s="6">
        <f t="shared" si="27"/>
        <v>21.183333451691617</v>
      </c>
    </row>
    <row r="144" spans="1:24" x14ac:dyDescent="0.25">
      <c r="A144" t="s">
        <v>19</v>
      </c>
      <c r="B144">
        <v>185.06652279329191</v>
      </c>
      <c r="C144">
        <v>271.10583051679021</v>
      </c>
      <c r="D144">
        <v>213.96862115899472</v>
      </c>
      <c r="E144">
        <v>483.90336579071413</v>
      </c>
      <c r="F144">
        <v>209.012303245325</v>
      </c>
      <c r="G144">
        <v>2.2206803144826361</v>
      </c>
      <c r="H144">
        <v>3.0666184289419256</v>
      </c>
      <c r="I144">
        <v>5.2722498326633644</v>
      </c>
      <c r="J144">
        <v>0.61873302252302953</v>
      </c>
      <c r="K144">
        <v>4.1467025364740682</v>
      </c>
      <c r="L144">
        <v>0</v>
      </c>
      <c r="M144">
        <v>34.425997831070816</v>
      </c>
      <c r="N144">
        <v>0.35199378408097598</v>
      </c>
      <c r="O144">
        <v>1.5716937570737179</v>
      </c>
      <c r="P144">
        <v>17.001587419239389</v>
      </c>
      <c r="Q144">
        <f t="shared" si="18"/>
        <v>8.5210416136583831</v>
      </c>
      <c r="R144">
        <f t="shared" si="19"/>
        <v>0.68263571624598574</v>
      </c>
      <c r="S144">
        <f t="shared" si="25"/>
        <v>1.7849242300259009</v>
      </c>
      <c r="T144">
        <f t="shared" si="20"/>
        <v>0.7892438932468594</v>
      </c>
      <c r="U144">
        <f t="shared" si="21"/>
        <v>0.77096203665889207</v>
      </c>
      <c r="V144">
        <f t="shared" si="22"/>
        <v>6.7019253628405231</v>
      </c>
      <c r="W144">
        <f t="shared" si="23"/>
        <v>337.80693067428041</v>
      </c>
      <c r="X144">
        <f t="shared" si="24"/>
        <v>55.639502948607316</v>
      </c>
    </row>
    <row r="145" spans="1:24" x14ac:dyDescent="0.25">
      <c r="A145" t="s">
        <v>19</v>
      </c>
      <c r="B145">
        <v>255.16534955414303</v>
      </c>
      <c r="C145">
        <v>334.32314732371054</v>
      </c>
      <c r="D145">
        <v>313.02764240910375</v>
      </c>
      <c r="E145">
        <v>381.16731339775276</v>
      </c>
      <c r="F145">
        <v>183.18117254810167</v>
      </c>
      <c r="G145">
        <v>6.8852021678204505</v>
      </c>
      <c r="H145">
        <v>2.8067278960849089</v>
      </c>
      <c r="I145">
        <v>4.3341930236260522</v>
      </c>
      <c r="J145">
        <v>0.3127965004548855</v>
      </c>
      <c r="K145">
        <v>2.5000000000000001E-2</v>
      </c>
      <c r="L145">
        <v>2.1129229784865142</v>
      </c>
      <c r="M145">
        <v>30.951188613784517</v>
      </c>
      <c r="N145">
        <v>0.23250537828474133</v>
      </c>
      <c r="O145">
        <v>2.2427111678301048</v>
      </c>
      <c r="P145">
        <v>9.3908798043400274</v>
      </c>
      <c r="Q145">
        <f t="shared" si="18"/>
        <v>13.856270825674313</v>
      </c>
      <c r="R145">
        <f t="shared" si="19"/>
        <v>0.76322968240986777</v>
      </c>
      <c r="S145">
        <f t="shared" si="25"/>
        <v>1.1401164306122216</v>
      </c>
      <c r="T145">
        <f t="shared" si="20"/>
        <v>0.93630263089744337</v>
      </c>
      <c r="U145">
        <f t="shared" si="21"/>
        <v>0.54791651135880015</v>
      </c>
      <c r="V145">
        <f t="shared" si="22"/>
        <v>7.9924167833219539E-2</v>
      </c>
      <c r="W145">
        <f t="shared" si="23"/>
        <v>585.62411114481699</v>
      </c>
      <c r="X145">
        <f t="shared" si="24"/>
        <v>98.949919736229887</v>
      </c>
    </row>
    <row r="146" spans="1:24" x14ac:dyDescent="0.25">
      <c r="A146" t="s">
        <v>19</v>
      </c>
      <c r="B146">
        <v>1322.1917219666411</v>
      </c>
      <c r="C146">
        <v>693.49336521515283</v>
      </c>
      <c r="D146">
        <v>740.36293800251826</v>
      </c>
      <c r="E146">
        <v>400.21595226293971</v>
      </c>
      <c r="F146">
        <v>388.94180999525133</v>
      </c>
      <c r="G146">
        <v>18.835331001568719</v>
      </c>
      <c r="H146">
        <v>9.1392688684354386</v>
      </c>
      <c r="I146">
        <v>2.5379357406624097</v>
      </c>
      <c r="J146">
        <v>8.2522175004586903E-2</v>
      </c>
      <c r="K146">
        <v>2.3882104249216107</v>
      </c>
      <c r="L146">
        <v>2.1196590570775529</v>
      </c>
      <c r="M146">
        <v>51.935767508891935</v>
      </c>
      <c r="N146">
        <v>1.7098734110495954</v>
      </c>
      <c r="O146">
        <v>0.6254276350196446</v>
      </c>
      <c r="P146">
        <v>23.68401484247314</v>
      </c>
      <c r="Q146">
        <f t="shared" si="18"/>
        <v>30.754590999586977</v>
      </c>
      <c r="R146">
        <f t="shared" si="19"/>
        <v>1.9065672265753224</v>
      </c>
      <c r="S146">
        <f t="shared" si="25"/>
        <v>0.57710134276306269</v>
      </c>
      <c r="T146">
        <f t="shared" si="20"/>
        <v>1.0675847457788215</v>
      </c>
      <c r="U146">
        <f t="shared" si="21"/>
        <v>0.56084431301600712</v>
      </c>
      <c r="V146">
        <f t="shared" si="22"/>
        <v>28.940226366899136</v>
      </c>
      <c r="W146">
        <f t="shared" si="23"/>
        <v>4713.1793360224983</v>
      </c>
      <c r="X146">
        <f t="shared" si="24"/>
        <v>629.355291544426</v>
      </c>
    </row>
    <row r="147" spans="1:24" x14ac:dyDescent="0.25">
      <c r="A147" t="s">
        <v>19</v>
      </c>
      <c r="B147">
        <v>200.21310308243162</v>
      </c>
      <c r="C147">
        <v>312.90589324661124</v>
      </c>
      <c r="D147">
        <v>155.63534514940267</v>
      </c>
      <c r="E147">
        <v>102.21229430839507</v>
      </c>
      <c r="F147">
        <v>197.62737171013444</v>
      </c>
      <c r="G147">
        <v>4.7411693572019438</v>
      </c>
      <c r="H147">
        <v>1.1336691804056895</v>
      </c>
      <c r="I147">
        <v>4.9435040622261086</v>
      </c>
      <c r="J147">
        <v>0.18518577161579985</v>
      </c>
      <c r="K147">
        <v>3.6440789672576002</v>
      </c>
      <c r="L147">
        <v>0.21</v>
      </c>
      <c r="M147">
        <v>35.843101214105239</v>
      </c>
      <c r="N147">
        <v>0.1413874252434181</v>
      </c>
      <c r="O147">
        <v>2.6756111565333463E-2</v>
      </c>
      <c r="P147">
        <v>3.8113412339331836</v>
      </c>
      <c r="Q147">
        <f t="shared" si="18"/>
        <v>26.694837400803497</v>
      </c>
      <c r="R147">
        <f t="shared" si="19"/>
        <v>0.63985085421397669</v>
      </c>
      <c r="S147">
        <f t="shared" si="25"/>
        <v>0.32665506311777343</v>
      </c>
      <c r="T147">
        <f t="shared" si="20"/>
        <v>0.4973870691107164</v>
      </c>
      <c r="U147">
        <f t="shared" si="21"/>
        <v>0.63158724707807889</v>
      </c>
      <c r="V147">
        <f t="shared" si="22"/>
        <v>19.677964108483867</v>
      </c>
      <c r="W147">
        <f t="shared" si="23"/>
        <v>1067.1844277547784</v>
      </c>
      <c r="X147">
        <f t="shared" si="24"/>
        <v>193.55213362972614</v>
      </c>
    </row>
    <row r="148" spans="1:24" x14ac:dyDescent="0.25">
      <c r="A148" t="s">
        <v>19</v>
      </c>
      <c r="B148">
        <v>248.42640371011936</v>
      </c>
      <c r="C148">
        <v>280.90515151320324</v>
      </c>
      <c r="D148">
        <v>265.61124771484134</v>
      </c>
      <c r="E148">
        <v>100.97431173969558</v>
      </c>
      <c r="F148">
        <v>142.41224784445464</v>
      </c>
      <c r="G148">
        <v>0.8129642423350798</v>
      </c>
      <c r="H148">
        <v>1.1164496739790093</v>
      </c>
      <c r="I148">
        <v>3.3155552365161016</v>
      </c>
      <c r="J148">
        <v>0.08</v>
      </c>
      <c r="K148">
        <v>2.695793409653962</v>
      </c>
      <c r="L148">
        <v>0.79</v>
      </c>
      <c r="M148">
        <v>22.44662904355031</v>
      </c>
      <c r="N148">
        <v>0.41456407419199948</v>
      </c>
      <c r="O148">
        <v>1.4999999999999999E-2</v>
      </c>
      <c r="P148">
        <v>11.39189327824556</v>
      </c>
      <c r="Q148">
        <f t="shared" si="18"/>
        <v>41.444440456451268</v>
      </c>
      <c r="R148">
        <f t="shared" si="19"/>
        <v>0.88437824074024751</v>
      </c>
      <c r="S148">
        <f t="shared" si="25"/>
        <v>0.35946051966565495</v>
      </c>
      <c r="T148">
        <f t="shared" si="20"/>
        <v>0.94555491874757214</v>
      </c>
      <c r="U148">
        <f t="shared" si="21"/>
        <v>0.50697627678700974</v>
      </c>
      <c r="V148">
        <f t="shared" si="22"/>
        <v>33.697417620674521</v>
      </c>
      <c r="W148">
        <f t="shared" si="23"/>
        <v>1780.1530980556829</v>
      </c>
      <c r="X148">
        <f t="shared" si="24"/>
        <v>280.58286304437888</v>
      </c>
    </row>
    <row r="149" spans="1:24" x14ac:dyDescent="0.25">
      <c r="A149" t="s">
        <v>19</v>
      </c>
      <c r="B149">
        <v>137.63346660425597</v>
      </c>
      <c r="C149">
        <v>221.86965419883438</v>
      </c>
      <c r="D149">
        <v>80.598780668882796</v>
      </c>
      <c r="E149">
        <v>350.56970763530035</v>
      </c>
      <c r="F149">
        <v>138.47327572540405</v>
      </c>
      <c r="G149">
        <v>5.3282290703854329</v>
      </c>
      <c r="H149">
        <v>3.7604852962093376</v>
      </c>
      <c r="I149">
        <v>3.7038308188759994</v>
      </c>
      <c r="J149">
        <v>0.39309914282839248</v>
      </c>
      <c r="K149">
        <v>1.3205430748384372</v>
      </c>
      <c r="L149">
        <v>0.29464117397663681</v>
      </c>
      <c r="M149">
        <v>26.239769459727007</v>
      </c>
      <c r="N149">
        <v>0.32820142934861024</v>
      </c>
      <c r="O149">
        <v>0.01</v>
      </c>
      <c r="P149">
        <v>0.23241771358838062</v>
      </c>
      <c r="Q149">
        <f t="shared" si="18"/>
        <v>9.4221289627510263</v>
      </c>
      <c r="R149">
        <f t="shared" si="19"/>
        <v>0.62033479567652861</v>
      </c>
      <c r="S149">
        <f t="shared" si="25"/>
        <v>1.5800705549445171</v>
      </c>
      <c r="T149">
        <f t="shared" si="20"/>
        <v>0.36327086261491198</v>
      </c>
      <c r="U149">
        <f t="shared" si="21"/>
        <v>0.62411994206881283</v>
      </c>
      <c r="V149">
        <f t="shared" si="22"/>
        <v>3.359313035731855</v>
      </c>
      <c r="W149">
        <f t="shared" si="23"/>
        <v>352.26043671597267</v>
      </c>
      <c r="X149">
        <f t="shared" si="24"/>
        <v>66.751021818386377</v>
      </c>
    </row>
    <row r="150" spans="1:24" x14ac:dyDescent="0.25">
      <c r="A150" t="s">
        <v>19</v>
      </c>
      <c r="B150">
        <v>297.73869669666823</v>
      </c>
      <c r="C150">
        <v>568.23051664055333</v>
      </c>
      <c r="D150">
        <v>232.30249283726747</v>
      </c>
      <c r="E150">
        <v>266.59387954987193</v>
      </c>
      <c r="F150">
        <v>315.85370309976742</v>
      </c>
      <c r="G150">
        <v>5.2972255945848623</v>
      </c>
      <c r="H150">
        <v>2.5640838416995781</v>
      </c>
      <c r="I150">
        <v>10.69599314144244</v>
      </c>
      <c r="J150">
        <v>0.45450926690651861</v>
      </c>
      <c r="K150">
        <v>4.3376139643236353</v>
      </c>
      <c r="L150">
        <v>0.6</v>
      </c>
      <c r="M150">
        <v>65.352492552061747</v>
      </c>
      <c r="N150">
        <v>0.54362081114666116</v>
      </c>
      <c r="O150">
        <v>2.338193180116337E-2</v>
      </c>
      <c r="P150">
        <v>0.53201358830698253</v>
      </c>
      <c r="Q150">
        <f t="shared" si="18"/>
        <v>23.533058443981833</v>
      </c>
      <c r="R150">
        <f t="shared" si="19"/>
        <v>0.52397519664543002</v>
      </c>
      <c r="S150">
        <f t="shared" si="25"/>
        <v>0.46916501620857459</v>
      </c>
      <c r="T150">
        <f t="shared" si="20"/>
        <v>0.40881734795003188</v>
      </c>
      <c r="U150">
        <f t="shared" si="21"/>
        <v>0.55585487553032564</v>
      </c>
      <c r="V150">
        <f t="shared" si="22"/>
        <v>9.5435105071593096</v>
      </c>
      <c r="W150">
        <f t="shared" si="23"/>
        <v>694.93347242297432</v>
      </c>
      <c r="X150">
        <f t="shared" si="24"/>
        <v>143.78693089552155</v>
      </c>
    </row>
    <row r="151" spans="1:24" x14ac:dyDescent="0.25">
      <c r="A151" t="s">
        <v>19</v>
      </c>
      <c r="B151">
        <v>151.32598231102131</v>
      </c>
      <c r="C151">
        <v>267.96270695326785</v>
      </c>
      <c r="D151">
        <v>117.07398312550264</v>
      </c>
      <c r="E151">
        <v>183.66151798948781</v>
      </c>
      <c r="F151">
        <v>154.22194761227831</v>
      </c>
      <c r="G151">
        <v>11.991282461347851</v>
      </c>
      <c r="H151">
        <v>7.0987632685774047</v>
      </c>
      <c r="I151">
        <v>8.4727045242795977</v>
      </c>
      <c r="J151">
        <v>0.56197261003444843</v>
      </c>
      <c r="K151">
        <v>1.6884660313879034</v>
      </c>
      <c r="L151">
        <v>0.38500000000000001</v>
      </c>
      <c r="M151">
        <v>25.554213181640471</v>
      </c>
      <c r="N151">
        <v>0.39663256443697353</v>
      </c>
      <c r="O151">
        <v>5.3780256377018373E-3</v>
      </c>
      <c r="P151">
        <v>1.0822301929554377</v>
      </c>
      <c r="Q151">
        <f t="shared" si="18"/>
        <v>15.076721486052902</v>
      </c>
      <c r="R151">
        <f t="shared" si="19"/>
        <v>0.56472777138130736</v>
      </c>
      <c r="S151">
        <f t="shared" si="25"/>
        <v>0.68539954711503193</v>
      </c>
      <c r="T151">
        <f t="shared" si="20"/>
        <v>0.43690401719191507</v>
      </c>
      <c r="U151">
        <f t="shared" si="21"/>
        <v>0.57553511593377915</v>
      </c>
      <c r="V151">
        <f t="shared" si="22"/>
        <v>3.0045343869773333</v>
      </c>
      <c r="W151">
        <f t="shared" si="23"/>
        <v>274.42965165655431</v>
      </c>
      <c r="X151">
        <f t="shared" si="24"/>
        <v>45.47234638370368</v>
      </c>
    </row>
    <row r="152" spans="1:24" x14ac:dyDescent="0.25">
      <c r="A152" t="s">
        <v>19</v>
      </c>
      <c r="B152">
        <v>332.11922168867045</v>
      </c>
      <c r="C152">
        <v>625.65090138382379</v>
      </c>
      <c r="D152">
        <v>315.33257138179891</v>
      </c>
      <c r="E152">
        <v>196.61618926245995</v>
      </c>
      <c r="F152">
        <v>333.90495353868488</v>
      </c>
      <c r="G152">
        <v>5.3786555661547366</v>
      </c>
      <c r="H152">
        <v>4.9610443719715489</v>
      </c>
      <c r="I152">
        <v>13.242981401936184</v>
      </c>
      <c r="J152">
        <v>0.57581638235931643</v>
      </c>
      <c r="K152">
        <v>3.5736057048999159</v>
      </c>
      <c r="L152">
        <v>0.25698248913507477</v>
      </c>
      <c r="M152">
        <v>64.634863009588187</v>
      </c>
      <c r="N152">
        <v>0.31687197439123421</v>
      </c>
      <c r="O152">
        <v>6.8136984385735672E-3</v>
      </c>
      <c r="P152">
        <v>3.4196630058348219</v>
      </c>
      <c r="Q152">
        <f t="shared" si="18"/>
        <v>22.998618670200326</v>
      </c>
      <c r="R152">
        <f t="shared" si="19"/>
        <v>0.53083791768554045</v>
      </c>
      <c r="S152">
        <f t="shared" si="25"/>
        <v>0.31425862062626519</v>
      </c>
      <c r="T152">
        <f t="shared" si="20"/>
        <v>0.50400721981594165</v>
      </c>
      <c r="U152">
        <f t="shared" si="21"/>
        <v>0.53369211616278189</v>
      </c>
      <c r="V152">
        <f t="shared" si="22"/>
        <v>6.2061549729752956</v>
      </c>
      <c r="W152">
        <f t="shared" si="23"/>
        <v>579.88095470740552</v>
      </c>
      <c r="X152">
        <f t="shared" si="24"/>
        <v>112.24908667022822</v>
      </c>
    </row>
    <row r="153" spans="1:24" x14ac:dyDescent="0.25">
      <c r="A153" t="s">
        <v>19</v>
      </c>
      <c r="B153">
        <v>452.94292796828057</v>
      </c>
      <c r="C153">
        <v>459.208569377846</v>
      </c>
      <c r="D153">
        <v>427.09220832756012</v>
      </c>
      <c r="E153">
        <v>130.86043656868281</v>
      </c>
      <c r="F153">
        <v>185.64582062911427</v>
      </c>
      <c r="G153">
        <v>2.5513780689431704</v>
      </c>
      <c r="H153">
        <v>4.5628643841559926</v>
      </c>
      <c r="I153">
        <v>5.128810402626077</v>
      </c>
      <c r="J153">
        <v>2.5327313744722135E-2</v>
      </c>
      <c r="K153">
        <v>0.77500000000000002</v>
      </c>
      <c r="L153">
        <v>3.258162431797923E-2</v>
      </c>
      <c r="M153">
        <v>30.193367587368286</v>
      </c>
      <c r="N153">
        <v>0.63222434006202688</v>
      </c>
      <c r="O153">
        <v>4.9841840375236333E-2</v>
      </c>
      <c r="P153">
        <v>5.4297176947966577</v>
      </c>
      <c r="Q153">
        <f t="shared" si="18"/>
        <v>202.50115959079358</v>
      </c>
      <c r="R153">
        <f t="shared" si="19"/>
        <v>0.9863555651453666</v>
      </c>
      <c r="S153">
        <f t="shared" si="25"/>
        <v>0.28496950034268248</v>
      </c>
      <c r="T153">
        <f t="shared" si="20"/>
        <v>0.93006149451043907</v>
      </c>
      <c r="U153">
        <f t="shared" si="21"/>
        <v>0.40427342390546978</v>
      </c>
      <c r="V153">
        <f t="shared" si="22"/>
        <v>30.599376144321639</v>
      </c>
      <c r="W153">
        <f t="shared" si="23"/>
        <v>7329.8661871632676</v>
      </c>
      <c r="X153">
        <f t="shared" si="24"/>
        <v>1192.1267249930984</v>
      </c>
    </row>
    <row r="154" spans="1:24" x14ac:dyDescent="0.25">
      <c r="A154" t="s">
        <v>19</v>
      </c>
      <c r="B154">
        <v>243.63661391490638</v>
      </c>
      <c r="C154">
        <v>328.17873487132084</v>
      </c>
      <c r="D154">
        <v>222.41005750949734</v>
      </c>
      <c r="E154">
        <v>150.52989464996776</v>
      </c>
      <c r="F154">
        <v>157.17000121132247</v>
      </c>
      <c r="G154">
        <v>5.6451742910127773</v>
      </c>
      <c r="H154">
        <v>2.8440403257111151</v>
      </c>
      <c r="I154">
        <v>5.8193807969686295</v>
      </c>
      <c r="J154">
        <v>8.7296088790933854E-2</v>
      </c>
      <c r="K154">
        <v>2.5758005830693249</v>
      </c>
      <c r="L154">
        <v>0.04</v>
      </c>
      <c r="M154">
        <v>31.942459020673564</v>
      </c>
      <c r="N154">
        <v>0.69728464163131332</v>
      </c>
      <c r="O154">
        <v>1.8415378005478097E-2</v>
      </c>
      <c r="P154">
        <v>1.752702401725047</v>
      </c>
      <c r="Q154">
        <f t="shared" si="18"/>
        <v>66.662560460245984</v>
      </c>
      <c r="R154">
        <f t="shared" si="19"/>
        <v>0.74239000893959961</v>
      </c>
      <c r="S154">
        <f t="shared" si="25"/>
        <v>0.4586826587316532</v>
      </c>
      <c r="T154">
        <f t="shared" si="20"/>
        <v>0.67771014351891057</v>
      </c>
      <c r="U154">
        <f t="shared" si="21"/>
        <v>0.47891586050799106</v>
      </c>
      <c r="V154">
        <f t="shared" si="22"/>
        <v>29.506483265683663</v>
      </c>
      <c r="W154">
        <f t="shared" si="23"/>
        <v>1800.4243189832966</v>
      </c>
      <c r="X154">
        <f t="shared" si="24"/>
        <v>365.90939483179858</v>
      </c>
    </row>
    <row r="155" spans="1:24" x14ac:dyDescent="0.25">
      <c r="A155" t="s">
        <v>19</v>
      </c>
      <c r="B155">
        <v>204.69529423962007</v>
      </c>
      <c r="C155">
        <v>404.27530792995924</v>
      </c>
      <c r="D155">
        <v>262.79386643228031</v>
      </c>
      <c r="E155">
        <v>132.98464677087185</v>
      </c>
      <c r="F155">
        <v>168.20754719172689</v>
      </c>
      <c r="G155">
        <v>5.8370758216152083</v>
      </c>
      <c r="H155">
        <v>2.1956681528549447</v>
      </c>
      <c r="I155">
        <v>4.022167849787583</v>
      </c>
      <c r="J155">
        <v>0.14725324482157964</v>
      </c>
      <c r="K155">
        <v>1.8319683792951269</v>
      </c>
      <c r="L155">
        <v>1.8243378881983865</v>
      </c>
      <c r="M155">
        <v>23.42127126057818</v>
      </c>
      <c r="N155">
        <v>0.2329609351586078</v>
      </c>
      <c r="O155">
        <v>2.543856510118625E-2</v>
      </c>
      <c r="P155">
        <v>4.4999999999999998E-2</v>
      </c>
      <c r="Q155">
        <f t="shared" si="18"/>
        <v>27.314629668507944</v>
      </c>
      <c r="R155">
        <f t="shared" si="19"/>
        <v>0.50632648154480797</v>
      </c>
      <c r="S155">
        <f t="shared" si="25"/>
        <v>0.32894575593004421</v>
      </c>
      <c r="T155">
        <f t="shared" si="20"/>
        <v>0.65003689633651673</v>
      </c>
      <c r="U155">
        <f t="shared" si="21"/>
        <v>0.41607178052256627</v>
      </c>
      <c r="V155">
        <f t="shared" si="22"/>
        <v>12.440937254149091</v>
      </c>
      <c r="W155">
        <f t="shared" si="23"/>
        <v>1142.3011248107753</v>
      </c>
      <c r="X155">
        <f t="shared" si="24"/>
        <v>159.05436439758401</v>
      </c>
    </row>
    <row r="156" spans="1:24" x14ac:dyDescent="0.25">
      <c r="A156" t="s">
        <v>19</v>
      </c>
      <c r="B156">
        <v>898.06275403600853</v>
      </c>
      <c r="C156">
        <v>602.41136139139985</v>
      </c>
      <c r="D156">
        <v>1051.9743965284765</v>
      </c>
      <c r="E156">
        <v>203.66410554720403</v>
      </c>
      <c r="F156">
        <v>411.71964299574682</v>
      </c>
      <c r="G156">
        <v>4.148952532660922</v>
      </c>
      <c r="H156">
        <v>20.08131391932902</v>
      </c>
      <c r="I156">
        <v>9.6823006316375029</v>
      </c>
      <c r="J156">
        <v>0.35800420204801364</v>
      </c>
      <c r="K156">
        <v>4.6707135682849374</v>
      </c>
      <c r="L156">
        <v>0.82</v>
      </c>
      <c r="M156">
        <v>51.333897500594574</v>
      </c>
      <c r="N156">
        <v>0.15431651255801865</v>
      </c>
      <c r="O156">
        <v>7.9872379429089521E-2</v>
      </c>
      <c r="P156">
        <v>1.7269613127590695</v>
      </c>
      <c r="Q156">
        <f t="shared" si="18"/>
        <v>27.045215045657379</v>
      </c>
      <c r="R156">
        <f t="shared" si="19"/>
        <v>1.4907799082038187</v>
      </c>
      <c r="S156">
        <f t="shared" si="25"/>
        <v>0.33808144832593723</v>
      </c>
      <c r="T156">
        <f t="shared" si="20"/>
        <v>1.7462725040555565</v>
      </c>
      <c r="U156">
        <f t="shared" si="21"/>
        <v>0.6834526527600524</v>
      </c>
      <c r="V156">
        <f t="shared" si="22"/>
        <v>13.046532810412449</v>
      </c>
      <c r="W156">
        <f t="shared" si="23"/>
        <v>1150.0413700186937</v>
      </c>
      <c r="X156">
        <f t="shared" si="24"/>
        <v>143.38909210263947</v>
      </c>
    </row>
    <row r="157" spans="1:24" x14ac:dyDescent="0.25">
      <c r="A157" t="s">
        <v>19</v>
      </c>
      <c r="B157">
        <v>162.86178765521407</v>
      </c>
      <c r="C157">
        <v>196.37468500029027</v>
      </c>
      <c r="D157">
        <v>95.808888550497628</v>
      </c>
      <c r="E157">
        <v>180.30097461004158</v>
      </c>
      <c r="F157">
        <v>115.51454536742102</v>
      </c>
      <c r="G157">
        <v>0.63362689529098637</v>
      </c>
      <c r="H157">
        <v>0.21914779813763782</v>
      </c>
      <c r="I157">
        <v>4.5653274122988101</v>
      </c>
      <c r="J157">
        <v>0.21954426811733477</v>
      </c>
      <c r="K157">
        <v>3.7712737927034068</v>
      </c>
      <c r="L157">
        <v>4.4999999999999998E-2</v>
      </c>
      <c r="M157">
        <v>26.625839529523471</v>
      </c>
      <c r="N157">
        <v>0.03</v>
      </c>
      <c r="O157">
        <f>0.00205/2</f>
        <v>1.0250000000000001E-3</v>
      </c>
      <c r="P157">
        <v>0.12588635874127402</v>
      </c>
      <c r="Q157">
        <f t="shared" si="18"/>
        <v>20.794564355735695</v>
      </c>
      <c r="R157">
        <f t="shared" si="19"/>
        <v>0.82934206949828249</v>
      </c>
      <c r="S157">
        <f t="shared" si="25"/>
        <v>0.91814774704680013</v>
      </c>
      <c r="T157">
        <f t="shared" si="20"/>
        <v>0.48788818452009741</v>
      </c>
      <c r="U157">
        <f t="shared" si="21"/>
        <v>0.58823542029997544</v>
      </c>
      <c r="V157">
        <f t="shared" si="22"/>
        <v>17.177737433290041</v>
      </c>
      <c r="W157">
        <f t="shared" si="23"/>
        <v>526.15605207094097</v>
      </c>
      <c r="X157">
        <f t="shared" si="24"/>
        <v>121.27777125701762</v>
      </c>
    </row>
    <row r="158" spans="1:24" x14ac:dyDescent="0.25">
      <c r="A158" t="s">
        <v>19</v>
      </c>
      <c r="B158">
        <v>153.99283235219343</v>
      </c>
      <c r="C158">
        <v>122.28094212419994</v>
      </c>
      <c r="D158">
        <v>54.854329943262648</v>
      </c>
      <c r="E158">
        <v>28.230566034920916</v>
      </c>
      <c r="F158">
        <v>310.48134246485938</v>
      </c>
      <c r="G158">
        <v>1.7250000000000001</v>
      </c>
      <c r="H158">
        <v>6.682382976087891</v>
      </c>
      <c r="I158">
        <v>2.6147209841710874</v>
      </c>
      <c r="J158">
        <v>0.10365997516201708</v>
      </c>
      <c r="K158">
        <v>1.7745987950063795</v>
      </c>
      <c r="L158">
        <v>0.3190710711604951</v>
      </c>
      <c r="M158">
        <v>13.05210370810536</v>
      </c>
      <c r="N158">
        <v>0.1378724427933411</v>
      </c>
      <c r="O158">
        <v>5.8885114557469656E-2</v>
      </c>
      <c r="P158">
        <v>0.30152998653921204</v>
      </c>
      <c r="Q158">
        <f t="shared" si="18"/>
        <v>25.224017081659202</v>
      </c>
      <c r="R158">
        <f t="shared" si="19"/>
        <v>1.2593363256539514</v>
      </c>
      <c r="S158">
        <f t="shared" si="25"/>
        <v>0.23086644201880058</v>
      </c>
      <c r="T158">
        <f t="shared" si="20"/>
        <v>0.44859263422706924</v>
      </c>
      <c r="U158">
        <f t="shared" si="21"/>
        <v>2.5390820275943371</v>
      </c>
      <c r="V158">
        <f t="shared" si="22"/>
        <v>17.119421379686237</v>
      </c>
      <c r="W158">
        <f t="shared" si="23"/>
        <v>2995.1902070166175</v>
      </c>
      <c r="X158">
        <f t="shared" si="24"/>
        <v>125.91266482270865</v>
      </c>
    </row>
    <row r="159" spans="1:24" x14ac:dyDescent="0.25">
      <c r="A159" t="s">
        <v>19</v>
      </c>
      <c r="B159">
        <v>57.872071749264407</v>
      </c>
      <c r="C159">
        <v>122.59479415387509</v>
      </c>
      <c r="D159">
        <v>171.81779247828172</v>
      </c>
      <c r="E159">
        <v>151.9303952952406</v>
      </c>
      <c r="F159">
        <v>170.90486049432673</v>
      </c>
      <c r="G159">
        <v>2.9716902313035831</v>
      </c>
      <c r="H159">
        <v>4.5854762739087782</v>
      </c>
      <c r="I159">
        <v>9.5497394838309475</v>
      </c>
      <c r="J159">
        <v>0.13865831028804818</v>
      </c>
      <c r="K159">
        <v>1.6591278611012212</v>
      </c>
      <c r="L159">
        <v>1.671993373099653E-2</v>
      </c>
      <c r="M159">
        <v>23.311466210484749</v>
      </c>
      <c r="N159">
        <v>0.88004254055390962</v>
      </c>
      <c r="O159">
        <v>5.0000000000000001E-3</v>
      </c>
      <c r="P159">
        <v>0.29642729932917872</v>
      </c>
      <c r="Q159">
        <f t="shared" si="18"/>
        <v>68.872464001561539</v>
      </c>
      <c r="R159">
        <f t="shared" si="19"/>
        <v>0.4720597815648368</v>
      </c>
      <c r="S159">
        <f t="shared" si="25"/>
        <v>1.239289125968472</v>
      </c>
      <c r="T159">
        <f t="shared" si="20"/>
        <v>1.4015096943074459</v>
      </c>
      <c r="U159">
        <f t="shared" si="21"/>
        <v>1.394062950828199</v>
      </c>
      <c r="V159">
        <f t="shared" si="22"/>
        <v>11.965585457190096</v>
      </c>
      <c r="W159">
        <f t="shared" si="23"/>
        <v>1232.5612517510831</v>
      </c>
      <c r="X159">
        <f t="shared" si="24"/>
        <v>168.12166657777388</v>
      </c>
    </row>
    <row r="160" spans="1:24" x14ac:dyDescent="0.25">
      <c r="A160" t="s">
        <v>19</v>
      </c>
      <c r="B160">
        <v>134.55741411135148</v>
      </c>
      <c r="C160">
        <v>73.358423062279385</v>
      </c>
      <c r="D160">
        <v>44.000637870678375</v>
      </c>
      <c r="E160">
        <v>18.430963562518812</v>
      </c>
      <c r="F160">
        <v>208.94013011228287</v>
      </c>
      <c r="G160">
        <v>1.3529416291310101</v>
      </c>
      <c r="H160">
        <v>1.3682290432609219</v>
      </c>
      <c r="I160">
        <v>5.7620509279225072</v>
      </c>
      <c r="J160">
        <v>0.10650450546248978</v>
      </c>
      <c r="K160">
        <v>1.2157228182475985</v>
      </c>
      <c r="L160">
        <v>1.6011939997146295E-2</v>
      </c>
      <c r="M160">
        <v>21.381675266949919</v>
      </c>
      <c r="N160">
        <v>0.59919918429612118</v>
      </c>
      <c r="O160">
        <f>0.00346/2</f>
        <v>1.73E-3</v>
      </c>
      <c r="P160">
        <v>3.9799004605307817E-2</v>
      </c>
      <c r="Q160">
        <f t="shared" si="18"/>
        <v>54.101475828662153</v>
      </c>
      <c r="R160">
        <f t="shared" si="19"/>
        <v>1.8342462732209461</v>
      </c>
      <c r="S160">
        <f t="shared" si="25"/>
        <v>0.25124536206116926</v>
      </c>
      <c r="T160">
        <f t="shared" si="20"/>
        <v>0.59980348586995913</v>
      </c>
      <c r="U160">
        <f t="shared" si="21"/>
        <v>2.8482091270541376</v>
      </c>
      <c r="V160">
        <f t="shared" si="22"/>
        <v>11.414754830965986</v>
      </c>
      <c r="W160">
        <f t="shared" si="23"/>
        <v>1961.7961625658199</v>
      </c>
      <c r="X160">
        <f t="shared" si="24"/>
        <v>200.75841086817132</v>
      </c>
    </row>
    <row r="161" spans="1:24" x14ac:dyDescent="0.25">
      <c r="A161" t="s">
        <v>19</v>
      </c>
      <c r="B161">
        <v>137.12772999268327</v>
      </c>
      <c r="C161">
        <v>236.69117447699969</v>
      </c>
      <c r="D161">
        <v>118.44340554120535</v>
      </c>
      <c r="E161">
        <v>196.50279072340228</v>
      </c>
      <c r="F161">
        <v>124.52305138393319</v>
      </c>
      <c r="G161">
        <v>2.8204165625561184</v>
      </c>
      <c r="H161">
        <v>4.1029161917599444</v>
      </c>
      <c r="I161">
        <v>3.6582068368712144</v>
      </c>
      <c r="J161">
        <v>0.3819375647977078</v>
      </c>
      <c r="K161">
        <v>0.17</v>
      </c>
      <c r="L161">
        <v>0.29499999999999998</v>
      </c>
      <c r="M161">
        <v>24.092337299644022</v>
      </c>
      <c r="N161">
        <v>0.04</v>
      </c>
      <c r="O161">
        <v>0.03</v>
      </c>
      <c r="P161">
        <v>1.0678672143042536</v>
      </c>
      <c r="Q161">
        <f t="shared" si="18"/>
        <v>9.5780231483875475</v>
      </c>
      <c r="R161">
        <f t="shared" si="19"/>
        <v>0.57935294924149594</v>
      </c>
      <c r="S161">
        <f t="shared" si="25"/>
        <v>0.83020751051491914</v>
      </c>
      <c r="T161">
        <f t="shared" si="20"/>
        <v>0.50041327397576885</v>
      </c>
      <c r="U161">
        <f t="shared" si="21"/>
        <v>0.5260992584919284</v>
      </c>
      <c r="V161">
        <f t="shared" si="22"/>
        <v>0.44509892628665643</v>
      </c>
      <c r="W161">
        <f t="shared" si="23"/>
        <v>326.02986158192243</v>
      </c>
      <c r="X161">
        <f t="shared" si="24"/>
        <v>63.079255669455982</v>
      </c>
    </row>
    <row r="162" spans="1:24" x14ac:dyDescent="0.25">
      <c r="A162" t="s">
        <v>19</v>
      </c>
      <c r="B162">
        <v>327.51083543451534</v>
      </c>
      <c r="C162">
        <v>483.69392631551739</v>
      </c>
      <c r="D162">
        <v>277.02182816861847</v>
      </c>
      <c r="E162">
        <v>159.61844028587538</v>
      </c>
      <c r="F162">
        <v>294.03516658596999</v>
      </c>
      <c r="G162">
        <v>5.5392930315644344</v>
      </c>
      <c r="H162">
        <v>2.2473129466214963</v>
      </c>
      <c r="I162">
        <v>5.2667716578094419</v>
      </c>
      <c r="J162">
        <v>0.17570459591874679</v>
      </c>
      <c r="K162">
        <v>1.1702534740568553</v>
      </c>
      <c r="L162">
        <v>0.21</v>
      </c>
      <c r="M162">
        <v>45.016179659251087</v>
      </c>
      <c r="N162">
        <v>0.36689870548127029</v>
      </c>
      <c r="O162">
        <v>5.3415830070612028E-3</v>
      </c>
      <c r="P162">
        <v>2.2128821091645245</v>
      </c>
      <c r="Q162">
        <f t="shared" si="18"/>
        <v>29.975150224556558</v>
      </c>
      <c r="R162">
        <f t="shared" si="19"/>
        <v>0.67710346898356011</v>
      </c>
      <c r="S162">
        <f t="shared" si="25"/>
        <v>0.32999885175683391</v>
      </c>
      <c r="T162">
        <f t="shared" si="20"/>
        <v>0.57272132871049308</v>
      </c>
      <c r="U162">
        <f t="shared" si="21"/>
        <v>0.60789509768243088</v>
      </c>
      <c r="V162">
        <f t="shared" si="22"/>
        <v>6.6603464066359983</v>
      </c>
      <c r="W162">
        <f t="shared" si="23"/>
        <v>1673.4631501724875</v>
      </c>
      <c r="X162">
        <f t="shared" si="24"/>
        <v>256.20376873959782</v>
      </c>
    </row>
    <row r="163" spans="1:24" ht="15.75" thickBot="1" x14ac:dyDescent="0.3">
      <c r="A163" s="2" t="s">
        <v>19</v>
      </c>
      <c r="B163" s="2">
        <v>628.18933819334677</v>
      </c>
      <c r="C163" s="2">
        <v>682.12784357589408</v>
      </c>
      <c r="D163" s="2">
        <v>389.08820946264007</v>
      </c>
      <c r="E163" s="2">
        <v>245.56258723293476</v>
      </c>
      <c r="F163" s="2">
        <v>452.77371836036633</v>
      </c>
      <c r="G163" s="2">
        <v>11.685494675901518</v>
      </c>
      <c r="H163" s="2">
        <v>6.1193956521031838</v>
      </c>
      <c r="I163" s="2">
        <v>11.302788220414744</v>
      </c>
      <c r="J163" s="2">
        <v>0.84494152014728929</v>
      </c>
      <c r="K163" s="2">
        <v>4.1966769057700812</v>
      </c>
      <c r="L163" s="2">
        <v>1.8867394738453362</v>
      </c>
      <c r="M163" s="2">
        <v>90.876863537920855</v>
      </c>
      <c r="N163" s="2">
        <v>0.53347819746427683</v>
      </c>
      <c r="O163" s="2">
        <v>0.45817924105746555</v>
      </c>
      <c r="P163" s="2">
        <v>37.526130303312776</v>
      </c>
      <c r="Q163" s="2">
        <f t="shared" si="18"/>
        <v>13.377006515722478</v>
      </c>
      <c r="R163" s="2">
        <f t="shared" si="19"/>
        <v>0.9209261051421278</v>
      </c>
      <c r="S163" s="2">
        <f t="shared" si="25"/>
        <v>0.35999496215493992</v>
      </c>
      <c r="T163" s="2">
        <f t="shared" si="20"/>
        <v>0.57040364665798871</v>
      </c>
      <c r="U163" s="2">
        <f t="shared" si="21"/>
        <v>0.66376665697562953</v>
      </c>
      <c r="V163" s="2">
        <f t="shared" si="22"/>
        <v>4.9668252840013363</v>
      </c>
      <c r="W163" s="2">
        <f t="shared" si="23"/>
        <v>535.86397113191845</v>
      </c>
      <c r="X163" s="2">
        <f t="shared" si="24"/>
        <v>107.55402755220183</v>
      </c>
    </row>
    <row r="164" spans="1:24" x14ac:dyDescent="0.25">
      <c r="A164" t="s">
        <v>13</v>
      </c>
      <c r="B164" s="6">
        <f>AVERAGE(B144:B163)</f>
        <v>326.56650340273137</v>
      </c>
      <c r="C164" s="6">
        <f t="shared" ref="C164:P164" si="28">AVERAGE(C144:C163)</f>
        <v>364.38214646357642</v>
      </c>
      <c r="D164" s="6">
        <f t="shared" si="28"/>
        <v>277.46096216306557</v>
      </c>
      <c r="E164" s="6">
        <f t="shared" si="28"/>
        <v>203.22651666091389</v>
      </c>
      <c r="F164" s="6">
        <f t="shared" si="28"/>
        <v>233.17723060582361</v>
      </c>
      <c r="G164" s="6">
        <f t="shared" si="28"/>
        <v>5.3200891757930719</v>
      </c>
      <c r="H164" s="6">
        <f t="shared" si="28"/>
        <v>4.5327929245117886</v>
      </c>
      <c r="I164" s="6">
        <f t="shared" si="28"/>
        <v>6.1945606493283396</v>
      </c>
      <c r="J164" s="6">
        <f t="shared" si="28"/>
        <v>0.29267332305129307</v>
      </c>
      <c r="K164" s="6">
        <f t="shared" si="28"/>
        <v>2.3815575145646029</v>
      </c>
      <c r="L164" s="6">
        <f t="shared" si="28"/>
        <v>0.61373338149630596</v>
      </c>
      <c r="M164" s="6">
        <f t="shared" si="28"/>
        <v>36.931574149775706</v>
      </c>
      <c r="N164" s="6">
        <f t="shared" si="28"/>
        <v>0.43699641760865476</v>
      </c>
      <c r="O164" s="6">
        <f t="shared" si="28"/>
        <v>0.26304457144496129</v>
      </c>
      <c r="P164" s="6">
        <f t="shared" si="28"/>
        <v>6.0535472382097115</v>
      </c>
    </row>
    <row r="165" spans="1:24" x14ac:dyDescent="0.25">
      <c r="A165" t="s">
        <v>20</v>
      </c>
      <c r="B165">
        <v>7</v>
      </c>
      <c r="C165">
        <v>578</v>
      </c>
      <c r="D165">
        <v>404</v>
      </c>
      <c r="E165">
        <v>24</v>
      </c>
      <c r="F165">
        <v>488</v>
      </c>
      <c r="G165">
        <v>207</v>
      </c>
      <c r="H165">
        <v>17.329999999999998</v>
      </c>
      <c r="I165">
        <v>21</v>
      </c>
      <c r="J165">
        <v>0.83</v>
      </c>
      <c r="K165">
        <v>14</v>
      </c>
      <c r="L165">
        <v>1</v>
      </c>
      <c r="M165">
        <v>35</v>
      </c>
      <c r="N165">
        <v>6.08</v>
      </c>
      <c r="O165">
        <v>3.845523183529001E-2</v>
      </c>
      <c r="P165">
        <v>6.97</v>
      </c>
      <c r="Q165">
        <f t="shared" si="18"/>
        <v>25.30120481927711</v>
      </c>
      <c r="R165">
        <f t="shared" si="19"/>
        <v>1.2110726643598616E-2</v>
      </c>
      <c r="S165">
        <f t="shared" si="25"/>
        <v>4.1522491349480967E-2</v>
      </c>
      <c r="T165">
        <f t="shared" si="20"/>
        <v>0.69896193771626303</v>
      </c>
      <c r="U165">
        <f t="shared" si="21"/>
        <v>0.84429065743944631</v>
      </c>
      <c r="V165">
        <f t="shared" si="22"/>
        <v>16.867469879518072</v>
      </c>
      <c r="W165">
        <f t="shared" si="23"/>
        <v>587.95180722891564</v>
      </c>
      <c r="X165">
        <f t="shared" si="24"/>
        <v>42.168674698795179</v>
      </c>
    </row>
    <row r="166" spans="1:24" x14ac:dyDescent="0.25">
      <c r="A166" t="s">
        <v>20</v>
      </c>
      <c r="B166">
        <v>10</v>
      </c>
      <c r="C166">
        <v>621</v>
      </c>
      <c r="D166">
        <v>459</v>
      </c>
      <c r="E166">
        <v>21</v>
      </c>
      <c r="F166">
        <v>286</v>
      </c>
      <c r="G166">
        <v>412</v>
      </c>
      <c r="H166">
        <v>9.7100000000000009</v>
      </c>
      <c r="I166">
        <v>14</v>
      </c>
      <c r="J166">
        <v>1.27</v>
      </c>
      <c r="K166">
        <v>6</v>
      </c>
      <c r="L166">
        <v>1</v>
      </c>
      <c r="M166">
        <v>40</v>
      </c>
      <c r="N166">
        <v>5.24</v>
      </c>
      <c r="O166">
        <v>1.9524049371009548E-2</v>
      </c>
      <c r="P166">
        <v>7.06</v>
      </c>
      <c r="Q166">
        <f t="shared" si="18"/>
        <v>11.023622047244094</v>
      </c>
      <c r="R166">
        <f t="shared" si="19"/>
        <v>1.610305958132045E-2</v>
      </c>
      <c r="S166">
        <f t="shared" si="25"/>
        <v>3.3816425120772944E-2</v>
      </c>
      <c r="T166">
        <f t="shared" si="20"/>
        <v>0.73913043478260865</v>
      </c>
      <c r="U166">
        <f t="shared" si="21"/>
        <v>0.46054750402576489</v>
      </c>
      <c r="V166">
        <f t="shared" si="22"/>
        <v>4.7244094488188972</v>
      </c>
      <c r="W166">
        <f t="shared" si="23"/>
        <v>225.19685039370077</v>
      </c>
      <c r="X166">
        <f t="shared" si="24"/>
        <v>31.496062992125985</v>
      </c>
    </row>
    <row r="167" spans="1:24" x14ac:dyDescent="0.25">
      <c r="A167" t="s">
        <v>20</v>
      </c>
      <c r="B167">
        <v>8</v>
      </c>
      <c r="C167">
        <v>518</v>
      </c>
      <c r="D167">
        <v>426</v>
      </c>
      <c r="E167">
        <v>17</v>
      </c>
      <c r="F167">
        <v>262</v>
      </c>
      <c r="G167">
        <v>262</v>
      </c>
      <c r="H167">
        <v>9.4700000000000006</v>
      </c>
      <c r="I167">
        <v>22</v>
      </c>
      <c r="J167">
        <v>1.1299999999999999</v>
      </c>
      <c r="K167">
        <v>10</v>
      </c>
      <c r="L167">
        <v>1</v>
      </c>
      <c r="M167">
        <v>26</v>
      </c>
      <c r="N167">
        <v>4.13</v>
      </c>
      <c r="O167">
        <v>5.58187689123988E-3</v>
      </c>
      <c r="P167">
        <v>3.77</v>
      </c>
      <c r="Q167">
        <f t="shared" si="18"/>
        <v>19.469026548672566</v>
      </c>
      <c r="R167">
        <f t="shared" si="19"/>
        <v>1.5444015444015444E-2</v>
      </c>
      <c r="S167">
        <f t="shared" si="25"/>
        <v>3.2818532818532815E-2</v>
      </c>
      <c r="T167">
        <f t="shared" si="20"/>
        <v>0.82239382239382242</v>
      </c>
      <c r="U167">
        <f t="shared" si="21"/>
        <v>0.50579150579150578</v>
      </c>
      <c r="V167">
        <f t="shared" si="22"/>
        <v>8.8495575221238951</v>
      </c>
      <c r="W167">
        <f t="shared" si="23"/>
        <v>231.85840707964604</v>
      </c>
      <c r="X167">
        <f t="shared" si="24"/>
        <v>23.008849557522126</v>
      </c>
    </row>
    <row r="168" spans="1:24" x14ac:dyDescent="0.25">
      <c r="A168" t="s">
        <v>20</v>
      </c>
      <c r="B168">
        <v>9</v>
      </c>
      <c r="C168">
        <v>521</v>
      </c>
      <c r="D168">
        <v>524</v>
      </c>
      <c r="E168">
        <v>20</v>
      </c>
      <c r="F168">
        <v>303</v>
      </c>
      <c r="G168">
        <v>280</v>
      </c>
      <c r="H168">
        <v>10.5</v>
      </c>
      <c r="I168">
        <v>39</v>
      </c>
      <c r="J168">
        <v>0.83</v>
      </c>
      <c r="K168">
        <v>20</v>
      </c>
      <c r="L168">
        <v>1</v>
      </c>
      <c r="M168">
        <v>25</v>
      </c>
      <c r="N168">
        <v>4.24</v>
      </c>
      <c r="O168">
        <v>6.129547491702558E-3</v>
      </c>
      <c r="P168">
        <v>8.6</v>
      </c>
      <c r="Q168">
        <f t="shared" si="18"/>
        <v>46.987951807228917</v>
      </c>
      <c r="R168">
        <f t="shared" si="19"/>
        <v>1.7274472168905951E-2</v>
      </c>
      <c r="S168">
        <f t="shared" si="25"/>
        <v>3.8387715930902108E-2</v>
      </c>
      <c r="T168">
        <f t="shared" si="20"/>
        <v>1.0057581573896353</v>
      </c>
      <c r="U168">
        <f t="shared" si="21"/>
        <v>0.58157389635316703</v>
      </c>
      <c r="V168">
        <f t="shared" si="22"/>
        <v>24.096385542168676</v>
      </c>
      <c r="W168">
        <f t="shared" si="23"/>
        <v>365.06024096385545</v>
      </c>
      <c r="X168">
        <f t="shared" si="24"/>
        <v>30.120481927710845</v>
      </c>
    </row>
    <row r="169" spans="1:24" x14ac:dyDescent="0.25">
      <c r="A169" t="s">
        <v>20</v>
      </c>
      <c r="B169">
        <v>15</v>
      </c>
      <c r="C169">
        <v>539</v>
      </c>
      <c r="D169">
        <v>628</v>
      </c>
      <c r="E169">
        <v>14</v>
      </c>
      <c r="F169">
        <v>304</v>
      </c>
      <c r="G169">
        <v>329</v>
      </c>
      <c r="H169">
        <v>9.23</v>
      </c>
      <c r="I169">
        <v>25</v>
      </c>
      <c r="J169">
        <v>1.42</v>
      </c>
      <c r="K169">
        <v>11</v>
      </c>
      <c r="L169">
        <v>1</v>
      </c>
      <c r="M169">
        <v>27</v>
      </c>
      <c r="N169">
        <v>4.28</v>
      </c>
      <c r="O169">
        <v>9.9308296450234014E-3</v>
      </c>
      <c r="P169">
        <v>10.27</v>
      </c>
      <c r="Q169">
        <f t="shared" si="18"/>
        <v>17.605633802816904</v>
      </c>
      <c r="R169">
        <f t="shared" si="19"/>
        <v>2.7829313543599257E-2</v>
      </c>
      <c r="S169">
        <f t="shared" si="25"/>
        <v>2.5974025974025976E-2</v>
      </c>
      <c r="T169">
        <f t="shared" si="20"/>
        <v>1.1651205936920224</v>
      </c>
      <c r="U169">
        <f t="shared" si="21"/>
        <v>0.56400742115027824</v>
      </c>
      <c r="V169">
        <f t="shared" si="22"/>
        <v>7.746478873239437</v>
      </c>
      <c r="W169">
        <f t="shared" si="23"/>
        <v>214.08450704225353</v>
      </c>
      <c r="X169">
        <f t="shared" si="24"/>
        <v>19.014084507042256</v>
      </c>
    </row>
    <row r="170" spans="1:24" x14ac:dyDescent="0.25">
      <c r="A170" t="s">
        <v>20</v>
      </c>
      <c r="B170">
        <v>12</v>
      </c>
      <c r="C170">
        <v>476</v>
      </c>
      <c r="D170">
        <v>480</v>
      </c>
      <c r="E170">
        <v>9</v>
      </c>
      <c r="F170">
        <v>369</v>
      </c>
      <c r="G170">
        <v>285</v>
      </c>
      <c r="H170">
        <v>12.91</v>
      </c>
      <c r="I170">
        <v>20</v>
      </c>
      <c r="J170">
        <v>0.9</v>
      </c>
      <c r="K170">
        <v>4</v>
      </c>
      <c r="L170">
        <v>1</v>
      </c>
      <c r="M170">
        <v>18</v>
      </c>
      <c r="N170">
        <v>3.05</v>
      </c>
      <c r="O170">
        <v>0.20546609197172958</v>
      </c>
      <c r="P170">
        <v>22.41</v>
      </c>
      <c r="Q170">
        <f t="shared" si="18"/>
        <v>22.222222222222221</v>
      </c>
      <c r="R170">
        <f t="shared" si="19"/>
        <v>2.5210084033613446E-2</v>
      </c>
      <c r="S170">
        <f t="shared" si="25"/>
        <v>1.8907563025210083E-2</v>
      </c>
      <c r="T170">
        <f t="shared" si="20"/>
        <v>1.0084033613445378</v>
      </c>
      <c r="U170">
        <f t="shared" si="21"/>
        <v>0.77521008403361347</v>
      </c>
      <c r="V170">
        <f t="shared" si="22"/>
        <v>4.4444444444444446</v>
      </c>
      <c r="W170">
        <f t="shared" si="23"/>
        <v>410</v>
      </c>
      <c r="X170">
        <f t="shared" si="24"/>
        <v>20</v>
      </c>
    </row>
    <row r="171" spans="1:24" x14ac:dyDescent="0.25">
      <c r="A171" t="s">
        <v>20</v>
      </c>
      <c r="B171">
        <v>12</v>
      </c>
      <c r="C171">
        <v>481</v>
      </c>
      <c r="D171">
        <v>743</v>
      </c>
      <c r="E171">
        <v>27</v>
      </c>
      <c r="F171">
        <v>222</v>
      </c>
      <c r="G171">
        <v>183</v>
      </c>
      <c r="H171">
        <v>14.02</v>
      </c>
      <c r="I171">
        <v>10</v>
      </c>
      <c r="J171">
        <v>0.62</v>
      </c>
      <c r="K171">
        <v>4</v>
      </c>
      <c r="L171">
        <v>2</v>
      </c>
      <c r="M171">
        <v>34</v>
      </c>
      <c r="N171">
        <v>4.24</v>
      </c>
      <c r="O171">
        <v>1.3303726271183609E-2</v>
      </c>
      <c r="P171">
        <v>12.36</v>
      </c>
      <c r="Q171">
        <f t="shared" si="18"/>
        <v>16.129032258064516</v>
      </c>
      <c r="R171">
        <f t="shared" si="19"/>
        <v>2.4948024948024949E-2</v>
      </c>
      <c r="S171">
        <f t="shared" si="25"/>
        <v>5.6133056133056136E-2</v>
      </c>
      <c r="T171">
        <f t="shared" si="20"/>
        <v>1.5446985446985446</v>
      </c>
      <c r="U171">
        <f t="shared" si="21"/>
        <v>0.46153846153846156</v>
      </c>
      <c r="V171">
        <f t="shared" si="22"/>
        <v>6.4516129032258069</v>
      </c>
      <c r="W171">
        <f t="shared" si="23"/>
        <v>358.06451612903226</v>
      </c>
      <c r="X171">
        <f t="shared" si="24"/>
        <v>54.838709677419352</v>
      </c>
    </row>
    <row r="172" spans="1:24" x14ac:dyDescent="0.25">
      <c r="A172" t="s">
        <v>20</v>
      </c>
      <c r="B172">
        <v>12.775567762016848</v>
      </c>
      <c r="C172">
        <v>467.06312718010463</v>
      </c>
      <c r="D172">
        <v>477.32789459378733</v>
      </c>
      <c r="E172">
        <v>36.421690937015413</v>
      </c>
      <c r="F172">
        <v>800.66715138205382</v>
      </c>
      <c r="G172">
        <v>288.93650108856821</v>
      </c>
      <c r="H172">
        <v>5.778835874810226</v>
      </c>
      <c r="I172">
        <v>20.000732474179117</v>
      </c>
      <c r="J172">
        <v>0.81499703476758434</v>
      </c>
      <c r="K172">
        <v>15</v>
      </c>
      <c r="L172">
        <v>3</v>
      </c>
      <c r="M172">
        <v>15</v>
      </c>
      <c r="N172">
        <v>1.53</v>
      </c>
      <c r="O172">
        <v>0.15176297362825403</v>
      </c>
      <c r="P172">
        <v>7.41</v>
      </c>
      <c r="Q172">
        <f t="shared" si="18"/>
        <v>24.540865329507362</v>
      </c>
      <c r="R172">
        <f t="shared" si="19"/>
        <v>2.7352978684379105E-2</v>
      </c>
      <c r="S172">
        <f t="shared" si="25"/>
        <v>7.798023183056968E-2</v>
      </c>
      <c r="T172">
        <f t="shared" si="20"/>
        <v>1.0219772592104546</v>
      </c>
      <c r="U172">
        <f t="shared" si="21"/>
        <v>1.7142589615585473</v>
      </c>
      <c r="V172">
        <f t="shared" si="22"/>
        <v>18.404974938685029</v>
      </c>
      <c r="W172">
        <f t="shared" si="23"/>
        <v>982.41725702766882</v>
      </c>
      <c r="X172">
        <f t="shared" si="24"/>
        <v>18.404974938685029</v>
      </c>
    </row>
    <row r="173" spans="1:24" x14ac:dyDescent="0.25">
      <c r="A173" t="s">
        <v>20</v>
      </c>
      <c r="B173">
        <v>10.044628790822223</v>
      </c>
      <c r="C173">
        <v>386.71888822201959</v>
      </c>
      <c r="D173">
        <v>288.29924124181269</v>
      </c>
      <c r="E173">
        <v>24.267947281323927</v>
      </c>
      <c r="F173">
        <v>329.22880750588121</v>
      </c>
      <c r="G173">
        <v>184.46440843641631</v>
      </c>
      <c r="H173">
        <v>7.5657432987071696</v>
      </c>
      <c r="I173">
        <v>9.0271518118361076</v>
      </c>
      <c r="J173">
        <v>0.37634560327704375</v>
      </c>
      <c r="K173">
        <v>19</v>
      </c>
      <c r="L173">
        <v>1.9593305791126496</v>
      </c>
      <c r="M173">
        <v>48</v>
      </c>
      <c r="N173">
        <v>3.54</v>
      </c>
      <c r="O173">
        <v>1.2031362547646151E-2</v>
      </c>
      <c r="P173">
        <v>0.36</v>
      </c>
      <c r="Q173">
        <f t="shared" si="18"/>
        <v>23.986335254701629</v>
      </c>
      <c r="R173">
        <f t="shared" si="19"/>
        <v>2.5973980316822517E-2</v>
      </c>
      <c r="S173">
        <f t="shared" si="25"/>
        <v>6.2753457409071345E-2</v>
      </c>
      <c r="T173">
        <f t="shared" si="20"/>
        <v>0.74550080180282507</v>
      </c>
      <c r="U173">
        <f t="shared" si="21"/>
        <v>0.85133883431333024</v>
      </c>
      <c r="V173">
        <f t="shared" si="22"/>
        <v>50.485510750110464</v>
      </c>
      <c r="W173">
        <f t="shared" si="23"/>
        <v>874.80444739916913</v>
      </c>
      <c r="X173">
        <f t="shared" si="24"/>
        <v>127.54234294764748</v>
      </c>
    </row>
    <row r="174" spans="1:24" x14ac:dyDescent="0.25">
      <c r="A174" t="s">
        <v>20</v>
      </c>
      <c r="B174">
        <v>10.849066909787753</v>
      </c>
      <c r="C174">
        <v>385.34732529885872</v>
      </c>
      <c r="D174">
        <v>717.26546925430944</v>
      </c>
      <c r="E174">
        <v>324.56542138071143</v>
      </c>
      <c r="F174">
        <v>372.59699086185634</v>
      </c>
      <c r="G174">
        <v>206.20394295367538</v>
      </c>
      <c r="H174">
        <v>8.7637115511465069</v>
      </c>
      <c r="I174">
        <v>10.74167740479513</v>
      </c>
      <c r="J174">
        <v>0.35019429074279718</v>
      </c>
      <c r="K174">
        <v>43</v>
      </c>
      <c r="L174">
        <v>1.964634727197669</v>
      </c>
      <c r="M174">
        <v>35</v>
      </c>
      <c r="N174">
        <v>5</v>
      </c>
      <c r="O174">
        <v>1.8443766000112938E-2</v>
      </c>
      <c r="P174">
        <v>5.29</v>
      </c>
      <c r="Q174">
        <f t="shared" si="18"/>
        <v>30.673479519071986</v>
      </c>
      <c r="R174">
        <f t="shared" si="19"/>
        <v>2.8153995622971266E-2</v>
      </c>
      <c r="S174">
        <f t="shared" si="25"/>
        <v>0.84226722250892105</v>
      </c>
      <c r="T174">
        <f t="shared" si="20"/>
        <v>1.861347989629951</v>
      </c>
      <c r="U174">
        <f t="shared" si="21"/>
        <v>0.96691209825547964</v>
      </c>
      <c r="V174">
        <f t="shared" si="22"/>
        <v>122.7889806792472</v>
      </c>
      <c r="W174">
        <f t="shared" si="23"/>
        <v>1063.972202606561</v>
      </c>
      <c r="X174">
        <f t="shared" si="24"/>
        <v>99.944519157526798</v>
      </c>
    </row>
    <row r="175" spans="1:24" x14ac:dyDescent="0.25">
      <c r="A175" t="s">
        <v>20</v>
      </c>
      <c r="B175">
        <v>12.92975615574035</v>
      </c>
      <c r="C175">
        <v>485.56504952886451</v>
      </c>
      <c r="D175">
        <v>658.03873755999916</v>
      </c>
      <c r="E175">
        <v>77.240267185242175</v>
      </c>
      <c r="F175">
        <v>198.51478025060774</v>
      </c>
      <c r="G175">
        <v>329.4990068200492</v>
      </c>
      <c r="H175">
        <v>10.733455153274578</v>
      </c>
      <c r="I175">
        <v>14.970029780229002</v>
      </c>
      <c r="J175">
        <v>0.54794418256491206</v>
      </c>
      <c r="K175">
        <v>12</v>
      </c>
      <c r="L175">
        <v>3.9925638249583071</v>
      </c>
      <c r="M175">
        <v>51</v>
      </c>
      <c r="N175">
        <v>4</v>
      </c>
      <c r="O175">
        <v>8.7918223551963839E-3</v>
      </c>
      <c r="P175">
        <v>0.45</v>
      </c>
      <c r="Q175">
        <f t="shared" si="18"/>
        <v>27.320355351077353</v>
      </c>
      <c r="R175">
        <f t="shared" si="19"/>
        <v>2.6628267764094372E-2</v>
      </c>
      <c r="S175">
        <f t="shared" si="25"/>
        <v>0.15907295481869441</v>
      </c>
      <c r="T175">
        <f t="shared" si="20"/>
        <v>1.3552020232891204</v>
      </c>
      <c r="U175">
        <f t="shared" si="21"/>
        <v>0.40883251470266085</v>
      </c>
      <c r="V175">
        <f t="shared" si="22"/>
        <v>21.900040883413197</v>
      </c>
      <c r="W175">
        <f t="shared" si="23"/>
        <v>362.29015028750808</v>
      </c>
      <c r="X175">
        <f t="shared" si="24"/>
        <v>93.075173754506096</v>
      </c>
    </row>
    <row r="176" spans="1:24" x14ac:dyDescent="0.25">
      <c r="A176" t="s">
        <v>20</v>
      </c>
      <c r="B176">
        <v>2.8037768727858219</v>
      </c>
      <c r="C176">
        <v>96.962515160136689</v>
      </c>
      <c r="D176">
        <v>67.757918171386805</v>
      </c>
      <c r="E176">
        <v>4.806856199455563</v>
      </c>
      <c r="F176">
        <v>40.407750562228216</v>
      </c>
      <c r="G176">
        <v>38.962351116813728</v>
      </c>
      <c r="H176">
        <v>1.0975999767787321</v>
      </c>
      <c r="I176">
        <v>1.3942053826893663</v>
      </c>
      <c r="J176">
        <v>6.9525635540350614E-2</v>
      </c>
      <c r="K176">
        <v>29</v>
      </c>
      <c r="L176">
        <v>2.1902784707137246</v>
      </c>
      <c r="M176">
        <v>38</v>
      </c>
      <c r="N176">
        <v>3.53</v>
      </c>
      <c r="O176">
        <v>1.3723762644441855E-2</v>
      </c>
      <c r="P176">
        <v>4.92</v>
      </c>
      <c r="Q176">
        <f t="shared" si="18"/>
        <v>20.053112378673777</v>
      </c>
      <c r="R176">
        <f t="shared" si="19"/>
        <v>2.8916090595992636E-2</v>
      </c>
      <c r="S176">
        <f t="shared" si="25"/>
        <v>4.9574376154711816E-2</v>
      </c>
      <c r="T176">
        <f t="shared" si="20"/>
        <v>0.69880528634681593</v>
      </c>
      <c r="U176">
        <f t="shared" si="21"/>
        <v>0.4167357921305313</v>
      </c>
      <c r="V176">
        <f t="shared" si="22"/>
        <v>417.11233237370783</v>
      </c>
      <c r="W176">
        <f t="shared" si="23"/>
        <v>581.19210630986265</v>
      </c>
      <c r="X176">
        <f t="shared" si="24"/>
        <v>546.56098724830679</v>
      </c>
    </row>
    <row r="177" spans="1:24" x14ac:dyDescent="0.25">
      <c r="A177" t="s">
        <v>20</v>
      </c>
      <c r="B177">
        <v>10.275572927290417</v>
      </c>
      <c r="C177">
        <v>419.43139590340394</v>
      </c>
      <c r="D177">
        <v>379.26347246192597</v>
      </c>
      <c r="E177">
        <v>98.709943826506148</v>
      </c>
      <c r="F177">
        <v>156.82550032228647</v>
      </c>
      <c r="G177">
        <v>243.06152691982922</v>
      </c>
      <c r="H177">
        <v>8.3854706079428407</v>
      </c>
      <c r="I177">
        <v>9.8647264256990042</v>
      </c>
      <c r="J177">
        <v>0.52201877110255945</v>
      </c>
      <c r="K177">
        <v>6</v>
      </c>
      <c r="L177">
        <v>0.43220046576727889</v>
      </c>
      <c r="M177">
        <v>24</v>
      </c>
      <c r="N177">
        <v>5</v>
      </c>
      <c r="O177">
        <v>6.9634709387375343E-2</v>
      </c>
      <c r="P177">
        <v>15.82</v>
      </c>
      <c r="Q177">
        <f t="shared" si="18"/>
        <v>18.897263799276121</v>
      </c>
      <c r="R177">
        <f t="shared" si="19"/>
        <v>2.4498816797340815E-2</v>
      </c>
      <c r="S177">
        <f t="shared" si="25"/>
        <v>0.23534228670196947</v>
      </c>
      <c r="T177">
        <f t="shared" si="20"/>
        <v>0.90423243506852613</v>
      </c>
      <c r="U177">
        <f t="shared" si="21"/>
        <v>0.37390024174156899</v>
      </c>
      <c r="V177">
        <f t="shared" si="22"/>
        <v>11.493839555476825</v>
      </c>
      <c r="W177">
        <f t="shared" si="23"/>
        <v>300.4211898186233</v>
      </c>
      <c r="X177">
        <f t="shared" si="24"/>
        <v>45.9753582219073</v>
      </c>
    </row>
    <row r="178" spans="1:24" x14ac:dyDescent="0.25">
      <c r="A178" t="s">
        <v>20</v>
      </c>
      <c r="B178">
        <v>11.293664876238811</v>
      </c>
      <c r="C178">
        <v>432.84371500110285</v>
      </c>
      <c r="D178">
        <v>360.35007930576649</v>
      </c>
      <c r="E178">
        <v>35.121900821486015</v>
      </c>
      <c r="F178">
        <v>170.83330703092562</v>
      </c>
      <c r="G178">
        <v>263.82987900064802</v>
      </c>
      <c r="H178">
        <v>6.4331331286024049</v>
      </c>
      <c r="I178">
        <v>11.417902151256007</v>
      </c>
      <c r="J178">
        <v>1.2400534310744151</v>
      </c>
      <c r="K178">
        <v>2</v>
      </c>
      <c r="L178">
        <v>2.8585531386268621</v>
      </c>
      <c r="M178">
        <v>14</v>
      </c>
      <c r="N178">
        <v>5</v>
      </c>
      <c r="O178">
        <v>5.1322646386115472E-2</v>
      </c>
      <c r="P178">
        <v>42.51</v>
      </c>
      <c r="Q178">
        <f t="shared" si="18"/>
        <v>9.2075888547505844</v>
      </c>
      <c r="R178">
        <f t="shared" si="19"/>
        <v>2.6091784366581449E-2</v>
      </c>
      <c r="S178">
        <f t="shared" si="25"/>
        <v>8.1142222017470039E-2</v>
      </c>
      <c r="T178">
        <f t="shared" si="20"/>
        <v>0.83251775829723751</v>
      </c>
      <c r="U178">
        <f t="shared" si="21"/>
        <v>0.39467664912378447</v>
      </c>
      <c r="V178">
        <f t="shared" si="22"/>
        <v>1.6128337294846617</v>
      </c>
      <c r="W178">
        <f t="shared" si="23"/>
        <v>137.76285984944303</v>
      </c>
      <c r="X178">
        <f t="shared" si="24"/>
        <v>11.289836106392633</v>
      </c>
    </row>
    <row r="179" spans="1:24" x14ac:dyDescent="0.25">
      <c r="A179" t="s">
        <v>20</v>
      </c>
      <c r="B179">
        <v>8.7640681294387868</v>
      </c>
      <c r="C179">
        <v>437.01350468781726</v>
      </c>
      <c r="D179">
        <v>376.55142263899813</v>
      </c>
      <c r="E179">
        <v>85.123947718746109</v>
      </c>
      <c r="F179">
        <v>201.39787470716658</v>
      </c>
      <c r="G179">
        <v>297.68443620918015</v>
      </c>
      <c r="H179">
        <v>7.8285857597615944</v>
      </c>
      <c r="I179">
        <v>16.369133789280365</v>
      </c>
      <c r="J179">
        <v>0.82592065543560422</v>
      </c>
      <c r="K179">
        <v>4</v>
      </c>
      <c r="L179">
        <v>1.9713181617983728</v>
      </c>
      <c r="M179">
        <v>16</v>
      </c>
      <c r="N179">
        <v>6</v>
      </c>
      <c r="O179">
        <v>4.8427935991260961E-2</v>
      </c>
      <c r="P179">
        <v>27.86</v>
      </c>
      <c r="Q179">
        <f t="shared" si="18"/>
        <v>19.8192570697327</v>
      </c>
      <c r="R179">
        <f t="shared" si="19"/>
        <v>2.0054456064691736E-2</v>
      </c>
      <c r="S179">
        <f t="shared" si="25"/>
        <v>0.19478562288264939</v>
      </c>
      <c r="T179">
        <f t="shared" si="20"/>
        <v>0.86164710838396052</v>
      </c>
      <c r="U179">
        <f t="shared" si="21"/>
        <v>0.46085046010428476</v>
      </c>
      <c r="V179">
        <f t="shared" si="22"/>
        <v>4.843080232556157</v>
      </c>
      <c r="W179">
        <f t="shared" si="23"/>
        <v>243.84651646827504</v>
      </c>
      <c r="X179">
        <f t="shared" si="24"/>
        <v>19.372320930224628</v>
      </c>
    </row>
    <row r="180" spans="1:24" x14ac:dyDescent="0.25">
      <c r="A180" t="s">
        <v>20</v>
      </c>
      <c r="B180">
        <v>11.096913691460891</v>
      </c>
      <c r="C180">
        <v>503.09252449071761</v>
      </c>
      <c r="D180">
        <v>335.11763108732458</v>
      </c>
      <c r="E180">
        <v>30.250718080644457</v>
      </c>
      <c r="F180">
        <v>173.63572557356724</v>
      </c>
      <c r="G180">
        <v>501.92242290586586</v>
      </c>
      <c r="H180">
        <v>9.3463053174192154</v>
      </c>
      <c r="I180">
        <v>9.6423932341943228</v>
      </c>
      <c r="J180">
        <v>2.0006302958445943</v>
      </c>
      <c r="K180">
        <v>11</v>
      </c>
      <c r="L180">
        <v>2.7514371565089588</v>
      </c>
      <c r="M180">
        <v>41</v>
      </c>
      <c r="N180">
        <v>13</v>
      </c>
      <c r="O180">
        <v>9.0041657361665723E-4</v>
      </c>
      <c r="P180">
        <v>9.5399999999999991</v>
      </c>
      <c r="Q180">
        <f t="shared" si="18"/>
        <v>4.8196777056820741</v>
      </c>
      <c r="R180">
        <f t="shared" si="19"/>
        <v>2.2057401275628847E-2</v>
      </c>
      <c r="S180">
        <f t="shared" si="25"/>
        <v>6.0129532060265396E-2</v>
      </c>
      <c r="T180">
        <f t="shared" si="20"/>
        <v>0.66611530637742111</v>
      </c>
      <c r="U180">
        <f t="shared" si="21"/>
        <v>0.34513676336045607</v>
      </c>
      <c r="V180">
        <f t="shared" si="22"/>
        <v>5.4982672325054418</v>
      </c>
      <c r="W180">
        <f t="shared" si="23"/>
        <v>86.790510937586532</v>
      </c>
      <c r="X180">
        <f t="shared" si="24"/>
        <v>20.493541502974828</v>
      </c>
    </row>
    <row r="181" spans="1:24" x14ac:dyDescent="0.25">
      <c r="A181" t="s">
        <v>20</v>
      </c>
      <c r="B181">
        <v>15.474546384639334</v>
      </c>
      <c r="C181">
        <v>453.1019950353284</v>
      </c>
      <c r="D181">
        <v>887.48806865508243</v>
      </c>
      <c r="E181">
        <v>1169.8734805541244</v>
      </c>
      <c r="F181">
        <v>190.73783909106018</v>
      </c>
      <c r="G181">
        <v>287.67137434233439</v>
      </c>
      <c r="H181">
        <v>8.5200672406476059</v>
      </c>
      <c r="I181">
        <v>14.212200229534316</v>
      </c>
      <c r="J181">
        <v>1.0776370983471453</v>
      </c>
      <c r="K181">
        <v>47.503797322555251</v>
      </c>
      <c r="L181">
        <v>2.2604592011885898</v>
      </c>
      <c r="M181">
        <v>18.308751900659601</v>
      </c>
      <c r="N181">
        <v>2.5408932454618616</v>
      </c>
      <c r="O181">
        <v>2.8126786594021094E-2</v>
      </c>
      <c r="P181">
        <v>0.75</v>
      </c>
      <c r="Q181">
        <f t="shared" si="18"/>
        <v>13.188298965702515</v>
      </c>
      <c r="R181">
        <f t="shared" si="19"/>
        <v>3.4152456961556263E-2</v>
      </c>
      <c r="S181">
        <f t="shared" si="25"/>
        <v>2.5819208332174952</v>
      </c>
      <c r="T181">
        <f t="shared" si="20"/>
        <v>1.9586938004673426</v>
      </c>
      <c r="U181">
        <f t="shared" si="21"/>
        <v>0.42096005133720132</v>
      </c>
      <c r="V181">
        <f t="shared" si="22"/>
        <v>44.081442069334351</v>
      </c>
      <c r="W181">
        <f t="shared" si="23"/>
        <v>176.99635562250913</v>
      </c>
      <c r="X181">
        <f t="shared" si="24"/>
        <v>16.989719385812847</v>
      </c>
    </row>
    <row r="182" spans="1:24" x14ac:dyDescent="0.25">
      <c r="A182" t="s">
        <v>20</v>
      </c>
      <c r="B182">
        <v>57.341185218768786</v>
      </c>
      <c r="C182">
        <v>848.58881898970822</v>
      </c>
      <c r="D182">
        <v>309.84584587231382</v>
      </c>
      <c r="E182">
        <v>17.489590262360725</v>
      </c>
      <c r="F182">
        <v>153.76181487967068</v>
      </c>
      <c r="G182">
        <v>68.151045373954375</v>
      </c>
      <c r="H182">
        <v>2.7733122922856648</v>
      </c>
      <c r="I182">
        <v>12.888358434807218</v>
      </c>
      <c r="J182">
        <v>0.37408508347074848</v>
      </c>
      <c r="K182">
        <v>51.905525759917701</v>
      </c>
      <c r="L182">
        <v>10.702396254077643</v>
      </c>
      <c r="M182">
        <v>21.236380082403215</v>
      </c>
      <c r="N182">
        <v>2.5404444642813226</v>
      </c>
      <c r="O182">
        <v>1.2497996585560259E-2</v>
      </c>
      <c r="P182">
        <v>1.06</v>
      </c>
      <c r="Q182">
        <f t="shared" si="18"/>
        <v>34.453013510267432</v>
      </c>
      <c r="R182">
        <f t="shared" si="19"/>
        <v>6.7572402482319563E-2</v>
      </c>
      <c r="S182">
        <f t="shared" si="25"/>
        <v>2.0610205874716857E-2</v>
      </c>
      <c r="T182">
        <f t="shared" si="20"/>
        <v>0.36513071930549634</v>
      </c>
      <c r="U182">
        <f t="shared" si="21"/>
        <v>0.18119707853649616</v>
      </c>
      <c r="V182">
        <f t="shared" si="22"/>
        <v>138.75326243521934</v>
      </c>
      <c r="W182">
        <f t="shared" si="23"/>
        <v>411.03433864048753</v>
      </c>
      <c r="X182">
        <f t="shared" si="24"/>
        <v>56.768850244903682</v>
      </c>
    </row>
    <row r="183" spans="1:24" x14ac:dyDescent="0.25">
      <c r="A183" t="s">
        <v>20</v>
      </c>
      <c r="B183">
        <v>12.180682905968318</v>
      </c>
      <c r="C183">
        <v>515.06361367732529</v>
      </c>
      <c r="D183">
        <v>1039.8127453280947</v>
      </c>
      <c r="E183">
        <v>149.02296340100108</v>
      </c>
      <c r="F183">
        <v>192.10636824710878</v>
      </c>
      <c r="G183">
        <v>443.02616605430632</v>
      </c>
      <c r="H183">
        <v>14.108883280444081</v>
      </c>
      <c r="I183">
        <v>25.696001447979103</v>
      </c>
      <c r="J183">
        <v>0.79312915037561138</v>
      </c>
      <c r="K183">
        <v>40.413599044254134</v>
      </c>
      <c r="L183">
        <v>2.969562467620658</v>
      </c>
      <c r="M183">
        <v>20.757383325757559</v>
      </c>
      <c r="N183">
        <v>2.7200502133358566</v>
      </c>
      <c r="O183">
        <v>6.2051360227771734E-3</v>
      </c>
      <c r="P183">
        <v>4.2300000000000004</v>
      </c>
      <c r="Q183">
        <f t="shared" si="18"/>
        <v>32.398256243399892</v>
      </c>
      <c r="R183">
        <f t="shared" si="19"/>
        <v>2.3648890316680798E-2</v>
      </c>
      <c r="S183">
        <f t="shared" si="25"/>
        <v>0.28932923903718094</v>
      </c>
      <c r="T183">
        <f t="shared" si="20"/>
        <v>2.0188045082515029</v>
      </c>
      <c r="U183">
        <f t="shared" si="21"/>
        <v>0.37297600363488054</v>
      </c>
      <c r="V183">
        <f t="shared" si="22"/>
        <v>50.95462576947903</v>
      </c>
      <c r="W183">
        <f t="shared" si="23"/>
        <v>242.21322360441641</v>
      </c>
      <c r="X183">
        <f t="shared" si="24"/>
        <v>26.171504749166317</v>
      </c>
    </row>
    <row r="184" spans="1:24" x14ac:dyDescent="0.25">
      <c r="A184" t="s">
        <v>20</v>
      </c>
      <c r="B184">
        <v>9.9950805980772763</v>
      </c>
      <c r="C184">
        <v>434.45915325848108</v>
      </c>
      <c r="D184">
        <v>368.79120335462773</v>
      </c>
      <c r="E184">
        <v>261.57604655362911</v>
      </c>
      <c r="F184">
        <v>146.95472688602945</v>
      </c>
      <c r="G184">
        <v>248.12873595759572</v>
      </c>
      <c r="H184">
        <v>7.9223246859259397</v>
      </c>
      <c r="I184">
        <v>10.136412793481369</v>
      </c>
      <c r="J184">
        <v>1.0858428730543135</v>
      </c>
      <c r="K184">
        <v>46.630404935763167</v>
      </c>
      <c r="L184">
        <v>3.4596110071570956</v>
      </c>
      <c r="M184">
        <v>24.629700148216067</v>
      </c>
      <c r="N184">
        <v>3.6964222140380052</v>
      </c>
      <c r="O184">
        <v>0.20683710625061166</v>
      </c>
      <c r="P184">
        <v>59.53</v>
      </c>
      <c r="Q184">
        <f t="shared" si="18"/>
        <v>9.3350640732845243</v>
      </c>
      <c r="R184">
        <f t="shared" si="19"/>
        <v>2.3005800483459286E-2</v>
      </c>
      <c r="S184">
        <f t="shared" si="25"/>
        <v>0.60207281764415876</v>
      </c>
      <c r="T184">
        <f t="shared" si="20"/>
        <v>0.84885126849937886</v>
      </c>
      <c r="U184">
        <f t="shared" si="21"/>
        <v>0.33824751022934224</v>
      </c>
      <c r="V184">
        <f t="shared" si="22"/>
        <v>42.943971078061061</v>
      </c>
      <c r="W184">
        <f t="shared" si="23"/>
        <v>135.33700918685204</v>
      </c>
      <c r="X184">
        <f t="shared" si="24"/>
        <v>22.682563711024237</v>
      </c>
    </row>
    <row r="185" spans="1:24" x14ac:dyDescent="0.25">
      <c r="A185" t="s">
        <v>20</v>
      </c>
      <c r="B185">
        <v>5.5368293059218487</v>
      </c>
      <c r="C185">
        <v>421.04796626421762</v>
      </c>
      <c r="D185">
        <v>417.71491675665789</v>
      </c>
      <c r="E185">
        <v>70.714137463274838</v>
      </c>
      <c r="F185">
        <v>275.54241883187296</v>
      </c>
      <c r="G185">
        <v>261.00571740757863</v>
      </c>
      <c r="H185">
        <v>13.8172236742175</v>
      </c>
      <c r="I185">
        <v>10.894360522802543</v>
      </c>
      <c r="J185">
        <v>0.56092400669404041</v>
      </c>
      <c r="K185">
        <v>2.0810385141667505</v>
      </c>
      <c r="L185">
        <v>2.073261481798137</v>
      </c>
      <c r="M185">
        <v>4.3119613766721958</v>
      </c>
      <c r="N185">
        <v>0.62181955259489241</v>
      </c>
      <c r="O185">
        <v>0.19590304737840158</v>
      </c>
      <c r="P185">
        <v>0.91</v>
      </c>
      <c r="Q185">
        <f t="shared" si="18"/>
        <v>19.422168409249316</v>
      </c>
      <c r="R185">
        <f t="shared" si="19"/>
        <v>1.3150115306452654E-2</v>
      </c>
      <c r="S185">
        <f t="shared" si="25"/>
        <v>0.16794793735899446</v>
      </c>
      <c r="T185">
        <f t="shared" si="20"/>
        <v>0.99208391970840637</v>
      </c>
      <c r="U185">
        <f t="shared" si="21"/>
        <v>0.6544204957849471</v>
      </c>
      <c r="V185">
        <f t="shared" si="22"/>
        <v>3.7100186287834642</v>
      </c>
      <c r="W185">
        <f t="shared" si="23"/>
        <v>491.22949908287546</v>
      </c>
      <c r="X185">
        <f t="shared" si="24"/>
        <v>7.6872469803635681</v>
      </c>
    </row>
    <row r="186" spans="1:24" x14ac:dyDescent="0.25">
      <c r="A186" t="s">
        <v>20</v>
      </c>
      <c r="B186">
        <v>8.9843427603231412</v>
      </c>
      <c r="C186">
        <v>419.67299275059457</v>
      </c>
      <c r="D186">
        <v>304.97529370503224</v>
      </c>
      <c r="E186">
        <v>33.341348392819484</v>
      </c>
      <c r="F186">
        <v>218.38912527546759</v>
      </c>
      <c r="G186">
        <v>184.47344600953454</v>
      </c>
      <c r="H186">
        <v>11.647184027390651</v>
      </c>
      <c r="I186">
        <v>8.2502205716843555</v>
      </c>
      <c r="J186">
        <v>0.3188432132107592</v>
      </c>
      <c r="K186">
        <v>29.52308080696621</v>
      </c>
      <c r="L186">
        <v>1.7518521669065179</v>
      </c>
      <c r="M186">
        <v>19.516680925381955</v>
      </c>
      <c r="N186">
        <v>2.6279294779637752</v>
      </c>
      <c r="O186">
        <v>0.10103096992615697</v>
      </c>
      <c r="P186">
        <v>1.84</v>
      </c>
      <c r="Q186">
        <f t="shared" si="18"/>
        <v>25.875478071508645</v>
      </c>
      <c r="R186">
        <f t="shared" si="19"/>
        <v>2.1407960282215258E-2</v>
      </c>
      <c r="S186">
        <f t="shared" si="25"/>
        <v>7.9446018611528224E-2</v>
      </c>
      <c r="T186">
        <f t="shared" si="20"/>
        <v>0.72669745009366027</v>
      </c>
      <c r="U186">
        <f t="shared" si="21"/>
        <v>0.52037926921176225</v>
      </c>
      <c r="V186">
        <f t="shared" si="22"/>
        <v>92.59435228264087</v>
      </c>
      <c r="W186">
        <f t="shared" si="23"/>
        <v>684.94205373319255</v>
      </c>
      <c r="X186">
        <f t="shared" si="24"/>
        <v>61.210902778354559</v>
      </c>
    </row>
    <row r="187" spans="1:24" x14ac:dyDescent="0.25">
      <c r="A187" t="s">
        <v>20</v>
      </c>
      <c r="B187">
        <v>16.750715659487344</v>
      </c>
      <c r="C187">
        <v>588.41018645099257</v>
      </c>
      <c r="D187">
        <v>1079.0088653825799</v>
      </c>
      <c r="E187">
        <v>184.04078376436004</v>
      </c>
      <c r="F187">
        <v>454.37761517132668</v>
      </c>
      <c r="G187">
        <v>350.29010797798281</v>
      </c>
      <c r="H187">
        <v>9.3950660097710106</v>
      </c>
      <c r="I187">
        <v>15.814216683954923</v>
      </c>
      <c r="J187">
        <v>0.62790118981694165</v>
      </c>
      <c r="K187">
        <v>18.110102024108091</v>
      </c>
      <c r="L187">
        <v>3.0089483574089182</v>
      </c>
      <c r="M187">
        <v>23.61548321872062</v>
      </c>
      <c r="N187">
        <v>3.344855605120034</v>
      </c>
      <c r="O187">
        <v>0.84040414850322287</v>
      </c>
      <c r="P187">
        <v>0.95</v>
      </c>
      <c r="Q187">
        <f t="shared" si="18"/>
        <v>25.185836466666675</v>
      </c>
      <c r="R187">
        <f t="shared" si="19"/>
        <v>2.8467752675254674E-2</v>
      </c>
      <c r="S187">
        <f t="shared" si="25"/>
        <v>0.31277633868714205</v>
      </c>
      <c r="T187">
        <f t="shared" si="20"/>
        <v>1.8337698602579311</v>
      </c>
      <c r="U187">
        <f t="shared" si="21"/>
        <v>0.77221235395653853</v>
      </c>
      <c r="V187">
        <f t="shared" si="22"/>
        <v>28.842280151416677</v>
      </c>
      <c r="W187">
        <f t="shared" si="23"/>
        <v>723.64509343228985</v>
      </c>
      <c r="X187">
        <f t="shared" si="24"/>
        <v>37.610190268321482</v>
      </c>
    </row>
    <row r="188" spans="1:24" x14ac:dyDescent="0.25">
      <c r="A188" t="s">
        <v>20</v>
      </c>
      <c r="B188">
        <v>12.342788715081072</v>
      </c>
      <c r="C188">
        <v>390.92299138482718</v>
      </c>
      <c r="D188">
        <v>251.47418530667696</v>
      </c>
      <c r="E188">
        <v>37.819787877287375</v>
      </c>
      <c r="F188">
        <v>510.93271076516896</v>
      </c>
      <c r="G188">
        <v>239.8928026765617</v>
      </c>
      <c r="H188">
        <v>4.9192063414639806</v>
      </c>
      <c r="I188">
        <v>6.6873558022121529</v>
      </c>
      <c r="J188">
        <v>1.3915570022600281</v>
      </c>
      <c r="K188">
        <v>33.339125124610455</v>
      </c>
      <c r="L188">
        <v>1.5925153994908412</v>
      </c>
      <c r="M188">
        <v>22.265130959083372</v>
      </c>
      <c r="N188">
        <v>2.9728561543861467</v>
      </c>
      <c r="O188">
        <v>0.14172714997135263</v>
      </c>
      <c r="P188">
        <v>1.0900000000000001</v>
      </c>
      <c r="Q188">
        <f t="shared" si="18"/>
        <v>4.8056642964328562</v>
      </c>
      <c r="R188">
        <f t="shared" si="19"/>
        <v>3.1573453051091459E-2</v>
      </c>
      <c r="S188">
        <f t="shared" si="25"/>
        <v>9.674485438503494E-2</v>
      </c>
      <c r="T188">
        <f t="shared" si="20"/>
        <v>0.64328318069971002</v>
      </c>
      <c r="U188">
        <f t="shared" si="21"/>
        <v>1.3069906913257077</v>
      </c>
      <c r="V188">
        <f t="shared" si="22"/>
        <v>23.958145494912802</v>
      </c>
      <c r="W188">
        <f t="shared" si="23"/>
        <v>367.16621017706285</v>
      </c>
      <c r="X188">
        <f t="shared" si="24"/>
        <v>16.000157322281851</v>
      </c>
    </row>
    <row r="189" spans="1:24" x14ac:dyDescent="0.25">
      <c r="A189" t="s">
        <v>20</v>
      </c>
      <c r="B189">
        <v>12.002431083771151</v>
      </c>
      <c r="C189">
        <v>347.40322490098509</v>
      </c>
      <c r="D189">
        <v>374.34372537522569</v>
      </c>
      <c r="E189">
        <v>26.05882065488154</v>
      </c>
      <c r="F189">
        <v>204.15159318979789</v>
      </c>
      <c r="G189">
        <v>132.55575346913668</v>
      </c>
      <c r="H189">
        <v>12.851770456011344</v>
      </c>
      <c r="I189">
        <v>7.0122084149904857</v>
      </c>
      <c r="J189">
        <v>0.42577291590176142</v>
      </c>
      <c r="K189">
        <v>19.653028855121775</v>
      </c>
      <c r="L189">
        <v>2.3058548898892806</v>
      </c>
      <c r="M189">
        <v>36.529611898922248</v>
      </c>
      <c r="N189">
        <v>4.0336030235540559</v>
      </c>
      <c r="O189">
        <f>0.00838/2</f>
        <v>4.1900000000000001E-3</v>
      </c>
      <c r="P189">
        <v>1.53</v>
      </c>
      <c r="Q189">
        <f t="shared" si="18"/>
        <v>16.469362312863538</v>
      </c>
      <c r="R189">
        <f t="shared" si="19"/>
        <v>3.4548991556402557E-2</v>
      </c>
      <c r="S189">
        <f t="shared" si="25"/>
        <v>7.5010301537381169E-2</v>
      </c>
      <c r="T189">
        <f t="shared" si="20"/>
        <v>1.0775482164332788</v>
      </c>
      <c r="U189">
        <f t="shared" si="21"/>
        <v>0.58765025352883249</v>
      </c>
      <c r="V189">
        <f t="shared" si="22"/>
        <v>46.158475847384146</v>
      </c>
      <c r="W189">
        <f t="shared" si="23"/>
        <v>479.48468670774207</v>
      </c>
      <c r="X189">
        <f t="shared" si="24"/>
        <v>85.795997196192545</v>
      </c>
    </row>
    <row r="190" spans="1:24" x14ac:dyDescent="0.25">
      <c r="A190" t="s">
        <v>20</v>
      </c>
      <c r="B190">
        <v>15.117515291375533</v>
      </c>
      <c r="C190">
        <v>434.08927070105312</v>
      </c>
      <c r="D190">
        <v>488.51415658156071</v>
      </c>
      <c r="E190">
        <v>20.246118614921819</v>
      </c>
      <c r="F190">
        <v>238.18494813758031</v>
      </c>
      <c r="G190">
        <v>178.42358699476296</v>
      </c>
      <c r="H190">
        <v>13.619672532376713</v>
      </c>
      <c r="I190">
        <v>10.032430705064424</v>
      </c>
      <c r="J190">
        <v>0.57763394997942163</v>
      </c>
      <c r="K190">
        <v>44.478057949793403</v>
      </c>
      <c r="L190">
        <v>3.2388588673733696</v>
      </c>
      <c r="M190">
        <v>21.128068412049284</v>
      </c>
      <c r="N190">
        <v>2.8939723685781287</v>
      </c>
      <c r="O190">
        <v>9.9142753963547436E-2</v>
      </c>
      <c r="P190">
        <v>1.1100000000000001</v>
      </c>
      <c r="Q190">
        <f t="shared" si="18"/>
        <v>17.368145874081385</v>
      </c>
      <c r="R190">
        <f t="shared" si="19"/>
        <v>3.4825821119606991E-2</v>
      </c>
      <c r="S190">
        <f t="shared" si="25"/>
        <v>4.6640449284140073E-2</v>
      </c>
      <c r="T190">
        <f t="shared" si="20"/>
        <v>1.1253771736689357</v>
      </c>
      <c r="U190">
        <f t="shared" si="21"/>
        <v>0.54870038080626182</v>
      </c>
      <c r="V190">
        <f t="shared" si="22"/>
        <v>77.000422068990133</v>
      </c>
      <c r="W190">
        <f t="shared" si="23"/>
        <v>412.34582584016351</v>
      </c>
      <c r="X190">
        <f t="shared" si="24"/>
        <v>36.576915904617408</v>
      </c>
    </row>
    <row r="191" spans="1:24" x14ac:dyDescent="0.25">
      <c r="A191" t="s">
        <v>20</v>
      </c>
      <c r="B191">
        <v>18.734415617911399</v>
      </c>
      <c r="C191">
        <v>546.93667410410683</v>
      </c>
      <c r="D191">
        <v>670.9489949852649</v>
      </c>
      <c r="E191">
        <v>238.54753457711044</v>
      </c>
      <c r="F191">
        <v>279.73785603356953</v>
      </c>
      <c r="G191">
        <v>498.75903724378418</v>
      </c>
      <c r="H191">
        <v>11.168792234159483</v>
      </c>
      <c r="I191">
        <v>18.400432557544431</v>
      </c>
      <c r="J191">
        <v>1.351363733385762</v>
      </c>
      <c r="K191">
        <v>33.701004261977481</v>
      </c>
      <c r="L191">
        <v>2.6770059067313809</v>
      </c>
      <c r="M191">
        <v>24.560665154429557</v>
      </c>
      <c r="N191">
        <v>3.591981492327935</v>
      </c>
      <c r="O191">
        <v>0.10144075198455543</v>
      </c>
      <c r="P191">
        <v>8.02</v>
      </c>
      <c r="Q191">
        <f t="shared" si="18"/>
        <v>13.616195331395518</v>
      </c>
      <c r="R191">
        <f t="shared" si="19"/>
        <v>3.4253354190590245E-2</v>
      </c>
      <c r="S191">
        <f t="shared" si="25"/>
        <v>0.43615201881983151</v>
      </c>
      <c r="T191">
        <f t="shared" si="20"/>
        <v>1.2267398160569369</v>
      </c>
      <c r="U191">
        <f t="shared" si="21"/>
        <v>0.51146297053819934</v>
      </c>
      <c r="V191">
        <f t="shared" si="22"/>
        <v>24.938514649598893</v>
      </c>
      <c r="W191">
        <f t="shared" si="23"/>
        <v>207.00411674708988</v>
      </c>
      <c r="X191">
        <f t="shared" si="24"/>
        <v>18.174725684619538</v>
      </c>
    </row>
    <row r="192" spans="1:24" x14ac:dyDescent="0.25">
      <c r="A192" t="s">
        <v>20</v>
      </c>
      <c r="B192">
        <v>11.574905498009821</v>
      </c>
      <c r="C192">
        <v>328.36658321985533</v>
      </c>
      <c r="D192">
        <v>258.88099756288051</v>
      </c>
      <c r="E192">
        <v>17.853438189102395</v>
      </c>
      <c r="F192">
        <v>1356.2124880938354</v>
      </c>
      <c r="G192">
        <v>103.5039244102383</v>
      </c>
      <c r="H192">
        <v>4.9834788337882605</v>
      </c>
      <c r="I192">
        <v>5.4389336645661341</v>
      </c>
      <c r="J192">
        <v>0.4645475740226036</v>
      </c>
      <c r="K192">
        <v>28.405766355459122</v>
      </c>
      <c r="L192">
        <v>1.554995998289832</v>
      </c>
      <c r="M192">
        <v>21.914530005509878</v>
      </c>
      <c r="N192">
        <v>2.2940603781779836</v>
      </c>
      <c r="O192">
        <v>8.7058196968053655E-2</v>
      </c>
      <c r="P192">
        <v>1.01</v>
      </c>
      <c r="Q192">
        <f t="shared" si="18"/>
        <v>11.708022964083955</v>
      </c>
      <c r="R192">
        <f t="shared" si="19"/>
        <v>3.5249949567066424E-2</v>
      </c>
      <c r="S192">
        <f t="shared" si="25"/>
        <v>5.4370447851414774E-2</v>
      </c>
      <c r="T192">
        <f t="shared" si="20"/>
        <v>0.788390204095612</v>
      </c>
      <c r="U192">
        <f t="shared" si="21"/>
        <v>4.1301781527074386</v>
      </c>
      <c r="V192">
        <f t="shared" si="22"/>
        <v>61.147163270035662</v>
      </c>
      <c r="W192">
        <f t="shared" si="23"/>
        <v>2919.4264784339307</v>
      </c>
      <c r="X192">
        <f t="shared" si="24"/>
        <v>47.173919811372379</v>
      </c>
    </row>
    <row r="193" spans="1:24" x14ac:dyDescent="0.25">
      <c r="A193" t="s">
        <v>20</v>
      </c>
      <c r="B193">
        <v>16.024692477477277</v>
      </c>
      <c r="C193">
        <v>489.97551024405527</v>
      </c>
      <c r="D193">
        <v>463.99916190412921</v>
      </c>
      <c r="E193">
        <v>17.757556789395494</v>
      </c>
      <c r="F193">
        <v>1384.125856894733</v>
      </c>
      <c r="G193">
        <v>148.21728550120292</v>
      </c>
      <c r="H193">
        <v>12.768594295646315</v>
      </c>
      <c r="I193">
        <v>8.827040651497585</v>
      </c>
      <c r="J193">
        <v>0.46838517680268532</v>
      </c>
      <c r="K193">
        <v>37.117632629633938</v>
      </c>
      <c r="L193">
        <v>2.5764196644402362</v>
      </c>
      <c r="M193">
        <v>36.574896692948755</v>
      </c>
      <c r="N193">
        <v>3.936435807390513</v>
      </c>
      <c r="O193">
        <v>0.18291537051329901</v>
      </c>
      <c r="P193">
        <v>2.31</v>
      </c>
      <c r="Q193">
        <f t="shared" si="18"/>
        <v>18.845687456962619</v>
      </c>
      <c r="R193">
        <f t="shared" si="19"/>
        <v>3.2705088606357957E-2</v>
      </c>
      <c r="S193">
        <f t="shared" si="25"/>
        <v>3.6241723143572033E-2</v>
      </c>
      <c r="T193">
        <f t="shared" si="20"/>
        <v>0.94698439453231587</v>
      </c>
      <c r="U193">
        <f t="shared" si="21"/>
        <v>2.8248878320577782</v>
      </c>
      <c r="V193">
        <f t="shared" si="22"/>
        <v>79.245959240230889</v>
      </c>
      <c r="W193">
        <f t="shared" si="23"/>
        <v>2955.1017526710029</v>
      </c>
      <c r="X193">
        <f t="shared" si="24"/>
        <v>78.087220741309906</v>
      </c>
    </row>
    <row r="194" spans="1:24" x14ac:dyDescent="0.25">
      <c r="A194" t="s">
        <v>20</v>
      </c>
      <c r="B194">
        <v>13.754429020237367</v>
      </c>
      <c r="C194">
        <v>400.67798588921158</v>
      </c>
      <c r="D194">
        <v>393.24926854549125</v>
      </c>
      <c r="E194">
        <v>11.483730940017798</v>
      </c>
      <c r="F194">
        <v>199.3205746758629</v>
      </c>
      <c r="G194">
        <v>110.07586431113054</v>
      </c>
      <c r="H194">
        <v>10.960421627180272</v>
      </c>
      <c r="I194">
        <v>7.7013732561320936</v>
      </c>
      <c r="J194">
        <v>0.35028908358628391</v>
      </c>
      <c r="K194">
        <v>52.520555619582652</v>
      </c>
      <c r="L194">
        <v>2.3114854261184394</v>
      </c>
      <c r="M194">
        <v>27.502184445103932</v>
      </c>
      <c r="N194">
        <v>2.2265961732973683</v>
      </c>
      <c r="O194">
        <v>0.36862367582571764</v>
      </c>
      <c r="P194">
        <v>1.68</v>
      </c>
      <c r="Q194">
        <f t="shared" si="18"/>
        <v>21.985764378623795</v>
      </c>
      <c r="R194">
        <f t="shared" si="19"/>
        <v>3.4327887991431855E-2</v>
      </c>
      <c r="S194">
        <f t="shared" si="25"/>
        <v>2.8660748392583459E-2</v>
      </c>
      <c r="T194">
        <f t="shared" si="20"/>
        <v>0.98145963191056274</v>
      </c>
      <c r="U194">
        <f t="shared" si="21"/>
        <v>0.49745826248356834</v>
      </c>
      <c r="V194">
        <f t="shared" si="22"/>
        <v>149.93489115296876</v>
      </c>
      <c r="W194">
        <f t="shared" si="23"/>
        <v>569.0173745502002</v>
      </c>
      <c r="X194">
        <f t="shared" si="24"/>
        <v>78.512821934199778</v>
      </c>
    </row>
    <row r="195" spans="1:24" x14ac:dyDescent="0.25">
      <c r="A195" t="s">
        <v>20</v>
      </c>
      <c r="B195">
        <v>7.6559953085701489</v>
      </c>
      <c r="C195">
        <v>354.29029945672613</v>
      </c>
      <c r="D195">
        <v>366.00710281497095</v>
      </c>
      <c r="E195">
        <v>72.770703412392734</v>
      </c>
      <c r="F195">
        <v>188.24252011395109</v>
      </c>
      <c r="G195">
        <v>133.13590038134771</v>
      </c>
      <c r="H195">
        <v>14.902164767190232</v>
      </c>
      <c r="I195">
        <v>9.1184989098787685</v>
      </c>
      <c r="J195">
        <v>0.37342734403148825</v>
      </c>
      <c r="K195">
        <v>50.436237276693511</v>
      </c>
      <c r="L195">
        <v>1.9525346878747902</v>
      </c>
      <c r="M195">
        <v>24.808151458568602</v>
      </c>
      <c r="N195">
        <v>3.0662397343695553</v>
      </c>
      <c r="O195">
        <v>7.4812878444211854E-3</v>
      </c>
      <c r="P195">
        <v>2.3199999999999998</v>
      </c>
      <c r="Q195">
        <f t="shared" ref="Q195:Q197" si="29">I195/J195</f>
        <v>24.418401747007245</v>
      </c>
      <c r="R195">
        <f t="shared" ref="R195:R197" si="30">B195/C195</f>
        <v>2.1609384508438315E-2</v>
      </c>
      <c r="S195">
        <f t="shared" si="25"/>
        <v>0.20539852071586601</v>
      </c>
      <c r="T195">
        <f t="shared" ref="T195:T197" si="31">D195/C195</f>
        <v>1.0330711943742505</v>
      </c>
      <c r="U195">
        <f t="shared" ref="U195:U197" si="32">F195/C195</f>
        <v>0.53132281748217458</v>
      </c>
      <c r="V195">
        <f t="shared" ref="V195:V197" si="33">K195/J195</f>
        <v>135.06305331631154</v>
      </c>
      <c r="W195">
        <f t="shared" ref="W195:W197" si="34">F195/J195</f>
        <v>504.09409788180386</v>
      </c>
      <c r="X195">
        <f t="shared" ref="X195:X197" si="35">M195/J195</f>
        <v>66.433676738136029</v>
      </c>
    </row>
    <row r="196" spans="1:24" x14ac:dyDescent="0.25">
      <c r="A196" t="s">
        <v>20</v>
      </c>
      <c r="B196">
        <v>14.188273858548099</v>
      </c>
      <c r="C196">
        <v>527.88893888038569</v>
      </c>
      <c r="D196">
        <v>484.33887832538358</v>
      </c>
      <c r="E196">
        <v>20.136259462190729</v>
      </c>
      <c r="F196">
        <v>218.29833905104181</v>
      </c>
      <c r="G196">
        <v>179.77116214759752</v>
      </c>
      <c r="H196">
        <v>12.917984851491239</v>
      </c>
      <c r="I196">
        <v>8.973332646272306</v>
      </c>
      <c r="J196">
        <v>0.52886363276277093</v>
      </c>
      <c r="K196">
        <v>16.587814112102624</v>
      </c>
      <c r="L196">
        <v>2.612800830588609</v>
      </c>
      <c r="M196">
        <v>14.739280783211793</v>
      </c>
      <c r="N196">
        <v>1.7805458386717161</v>
      </c>
      <c r="O196">
        <v>0.12939310168002255</v>
      </c>
      <c r="P196">
        <v>0.76</v>
      </c>
      <c r="Q196">
        <f t="shared" si="29"/>
        <v>16.967195493091161</v>
      </c>
      <c r="R196">
        <f t="shared" si="30"/>
        <v>2.6877384263137627E-2</v>
      </c>
      <c r="S196">
        <f t="shared" ref="S196:S197" si="36">E196/C196</f>
        <v>3.814487855134506E-2</v>
      </c>
      <c r="T196">
        <f t="shared" si="31"/>
        <v>0.91750147171606089</v>
      </c>
      <c r="U196">
        <f t="shared" si="32"/>
        <v>0.41353080728313196</v>
      </c>
      <c r="V196">
        <f t="shared" si="33"/>
        <v>31.365011856550396</v>
      </c>
      <c r="W196">
        <f t="shared" si="34"/>
        <v>412.76867140713858</v>
      </c>
      <c r="X196">
        <f t="shared" si="35"/>
        <v>27.869718903177638</v>
      </c>
    </row>
    <row r="197" spans="1:24" x14ac:dyDescent="0.25">
      <c r="A197" t="s">
        <v>20</v>
      </c>
      <c r="B197">
        <v>9.8653140475722854</v>
      </c>
      <c r="C197">
        <v>462.62474352060684</v>
      </c>
      <c r="D197">
        <v>472.48728768294012</v>
      </c>
      <c r="E197">
        <v>26.320171842023868</v>
      </c>
      <c r="F197">
        <v>326.25875535612664</v>
      </c>
      <c r="G197">
        <v>166.37162955072515</v>
      </c>
      <c r="H197">
        <v>11.953647655446094</v>
      </c>
      <c r="I197">
        <v>8.5019175954287611</v>
      </c>
      <c r="J197">
        <v>0.46760991860357687</v>
      </c>
      <c r="K197">
        <v>4.7125671948245591</v>
      </c>
      <c r="L197">
        <v>2.7311437276367809</v>
      </c>
      <c r="M197">
        <v>24.959381288041328</v>
      </c>
      <c r="N197">
        <v>3.8363276525474852</v>
      </c>
      <c r="O197">
        <v>0.1646262322673184</v>
      </c>
      <c r="P197">
        <v>1.23</v>
      </c>
      <c r="Q197">
        <f t="shared" si="29"/>
        <v>18.181645121681829</v>
      </c>
      <c r="R197">
        <f t="shared" si="30"/>
        <v>2.1324657156244067E-2</v>
      </c>
      <c r="S197">
        <f t="shared" si="36"/>
        <v>5.6893134685632049E-2</v>
      </c>
      <c r="T197">
        <f t="shared" si="31"/>
        <v>1.0213186698300627</v>
      </c>
      <c r="U197">
        <f t="shared" si="32"/>
        <v>0.70523412317567491</v>
      </c>
      <c r="V197">
        <f t="shared" si="33"/>
        <v>10.077988099349335</v>
      </c>
      <c r="W197">
        <f t="shared" si="34"/>
        <v>697.7156436938568</v>
      </c>
      <c r="X197">
        <f t="shared" si="35"/>
        <v>53.376501000187311</v>
      </c>
    </row>
    <row r="198" spans="1:24" ht="15.75" thickBot="1" x14ac:dyDescent="0.3">
      <c r="A198" s="2" t="s">
        <v>13</v>
      </c>
      <c r="B198" s="8">
        <f>AVERAGE(B165:B197)</f>
        <v>12.768398783858245</v>
      </c>
      <c r="C198" s="8">
        <f t="shared" ref="C198:P198" si="37">AVERAGE(C165:C197)</f>
        <v>463.98663618792386</v>
      </c>
      <c r="D198" s="8">
        <f t="shared" si="37"/>
        <v>483.5106837713401</v>
      </c>
      <c r="E198" s="8">
        <f t="shared" si="37"/>
        <v>97.683671702485583</v>
      </c>
      <c r="F198" s="8">
        <f t="shared" si="37"/>
        <v>339.8619223906295</v>
      </c>
      <c r="G198" s="8">
        <f t="shared" si="37"/>
        <v>243.81872773517637</v>
      </c>
      <c r="H198" s="8">
        <f t="shared" si="37"/>
        <v>9.9494738022387725</v>
      </c>
      <c r="I198" s="8">
        <f t="shared" si="37"/>
        <v>13.424643858848166</v>
      </c>
      <c r="J198" s="8">
        <f t="shared" si="37"/>
        <v>0.75713463171684237</v>
      </c>
      <c r="K198" s="8">
        <f t="shared" si="37"/>
        <v>23.246040539016086</v>
      </c>
      <c r="L198" s="8">
        <f t="shared" si="37"/>
        <v>2.3909097836143918</v>
      </c>
      <c r="M198" s="8">
        <f t="shared" si="37"/>
        <v>26.495704305323638</v>
      </c>
      <c r="N198" s="8">
        <f t="shared" si="37"/>
        <v>3.8359101029120186</v>
      </c>
      <c r="O198" s="8">
        <f t="shared" si="37"/>
        <v>0.10154649882637085</v>
      </c>
      <c r="P198" s="8">
        <f t="shared" si="37"/>
        <v>8.3615151515151496</v>
      </c>
      <c r="Q198" s="8">
        <f>MAX(Q2:Q197)</f>
        <v>2475.2166425112118</v>
      </c>
      <c r="R198" s="2"/>
      <c r="S198" s="2"/>
      <c r="T198" s="2"/>
      <c r="U198" s="2"/>
      <c r="V198" s="2"/>
      <c r="W198" s="2"/>
      <c r="X198" s="2"/>
    </row>
    <row r="203" spans="1:24" x14ac:dyDescent="0.25">
      <c r="G203" s="1"/>
    </row>
    <row r="205" spans="1:24" x14ac:dyDescent="0.25">
      <c r="E205" s="5"/>
    </row>
    <row r="214" spans="8:8" x14ac:dyDescent="0.25">
      <c r="H214" s="5"/>
    </row>
    <row r="235" spans="4:4" x14ac:dyDescent="0.25">
      <c r="D235" s="5"/>
    </row>
    <row r="249" spans="9:9" x14ac:dyDescent="0.25">
      <c r="I249" s="1"/>
    </row>
  </sheetData>
  <conditionalFormatting sqref="C205:C224">
    <cfRule type="cellIs" dxfId="3" priority="6" operator="greaterThan">
      <formula>0.25</formula>
    </cfRule>
  </conditionalFormatting>
  <conditionalFormatting sqref="I206:I250">
    <cfRule type="cellIs" dxfId="2" priority="10" operator="greaterThan">
      <formula>0.25</formula>
    </cfRule>
  </conditionalFormatting>
  <conditionalFormatting sqref="J202:J232">
    <cfRule type="cellIs" dxfId="1" priority="4" operator="greaterThan">
      <formula>0.25</formula>
    </cfRule>
  </conditionalFormatting>
  <conditionalFormatting sqref="P203:P266">
    <cfRule type="cellIs" dxfId="0" priority="7" operator="greaterThan">
      <formula>0.25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22" sqref="P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Final DB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Makoundi2</dc:creator>
  <cp:lastModifiedBy>charles@microsoft.com.au</cp:lastModifiedBy>
  <cp:lastPrinted>2023-04-15T06:20:03Z</cp:lastPrinted>
  <dcterms:created xsi:type="dcterms:W3CDTF">2014-09-07T11:03:33Z</dcterms:created>
  <dcterms:modified xsi:type="dcterms:W3CDTF">2023-04-15T07:17:16Z</dcterms:modified>
</cp:coreProperties>
</file>