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mdpipublishing-my.sharepoint.com/personal/jarlath_nolan_mdpi_com/Documents/Documents/TODAY/NOV FT/"/>
    </mc:Choice>
  </mc:AlternateContent>
  <xr:revisionPtr revIDLastSave="2" documentId="13_ncr:1_{5176D229-A27F-464C-A3CF-1A18CD832720}" xr6:coauthVersionLast="47" xr6:coauthVersionMax="47" xr10:uidLastSave="{D7EC3536-423D-4072-BE33-220B86202867}"/>
  <bookViews>
    <workbookView xWindow="-108" yWindow="-108" windowWidth="23256" windowHeight="12456" xr2:uid="{00000000-000D-0000-FFFF-FFFF00000000}"/>
  </bookViews>
  <sheets>
    <sheet name="Legend" sheetId="3" r:id="rId1"/>
    <sheet name="S2A" sheetId="1" r:id="rId2"/>
    <sheet name="S2B" sheetId="2" r:id="rId3"/>
    <sheet name="S2C" sheetId="4" r:id="rId4"/>
    <sheet name="S2D" sheetId="5" r:id="rId5"/>
  </sheets>
  <definedNames>
    <definedName name="_xlnm._FilterDatabase" localSheetId="2" hidden="1">S2B!$B$6:$CA$6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X8" i="1" l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123" i="1"/>
  <c r="BX124" i="1"/>
  <c r="BX125" i="1"/>
  <c r="BX126" i="1"/>
  <c r="BX7" i="1"/>
  <c r="AE36" i="5"/>
  <c r="AE35" i="5"/>
  <c r="AE30" i="5"/>
  <c r="AE29" i="5"/>
  <c r="AE18" i="5"/>
  <c r="AE7" i="5"/>
</calcChain>
</file>

<file path=xl/sharedStrings.xml><?xml version="1.0" encoding="utf-8"?>
<sst xmlns="http://schemas.openxmlformats.org/spreadsheetml/2006/main" count="921" uniqueCount="313">
  <si>
    <t>UTME83_U18</t>
  </si>
  <si>
    <t>UTMN83_U18</t>
  </si>
  <si>
    <t>UTM_Z</t>
  </si>
  <si>
    <t>SiO2</t>
  </si>
  <si>
    <t>Al2O3</t>
  </si>
  <si>
    <t>Fe2O3(T)</t>
  </si>
  <si>
    <t>FeO</t>
  </si>
  <si>
    <t>Fe2O3</t>
  </si>
  <si>
    <t>MgO</t>
  </si>
  <si>
    <t>MnO</t>
  </si>
  <si>
    <t>CaO</t>
  </si>
  <si>
    <t>Na2O</t>
  </si>
  <si>
    <t>K2O</t>
  </si>
  <si>
    <t>TiO2</t>
  </si>
  <si>
    <t>P2O5</t>
  </si>
  <si>
    <t>Cr2O3</t>
  </si>
  <si>
    <t>SrO</t>
  </si>
  <si>
    <t>BaO</t>
  </si>
  <si>
    <t>LOI</t>
  </si>
  <si>
    <t>Total</t>
  </si>
  <si>
    <t>Sr</t>
  </si>
  <si>
    <t>Ba</t>
  </si>
  <si>
    <t>Nb</t>
  </si>
  <si>
    <t>V</t>
  </si>
  <si>
    <t>Co</t>
  </si>
  <si>
    <t>Ga</t>
  </si>
  <si>
    <t>Ge</t>
  </si>
  <si>
    <t>In</t>
  </si>
  <si>
    <t>Sn</t>
  </si>
  <si>
    <t>Cs</t>
  </si>
  <si>
    <t>Pb</t>
  </si>
  <si>
    <t>Be</t>
  </si>
  <si>
    <t>Hf</t>
  </si>
  <si>
    <t>Ta</t>
  </si>
  <si>
    <t>W</t>
  </si>
  <si>
    <t>Tl</t>
  </si>
  <si>
    <t>Bi</t>
  </si>
  <si>
    <t>Th</t>
  </si>
  <si>
    <t>U</t>
  </si>
  <si>
    <t>Rb</t>
  </si>
  <si>
    <t>Y</t>
  </si>
  <si>
    <t>Zr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</si>
  <si>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</si>
  <si>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</si>
  <si>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</si>
  <si>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</si>
  <si>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</si>
  <si>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</si>
  <si>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</si>
  <si>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</si>
  <si>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</si>
  <si>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</si>
  <si>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</si>
  <si>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</si>
  <si>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</si>
  <si>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</si>
  <si>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Mo</t>
  </si>
  <si>
    <t>Cd</t>
  </si>
  <si>
    <t>Cu</t>
  </si>
  <si>
    <t>Ag</t>
  </si>
  <si>
    <t>Ni</t>
  </si>
  <si>
    <t>Zn</t>
  </si>
  <si>
    <t>S(ppm)</t>
  </si>
  <si>
    <t>Au</t>
  </si>
  <si>
    <t>As</t>
  </si>
  <si>
    <t>Br</t>
  </si>
  <si>
    <t>Cr</t>
  </si>
  <si>
    <t>Fe</t>
  </si>
  <si>
    <t>Ir</t>
  </si>
  <si>
    <t>Na</t>
  </si>
  <si>
    <t>Sc</t>
  </si>
  <si>
    <t>Sb</t>
  </si>
  <si>
    <t>Se</t>
  </si>
  <si>
    <t>Mass</t>
  </si>
  <si>
    <t>Li</t>
  </si>
  <si>
    <t>Hg</t>
  </si>
  <si>
    <t>Re</t>
  </si>
  <si>
    <t>Te</t>
  </si>
  <si>
    <t>C</t>
  </si>
  <si>
    <t>H2O+</t>
  </si>
  <si>
    <t>Cl</t>
  </si>
  <si>
    <t>F</t>
  </si>
  <si>
    <t>S.G.Unity</t>
  </si>
  <si>
    <t>tonalite</t>
  </si>
  <si>
    <t>6F-38D-4B</t>
  </si>
  <si>
    <t>granophyre</t>
  </si>
  <si>
    <t>LETY</t>
  </si>
  <si>
    <t>leucotonalite</t>
  </si>
  <si>
    <t>9N-33R-1B</t>
  </si>
  <si>
    <t>granophyre grabbroique</t>
  </si>
  <si>
    <t>5H-21R-5A</t>
  </si>
  <si>
    <t>5H-18D-1</t>
  </si>
  <si>
    <t>5H-28D-6A</t>
  </si>
  <si>
    <t>pegmatite</t>
  </si>
  <si>
    <t>5A-27D-4</t>
  </si>
  <si>
    <t>5A-16R-2C</t>
  </si>
  <si>
    <t>PLD-5-1E</t>
  </si>
  <si>
    <t>5H-25D-9</t>
  </si>
  <si>
    <t>6B-63D-1C</t>
  </si>
  <si>
    <t>6B-63D-1A</t>
  </si>
  <si>
    <t>9M-41D-3J</t>
  </si>
  <si>
    <t>5H-32D-9</t>
  </si>
  <si>
    <t>9M-2R-6B</t>
  </si>
  <si>
    <t>5H-26D-6</t>
  </si>
  <si>
    <t>6F-16D-3</t>
  </si>
  <si>
    <t>POD-32-10</t>
  </si>
  <si>
    <t>dyke</t>
  </si>
  <si>
    <t>6D-80D-2C</t>
  </si>
  <si>
    <t>6B-75D-3A</t>
  </si>
  <si>
    <t>6D-3D-3D</t>
  </si>
  <si>
    <t>anorthosite</t>
  </si>
  <si>
    <t>PMR-16-2</t>
  </si>
  <si>
    <t>9M-41D-3G</t>
  </si>
  <si>
    <t>6C-30R-13A</t>
  </si>
  <si>
    <t>6G-73D-9B</t>
  </si>
  <si>
    <t>6D-3D-3A</t>
  </si>
  <si>
    <t>PLR-2-7</t>
  </si>
  <si>
    <t>PLD-32-3C</t>
  </si>
  <si>
    <t>9M-41D-2</t>
  </si>
  <si>
    <t>6C-8R-10</t>
  </si>
  <si>
    <t>6C-15D-5</t>
  </si>
  <si>
    <t>PLD-17-6</t>
  </si>
  <si>
    <t>PMD-20-3</t>
  </si>
  <si>
    <t>diorite</t>
  </si>
  <si>
    <t>PMD-13-4</t>
  </si>
  <si>
    <t>5H-26D-11</t>
  </si>
  <si>
    <t>9M-41D-3C</t>
  </si>
  <si>
    <t>9M-41D-3F</t>
  </si>
  <si>
    <t>6G-73D-9C</t>
  </si>
  <si>
    <t>6B-75D-2E</t>
  </si>
  <si>
    <t>9M-41D-3B</t>
  </si>
  <si>
    <t>6G-73D-11B</t>
  </si>
  <si>
    <t>CAME-1</t>
  </si>
  <si>
    <t>9N-79D-2</t>
  </si>
  <si>
    <t>5A-70D-1</t>
  </si>
  <si>
    <t>5H-33D-4D or B</t>
  </si>
  <si>
    <t>9M-40D-5D or B</t>
  </si>
  <si>
    <t>PLD-3-7</t>
  </si>
  <si>
    <t>GRY</t>
  </si>
  <si>
    <t>6K-78D-5</t>
  </si>
  <si>
    <t>6D-39D-11A</t>
  </si>
  <si>
    <t>PLD-5-2</t>
  </si>
  <si>
    <t>6C-77D-3A</t>
  </si>
  <si>
    <t>BRAR</t>
  </si>
  <si>
    <t>PLD-6-3</t>
  </si>
  <si>
    <t>PLR-2-2</t>
  </si>
  <si>
    <t>gabbro</t>
  </si>
  <si>
    <t>5H-28D-5B</t>
  </si>
  <si>
    <t>6J-61D-2C</t>
  </si>
  <si>
    <t>PLRD-15-3</t>
  </si>
  <si>
    <t>9M-41D-3A</t>
  </si>
  <si>
    <t>6J-61D-1A</t>
  </si>
  <si>
    <t>meladiorite</t>
  </si>
  <si>
    <t>5A-32R-2C</t>
  </si>
  <si>
    <t>PLD-30-5A</t>
  </si>
  <si>
    <t>5A-32D-2A</t>
  </si>
  <si>
    <t>5A-21D-4I</t>
  </si>
  <si>
    <t>6N-79D-4</t>
  </si>
  <si>
    <t>9N-4D-3</t>
  </si>
  <si>
    <t>5G-28R-5A</t>
  </si>
  <si>
    <t>6B-52D-4</t>
  </si>
  <si>
    <t>5A-21D-4E</t>
  </si>
  <si>
    <t>6F-39D-8A</t>
  </si>
  <si>
    <t>6C-15D-4B</t>
  </si>
  <si>
    <t>5A-27D-3</t>
  </si>
  <si>
    <t>RAFP</t>
  </si>
  <si>
    <t>6B-75D-2C</t>
  </si>
  <si>
    <t>6F-38D-1F</t>
  </si>
  <si>
    <t>BR-2</t>
  </si>
  <si>
    <t>PLD-30-7A</t>
  </si>
  <si>
    <t>PLD-31-6B</t>
  </si>
  <si>
    <t>6D-39D-7</t>
  </si>
  <si>
    <t>9N-7D-2A</t>
  </si>
  <si>
    <t>PMD-9-7D</t>
  </si>
  <si>
    <t>PLD-31-5</t>
  </si>
  <si>
    <t>5G-35D-2B</t>
  </si>
  <si>
    <t>5A-21D-4J</t>
  </si>
  <si>
    <t>5H-19R-14C or B</t>
  </si>
  <si>
    <t>PMR-17-5</t>
  </si>
  <si>
    <t>6C-8D-6</t>
  </si>
  <si>
    <t>PLD-2-3C</t>
  </si>
  <si>
    <t>PLR-7-3A</t>
  </si>
  <si>
    <t>5A-27D-5A</t>
  </si>
  <si>
    <t>6G-73D-9A</t>
  </si>
  <si>
    <t>PMR-9-1B</t>
  </si>
  <si>
    <t>6B-75D-3C</t>
  </si>
  <si>
    <t>6E-22D-2</t>
  </si>
  <si>
    <t>5A-27D-5B</t>
  </si>
  <si>
    <t>PLD-30-3</t>
  </si>
  <si>
    <t>6G-73D-6E</t>
  </si>
  <si>
    <t>6J-61D-2A</t>
  </si>
  <si>
    <t>6B-53D-3</t>
  </si>
  <si>
    <t>PLD-31-4</t>
  </si>
  <si>
    <t>PLR-36-4</t>
  </si>
  <si>
    <t>6G-73D-6B</t>
  </si>
  <si>
    <t>6E-17R-11C</t>
  </si>
  <si>
    <t>6F-30R-4B</t>
  </si>
  <si>
    <t>6F-38D-1H</t>
  </si>
  <si>
    <t>9N-6R-4B</t>
  </si>
  <si>
    <t>9M-12R-4</t>
  </si>
  <si>
    <t>6G-73D-11F</t>
  </si>
  <si>
    <t>6G-73D-11C</t>
  </si>
  <si>
    <t>5H-18D-8B</t>
  </si>
  <si>
    <t>6B-52D-2</t>
  </si>
  <si>
    <t>5A-21D-4B</t>
  </si>
  <si>
    <t>5A-16R-4</t>
  </si>
  <si>
    <t>5A-15R-4</t>
  </si>
  <si>
    <t>hornblendite</t>
  </si>
  <si>
    <t>PMR-13-7B</t>
  </si>
  <si>
    <t>6D-3D-3C</t>
  </si>
  <si>
    <t>6F-37D-4B</t>
  </si>
  <si>
    <t>POD-32-7A</t>
  </si>
  <si>
    <t>PRR-11-1C</t>
  </si>
  <si>
    <t>CAME-3</t>
  </si>
  <si>
    <t>ACR 11-2</t>
  </si>
  <si>
    <t>ACR 31-1</t>
  </si>
  <si>
    <t>ACR 16-1</t>
  </si>
  <si>
    <t>ACR 19-3</t>
  </si>
  <si>
    <t>ACR 22-1</t>
  </si>
  <si>
    <t>ACR 23-3</t>
  </si>
  <si>
    <t>ACR 24-2</t>
  </si>
  <si>
    <t>ACR 24-3</t>
  </si>
  <si>
    <t>ACR 25-1</t>
  </si>
  <si>
    <t>ACR 29-1</t>
  </si>
  <si>
    <t>ACR 32-1</t>
  </si>
  <si>
    <t>ACR 4-1</t>
  </si>
  <si>
    <t>ACR 6-1</t>
  </si>
  <si>
    <t>ACR 11-5</t>
  </si>
  <si>
    <t>ACR 11-8</t>
  </si>
  <si>
    <t>ACR 15-1</t>
  </si>
  <si>
    <t>ACR 15-2</t>
  </si>
  <si>
    <t>ACR 16-2</t>
  </si>
  <si>
    <t>ACR 21-1</t>
  </si>
  <si>
    <t>ACR 21-2</t>
  </si>
  <si>
    <t>ACR 33-1</t>
  </si>
  <si>
    <t>ppm</t>
  </si>
  <si>
    <t>ppb</t>
  </si>
  <si>
    <t>g</t>
  </si>
  <si>
    <t>Detection Limit</t>
  </si>
  <si>
    <t>Calculation</t>
  </si>
  <si>
    <t>Sample-Number</t>
  </si>
  <si>
    <t>S</t>
  </si>
  <si>
    <t>Unity</t>
  </si>
  <si>
    <t>Tables:</t>
  </si>
  <si>
    <t>Analytical Methods:</t>
  </si>
  <si>
    <t>wt%</t>
  </si>
  <si>
    <t>1 - Fusion meta/tetraborate de Lithium + ICP-AES/OES</t>
  </si>
  <si>
    <t>2 - Total digestion 4 acids + ICP-AES/OES</t>
  </si>
  <si>
    <t>Unit</t>
  </si>
  <si>
    <t>Method</t>
  </si>
  <si>
    <t>Rock</t>
  </si>
  <si>
    <t>3 - Fusion meta/tetraborate de Lithium + ICP-MS</t>
  </si>
  <si>
    <t>4 - Instrumental Neutron Activation Analysis</t>
  </si>
  <si>
    <t xml:space="preserve">tonalite </t>
  </si>
  <si>
    <t>1 - Acid digestion + ICP-AES</t>
  </si>
  <si>
    <t>2 - WST-SEQ</t>
  </si>
  <si>
    <t>3 - Lithium Borate Fusion + ICP-MS</t>
  </si>
  <si>
    <t>4 - 4 Acid digestion + ICP-MS</t>
  </si>
  <si>
    <t>5 - ICP-MS</t>
  </si>
  <si>
    <t>6 - IR Spectroscopy</t>
  </si>
  <si>
    <t>7 - H2O + water of cristallization</t>
  </si>
  <si>
    <t xml:space="preserve">8 - KOH fusion and IC </t>
  </si>
  <si>
    <t>9 - WST-SIM</t>
  </si>
  <si>
    <t>diorite dyke</t>
  </si>
  <si>
    <t>Echantillon</t>
  </si>
  <si>
    <t>Orthoclase</t>
  </si>
  <si>
    <t>Epidote</t>
  </si>
  <si>
    <t>Chlorite-amphibole</t>
  </si>
  <si>
    <t>Epidote-albite-sericite-(quartz)</t>
  </si>
  <si>
    <t>Amphibole</t>
  </si>
  <si>
    <t>Biotite</t>
  </si>
  <si>
    <t>Plagioclase</t>
  </si>
  <si>
    <t>Quartz</t>
  </si>
  <si>
    <t>Mineral proportions estiamted using visual estimates.</t>
  </si>
  <si>
    <t>Journal: An Archean porphyry-type deposit: Cu-Au mineralization associated to the tonalite-diorite Chibougamau pluton, Abitibi greenstone belt, Canada</t>
  </si>
  <si>
    <t>S2A</t>
  </si>
  <si>
    <t>S2B</t>
  </si>
  <si>
    <t>S2C</t>
  </si>
  <si>
    <r>
      <rPr>
        <b/>
        <sz val="11"/>
        <color theme="1"/>
        <rFont val="Calibri"/>
        <family val="2"/>
        <scheme val="minor"/>
      </rPr>
      <t>Table S2C:</t>
    </r>
    <r>
      <rPr>
        <sz val="11"/>
        <color theme="1"/>
        <rFont val="Calibri"/>
        <family val="2"/>
        <scheme val="minor"/>
      </rPr>
      <t xml:space="preserve"> Mineral proportions (vol%) for the dated samples </t>
    </r>
  </si>
  <si>
    <r>
      <rPr>
        <b/>
        <sz val="11"/>
        <color theme="1"/>
        <rFont val="Calibri"/>
        <family val="2"/>
        <scheme val="minor"/>
      </rPr>
      <t>Table S2B:</t>
    </r>
    <r>
      <rPr>
        <sz val="11"/>
        <color theme="1"/>
        <rFont val="Calibri"/>
        <family val="2"/>
        <scheme val="minor"/>
      </rPr>
      <t xml:space="preserve"> Sample location and whole rock analysis of 2020 samples (sampled by A.Crépon in 2020)</t>
    </r>
  </si>
  <si>
    <r>
      <rPr>
        <b/>
        <sz val="11"/>
        <color theme="1"/>
        <rFont val="Calibri"/>
        <family val="2"/>
        <scheme val="minor"/>
      </rPr>
      <t>Table S2A:</t>
    </r>
    <r>
      <rPr>
        <sz val="11"/>
        <color theme="1"/>
        <rFont val="Calibri"/>
        <family val="2"/>
        <scheme val="minor"/>
      </rPr>
      <t xml:space="preserve"> Sample locations and whole rock analysis of 2019 re-analysis (sampled by D.Racicot in the 1980's)</t>
    </r>
  </si>
  <si>
    <t>Titanite</t>
  </si>
  <si>
    <t>Titanomagnetite</t>
  </si>
  <si>
    <t>quartz diorite</t>
  </si>
  <si>
    <t>Rocks located near the 2701.7 ± 2.9 Ma tonalite dyke sample</t>
  </si>
  <si>
    <t xml:space="preserve">Rocks located near the 2705.1 +1.7/-1.2 Ma quartz-diorite dyke sample </t>
  </si>
  <si>
    <t>Rocks located near the 2716 +3/-2 Ma diorite sample</t>
  </si>
  <si>
    <t>Rocks located near the 2715 ± 1 Ma tonalite dyke sample</t>
  </si>
  <si>
    <t>Rock located near the 2718 ± 2 Ma tonalite (or diorite?) sample</t>
  </si>
  <si>
    <t>Rocks located near the 2714 +3/-2 Ma tonalite sample</t>
  </si>
  <si>
    <t>Dated sample</t>
  </si>
  <si>
    <t>trondjemite</t>
  </si>
  <si>
    <t>No sample available at this site</t>
  </si>
  <si>
    <t xml:space="preserve">Primitive Mantle (Hofmann 1988) </t>
  </si>
  <si>
    <t xml:space="preserve">La (ppm) = </t>
  </si>
  <si>
    <t xml:space="preserve">Yb (ppm) = </t>
  </si>
  <si>
    <t>(La/Yb)N</t>
  </si>
  <si>
    <r>
      <rPr>
        <b/>
        <sz val="11"/>
        <color theme="1"/>
        <rFont val="Calibri"/>
        <family val="2"/>
        <scheme val="minor"/>
      </rPr>
      <t>Table S2D:</t>
    </r>
    <r>
      <rPr>
        <sz val="11"/>
        <color theme="1"/>
        <rFont val="Calibri"/>
        <family val="2"/>
        <scheme val="minor"/>
      </rPr>
      <t xml:space="preserve"> Compilation of rocks from the Sigeom dataset that are located near the dated rocks compiled from the litterature (see text and Table 1)</t>
    </r>
  </si>
  <si>
    <t>S2D</t>
  </si>
  <si>
    <t>References:</t>
  </si>
  <si>
    <t>Hofmann, A. W. (1988). Chemical differentiation of the Earth: the relationship between mantle, continental crust, and oceanic crust. Earth and Planetary Science Letters, 90(3), 297-314.</t>
  </si>
  <si>
    <t>By Alexandre Crépon, Lucie Mathieu, Daniel Kontak, Jeffrey H. Marsh and Michael A. Hamilton</t>
  </si>
  <si>
    <t>Supplementary material S2 for the following article:</t>
  </si>
  <si>
    <t>monzodiorite</t>
  </si>
  <si>
    <t>FeO*</t>
  </si>
  <si>
    <t>Fe2O3*</t>
  </si>
  <si>
    <t>*Calculated</t>
  </si>
  <si>
    <t>ACR 31-1 (20ACR-0031A)</t>
  </si>
  <si>
    <t>ACR 11-2 (20ACR-0011C)</t>
  </si>
  <si>
    <t>5 (chlorite)</t>
  </si>
  <si>
    <t>(?)</t>
  </si>
  <si>
    <r>
      <rPr>
        <b/>
        <sz val="11"/>
        <color theme="1"/>
        <rFont val="Calibri"/>
        <family val="2"/>
        <scheme val="minor"/>
      </rPr>
      <t>Table S2A:</t>
    </r>
    <r>
      <rPr>
        <sz val="11"/>
        <color theme="1"/>
        <rFont val="Calibri"/>
        <family val="2"/>
        <scheme val="minor"/>
      </rPr>
      <t xml:space="preserve"> Sample locations and whole-rock analysis of 2019 re-analysis (sampled by D.Racicot in the 1980's)</t>
    </r>
  </si>
  <si>
    <r>
      <rPr>
        <b/>
        <sz val="11"/>
        <color theme="1"/>
        <rFont val="Calibri"/>
        <family val="2"/>
        <scheme val="minor"/>
      </rPr>
      <t xml:space="preserve">Table S2B: </t>
    </r>
    <r>
      <rPr>
        <sz val="11"/>
        <color theme="1"/>
        <rFont val="Calibri"/>
        <family val="2"/>
        <scheme val="minor"/>
      </rPr>
      <t>Sample location and whole-rock analysis of 2020 samples (sampled by A.Crépon in 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</si>
</sst>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0" fontId="5" fillId="0" borderId="0"/>
    <xf numFmtId="0" fontId="6" fillId="0" borderId="0"/>
    <xf numFmtId="0" fontId="1" fillId="0" borderId="0"/>
    <xf numFmtId="0" fontId="6" fillId="0" borderId="0"/>
  </cellStyleXfs>
  <cellXfs count="73">
    <xf numFmtId="0" fontId="0" fillId="0" borderId="0" xfId="0"/>
    <xf numFmtId="0" fontId="4" fillId="0" borderId="0" xfId="1" applyFont="1" applyAlignment="1">
      <alignment horizontal="right"/>
    </xf>
    <xf numFmtId="164" fontId="0" fillId="0" borderId="0" xfId="0" applyNumberFormat="1"/>
    <xf numFmtId="2" fontId="4" fillId="0" borderId="0" xfId="1" applyNumberFormat="1" applyFont="1" applyAlignment="1">
      <alignment horizontal="right"/>
    </xf>
    <xf numFmtId="2" fontId="0" fillId="0" borderId="0" xfId="0" applyNumberFormat="1"/>
    <xf numFmtId="164" fontId="0" fillId="0" borderId="1" xfId="0" applyNumberFormat="1" applyBorder="1"/>
    <xf numFmtId="0" fontId="0" fillId="0" borderId="2" xfId="0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9" xfId="0" applyFill="1" applyBorder="1"/>
    <xf numFmtId="0" fontId="0" fillId="3" borderId="0" xfId="0" applyFill="1"/>
    <xf numFmtId="0" fontId="0" fillId="3" borderId="4" xfId="0" applyFill="1" applyBorder="1"/>
    <xf numFmtId="0" fontId="0" fillId="3" borderId="10" xfId="0" applyFill="1" applyBorder="1"/>
    <xf numFmtId="0" fontId="0" fillId="3" borderId="2" xfId="0" applyFill="1" applyBorder="1"/>
    <xf numFmtId="0" fontId="0" fillId="3" borderId="5" xfId="0" applyFill="1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2" fontId="0" fillId="0" borderId="2" xfId="0" applyNumberFormat="1" applyBorder="1"/>
    <xf numFmtId="0" fontId="4" fillId="0" borderId="2" xfId="1" applyFont="1" applyBorder="1" applyAlignment="1">
      <alignment horizontal="right"/>
    </xf>
    <xf numFmtId="0" fontId="2" fillId="0" borderId="2" xfId="0" applyFont="1" applyBorder="1"/>
    <xf numFmtId="164" fontId="2" fillId="0" borderId="2" xfId="0" applyNumberFormat="1" applyFont="1" applyBorder="1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0" xfId="1" applyFont="1" applyAlignment="1">
      <alignment horizontal="right"/>
    </xf>
    <xf numFmtId="164" fontId="0" fillId="0" borderId="2" xfId="0" applyNumberFormat="1" applyBorder="1"/>
    <xf numFmtId="164" fontId="0" fillId="0" borderId="3" xfId="0" applyNumberFormat="1" applyBorder="1"/>
    <xf numFmtId="2" fontId="4" fillId="0" borderId="2" xfId="1" applyNumberFormat="1" applyFont="1" applyBorder="1" applyAlignment="1">
      <alignment horizontal="right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left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1" applyFont="1" applyAlignment="1">
      <alignment horizontal="right"/>
    </xf>
    <xf numFmtId="1" fontId="0" fillId="0" borderId="0" xfId="0" applyNumberFormat="1"/>
    <xf numFmtId="1" fontId="2" fillId="0" borderId="2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0" xfId="1" applyFont="1" applyAlignment="1">
      <alignment horizontal="right"/>
    </xf>
    <xf numFmtId="164" fontId="13" fillId="0" borderId="2" xfId="0" applyNumberFormat="1" applyFont="1" applyBorder="1"/>
    <xf numFmtId="1" fontId="13" fillId="0" borderId="0" xfId="0" applyNumberFormat="1" applyFont="1" applyAlignment="1">
      <alignment horizontal="right"/>
    </xf>
    <xf numFmtId="0" fontId="2" fillId="0" borderId="11" xfId="0" applyFont="1" applyBorder="1"/>
    <xf numFmtId="0" fontId="0" fillId="0" borderId="13" xfId="0" applyBorder="1"/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0" fillId="0" borderId="5" xfId="0" applyBorder="1"/>
    <xf numFmtId="0" fontId="5" fillId="0" borderId="0" xfId="2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0" fillId="0" borderId="14" xfId="0" applyBorder="1"/>
    <xf numFmtId="0" fontId="0" fillId="0" borderId="1" xfId="0" applyBorder="1"/>
    <xf numFmtId="0" fontId="0" fillId="0" borderId="3" xfId="0" applyBorder="1"/>
    <xf numFmtId="0" fontId="2" fillId="0" borderId="12" xfId="0" applyFont="1" applyBorder="1"/>
    <xf numFmtId="0" fontId="2" fillId="0" borderId="13" xfId="0" applyFont="1" applyBorder="1"/>
    <xf numFmtId="0" fontId="2" fillId="0" borderId="9" xfId="0" applyFont="1" applyBorder="1"/>
    <xf numFmtId="0" fontId="2" fillId="0" borderId="4" xfId="0" applyFont="1" applyBorder="1"/>
    <xf numFmtId="0" fontId="2" fillId="0" borderId="10" xfId="0" applyFont="1" applyBorder="1"/>
    <xf numFmtId="0" fontId="2" fillId="0" borderId="5" xfId="0" applyFont="1" applyBorder="1"/>
    <xf numFmtId="0" fontId="5" fillId="0" borderId="0" xfId="2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</cellXfs>
  <cellStyles count="6">
    <cellStyle name="Normal" xfId="0" builtinId="0"/>
    <cellStyle name="Normal 2" xfId="1" xr:uid="{00000000-0005-0000-0000-000001000000}"/>
    <cellStyle name="Normal 2 2" xfId="4" xr:uid="{00000000-0005-0000-0000-000002000000}"/>
    <cellStyle name="Normal 3" xfId="2" xr:uid="{00000000-0005-0000-0000-000003000000}"/>
    <cellStyle name="Normal 3 2" xfId="5" xr:uid="{00000000-0005-0000-0000-000004000000}"/>
    <cellStyle name="Normal 4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8"/>
  <sheetViews>
    <sheetView tabSelected="1" workbookViewId="0">
      <selection activeCell="G14" sqref="G14"/>
    </sheetView>
  </sheetViews>
  <sheetFormatPr defaultColWidth="8.88671875" defaultRowHeight="14.4" x14ac:dyDescent="0.3"/>
  <cols>
    <col min="7" max="7" width="98" customWidth="1"/>
  </cols>
  <sheetData>
    <row r="1" spans="2:13" ht="15" thickBot="1" x14ac:dyDescent="0.35"/>
    <row r="2" spans="2:13" x14ac:dyDescent="0.3"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2:13" x14ac:dyDescent="0.3">
      <c r="B3" s="10"/>
      <c r="C3" s="11" t="s">
        <v>302</v>
      </c>
      <c r="D3" s="11"/>
      <c r="E3" s="11"/>
      <c r="F3" s="11"/>
      <c r="G3" s="11"/>
      <c r="H3" s="11"/>
      <c r="I3" s="11"/>
      <c r="J3" s="11"/>
      <c r="K3" s="11"/>
      <c r="L3" s="11"/>
      <c r="M3" s="12"/>
    </row>
    <row r="4" spans="2:13" x14ac:dyDescent="0.3">
      <c r="B4" s="10"/>
      <c r="C4" s="11" t="s">
        <v>301</v>
      </c>
      <c r="D4" s="11"/>
      <c r="E4" s="11"/>
      <c r="F4" s="11"/>
      <c r="G4" s="11"/>
      <c r="H4" s="11"/>
      <c r="I4" s="11"/>
      <c r="J4" s="11"/>
      <c r="K4" s="11"/>
      <c r="L4" s="11"/>
      <c r="M4" s="12"/>
    </row>
    <row r="5" spans="2:13" x14ac:dyDescent="0.3">
      <c r="B5" s="10"/>
      <c r="C5" s="11" t="s">
        <v>274</v>
      </c>
      <c r="D5" s="11"/>
      <c r="E5" s="11"/>
      <c r="F5" s="11"/>
      <c r="G5" s="11"/>
      <c r="H5" s="11"/>
      <c r="I5" s="11"/>
      <c r="J5" s="11"/>
      <c r="K5" s="11"/>
      <c r="L5" s="11"/>
      <c r="M5" s="12"/>
    </row>
    <row r="6" spans="2:13" ht="15" thickBot="1" x14ac:dyDescent="0.3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5"/>
    </row>
    <row r="9" spans="2:13" ht="15" thickBot="1" x14ac:dyDescent="0.35"/>
    <row r="10" spans="2:13" ht="15" thickBot="1" x14ac:dyDescent="0.35">
      <c r="B10" s="70" t="s">
        <v>243</v>
      </c>
      <c r="C10" s="71"/>
      <c r="D10" s="71"/>
      <c r="E10" s="72"/>
    </row>
    <row r="11" spans="2:13" x14ac:dyDescent="0.3">
      <c r="F11" s="17" t="s">
        <v>275</v>
      </c>
      <c r="G11" t="s">
        <v>311</v>
      </c>
    </row>
    <row r="12" spans="2:13" x14ac:dyDescent="0.3">
      <c r="F12" s="17" t="s">
        <v>276</v>
      </c>
      <c r="G12" t="s">
        <v>312</v>
      </c>
    </row>
    <row r="13" spans="2:13" x14ac:dyDescent="0.3">
      <c r="F13" s="17" t="s">
        <v>277</v>
      </c>
      <c r="G13" t="s">
        <v>278</v>
      </c>
    </row>
    <row r="14" spans="2:13" x14ac:dyDescent="0.3">
      <c r="F14" s="17" t="s">
        <v>298</v>
      </c>
      <c r="G14" t="s">
        <v>297</v>
      </c>
    </row>
    <row r="16" spans="2:13" ht="15" thickBot="1" x14ac:dyDescent="0.35"/>
    <row r="17" spans="2:6" ht="15" thickBot="1" x14ac:dyDescent="0.35">
      <c r="B17" s="70" t="s">
        <v>299</v>
      </c>
      <c r="C17" s="71"/>
      <c r="D17" s="71"/>
      <c r="E17" s="72"/>
    </row>
    <row r="18" spans="2:6" x14ac:dyDescent="0.3">
      <c r="F18" t="s">
        <v>300</v>
      </c>
    </row>
  </sheetData>
  <mergeCells count="2">
    <mergeCell ref="B10:E10"/>
    <mergeCell ref="B17:E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A133"/>
  <sheetViews>
    <sheetView zoomScale="85" zoomScaleNormal="85" workbookViewId="0"/>
  </sheetViews>
  <sheetFormatPr defaultColWidth="8.88671875" defaultRowHeight="14.4" x14ac:dyDescent="0.3"/>
  <cols>
    <col min="1" max="1" width="5.6640625" customWidth="1"/>
    <col min="2" max="2" width="15.6640625" customWidth="1"/>
    <col min="3" max="3" width="15.109375" customWidth="1"/>
    <col min="4" max="4" width="13.44140625" customWidth="1"/>
    <col min="5" max="5" width="13" customWidth="1"/>
    <col min="9" max="10" width="10.88671875" customWidth="1"/>
    <col min="77" max="77" width="2.44140625" customWidth="1"/>
    <col min="78" max="78" width="11.6640625" customWidth="1"/>
    <col min="79" max="79" width="17.88671875" customWidth="1"/>
  </cols>
  <sheetData>
    <row r="1" spans="2:79" ht="15" thickBot="1" x14ac:dyDescent="0.35"/>
    <row r="2" spans="2:79" ht="15" thickBot="1" x14ac:dyDescent="0.35">
      <c r="B2" t="s">
        <v>280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Z2" s="50" t="s">
        <v>293</v>
      </c>
      <c r="CA2" s="51"/>
    </row>
    <row r="3" spans="2:79" x14ac:dyDescent="0.3">
      <c r="E3" s="25" t="s">
        <v>248</v>
      </c>
      <c r="F3" s="23" t="s">
        <v>245</v>
      </c>
      <c r="G3" s="23" t="s">
        <v>245</v>
      </c>
      <c r="H3" s="23" t="s">
        <v>245</v>
      </c>
      <c r="I3" s="23" t="s">
        <v>245</v>
      </c>
      <c r="J3" s="23" t="s">
        <v>245</v>
      </c>
      <c r="K3" s="23" t="s">
        <v>245</v>
      </c>
      <c r="L3" s="23" t="s">
        <v>245</v>
      </c>
      <c r="M3" s="23" t="s">
        <v>245</v>
      </c>
      <c r="N3" s="23" t="s">
        <v>245</v>
      </c>
      <c r="O3" s="23" t="s">
        <v>245</v>
      </c>
      <c r="P3" s="23" t="s">
        <v>245</v>
      </c>
      <c r="Q3" s="23" t="s">
        <v>245</v>
      </c>
      <c r="R3" s="23" t="s">
        <v>245</v>
      </c>
      <c r="S3" s="23" t="s">
        <v>245</v>
      </c>
      <c r="T3" s="23" t="s">
        <v>245</v>
      </c>
      <c r="U3" s="23" t="s">
        <v>235</v>
      </c>
      <c r="V3" s="23" t="s">
        <v>235</v>
      </c>
      <c r="W3" s="23" t="s">
        <v>235</v>
      </c>
      <c r="X3" s="23" t="s">
        <v>235</v>
      </c>
      <c r="Y3" s="23" t="s">
        <v>235</v>
      </c>
      <c r="Z3" s="23" t="s">
        <v>235</v>
      </c>
      <c r="AA3" s="23" t="s">
        <v>235</v>
      </c>
      <c r="AB3" s="23" t="s">
        <v>235</v>
      </c>
      <c r="AC3" s="23" t="s">
        <v>235</v>
      </c>
      <c r="AD3" s="23" t="s">
        <v>235</v>
      </c>
      <c r="AE3" s="23" t="s">
        <v>235</v>
      </c>
      <c r="AF3" s="23" t="s">
        <v>235</v>
      </c>
      <c r="AG3" s="23" t="s">
        <v>235</v>
      </c>
      <c r="AH3" s="23" t="s">
        <v>235</v>
      </c>
      <c r="AI3" s="23" t="s">
        <v>235</v>
      </c>
      <c r="AJ3" s="23" t="s">
        <v>235</v>
      </c>
      <c r="AK3" s="23" t="s">
        <v>235</v>
      </c>
      <c r="AL3" s="23" t="s">
        <v>235</v>
      </c>
      <c r="AM3" s="23" t="s">
        <v>235</v>
      </c>
      <c r="AN3" s="23" t="s">
        <v>235</v>
      </c>
      <c r="AO3" s="23" t="s">
        <v>235</v>
      </c>
      <c r="AP3" s="23" t="s">
        <v>235</v>
      </c>
      <c r="AQ3" s="23" t="s">
        <v>235</v>
      </c>
      <c r="AR3" s="23" t="s">
        <v>235</v>
      </c>
      <c r="AS3" s="23" t="s">
        <v>235</v>
      </c>
      <c r="AT3" s="23" t="s">
        <v>235</v>
      </c>
      <c r="AU3" s="23" t="s">
        <v>235</v>
      </c>
      <c r="AV3" s="23" t="s">
        <v>235</v>
      </c>
      <c r="AW3" s="23" t="s">
        <v>235</v>
      </c>
      <c r="AX3" s="23" t="s">
        <v>235</v>
      </c>
      <c r="AY3" s="23" t="s">
        <v>235</v>
      </c>
      <c r="AZ3" s="23" t="s">
        <v>235</v>
      </c>
      <c r="BA3" s="23" t="s">
        <v>235</v>
      </c>
      <c r="BB3" s="23" t="s">
        <v>235</v>
      </c>
      <c r="BC3" s="23" t="s">
        <v>235</v>
      </c>
      <c r="BD3" s="23" t="s">
        <v>235</v>
      </c>
      <c r="BE3" s="23" t="s">
        <v>235</v>
      </c>
      <c r="BF3" s="23" t="s">
        <v>235</v>
      </c>
      <c r="BG3" s="23" t="s">
        <v>235</v>
      </c>
      <c r="BH3" s="23" t="s">
        <v>235</v>
      </c>
      <c r="BI3" s="23" t="s">
        <v>235</v>
      </c>
      <c r="BJ3" s="23" t="s">
        <v>235</v>
      </c>
      <c r="BK3" s="23" t="s">
        <v>235</v>
      </c>
      <c r="BL3" s="23" t="s">
        <v>235</v>
      </c>
      <c r="BM3" s="23" t="s">
        <v>236</v>
      </c>
      <c r="BN3" s="23" t="s">
        <v>235</v>
      </c>
      <c r="BO3" s="23" t="s">
        <v>235</v>
      </c>
      <c r="BP3" s="23" t="s">
        <v>235</v>
      </c>
      <c r="BQ3" s="23" t="s">
        <v>245</v>
      </c>
      <c r="BR3" s="23" t="s">
        <v>236</v>
      </c>
      <c r="BS3" s="23" t="s">
        <v>245</v>
      </c>
      <c r="BT3" s="23" t="s">
        <v>235</v>
      </c>
      <c r="BU3" s="23" t="s">
        <v>235</v>
      </c>
      <c r="BV3" s="23" t="s">
        <v>235</v>
      </c>
      <c r="BW3" s="23" t="s">
        <v>237</v>
      </c>
      <c r="BZ3" s="52" t="s">
        <v>294</v>
      </c>
      <c r="CA3" s="53">
        <v>0.6139</v>
      </c>
    </row>
    <row r="4" spans="2:79" ht="15" thickBot="1" x14ac:dyDescent="0.35">
      <c r="E4" s="16" t="s">
        <v>249</v>
      </c>
      <c r="F4" s="23">
        <v>1</v>
      </c>
      <c r="G4" s="23">
        <v>1</v>
      </c>
      <c r="H4" s="23">
        <v>1</v>
      </c>
      <c r="I4" s="23" t="s">
        <v>239</v>
      </c>
      <c r="J4" s="23" t="s">
        <v>239</v>
      </c>
      <c r="K4" s="23">
        <v>1</v>
      </c>
      <c r="L4" s="23">
        <v>1</v>
      </c>
      <c r="M4" s="23">
        <v>1</v>
      </c>
      <c r="N4" s="23">
        <v>1</v>
      </c>
      <c r="O4" s="23">
        <v>1</v>
      </c>
      <c r="P4" s="23">
        <v>1</v>
      </c>
      <c r="Q4" s="23">
        <v>1</v>
      </c>
      <c r="R4" s="23">
        <v>1</v>
      </c>
      <c r="S4" s="23">
        <v>1</v>
      </c>
      <c r="T4" s="23">
        <v>1</v>
      </c>
      <c r="U4" s="23">
        <v>1</v>
      </c>
      <c r="V4" s="23">
        <v>1</v>
      </c>
      <c r="W4" s="23">
        <v>4</v>
      </c>
      <c r="X4" s="23">
        <v>1</v>
      </c>
      <c r="Y4" s="23">
        <v>4</v>
      </c>
      <c r="Z4" s="23">
        <v>4</v>
      </c>
      <c r="AA4" s="23">
        <v>4</v>
      </c>
      <c r="AB4" s="23">
        <v>4</v>
      </c>
      <c r="AC4" s="23">
        <v>4</v>
      </c>
      <c r="AD4" s="23">
        <v>4</v>
      </c>
      <c r="AE4" s="23">
        <v>4</v>
      </c>
      <c r="AF4" s="23">
        <v>1</v>
      </c>
      <c r="AG4" s="23">
        <v>4</v>
      </c>
      <c r="AH4" s="23">
        <v>4</v>
      </c>
      <c r="AI4" s="23">
        <v>4</v>
      </c>
      <c r="AJ4" s="23">
        <v>4</v>
      </c>
      <c r="AK4" s="23">
        <v>4</v>
      </c>
      <c r="AL4" s="23">
        <v>4</v>
      </c>
      <c r="AM4" s="23">
        <v>4</v>
      </c>
      <c r="AN4" s="23">
        <v>4</v>
      </c>
      <c r="AO4" s="23">
        <v>4</v>
      </c>
      <c r="AP4" s="23">
        <v>4</v>
      </c>
      <c r="AQ4" s="23">
        <v>4</v>
      </c>
      <c r="AR4" s="23">
        <v>4</v>
      </c>
      <c r="AS4" s="23">
        <v>4</v>
      </c>
      <c r="AT4" s="23">
        <v>4</v>
      </c>
      <c r="AU4" s="23">
        <v>4</v>
      </c>
      <c r="AV4" s="23">
        <v>4</v>
      </c>
      <c r="AW4" s="23">
        <v>4</v>
      </c>
      <c r="AX4" s="23">
        <v>4</v>
      </c>
      <c r="AY4" s="23">
        <v>4</v>
      </c>
      <c r="AZ4" s="23">
        <v>4</v>
      </c>
      <c r="BA4" s="23">
        <v>4</v>
      </c>
      <c r="BB4" s="23">
        <v>4</v>
      </c>
      <c r="BC4" s="23">
        <v>4</v>
      </c>
      <c r="BD4" s="23">
        <v>4</v>
      </c>
      <c r="BE4" s="23">
        <v>4</v>
      </c>
      <c r="BF4" s="23">
        <v>2</v>
      </c>
      <c r="BG4" s="23">
        <v>2</v>
      </c>
      <c r="BH4" s="23">
        <v>2</v>
      </c>
      <c r="BI4" s="23">
        <v>2</v>
      </c>
      <c r="BJ4" s="23">
        <v>2</v>
      </c>
      <c r="BK4" s="23">
        <v>2</v>
      </c>
      <c r="BL4" s="23">
        <v>2</v>
      </c>
      <c r="BM4" s="23">
        <v>3</v>
      </c>
      <c r="BN4" s="23">
        <v>3</v>
      </c>
      <c r="BO4" s="23">
        <v>3</v>
      </c>
      <c r="BP4" s="23">
        <v>3</v>
      </c>
      <c r="BQ4" s="23">
        <v>3</v>
      </c>
      <c r="BR4" s="23">
        <v>3</v>
      </c>
      <c r="BS4" s="23">
        <v>3</v>
      </c>
      <c r="BT4" s="23">
        <v>3</v>
      </c>
      <c r="BU4" s="23">
        <v>3</v>
      </c>
      <c r="BV4" s="23">
        <v>3</v>
      </c>
      <c r="BW4" s="23">
        <v>3</v>
      </c>
      <c r="BZ4" s="54" t="s">
        <v>295</v>
      </c>
      <c r="CA4" s="55">
        <v>0.41439999999999999</v>
      </c>
    </row>
    <row r="5" spans="2:79" ht="15" thickBot="1" x14ac:dyDescent="0.35">
      <c r="E5" s="1" t="s">
        <v>238</v>
      </c>
      <c r="F5" s="24">
        <v>0.01</v>
      </c>
      <c r="G5" s="24">
        <v>0.01</v>
      </c>
      <c r="H5" s="24">
        <v>0.01</v>
      </c>
      <c r="I5" s="24">
        <v>0.01</v>
      </c>
      <c r="J5" s="24">
        <v>0.01</v>
      </c>
      <c r="K5" s="24">
        <v>0.01</v>
      </c>
      <c r="L5" s="24">
        <v>1E-3</v>
      </c>
      <c r="M5" s="24">
        <v>0.01</v>
      </c>
      <c r="N5" s="24">
        <v>0.01</v>
      </c>
      <c r="O5" s="24">
        <v>0.01</v>
      </c>
      <c r="P5" s="24">
        <v>1E-3</v>
      </c>
      <c r="Q5" s="24">
        <v>0.01</v>
      </c>
      <c r="R5" s="24">
        <v>0.01</v>
      </c>
      <c r="S5" s="24"/>
      <c r="T5" s="24">
        <v>0.01</v>
      </c>
      <c r="U5" s="24">
        <v>2</v>
      </c>
      <c r="V5" s="24">
        <v>3</v>
      </c>
      <c r="W5" s="24">
        <v>0.2</v>
      </c>
      <c r="X5" s="24">
        <v>5</v>
      </c>
      <c r="Y5" s="24">
        <v>1</v>
      </c>
      <c r="Z5" s="24">
        <v>1</v>
      </c>
      <c r="AA5" s="24">
        <v>0.5</v>
      </c>
      <c r="AB5" s="24">
        <v>0.1</v>
      </c>
      <c r="AC5" s="24">
        <v>1</v>
      </c>
      <c r="AD5" s="24">
        <v>0.1</v>
      </c>
      <c r="AE5" s="24">
        <v>3</v>
      </c>
      <c r="AF5" s="24">
        <v>1</v>
      </c>
      <c r="AG5" s="24">
        <v>0.1</v>
      </c>
      <c r="AH5" s="24">
        <v>0.01</v>
      </c>
      <c r="AI5" s="24">
        <v>0.5</v>
      </c>
      <c r="AJ5" s="24">
        <v>0.05</v>
      </c>
      <c r="AK5" s="24">
        <v>0.1</v>
      </c>
      <c r="AL5" s="24">
        <v>0.05</v>
      </c>
      <c r="AM5" s="24">
        <v>0.01</v>
      </c>
      <c r="AN5" s="24">
        <v>1</v>
      </c>
      <c r="AO5" s="24">
        <v>0.5</v>
      </c>
      <c r="AP5" s="24">
        <v>1</v>
      </c>
      <c r="AQ5" s="24">
        <v>0.05</v>
      </c>
      <c r="AR5" s="24">
        <v>0.05</v>
      </c>
      <c r="AS5" s="24">
        <v>0.01</v>
      </c>
      <c r="AT5" s="24">
        <v>0.05</v>
      </c>
      <c r="AU5" s="24">
        <v>0.01</v>
      </c>
      <c r="AV5" s="24">
        <v>5.0000000000000001E-3</v>
      </c>
      <c r="AW5" s="24">
        <v>0.01</v>
      </c>
      <c r="AX5" s="24">
        <v>0.01</v>
      </c>
      <c r="AY5" s="24">
        <v>0.01</v>
      </c>
      <c r="AZ5" s="24">
        <v>0.01</v>
      </c>
      <c r="BA5" s="24">
        <v>0.01</v>
      </c>
      <c r="BB5" s="24">
        <v>5.0000000000000001E-3</v>
      </c>
      <c r="BC5" s="24">
        <v>0.01</v>
      </c>
      <c r="BD5" s="24">
        <v>2E-3</v>
      </c>
      <c r="BE5" s="24">
        <v>2</v>
      </c>
      <c r="BF5" s="24">
        <v>0.5</v>
      </c>
      <c r="BG5" s="24">
        <v>1</v>
      </c>
      <c r="BH5" s="24">
        <v>0.3</v>
      </c>
      <c r="BI5" s="24">
        <v>1</v>
      </c>
      <c r="BJ5" s="24">
        <v>1</v>
      </c>
      <c r="BK5" s="24">
        <v>1</v>
      </c>
      <c r="BL5" s="24">
        <v>100</v>
      </c>
      <c r="BM5" s="24">
        <v>2</v>
      </c>
      <c r="BN5" s="24">
        <v>0.5</v>
      </c>
      <c r="BO5" s="24">
        <v>0.5</v>
      </c>
      <c r="BP5" s="24">
        <v>5</v>
      </c>
      <c r="BQ5" s="24">
        <v>0.01</v>
      </c>
      <c r="BR5" s="24">
        <v>5</v>
      </c>
      <c r="BS5" s="24">
        <v>0.01</v>
      </c>
      <c r="BT5" s="24">
        <v>0.1</v>
      </c>
      <c r="BU5" s="24">
        <v>0.1</v>
      </c>
      <c r="BV5" s="24">
        <v>3</v>
      </c>
      <c r="BW5" s="24"/>
    </row>
    <row r="6" spans="2:79" ht="15" thickBot="1" x14ac:dyDescent="0.35">
      <c r="B6" s="21" t="s">
        <v>240</v>
      </c>
      <c r="C6" s="21" t="s">
        <v>250</v>
      </c>
      <c r="D6" s="22" t="s">
        <v>0</v>
      </c>
      <c r="E6" s="22" t="s">
        <v>1</v>
      </c>
      <c r="F6" s="18" t="s">
        <v>3</v>
      </c>
      <c r="G6" s="18" t="s">
        <v>4</v>
      </c>
      <c r="H6" s="18" t="s">
        <v>5</v>
      </c>
      <c r="I6" s="18" t="s">
        <v>6</v>
      </c>
      <c r="J6" s="18" t="s">
        <v>7</v>
      </c>
      <c r="K6" s="18" t="s">
        <v>8</v>
      </c>
      <c r="L6" s="18" t="s">
        <v>9</v>
      </c>
      <c r="M6" s="18" t="s">
        <v>10</v>
      </c>
      <c r="N6" s="18" t="s">
        <v>11</v>
      </c>
      <c r="O6" s="18" t="s">
        <v>12</v>
      </c>
      <c r="P6" s="18" t="s">
        <v>13</v>
      </c>
      <c r="Q6" s="18" t="s">
        <v>14</v>
      </c>
      <c r="R6" s="18" t="s">
        <v>15</v>
      </c>
      <c r="S6" s="18" t="s">
        <v>18</v>
      </c>
      <c r="T6" s="18" t="s">
        <v>19</v>
      </c>
      <c r="U6" s="18" t="s">
        <v>20</v>
      </c>
      <c r="V6" s="18" t="s">
        <v>21</v>
      </c>
      <c r="W6" s="18" t="s">
        <v>22</v>
      </c>
      <c r="X6" s="18" t="s">
        <v>23</v>
      </c>
      <c r="Y6" s="18" t="s">
        <v>24</v>
      </c>
      <c r="Z6" s="18" t="s">
        <v>25</v>
      </c>
      <c r="AA6" s="18" t="s">
        <v>26</v>
      </c>
      <c r="AB6" s="18" t="s">
        <v>27</v>
      </c>
      <c r="AC6" s="18" t="s">
        <v>28</v>
      </c>
      <c r="AD6" s="18" t="s">
        <v>29</v>
      </c>
      <c r="AE6" s="18" t="s">
        <v>30</v>
      </c>
      <c r="AF6" s="18" t="s">
        <v>31</v>
      </c>
      <c r="AG6" s="18" t="s">
        <v>32</v>
      </c>
      <c r="AH6" s="18" t="s">
        <v>33</v>
      </c>
      <c r="AI6" s="18" t="s">
        <v>34</v>
      </c>
      <c r="AJ6" s="18" t="s">
        <v>35</v>
      </c>
      <c r="AK6" s="18" t="s">
        <v>36</v>
      </c>
      <c r="AL6" s="18" t="s">
        <v>37</v>
      </c>
      <c r="AM6" s="18" t="s">
        <v>38</v>
      </c>
      <c r="AN6" s="18" t="s">
        <v>39</v>
      </c>
      <c r="AO6" s="18" t="s">
        <v>40</v>
      </c>
      <c r="AP6" s="18" t="s">
        <v>41</v>
      </c>
      <c r="AQ6" s="18" t="s">
        <v>42</v>
      </c>
      <c r="AR6" s="18" t="s">
        <v>43</v>
      </c>
      <c r="AS6" s="18" t="s">
        <v>44</v>
      </c>
      <c r="AT6" s="18" t="s">
        <v>45</v>
      </c>
      <c r="AU6" s="18" t="s">
        <v>46</v>
      </c>
      <c r="AV6" s="18" t="s">
        <v>47</v>
      </c>
      <c r="AW6" s="18" t="s">
        <v>48</v>
      </c>
      <c r="AX6" s="18" t="s">
        <v>49</v>
      </c>
      <c r="AY6" s="18" t="s">
        <v>50</v>
      </c>
      <c r="AZ6" s="18" t="s">
        <v>51</v>
      </c>
      <c r="BA6" s="18" t="s">
        <v>52</v>
      </c>
      <c r="BB6" s="18" t="s">
        <v>53</v>
      </c>
      <c r="BC6" s="18" t="s">
        <v>54</v>
      </c>
      <c r="BD6" s="18" t="s">
        <v>55</v>
      </c>
      <c r="BE6" s="18" t="s">
        <v>56</v>
      </c>
      <c r="BF6" s="18" t="s">
        <v>57</v>
      </c>
      <c r="BG6" s="18" t="s">
        <v>58</v>
      </c>
      <c r="BH6" s="18" t="s">
        <v>59</v>
      </c>
      <c r="BI6" s="18" t="s">
        <v>60</v>
      </c>
      <c r="BJ6" s="18" t="s">
        <v>56</v>
      </c>
      <c r="BK6" s="18" t="s">
        <v>61</v>
      </c>
      <c r="BL6" s="18" t="s">
        <v>62</v>
      </c>
      <c r="BM6" s="18" t="s">
        <v>63</v>
      </c>
      <c r="BN6" s="18" t="s">
        <v>64</v>
      </c>
      <c r="BO6" s="18" t="s">
        <v>65</v>
      </c>
      <c r="BP6" s="18" t="s">
        <v>66</v>
      </c>
      <c r="BQ6" s="18" t="s">
        <v>67</v>
      </c>
      <c r="BR6" s="18" t="s">
        <v>68</v>
      </c>
      <c r="BS6" s="18" t="s">
        <v>69</v>
      </c>
      <c r="BT6" s="18" t="s">
        <v>70</v>
      </c>
      <c r="BU6" s="18" t="s">
        <v>71</v>
      </c>
      <c r="BV6" s="18" t="s">
        <v>72</v>
      </c>
      <c r="BW6" s="18" t="s">
        <v>73</v>
      </c>
      <c r="BX6" s="45" t="s">
        <v>296</v>
      </c>
    </row>
    <row r="7" spans="2:79" x14ac:dyDescent="0.3">
      <c r="B7" t="s">
        <v>84</v>
      </c>
      <c r="C7" t="s">
        <v>83</v>
      </c>
      <c r="D7" s="2">
        <v>547088.49089999998</v>
      </c>
      <c r="E7" s="5">
        <v>5520456.1940000001</v>
      </c>
      <c r="F7" s="1">
        <v>78.45</v>
      </c>
      <c r="G7" s="1">
        <v>12.2</v>
      </c>
      <c r="H7" s="1">
        <v>1.05</v>
      </c>
      <c r="I7" s="3">
        <v>0.56690362638351488</v>
      </c>
      <c r="J7" s="4">
        <v>0.42000000000000004</v>
      </c>
      <c r="K7" s="1">
        <v>0.44</v>
      </c>
      <c r="L7" s="1">
        <v>2.1000000000000001E-2</v>
      </c>
      <c r="M7" s="1">
        <v>1.05</v>
      </c>
      <c r="N7" s="1">
        <v>5.0199999999999996</v>
      </c>
      <c r="O7" s="1">
        <v>1.59</v>
      </c>
      <c r="P7" s="1">
        <v>0.06</v>
      </c>
      <c r="Q7" s="1">
        <v>0.01</v>
      </c>
      <c r="R7" s="1">
        <v>0.01</v>
      </c>
      <c r="S7" s="1">
        <v>0.79</v>
      </c>
      <c r="T7" s="1">
        <v>100.7</v>
      </c>
      <c r="U7" s="1">
        <v>81</v>
      </c>
      <c r="V7" s="1">
        <v>481</v>
      </c>
      <c r="W7" s="1">
        <v>1.6</v>
      </c>
      <c r="X7" s="1">
        <v>5</v>
      </c>
      <c r="Y7" s="1">
        <v>2</v>
      </c>
      <c r="Z7" s="1">
        <v>11</v>
      </c>
      <c r="AA7" s="1">
        <v>1.1000000000000001</v>
      </c>
      <c r="AB7" s="1">
        <v>0.1</v>
      </c>
      <c r="AC7" s="1">
        <v>1</v>
      </c>
      <c r="AD7" s="1">
        <v>0.1</v>
      </c>
      <c r="AE7" s="1">
        <v>4</v>
      </c>
      <c r="AF7" s="1">
        <v>1</v>
      </c>
      <c r="AG7" s="1">
        <v>0.6</v>
      </c>
      <c r="AH7" s="1">
        <v>0.33</v>
      </c>
      <c r="AI7" s="1">
        <v>0.5</v>
      </c>
      <c r="AJ7" s="1">
        <v>0.05</v>
      </c>
      <c r="AK7" s="1">
        <v>0.1</v>
      </c>
      <c r="AL7" s="1">
        <v>4.5199999999999996</v>
      </c>
      <c r="AM7" s="1">
        <v>0.78</v>
      </c>
      <c r="AN7" s="1">
        <v>23</v>
      </c>
      <c r="AO7" s="1">
        <v>4.4000000000000004</v>
      </c>
      <c r="AP7" s="1">
        <v>18</v>
      </c>
      <c r="AQ7" s="1">
        <v>11</v>
      </c>
      <c r="AR7" s="1">
        <v>25.6</v>
      </c>
      <c r="AS7" s="1">
        <v>2.87</v>
      </c>
      <c r="AT7" s="1">
        <v>10.4</v>
      </c>
      <c r="AU7" s="1">
        <v>1.74</v>
      </c>
      <c r="AV7" s="1">
        <v>0.42</v>
      </c>
      <c r="AW7" s="1">
        <v>1.1499999999999999</v>
      </c>
      <c r="AX7" s="1">
        <v>0.15</v>
      </c>
      <c r="AY7" s="1">
        <v>0.74</v>
      </c>
      <c r="AZ7" s="1">
        <v>0.14000000000000001</v>
      </c>
      <c r="BA7" s="1">
        <v>0.37</v>
      </c>
      <c r="BB7" s="1">
        <v>6.6000000000000003E-2</v>
      </c>
      <c r="BC7" s="1">
        <v>0.4</v>
      </c>
      <c r="BD7" s="1">
        <v>5.8999999999999997E-2</v>
      </c>
      <c r="BE7" s="1">
        <v>3</v>
      </c>
      <c r="BF7" s="1">
        <v>0.5</v>
      </c>
      <c r="BG7" s="1">
        <v>4</v>
      </c>
      <c r="BH7" s="1">
        <v>0.3</v>
      </c>
      <c r="BI7" s="1">
        <v>16</v>
      </c>
      <c r="BJ7" s="1">
        <v>2</v>
      </c>
      <c r="BK7" s="1">
        <v>10</v>
      </c>
      <c r="BL7" s="1">
        <v>100</v>
      </c>
      <c r="BM7" s="1">
        <v>2</v>
      </c>
      <c r="BN7" s="1">
        <v>0.5</v>
      </c>
      <c r="BO7" s="1">
        <v>1.4</v>
      </c>
      <c r="BP7" s="1">
        <v>5</v>
      </c>
      <c r="BQ7" s="1">
        <v>0.43</v>
      </c>
      <c r="BR7" s="1">
        <v>5</v>
      </c>
      <c r="BS7" s="1">
        <v>3.94</v>
      </c>
      <c r="BT7" s="1">
        <v>1.5</v>
      </c>
      <c r="BU7" s="1">
        <v>0.1</v>
      </c>
      <c r="BV7" s="1">
        <v>3</v>
      </c>
      <c r="BW7" s="1">
        <v>1.59</v>
      </c>
      <c r="BX7" s="4">
        <f>(AQ7/$CA$3)/(BC7/$CA$4)</f>
        <v>18.56328392246294</v>
      </c>
    </row>
    <row r="8" spans="2:79" x14ac:dyDescent="0.3">
      <c r="B8" t="s">
        <v>86</v>
      </c>
      <c r="C8" t="s">
        <v>85</v>
      </c>
      <c r="D8" s="2">
        <v>563611.34052299999</v>
      </c>
      <c r="E8" s="5">
        <v>5513376.58708</v>
      </c>
      <c r="F8" s="1">
        <v>77.5</v>
      </c>
      <c r="G8" s="1">
        <v>10.38</v>
      </c>
      <c r="H8" s="1">
        <v>4.16</v>
      </c>
      <c r="I8" s="3">
        <v>2.2460181769099252</v>
      </c>
      <c r="J8" s="4">
        <v>1.6640000000000001</v>
      </c>
      <c r="K8" s="1">
        <v>0.1</v>
      </c>
      <c r="L8" s="1">
        <v>8.0000000000000002E-3</v>
      </c>
      <c r="M8" s="1">
        <v>0.1</v>
      </c>
      <c r="N8" s="1">
        <v>5.3</v>
      </c>
      <c r="O8" s="1">
        <v>0.48</v>
      </c>
      <c r="P8" s="1">
        <v>0.20599999999999999</v>
      </c>
      <c r="Q8" s="1">
        <v>0.01</v>
      </c>
      <c r="R8" s="1">
        <v>0.01</v>
      </c>
      <c r="S8" s="1">
        <v>0.13</v>
      </c>
      <c r="T8" s="1">
        <v>98.38</v>
      </c>
      <c r="U8" s="1">
        <v>124</v>
      </c>
      <c r="V8" s="1">
        <v>145</v>
      </c>
      <c r="W8" s="1">
        <v>19.5</v>
      </c>
      <c r="X8" s="1">
        <v>5</v>
      </c>
      <c r="Y8" s="1">
        <v>1</v>
      </c>
      <c r="Z8" s="1">
        <v>21</v>
      </c>
      <c r="AA8" s="1">
        <v>1.6</v>
      </c>
      <c r="AB8" s="1">
        <v>0.2</v>
      </c>
      <c r="AC8" s="1">
        <v>3</v>
      </c>
      <c r="AD8" s="1">
        <v>0.2</v>
      </c>
      <c r="AE8" s="1">
        <v>3</v>
      </c>
      <c r="AF8" s="1">
        <v>2</v>
      </c>
      <c r="AG8" s="1">
        <v>8.5</v>
      </c>
      <c r="AH8" s="1">
        <v>1.1499999999999999</v>
      </c>
      <c r="AI8" s="1">
        <v>1.3</v>
      </c>
      <c r="AJ8" s="1">
        <v>0.05</v>
      </c>
      <c r="AK8" s="1">
        <v>0.1</v>
      </c>
      <c r="AL8" s="1">
        <v>4.08</v>
      </c>
      <c r="AM8" s="1">
        <v>0.72</v>
      </c>
      <c r="AN8" s="1">
        <v>11</v>
      </c>
      <c r="AO8" s="1">
        <v>136</v>
      </c>
      <c r="AP8" s="1">
        <v>300</v>
      </c>
      <c r="AQ8" s="1">
        <v>48.8</v>
      </c>
      <c r="AR8" s="1">
        <v>116</v>
      </c>
      <c r="AS8" s="1">
        <v>16.8</v>
      </c>
      <c r="AT8" s="1">
        <v>76.7</v>
      </c>
      <c r="AU8" s="1">
        <v>19.3</v>
      </c>
      <c r="AV8" s="1">
        <v>3.54</v>
      </c>
      <c r="AW8" s="1">
        <v>20.5</v>
      </c>
      <c r="AX8" s="1">
        <v>3.67</v>
      </c>
      <c r="AY8" s="1">
        <v>23.9</v>
      </c>
      <c r="AZ8" s="1">
        <v>4.96</v>
      </c>
      <c r="BA8" s="1">
        <v>14.3</v>
      </c>
      <c r="BB8" s="1">
        <v>2.1</v>
      </c>
      <c r="BC8" s="1">
        <v>13.6</v>
      </c>
      <c r="BD8" s="1">
        <v>2.06</v>
      </c>
      <c r="BE8" s="1">
        <v>2</v>
      </c>
      <c r="BF8" s="1">
        <v>0.5</v>
      </c>
      <c r="BG8" s="1">
        <v>22</v>
      </c>
      <c r="BH8" s="1">
        <v>0.3</v>
      </c>
      <c r="BI8" s="1">
        <v>5</v>
      </c>
      <c r="BJ8" s="1">
        <v>1</v>
      </c>
      <c r="BK8" s="1">
        <v>14</v>
      </c>
      <c r="BL8" s="1">
        <v>200</v>
      </c>
      <c r="BM8" s="1">
        <v>2</v>
      </c>
      <c r="BN8" s="1">
        <v>0.5</v>
      </c>
      <c r="BO8" s="1">
        <v>0.5</v>
      </c>
      <c r="BP8" s="1">
        <v>35</v>
      </c>
      <c r="BQ8" s="1">
        <v>3.02</v>
      </c>
      <c r="BR8" s="1">
        <v>5</v>
      </c>
      <c r="BS8" s="1">
        <v>4.42</v>
      </c>
      <c r="BT8" s="1">
        <v>2</v>
      </c>
      <c r="BU8" s="1">
        <v>0.1</v>
      </c>
      <c r="BV8" s="1">
        <v>3</v>
      </c>
      <c r="BW8" s="1">
        <v>34.200000000000003</v>
      </c>
      <c r="BX8" s="4">
        <f t="shared" ref="BX8:BX71" si="0">(AQ8/$CA$3)/(BC8/$CA$4)</f>
        <v>2.4221611107384802</v>
      </c>
    </row>
    <row r="9" spans="2:79" x14ac:dyDescent="0.3">
      <c r="B9" t="s">
        <v>88</v>
      </c>
      <c r="C9" t="s">
        <v>87</v>
      </c>
      <c r="D9" s="2">
        <v>547829.13046699995</v>
      </c>
      <c r="E9" s="5">
        <v>5510097.7183800004</v>
      </c>
      <c r="F9" s="1">
        <v>76.31</v>
      </c>
      <c r="G9" s="1">
        <v>9.76</v>
      </c>
      <c r="H9" s="1">
        <v>2.5</v>
      </c>
      <c r="I9" s="3">
        <v>1.3497705390083687</v>
      </c>
      <c r="J9" s="4">
        <v>1</v>
      </c>
      <c r="K9" s="1">
        <v>0.61</v>
      </c>
      <c r="L9" s="1">
        <v>4.2000000000000003E-2</v>
      </c>
      <c r="M9" s="1">
        <v>3.28</v>
      </c>
      <c r="N9" s="1">
        <v>0.28999999999999998</v>
      </c>
      <c r="O9" s="1">
        <v>2.17</v>
      </c>
      <c r="P9" s="1">
        <v>0.12</v>
      </c>
      <c r="Q9" s="1">
        <v>0.05</v>
      </c>
      <c r="R9" s="1">
        <v>0.01</v>
      </c>
      <c r="S9" s="1">
        <v>3.28</v>
      </c>
      <c r="T9" s="1">
        <v>98.42</v>
      </c>
      <c r="U9" s="1">
        <v>274</v>
      </c>
      <c r="V9" s="1">
        <v>595</v>
      </c>
      <c r="W9" s="1">
        <v>1.1000000000000001</v>
      </c>
      <c r="X9" s="1">
        <v>11</v>
      </c>
      <c r="Y9" s="1">
        <v>14</v>
      </c>
      <c r="Z9" s="1">
        <v>17</v>
      </c>
      <c r="AA9" s="1">
        <v>1.7</v>
      </c>
      <c r="AB9" s="1">
        <v>0.1</v>
      </c>
      <c r="AC9" s="1">
        <v>1</v>
      </c>
      <c r="AD9" s="1">
        <v>0.5</v>
      </c>
      <c r="AE9" s="1">
        <v>3</v>
      </c>
      <c r="AF9" s="1">
        <v>1</v>
      </c>
      <c r="AG9" s="1">
        <v>0.9</v>
      </c>
      <c r="AH9" s="1">
        <v>0.14000000000000001</v>
      </c>
      <c r="AI9" s="1">
        <v>1.5</v>
      </c>
      <c r="AJ9" s="1">
        <v>0.12</v>
      </c>
      <c r="AK9" s="1">
        <v>0.1</v>
      </c>
      <c r="AL9" s="1">
        <v>1.1200000000000001</v>
      </c>
      <c r="AM9" s="1">
        <v>0.63</v>
      </c>
      <c r="AN9" s="1">
        <v>38</v>
      </c>
      <c r="AO9" s="1">
        <v>2.6</v>
      </c>
      <c r="AP9" s="1">
        <v>40</v>
      </c>
      <c r="AQ9" s="1">
        <v>6.65</v>
      </c>
      <c r="AR9" s="1">
        <v>13.6</v>
      </c>
      <c r="AS9" s="1">
        <v>1.46</v>
      </c>
      <c r="AT9" s="1">
        <v>5.0999999999999996</v>
      </c>
      <c r="AU9" s="1">
        <v>0.81</v>
      </c>
      <c r="AV9" s="1">
        <v>0.52200000000000002</v>
      </c>
      <c r="AW9" s="1">
        <v>0.46</v>
      </c>
      <c r="AX9" s="1">
        <v>0.06</v>
      </c>
      <c r="AY9" s="1">
        <v>0.38</v>
      </c>
      <c r="AZ9" s="1">
        <v>0.08</v>
      </c>
      <c r="BA9" s="1">
        <v>0.23</v>
      </c>
      <c r="BB9" s="1">
        <v>3.4000000000000002E-2</v>
      </c>
      <c r="BC9" s="1">
        <v>0.2</v>
      </c>
      <c r="BD9" s="1">
        <v>2.9000000000000001E-2</v>
      </c>
      <c r="BE9" s="1">
        <v>2</v>
      </c>
      <c r="BF9" s="1">
        <v>0.5</v>
      </c>
      <c r="BG9" s="1">
        <v>3</v>
      </c>
      <c r="BH9" s="1">
        <v>0.3</v>
      </c>
      <c r="BI9" s="1">
        <v>6</v>
      </c>
      <c r="BJ9" s="1">
        <v>1</v>
      </c>
      <c r="BK9" s="1">
        <v>18</v>
      </c>
      <c r="BL9" s="1">
        <v>1800</v>
      </c>
      <c r="BM9" s="1">
        <v>2</v>
      </c>
      <c r="BN9" s="1">
        <v>0.8</v>
      </c>
      <c r="BO9" s="1">
        <v>0.5</v>
      </c>
      <c r="BP9" s="1">
        <v>11</v>
      </c>
      <c r="BQ9" s="1">
        <v>1.53</v>
      </c>
      <c r="BR9" s="1">
        <v>5</v>
      </c>
      <c r="BS9" s="1">
        <v>0.2</v>
      </c>
      <c r="BT9" s="1">
        <v>1.2</v>
      </c>
      <c r="BU9" s="1">
        <v>0.1</v>
      </c>
      <c r="BV9" s="1">
        <v>3</v>
      </c>
      <c r="BW9" s="1">
        <v>31.9</v>
      </c>
      <c r="BX9" s="4">
        <f t="shared" si="0"/>
        <v>22.444697833523374</v>
      </c>
    </row>
    <row r="10" spans="2:79" x14ac:dyDescent="0.3">
      <c r="B10" t="s">
        <v>90</v>
      </c>
      <c r="C10" t="s">
        <v>89</v>
      </c>
      <c r="D10" s="2">
        <v>528115.7463</v>
      </c>
      <c r="E10" s="5">
        <v>5522428.1666999999</v>
      </c>
      <c r="F10" s="1">
        <v>76.75</v>
      </c>
      <c r="G10" s="1">
        <v>11.83</v>
      </c>
      <c r="H10" s="1">
        <v>3.25</v>
      </c>
      <c r="I10" s="3">
        <v>1.7547017007108792</v>
      </c>
      <c r="J10" s="4">
        <v>1.3</v>
      </c>
      <c r="K10" s="1">
        <v>1.74</v>
      </c>
      <c r="L10" s="1">
        <v>3.6999999999999998E-2</v>
      </c>
      <c r="M10" s="1">
        <v>0.49</v>
      </c>
      <c r="N10" s="1">
        <v>2.62</v>
      </c>
      <c r="O10" s="1">
        <v>1.68</v>
      </c>
      <c r="P10" s="1">
        <v>0.23699999999999999</v>
      </c>
      <c r="Q10" s="1">
        <v>0.01</v>
      </c>
      <c r="R10" s="1">
        <v>0.01</v>
      </c>
      <c r="S10" s="1">
        <v>1.7</v>
      </c>
      <c r="T10" s="1">
        <v>100.3</v>
      </c>
      <c r="U10" s="1">
        <v>98</v>
      </c>
      <c r="V10" s="1">
        <v>338</v>
      </c>
      <c r="W10" s="1">
        <v>13.1</v>
      </c>
      <c r="X10" s="1">
        <v>6</v>
      </c>
      <c r="Y10" s="1">
        <v>3</v>
      </c>
      <c r="Z10" s="1">
        <v>20</v>
      </c>
      <c r="AA10" s="1">
        <v>0.9</v>
      </c>
      <c r="AB10" s="1">
        <v>0.1</v>
      </c>
      <c r="AC10" s="1">
        <v>1</v>
      </c>
      <c r="AD10" s="1">
        <v>0.4</v>
      </c>
      <c r="AE10" s="1">
        <v>3</v>
      </c>
      <c r="AF10" s="1">
        <v>2</v>
      </c>
      <c r="AG10" s="1">
        <v>7.4</v>
      </c>
      <c r="AH10" s="1">
        <v>1.1399999999999999</v>
      </c>
      <c r="AI10" s="1">
        <v>0.5</v>
      </c>
      <c r="AJ10" s="1">
        <v>0.05</v>
      </c>
      <c r="AK10" s="1">
        <v>0.1</v>
      </c>
      <c r="AL10" s="1">
        <v>5.45</v>
      </c>
      <c r="AM10" s="1">
        <v>1.05</v>
      </c>
      <c r="AN10" s="1">
        <v>28</v>
      </c>
      <c r="AO10" s="1">
        <v>84.8</v>
      </c>
      <c r="AP10" s="1">
        <v>282</v>
      </c>
      <c r="AQ10" s="1">
        <v>51.3</v>
      </c>
      <c r="AR10" s="1">
        <v>126</v>
      </c>
      <c r="AS10" s="1">
        <v>15.5</v>
      </c>
      <c r="AT10" s="1">
        <v>66</v>
      </c>
      <c r="AU10" s="1">
        <v>15</v>
      </c>
      <c r="AV10" s="1">
        <v>2.0099999999999998</v>
      </c>
      <c r="AW10" s="1">
        <v>14.4</v>
      </c>
      <c r="AX10" s="1">
        <v>2.57</v>
      </c>
      <c r="AY10" s="1">
        <v>16.100000000000001</v>
      </c>
      <c r="AZ10" s="1">
        <v>3.27</v>
      </c>
      <c r="BA10" s="1">
        <v>9.3699999999999992</v>
      </c>
      <c r="BB10" s="1">
        <v>1.32</v>
      </c>
      <c r="BC10" s="1">
        <v>8.7799999999999994</v>
      </c>
      <c r="BD10" s="1">
        <v>1.36</v>
      </c>
      <c r="BE10" s="1">
        <v>2</v>
      </c>
      <c r="BF10" s="1">
        <v>0.5</v>
      </c>
      <c r="BG10" s="1">
        <v>40</v>
      </c>
      <c r="BH10" s="1">
        <v>0.5</v>
      </c>
      <c r="BI10" s="1">
        <v>3</v>
      </c>
      <c r="BJ10" s="1">
        <v>1</v>
      </c>
      <c r="BK10" s="1">
        <v>30</v>
      </c>
      <c r="BL10" s="1">
        <v>100</v>
      </c>
      <c r="BM10" s="1">
        <v>2</v>
      </c>
      <c r="BN10" s="1">
        <v>0.5</v>
      </c>
      <c r="BO10" s="1">
        <v>0.5</v>
      </c>
      <c r="BP10" s="1">
        <v>7</v>
      </c>
      <c r="BQ10" s="1">
        <v>1.96</v>
      </c>
      <c r="BR10" s="1">
        <v>5</v>
      </c>
      <c r="BS10" s="1">
        <v>2.1</v>
      </c>
      <c r="BT10" s="1">
        <v>5.7</v>
      </c>
      <c r="BU10" s="1">
        <v>0.1</v>
      </c>
      <c r="BV10" s="1">
        <v>3</v>
      </c>
      <c r="BW10" s="1">
        <v>1.67</v>
      </c>
      <c r="BX10" s="4">
        <f t="shared" si="0"/>
        <v>3.9440731630662613</v>
      </c>
    </row>
    <row r="11" spans="2:79" x14ac:dyDescent="0.3">
      <c r="B11" t="s">
        <v>91</v>
      </c>
      <c r="C11" t="s">
        <v>85</v>
      </c>
      <c r="D11" s="2">
        <v>531840.33054600004</v>
      </c>
      <c r="E11" s="5">
        <v>5522268.3576499997</v>
      </c>
      <c r="F11" s="1">
        <v>76.11</v>
      </c>
      <c r="G11" s="1">
        <v>11.65</v>
      </c>
      <c r="H11" s="1">
        <v>2.15</v>
      </c>
      <c r="I11" s="3">
        <v>1.1608026635471969</v>
      </c>
      <c r="J11" s="4">
        <v>0.86</v>
      </c>
      <c r="K11" s="1">
        <v>0.23</v>
      </c>
      <c r="L11" s="1">
        <v>2.1000000000000001E-2</v>
      </c>
      <c r="M11" s="1">
        <v>1.17</v>
      </c>
      <c r="N11" s="1">
        <v>4.7300000000000004</v>
      </c>
      <c r="O11" s="1">
        <v>1.24</v>
      </c>
      <c r="P11" s="1">
        <v>0.16600000000000001</v>
      </c>
      <c r="Q11" s="1">
        <v>0.01</v>
      </c>
      <c r="R11" s="1">
        <v>0.01</v>
      </c>
      <c r="S11" s="1">
        <v>1.18</v>
      </c>
      <c r="T11" s="1">
        <v>98.64</v>
      </c>
      <c r="U11" s="1">
        <v>132</v>
      </c>
      <c r="V11" s="1">
        <v>281</v>
      </c>
      <c r="W11" s="1">
        <v>5.9</v>
      </c>
      <c r="X11" s="1">
        <v>6</v>
      </c>
      <c r="Y11" s="1">
        <v>2</v>
      </c>
      <c r="Z11" s="1">
        <v>16</v>
      </c>
      <c r="AA11" s="1">
        <v>1.2</v>
      </c>
      <c r="AB11" s="1">
        <v>0.1</v>
      </c>
      <c r="AC11" s="1">
        <v>1</v>
      </c>
      <c r="AD11" s="1">
        <v>0.2</v>
      </c>
      <c r="AE11" s="1">
        <v>3</v>
      </c>
      <c r="AF11" s="1">
        <v>2</v>
      </c>
      <c r="AG11" s="1">
        <v>3.6</v>
      </c>
      <c r="AH11" s="1">
        <v>0.8</v>
      </c>
      <c r="AI11" s="1">
        <v>0.5</v>
      </c>
      <c r="AJ11" s="1">
        <v>0.05</v>
      </c>
      <c r="AK11" s="1">
        <v>0.1</v>
      </c>
      <c r="AL11" s="1">
        <v>7.51</v>
      </c>
      <c r="AM11" s="1">
        <v>1.36</v>
      </c>
      <c r="AN11" s="1">
        <v>25</v>
      </c>
      <c r="AO11" s="1">
        <v>30.4</v>
      </c>
      <c r="AP11" s="1">
        <v>135</v>
      </c>
      <c r="AQ11" s="1">
        <v>39.5</v>
      </c>
      <c r="AR11" s="1">
        <v>83.6</v>
      </c>
      <c r="AS11" s="1">
        <v>9.15</v>
      </c>
      <c r="AT11" s="1">
        <v>36</v>
      </c>
      <c r="AU11" s="1">
        <v>6.86</v>
      </c>
      <c r="AV11" s="1">
        <v>0.82899999999999996</v>
      </c>
      <c r="AW11" s="1">
        <v>5.29</v>
      </c>
      <c r="AX11" s="1">
        <v>0.89</v>
      </c>
      <c r="AY11" s="1">
        <v>5.5</v>
      </c>
      <c r="AZ11" s="1">
        <v>1.1200000000000001</v>
      </c>
      <c r="BA11" s="1">
        <v>3.28</v>
      </c>
      <c r="BB11" s="1">
        <v>0.52500000000000002</v>
      </c>
      <c r="BC11" s="1">
        <v>3.64</v>
      </c>
      <c r="BD11" s="1">
        <v>0.56000000000000005</v>
      </c>
      <c r="BE11" s="1">
        <v>2</v>
      </c>
      <c r="BF11" s="1">
        <v>0.5</v>
      </c>
      <c r="BG11" s="1">
        <v>21</v>
      </c>
      <c r="BH11" s="1">
        <v>0.5</v>
      </c>
      <c r="BI11" s="1">
        <v>3</v>
      </c>
      <c r="BJ11" s="1">
        <v>1</v>
      </c>
      <c r="BK11" s="1">
        <v>10</v>
      </c>
      <c r="BL11" s="1">
        <v>700</v>
      </c>
      <c r="BM11" s="1">
        <v>2</v>
      </c>
      <c r="BN11" s="1">
        <v>0.5</v>
      </c>
      <c r="BO11" s="1">
        <v>0.5</v>
      </c>
      <c r="BP11" s="1">
        <v>5</v>
      </c>
      <c r="BQ11" s="1">
        <v>1.36</v>
      </c>
      <c r="BR11" s="1">
        <v>5</v>
      </c>
      <c r="BS11" s="1">
        <v>3.73</v>
      </c>
      <c r="BT11" s="1">
        <v>2.2999999999999998</v>
      </c>
      <c r="BU11" s="1">
        <v>0.1</v>
      </c>
      <c r="BV11" s="1">
        <v>3</v>
      </c>
      <c r="BW11" s="1">
        <v>1.57</v>
      </c>
      <c r="BX11" s="4">
        <f t="shared" si="0"/>
        <v>7.3251719773954651</v>
      </c>
    </row>
    <row r="12" spans="2:79" x14ac:dyDescent="0.3">
      <c r="B12" t="s">
        <v>92</v>
      </c>
      <c r="C12" t="s">
        <v>85</v>
      </c>
      <c r="D12" s="2">
        <v>528919.93700000003</v>
      </c>
      <c r="E12" s="5">
        <v>5522811.2066000002</v>
      </c>
      <c r="F12" s="1">
        <v>75.31</v>
      </c>
      <c r="G12" s="1">
        <v>12.8</v>
      </c>
      <c r="H12" s="1">
        <v>1.94</v>
      </c>
      <c r="I12" s="3">
        <v>1.0474219382704939</v>
      </c>
      <c r="J12" s="4">
        <v>0.77600000000000002</v>
      </c>
      <c r="K12" s="1">
        <v>0.22</v>
      </c>
      <c r="L12" s="1">
        <v>2.3E-2</v>
      </c>
      <c r="M12" s="1">
        <v>1</v>
      </c>
      <c r="N12" s="1">
        <v>4.7300000000000004</v>
      </c>
      <c r="O12" s="1">
        <v>1.7</v>
      </c>
      <c r="P12" s="1">
        <v>0.18</v>
      </c>
      <c r="Q12" s="1">
        <v>0.01</v>
      </c>
      <c r="R12" s="1">
        <v>0.01</v>
      </c>
      <c r="S12" s="1">
        <v>1.22</v>
      </c>
      <c r="T12" s="1">
        <v>99.14</v>
      </c>
      <c r="U12" s="1">
        <v>103</v>
      </c>
      <c r="V12" s="1">
        <v>588</v>
      </c>
      <c r="W12" s="1">
        <v>9.3000000000000007</v>
      </c>
      <c r="X12" s="1">
        <v>11</v>
      </c>
      <c r="Y12" s="1">
        <v>2</v>
      </c>
      <c r="Z12" s="1">
        <v>18</v>
      </c>
      <c r="AA12" s="1">
        <v>1.1000000000000001</v>
      </c>
      <c r="AB12" s="1">
        <v>0.1</v>
      </c>
      <c r="AC12" s="1">
        <v>1</v>
      </c>
      <c r="AD12" s="1">
        <v>0.3</v>
      </c>
      <c r="AE12" s="1">
        <v>3</v>
      </c>
      <c r="AF12" s="1">
        <v>2</v>
      </c>
      <c r="AG12" s="1">
        <v>4.2</v>
      </c>
      <c r="AH12" s="1">
        <v>1.1399999999999999</v>
      </c>
      <c r="AI12" s="1">
        <v>1.8</v>
      </c>
      <c r="AJ12" s="1">
        <v>0.06</v>
      </c>
      <c r="AK12" s="1">
        <v>0.1</v>
      </c>
      <c r="AL12" s="1">
        <v>9.11</v>
      </c>
      <c r="AM12" s="1">
        <v>1.68</v>
      </c>
      <c r="AN12" s="1">
        <v>31</v>
      </c>
      <c r="AO12" s="1">
        <v>42.3</v>
      </c>
      <c r="AP12" s="1">
        <v>152</v>
      </c>
      <c r="AQ12" s="1">
        <v>39.799999999999997</v>
      </c>
      <c r="AR12" s="1">
        <v>83.7</v>
      </c>
      <c r="AS12" s="1">
        <v>9.65</v>
      </c>
      <c r="AT12" s="1">
        <v>33.799999999999997</v>
      </c>
      <c r="AU12" s="1">
        <v>6.72</v>
      </c>
      <c r="AV12" s="1">
        <v>0.7</v>
      </c>
      <c r="AW12" s="1">
        <v>5.93</v>
      </c>
      <c r="AX12" s="1">
        <v>1.02</v>
      </c>
      <c r="AY12" s="1">
        <v>6.62</v>
      </c>
      <c r="AZ12" s="1">
        <v>1.43</v>
      </c>
      <c r="BA12" s="1">
        <v>4.4800000000000004</v>
      </c>
      <c r="BB12" s="1">
        <v>0.68799999999999994</v>
      </c>
      <c r="BC12" s="1">
        <v>4.5199999999999996</v>
      </c>
      <c r="BD12" s="1">
        <v>0.7</v>
      </c>
      <c r="BE12" s="1">
        <v>2</v>
      </c>
      <c r="BF12" s="1">
        <v>0.5</v>
      </c>
      <c r="BG12" s="1">
        <v>9</v>
      </c>
      <c r="BH12" s="1">
        <v>0.4</v>
      </c>
      <c r="BI12" s="1">
        <v>3</v>
      </c>
      <c r="BJ12" s="1">
        <v>1</v>
      </c>
      <c r="BK12" s="1">
        <v>8</v>
      </c>
      <c r="BL12" s="1">
        <v>3400</v>
      </c>
      <c r="BM12" s="1">
        <v>2</v>
      </c>
      <c r="BN12" s="1">
        <v>0.5</v>
      </c>
      <c r="BO12" s="1">
        <v>0.5</v>
      </c>
      <c r="BP12" s="1">
        <v>5</v>
      </c>
      <c r="BQ12" s="1">
        <v>1.01</v>
      </c>
      <c r="BR12" s="1">
        <v>5</v>
      </c>
      <c r="BS12" s="1">
        <v>3.73</v>
      </c>
      <c r="BT12" s="1">
        <v>2.7</v>
      </c>
      <c r="BU12" s="1">
        <v>0.1</v>
      </c>
      <c r="BV12" s="1">
        <v>3</v>
      </c>
      <c r="BW12" s="1">
        <v>1.52</v>
      </c>
      <c r="BX12" s="4">
        <f t="shared" si="0"/>
        <v>5.9438350773453354</v>
      </c>
    </row>
    <row r="13" spans="2:79" x14ac:dyDescent="0.3">
      <c r="B13" t="s">
        <v>94</v>
      </c>
      <c r="C13" t="s">
        <v>93</v>
      </c>
      <c r="D13" s="2">
        <v>534813.71747799998</v>
      </c>
      <c r="E13" s="5">
        <v>5516616.7388399998</v>
      </c>
      <c r="F13" s="1">
        <v>75.53</v>
      </c>
      <c r="G13" s="1">
        <v>14.36</v>
      </c>
      <c r="H13" s="1">
        <v>0.24</v>
      </c>
      <c r="I13" s="3">
        <v>0.12957797174480337</v>
      </c>
      <c r="J13" s="4">
        <v>9.6000000000000002E-2</v>
      </c>
      <c r="K13" s="1">
        <v>0.1</v>
      </c>
      <c r="L13" s="1">
        <v>8.0000000000000002E-3</v>
      </c>
      <c r="M13" s="1">
        <v>3.17</v>
      </c>
      <c r="N13" s="1">
        <v>4.82</v>
      </c>
      <c r="O13" s="1">
        <v>0.2</v>
      </c>
      <c r="P13" s="1">
        <v>2.1000000000000001E-2</v>
      </c>
      <c r="Q13" s="1">
        <v>0.01</v>
      </c>
      <c r="R13" s="1">
        <v>0.01</v>
      </c>
      <c r="S13" s="1">
        <v>0.39</v>
      </c>
      <c r="T13" s="1">
        <v>98.86</v>
      </c>
      <c r="U13" s="1">
        <v>129</v>
      </c>
      <c r="V13" s="1">
        <v>150</v>
      </c>
      <c r="W13" s="1">
        <v>6.9</v>
      </c>
      <c r="X13" s="1">
        <v>5</v>
      </c>
      <c r="Y13" s="1">
        <v>1</v>
      </c>
      <c r="Z13" s="1">
        <v>15</v>
      </c>
      <c r="AA13" s="1">
        <v>1.4</v>
      </c>
      <c r="AB13" s="1">
        <v>0.1</v>
      </c>
      <c r="AC13" s="1">
        <v>1</v>
      </c>
      <c r="AD13" s="1">
        <v>0.2</v>
      </c>
      <c r="AE13" s="1">
        <v>10</v>
      </c>
      <c r="AF13" s="1">
        <v>2</v>
      </c>
      <c r="AG13" s="1">
        <v>2</v>
      </c>
      <c r="AH13" s="1">
        <v>1.1200000000000001</v>
      </c>
      <c r="AI13" s="1">
        <v>0.8</v>
      </c>
      <c r="AJ13" s="1">
        <v>0.05</v>
      </c>
      <c r="AK13" s="1">
        <v>0.1</v>
      </c>
      <c r="AL13" s="1">
        <v>6.36</v>
      </c>
      <c r="AM13" s="1">
        <v>1.77</v>
      </c>
      <c r="AN13" s="1">
        <v>4</v>
      </c>
      <c r="AO13" s="1">
        <v>13.1</v>
      </c>
      <c r="AP13" s="1">
        <v>37</v>
      </c>
      <c r="AQ13" s="1">
        <v>9.2200000000000006</v>
      </c>
      <c r="AR13" s="1">
        <v>22.9</v>
      </c>
      <c r="AS13" s="1">
        <v>2.67</v>
      </c>
      <c r="AT13" s="1">
        <v>9.66</v>
      </c>
      <c r="AU13" s="1">
        <v>2.67</v>
      </c>
      <c r="AV13" s="1">
        <v>0.47799999999999998</v>
      </c>
      <c r="AW13" s="1">
        <v>2.06</v>
      </c>
      <c r="AX13" s="1">
        <v>0.39</v>
      </c>
      <c r="AY13" s="1">
        <v>2.23</v>
      </c>
      <c r="AZ13" s="1">
        <v>0.4</v>
      </c>
      <c r="BA13" s="1">
        <v>1.24</v>
      </c>
      <c r="BB13" s="1">
        <v>0.217</v>
      </c>
      <c r="BC13" s="1">
        <v>1.56</v>
      </c>
      <c r="BD13" s="1">
        <v>0.26900000000000002</v>
      </c>
      <c r="BE13" s="1">
        <v>2</v>
      </c>
      <c r="BF13" s="1">
        <v>0.5</v>
      </c>
      <c r="BG13" s="1">
        <v>9</v>
      </c>
      <c r="BH13" s="1">
        <v>0.3</v>
      </c>
      <c r="BI13" s="1">
        <v>3</v>
      </c>
      <c r="BJ13" s="1">
        <v>1</v>
      </c>
      <c r="BK13" s="1">
        <v>12</v>
      </c>
      <c r="BL13" s="1">
        <v>100</v>
      </c>
      <c r="BM13" s="1">
        <v>2</v>
      </c>
      <c r="BN13" s="1">
        <v>0.5</v>
      </c>
      <c r="BO13" s="1">
        <v>0.5</v>
      </c>
      <c r="BP13" s="1">
        <v>5</v>
      </c>
      <c r="BQ13" s="1">
        <v>0.01</v>
      </c>
      <c r="BR13" s="1">
        <v>5</v>
      </c>
      <c r="BS13" s="1">
        <v>3.85</v>
      </c>
      <c r="BT13" s="1">
        <v>1.1000000000000001</v>
      </c>
      <c r="BU13" s="1">
        <v>0.1</v>
      </c>
      <c r="BV13" s="1">
        <v>3</v>
      </c>
      <c r="BW13" s="1">
        <v>1.63</v>
      </c>
      <c r="BX13" s="4">
        <f t="shared" si="0"/>
        <v>3.9895915562962312</v>
      </c>
    </row>
    <row r="14" spans="2:79" x14ac:dyDescent="0.3">
      <c r="B14" t="s">
        <v>95</v>
      </c>
      <c r="C14" t="s">
        <v>87</v>
      </c>
      <c r="D14" s="2">
        <v>533412.58770000003</v>
      </c>
      <c r="E14" s="5">
        <v>5517695.9343999997</v>
      </c>
      <c r="F14" s="1">
        <v>76.16</v>
      </c>
      <c r="G14" s="1">
        <v>13.56</v>
      </c>
      <c r="H14" s="1">
        <v>1.35</v>
      </c>
      <c r="I14" s="3">
        <v>0.72887609106451912</v>
      </c>
      <c r="J14" s="4">
        <v>0.54</v>
      </c>
      <c r="K14" s="1">
        <v>0.25</v>
      </c>
      <c r="L14" s="1">
        <v>2.1000000000000001E-2</v>
      </c>
      <c r="M14" s="1">
        <v>2.2200000000000002</v>
      </c>
      <c r="N14" s="1">
        <v>5.47</v>
      </c>
      <c r="O14" s="1">
        <v>0.48</v>
      </c>
      <c r="P14" s="1">
        <v>0.157</v>
      </c>
      <c r="Q14" s="1">
        <v>0.01</v>
      </c>
      <c r="R14" s="1">
        <v>0.01</v>
      </c>
      <c r="S14" s="1">
        <v>0.64</v>
      </c>
      <c r="T14" s="1">
        <v>100.3</v>
      </c>
      <c r="U14" s="1">
        <v>167</v>
      </c>
      <c r="V14" s="1">
        <v>361</v>
      </c>
      <c r="W14" s="1">
        <v>2.2999999999999998</v>
      </c>
      <c r="X14" s="1">
        <v>6</v>
      </c>
      <c r="Y14" s="1">
        <v>2</v>
      </c>
      <c r="Z14" s="1">
        <v>15</v>
      </c>
      <c r="AA14" s="1">
        <v>0.9</v>
      </c>
      <c r="AB14" s="1">
        <v>0.1</v>
      </c>
      <c r="AC14" s="1">
        <v>1</v>
      </c>
      <c r="AD14" s="1">
        <v>0.1</v>
      </c>
      <c r="AE14" s="1">
        <v>3</v>
      </c>
      <c r="AF14" s="1">
        <v>1</v>
      </c>
      <c r="AG14" s="1">
        <v>2.4</v>
      </c>
      <c r="AH14" s="1">
        <v>0.2</v>
      </c>
      <c r="AI14" s="1">
        <v>7.2</v>
      </c>
      <c r="AJ14" s="1">
        <v>0.05</v>
      </c>
      <c r="AK14" s="1">
        <v>0.1</v>
      </c>
      <c r="AL14" s="1">
        <v>12.1</v>
      </c>
      <c r="AM14" s="1">
        <v>0.7</v>
      </c>
      <c r="AN14" s="1">
        <v>8</v>
      </c>
      <c r="AO14" s="1">
        <v>5.4</v>
      </c>
      <c r="AP14" s="1">
        <v>104</v>
      </c>
      <c r="AQ14" s="1">
        <v>77.8</v>
      </c>
      <c r="AR14" s="1">
        <v>144</v>
      </c>
      <c r="AS14" s="1">
        <v>13.9</v>
      </c>
      <c r="AT14" s="1">
        <v>46.1</v>
      </c>
      <c r="AU14" s="1">
        <v>5.12</v>
      </c>
      <c r="AV14" s="1">
        <v>1.25</v>
      </c>
      <c r="AW14" s="1">
        <v>2.57</v>
      </c>
      <c r="AX14" s="1">
        <v>0.27</v>
      </c>
      <c r="AY14" s="1">
        <v>1.06</v>
      </c>
      <c r="AZ14" s="1">
        <v>0.17</v>
      </c>
      <c r="BA14" s="1">
        <v>0.52</v>
      </c>
      <c r="BB14" s="1">
        <v>8.4000000000000005E-2</v>
      </c>
      <c r="BC14" s="1">
        <v>0.63</v>
      </c>
      <c r="BD14" s="1">
        <v>0.10100000000000001</v>
      </c>
      <c r="BE14" s="1">
        <v>2</v>
      </c>
      <c r="BF14" s="1">
        <v>0.5</v>
      </c>
      <c r="BG14" s="1">
        <v>8</v>
      </c>
      <c r="BH14" s="1">
        <v>0.3</v>
      </c>
      <c r="BI14" s="1">
        <v>3</v>
      </c>
      <c r="BJ14" s="1">
        <v>1</v>
      </c>
      <c r="BK14" s="1">
        <v>7</v>
      </c>
      <c r="BL14" s="1">
        <v>300</v>
      </c>
      <c r="BM14" s="1">
        <v>2</v>
      </c>
      <c r="BN14" s="1">
        <v>0.5</v>
      </c>
      <c r="BO14" s="1">
        <v>0.5</v>
      </c>
      <c r="BP14" s="1">
        <v>5</v>
      </c>
      <c r="BQ14" s="1">
        <v>0.97</v>
      </c>
      <c r="BR14" s="1">
        <v>5</v>
      </c>
      <c r="BS14" s="1">
        <v>4.2</v>
      </c>
      <c r="BT14" s="1">
        <v>1</v>
      </c>
      <c r="BU14" s="1">
        <v>0.1</v>
      </c>
      <c r="BV14" s="1">
        <v>3</v>
      </c>
      <c r="BW14" s="1">
        <v>1.39</v>
      </c>
      <c r="BX14" s="4">
        <f t="shared" si="0"/>
        <v>83.360663155417996</v>
      </c>
    </row>
    <row r="15" spans="2:79" x14ac:dyDescent="0.3">
      <c r="B15" t="s">
        <v>96</v>
      </c>
      <c r="C15" t="s">
        <v>87</v>
      </c>
      <c r="D15" s="2">
        <v>569495.99415399996</v>
      </c>
      <c r="E15" s="5">
        <v>5524102.0903200004</v>
      </c>
      <c r="F15" s="1">
        <v>75.22</v>
      </c>
      <c r="G15" s="1">
        <v>14</v>
      </c>
      <c r="H15" s="1">
        <v>0.32</v>
      </c>
      <c r="I15" s="3">
        <v>0.17277062899307119</v>
      </c>
      <c r="J15" s="4">
        <v>0.128</v>
      </c>
      <c r="K15" s="1">
        <v>0.13</v>
      </c>
      <c r="L15" s="1">
        <v>8.0000000000000002E-3</v>
      </c>
      <c r="M15" s="1">
        <v>1.63</v>
      </c>
      <c r="N15" s="1">
        <v>4.32</v>
      </c>
      <c r="O15" s="1">
        <v>3.11</v>
      </c>
      <c r="P15" s="1">
        <v>2.7E-2</v>
      </c>
      <c r="Q15" s="1">
        <v>0.02</v>
      </c>
      <c r="R15" s="1">
        <v>0.01</v>
      </c>
      <c r="S15" s="1">
        <v>0.53</v>
      </c>
      <c r="T15" s="1">
        <v>99.3</v>
      </c>
      <c r="U15" s="1">
        <v>248</v>
      </c>
      <c r="V15" s="1">
        <v>911</v>
      </c>
      <c r="W15" s="1">
        <v>0.2</v>
      </c>
      <c r="X15" s="1">
        <v>5</v>
      </c>
      <c r="Y15" s="1">
        <v>1</v>
      </c>
      <c r="Z15" s="1">
        <v>15</v>
      </c>
      <c r="AA15" s="1">
        <v>0.9</v>
      </c>
      <c r="AB15" s="1">
        <v>0.1</v>
      </c>
      <c r="AC15" s="1">
        <v>1</v>
      </c>
      <c r="AD15" s="1">
        <v>0.3</v>
      </c>
      <c r="AE15" s="1">
        <v>5</v>
      </c>
      <c r="AF15" s="1">
        <v>1</v>
      </c>
      <c r="AG15" s="1">
        <v>0.8</v>
      </c>
      <c r="AH15" s="1">
        <v>0.06</v>
      </c>
      <c r="AI15" s="1">
        <v>0.6</v>
      </c>
      <c r="AJ15" s="1">
        <v>0.13</v>
      </c>
      <c r="AK15" s="1">
        <v>0.1</v>
      </c>
      <c r="AL15" s="1">
        <v>1.21</v>
      </c>
      <c r="AM15" s="1">
        <v>0.73</v>
      </c>
      <c r="AN15" s="1">
        <v>38</v>
      </c>
      <c r="AO15" s="1">
        <v>1.9</v>
      </c>
      <c r="AP15" s="1">
        <v>25</v>
      </c>
      <c r="AQ15" s="1">
        <v>5.03</v>
      </c>
      <c r="AR15" s="1">
        <v>10.3</v>
      </c>
      <c r="AS15" s="1">
        <v>0.99</v>
      </c>
      <c r="AT15" s="1">
        <v>3.76</v>
      </c>
      <c r="AU15" s="1">
        <v>0.63</v>
      </c>
      <c r="AV15" s="1">
        <v>0.32600000000000001</v>
      </c>
      <c r="AW15" s="1">
        <v>0.39</v>
      </c>
      <c r="AX15" s="1">
        <v>0.05</v>
      </c>
      <c r="AY15" s="1">
        <v>0.26</v>
      </c>
      <c r="AZ15" s="1">
        <v>0.05</v>
      </c>
      <c r="BA15" s="1">
        <v>0.17</v>
      </c>
      <c r="BB15" s="1">
        <v>2.8000000000000001E-2</v>
      </c>
      <c r="BC15" s="1">
        <v>0.19</v>
      </c>
      <c r="BD15" s="1">
        <v>2.5999999999999999E-2</v>
      </c>
      <c r="BE15" s="1">
        <v>2</v>
      </c>
      <c r="BF15" s="1">
        <v>0.5</v>
      </c>
      <c r="BG15" s="1">
        <v>1</v>
      </c>
      <c r="BH15" s="1">
        <v>0.3</v>
      </c>
      <c r="BI15" s="1">
        <v>2</v>
      </c>
      <c r="BJ15" s="1">
        <v>1</v>
      </c>
      <c r="BK15" s="1">
        <v>4</v>
      </c>
      <c r="BL15" s="1">
        <v>100</v>
      </c>
      <c r="BM15" s="1">
        <v>2</v>
      </c>
      <c r="BN15" s="1">
        <v>0.5</v>
      </c>
      <c r="BO15" s="1">
        <v>0.5</v>
      </c>
      <c r="BP15" s="1">
        <v>5</v>
      </c>
      <c r="BQ15" s="1">
        <v>0.11</v>
      </c>
      <c r="BR15" s="1">
        <v>5</v>
      </c>
      <c r="BS15" s="1">
        <v>3.27</v>
      </c>
      <c r="BT15" s="1">
        <v>0.8</v>
      </c>
      <c r="BU15" s="1">
        <v>0.1</v>
      </c>
      <c r="BV15" s="1">
        <v>3</v>
      </c>
      <c r="BW15" s="1">
        <v>1.56</v>
      </c>
      <c r="BX15" s="4">
        <f t="shared" si="0"/>
        <v>17.870491508131789</v>
      </c>
    </row>
    <row r="16" spans="2:79" x14ac:dyDescent="0.3">
      <c r="B16" t="s">
        <v>97</v>
      </c>
      <c r="C16" t="s">
        <v>87</v>
      </c>
      <c r="D16" s="2">
        <v>527159.21619499999</v>
      </c>
      <c r="E16" s="5">
        <v>5520618.9769000001</v>
      </c>
      <c r="F16" s="1">
        <v>75.58</v>
      </c>
      <c r="G16" s="1">
        <v>13.67</v>
      </c>
      <c r="H16" s="1">
        <v>1.21</v>
      </c>
      <c r="I16" s="3">
        <v>0.65328894088005041</v>
      </c>
      <c r="J16" s="4">
        <v>0.48399999999999999</v>
      </c>
      <c r="K16" s="1">
        <v>0.25</v>
      </c>
      <c r="L16" s="1">
        <v>2.1000000000000001E-2</v>
      </c>
      <c r="M16" s="1">
        <v>1.63</v>
      </c>
      <c r="N16" s="1">
        <v>4.63</v>
      </c>
      <c r="O16" s="1">
        <v>1.83</v>
      </c>
      <c r="P16" s="1">
        <v>0.16200000000000001</v>
      </c>
      <c r="Q16" s="1">
        <v>0.06</v>
      </c>
      <c r="R16" s="1">
        <v>0.01</v>
      </c>
      <c r="S16" s="1">
        <v>1.78</v>
      </c>
      <c r="T16" s="1">
        <v>100.8</v>
      </c>
      <c r="U16" s="1">
        <v>148</v>
      </c>
      <c r="V16" s="1">
        <v>376</v>
      </c>
      <c r="W16" s="1">
        <v>5.5</v>
      </c>
      <c r="X16" s="1">
        <v>10</v>
      </c>
      <c r="Y16" s="1">
        <v>1</v>
      </c>
      <c r="Z16" s="1">
        <v>15</v>
      </c>
      <c r="AA16" s="1">
        <v>1.2</v>
      </c>
      <c r="AB16" s="1">
        <v>0.1</v>
      </c>
      <c r="AC16" s="1">
        <v>1</v>
      </c>
      <c r="AD16" s="1">
        <v>0.4</v>
      </c>
      <c r="AE16" s="1">
        <v>3</v>
      </c>
      <c r="AF16" s="1">
        <v>1</v>
      </c>
      <c r="AG16" s="1">
        <v>1.9</v>
      </c>
      <c r="AH16" s="1">
        <v>0.98</v>
      </c>
      <c r="AI16" s="1">
        <v>0.5</v>
      </c>
      <c r="AJ16" s="1">
        <v>0.05</v>
      </c>
      <c r="AK16" s="1">
        <v>0.1</v>
      </c>
      <c r="AL16" s="1">
        <v>5.0199999999999996</v>
      </c>
      <c r="AM16" s="1">
        <v>1.28</v>
      </c>
      <c r="AN16" s="1">
        <v>50</v>
      </c>
      <c r="AO16" s="1">
        <v>6.2</v>
      </c>
      <c r="AP16" s="1">
        <v>64</v>
      </c>
      <c r="AQ16" s="1">
        <v>12.9</v>
      </c>
      <c r="AR16" s="1">
        <v>25.3</v>
      </c>
      <c r="AS16" s="1">
        <v>2.52</v>
      </c>
      <c r="AT16" s="1">
        <v>8.69</v>
      </c>
      <c r="AU16" s="1">
        <v>1.22</v>
      </c>
      <c r="AV16" s="1">
        <v>0.27100000000000002</v>
      </c>
      <c r="AW16" s="1">
        <v>0.91</v>
      </c>
      <c r="AX16" s="1">
        <v>0.16</v>
      </c>
      <c r="AY16" s="1">
        <v>0.91</v>
      </c>
      <c r="AZ16" s="1">
        <v>0.18</v>
      </c>
      <c r="BA16" s="1">
        <v>0.56000000000000005</v>
      </c>
      <c r="BB16" s="1">
        <v>9.0999999999999998E-2</v>
      </c>
      <c r="BC16" s="1">
        <v>0.68</v>
      </c>
      <c r="BD16" s="1">
        <v>0.11600000000000001</v>
      </c>
      <c r="BE16" s="1">
        <v>2</v>
      </c>
      <c r="BF16" s="1">
        <v>0.5</v>
      </c>
      <c r="BG16" s="1">
        <v>7</v>
      </c>
      <c r="BH16" s="1">
        <v>0.3</v>
      </c>
      <c r="BI16" s="1">
        <v>3</v>
      </c>
      <c r="BJ16" s="1">
        <v>1</v>
      </c>
      <c r="BK16" s="1">
        <v>12</v>
      </c>
      <c r="BL16" s="1">
        <v>100</v>
      </c>
      <c r="BM16" s="1">
        <v>2</v>
      </c>
      <c r="BN16" s="1">
        <v>0.5</v>
      </c>
      <c r="BO16" s="1">
        <v>0.5</v>
      </c>
      <c r="BP16" s="1">
        <v>5</v>
      </c>
      <c r="BQ16" s="1">
        <v>0.92</v>
      </c>
      <c r="BR16" s="1">
        <v>5</v>
      </c>
      <c r="BS16" s="1">
        <v>3.5</v>
      </c>
      <c r="BT16" s="1">
        <v>2</v>
      </c>
      <c r="BU16" s="1">
        <v>0.1</v>
      </c>
      <c r="BV16" s="1">
        <v>3</v>
      </c>
      <c r="BW16" s="1">
        <v>1.63</v>
      </c>
      <c r="BX16" s="4">
        <f t="shared" si="0"/>
        <v>12.805687839559997</v>
      </c>
    </row>
    <row r="17" spans="2:76" x14ac:dyDescent="0.3">
      <c r="B17" t="s">
        <v>98</v>
      </c>
      <c r="C17" t="s">
        <v>93</v>
      </c>
      <c r="D17" s="2">
        <v>556987.52939200005</v>
      </c>
      <c r="E17" s="5">
        <v>5514803.5638899999</v>
      </c>
      <c r="F17" s="1">
        <v>74.36</v>
      </c>
      <c r="G17" s="1">
        <v>14.14</v>
      </c>
      <c r="H17" s="1">
        <v>1.32</v>
      </c>
      <c r="I17" s="3">
        <v>0.71267884459641873</v>
      </c>
      <c r="J17" s="4">
        <v>0.52800000000000002</v>
      </c>
      <c r="K17" s="1">
        <v>0.17</v>
      </c>
      <c r="L17" s="1">
        <v>2.5999999999999999E-2</v>
      </c>
      <c r="M17" s="1">
        <v>1.99</v>
      </c>
      <c r="N17" s="1">
        <v>4.82</v>
      </c>
      <c r="O17" s="1">
        <v>1.08</v>
      </c>
      <c r="P17" s="1">
        <v>7.0000000000000007E-2</v>
      </c>
      <c r="Q17" s="1">
        <v>0.01</v>
      </c>
      <c r="R17" s="1">
        <v>0.01</v>
      </c>
      <c r="S17" s="1">
        <v>0.69</v>
      </c>
      <c r="T17" s="1">
        <v>98.67</v>
      </c>
      <c r="U17" s="1">
        <v>177</v>
      </c>
      <c r="V17" s="1">
        <v>262</v>
      </c>
      <c r="W17" s="1">
        <v>0.8</v>
      </c>
      <c r="X17" s="1">
        <v>5</v>
      </c>
      <c r="Y17" s="1">
        <v>1</v>
      </c>
      <c r="Z17" s="1">
        <v>18</v>
      </c>
      <c r="AA17" s="1">
        <v>1.1000000000000001</v>
      </c>
      <c r="AB17" s="1">
        <v>0.1</v>
      </c>
      <c r="AC17" s="1">
        <v>1</v>
      </c>
      <c r="AD17" s="1">
        <v>0.3</v>
      </c>
      <c r="AE17" s="1">
        <v>3</v>
      </c>
      <c r="AF17" s="1">
        <v>1</v>
      </c>
      <c r="AG17" s="1">
        <v>1.8</v>
      </c>
      <c r="AH17" s="1">
        <v>0.09</v>
      </c>
      <c r="AI17" s="1">
        <v>0.7</v>
      </c>
      <c r="AJ17" s="1">
        <v>7.0000000000000007E-2</v>
      </c>
      <c r="AK17" s="1">
        <v>0.1</v>
      </c>
      <c r="AL17" s="1">
        <v>2.87</v>
      </c>
      <c r="AM17" s="1">
        <v>0.21</v>
      </c>
      <c r="AN17" s="1">
        <v>28</v>
      </c>
      <c r="AO17" s="1">
        <v>2.2000000000000002</v>
      </c>
      <c r="AP17" s="1">
        <v>52</v>
      </c>
      <c r="AQ17" s="1">
        <v>23.2</v>
      </c>
      <c r="AR17" s="1">
        <v>44.5</v>
      </c>
      <c r="AS17" s="1">
        <v>4.43</v>
      </c>
      <c r="AT17" s="1">
        <v>15.2</v>
      </c>
      <c r="AU17" s="1">
        <v>1.87</v>
      </c>
      <c r="AV17" s="1">
        <v>0.56699999999999995</v>
      </c>
      <c r="AW17" s="1">
        <v>1.1299999999999999</v>
      </c>
      <c r="AX17" s="1">
        <v>0.1</v>
      </c>
      <c r="AY17" s="1">
        <v>0.42</v>
      </c>
      <c r="AZ17" s="1">
        <v>7.0000000000000007E-2</v>
      </c>
      <c r="BA17" s="1">
        <v>0.2</v>
      </c>
      <c r="BB17" s="1">
        <v>3.2000000000000001E-2</v>
      </c>
      <c r="BC17" s="1">
        <v>0.19</v>
      </c>
      <c r="BD17" s="1">
        <v>2.8000000000000001E-2</v>
      </c>
      <c r="BE17" s="1">
        <v>2</v>
      </c>
      <c r="BF17" s="1">
        <v>0.5</v>
      </c>
      <c r="BG17" s="1">
        <v>2</v>
      </c>
      <c r="BH17" s="1">
        <v>0.3</v>
      </c>
      <c r="BI17" s="1">
        <v>2</v>
      </c>
      <c r="BJ17" s="1">
        <v>1</v>
      </c>
      <c r="BK17" s="1">
        <v>11</v>
      </c>
      <c r="BL17" s="1">
        <v>100</v>
      </c>
      <c r="BM17" s="1">
        <v>2</v>
      </c>
      <c r="BN17" s="1">
        <v>0.5</v>
      </c>
      <c r="BO17" s="1">
        <v>0.5</v>
      </c>
      <c r="BP17" s="1">
        <v>12</v>
      </c>
      <c r="BQ17" s="1">
        <v>1.08</v>
      </c>
      <c r="BR17" s="1">
        <v>5</v>
      </c>
      <c r="BS17" s="1">
        <v>4.22</v>
      </c>
      <c r="BT17" s="1">
        <v>1.5</v>
      </c>
      <c r="BU17" s="1">
        <v>0.1</v>
      </c>
      <c r="BV17" s="1">
        <v>3</v>
      </c>
      <c r="BW17" s="1">
        <v>31</v>
      </c>
      <c r="BX17" s="4">
        <f t="shared" si="0"/>
        <v>82.424533397347403</v>
      </c>
    </row>
    <row r="18" spans="2:76" x14ac:dyDescent="0.3">
      <c r="B18" t="s">
        <v>99</v>
      </c>
      <c r="C18" t="s">
        <v>87</v>
      </c>
      <c r="D18" s="2">
        <v>556987.52939200005</v>
      </c>
      <c r="E18" s="5">
        <v>5514803.5638899999</v>
      </c>
      <c r="F18" s="1">
        <v>73.78</v>
      </c>
      <c r="G18" s="1">
        <v>13.9</v>
      </c>
      <c r="H18" s="1">
        <v>1.9</v>
      </c>
      <c r="I18" s="3">
        <v>1.02582560964636</v>
      </c>
      <c r="J18" s="4">
        <v>0.76</v>
      </c>
      <c r="K18" s="1">
        <v>0.44</v>
      </c>
      <c r="L18" s="1">
        <v>2.9000000000000001E-2</v>
      </c>
      <c r="M18" s="1">
        <v>2.29</v>
      </c>
      <c r="N18" s="1">
        <v>4.0599999999999996</v>
      </c>
      <c r="O18" s="1">
        <v>1.53</v>
      </c>
      <c r="P18" s="1">
        <v>0.14399999999999999</v>
      </c>
      <c r="Q18" s="1">
        <v>0.01</v>
      </c>
      <c r="R18" s="1">
        <v>0.01</v>
      </c>
      <c r="S18" s="1">
        <v>0.95</v>
      </c>
      <c r="T18" s="1">
        <v>99.02</v>
      </c>
      <c r="U18" s="1">
        <v>213</v>
      </c>
      <c r="V18" s="1">
        <v>685</v>
      </c>
      <c r="W18" s="1">
        <v>1.5</v>
      </c>
      <c r="X18" s="1">
        <v>6</v>
      </c>
      <c r="Y18" s="1">
        <v>1</v>
      </c>
      <c r="Z18" s="1">
        <v>17</v>
      </c>
      <c r="AA18" s="1">
        <v>0.5</v>
      </c>
      <c r="AB18" s="1">
        <v>0.1</v>
      </c>
      <c r="AC18" s="1">
        <v>1</v>
      </c>
      <c r="AD18" s="1">
        <v>0.5</v>
      </c>
      <c r="AE18" s="1">
        <v>3</v>
      </c>
      <c r="AF18" s="1">
        <v>1</v>
      </c>
      <c r="AG18" s="1">
        <v>2.9</v>
      </c>
      <c r="AH18" s="1">
        <v>7.0000000000000007E-2</v>
      </c>
      <c r="AI18" s="1">
        <v>1.3</v>
      </c>
      <c r="AJ18" s="1">
        <v>0.17</v>
      </c>
      <c r="AK18" s="1">
        <v>0.1</v>
      </c>
      <c r="AL18" s="1">
        <v>3.71</v>
      </c>
      <c r="AM18" s="1">
        <v>0.22</v>
      </c>
      <c r="AN18" s="1">
        <v>42</v>
      </c>
      <c r="AO18" s="1">
        <v>2.7</v>
      </c>
      <c r="AP18" s="1">
        <v>85</v>
      </c>
      <c r="AQ18" s="1">
        <v>28.4</v>
      </c>
      <c r="AR18" s="1">
        <v>54.4</v>
      </c>
      <c r="AS18" s="1">
        <v>5.39</v>
      </c>
      <c r="AT18" s="1">
        <v>18.2</v>
      </c>
      <c r="AU18" s="1">
        <v>2.2400000000000002</v>
      </c>
      <c r="AV18" s="1">
        <v>0.621</v>
      </c>
      <c r="AW18" s="1">
        <v>1.37</v>
      </c>
      <c r="AX18" s="1">
        <v>0.15</v>
      </c>
      <c r="AY18" s="1">
        <v>0.61</v>
      </c>
      <c r="AZ18" s="1">
        <v>0.11</v>
      </c>
      <c r="BA18" s="1">
        <v>0.3</v>
      </c>
      <c r="BB18" s="1">
        <v>4.1000000000000002E-2</v>
      </c>
      <c r="BC18" s="1">
        <v>0.24</v>
      </c>
      <c r="BD18" s="1">
        <v>3.6999999999999998E-2</v>
      </c>
      <c r="BE18" s="1">
        <v>2</v>
      </c>
      <c r="BF18" s="1">
        <v>0.5</v>
      </c>
      <c r="BG18" s="1">
        <v>6</v>
      </c>
      <c r="BH18" s="1">
        <v>0.3</v>
      </c>
      <c r="BI18" s="1">
        <v>3</v>
      </c>
      <c r="BJ18" s="1">
        <v>1</v>
      </c>
      <c r="BK18" s="1">
        <v>30</v>
      </c>
      <c r="BL18" s="1">
        <v>100</v>
      </c>
      <c r="BM18" s="1">
        <v>2</v>
      </c>
      <c r="BN18" s="1">
        <v>0.5</v>
      </c>
      <c r="BO18" s="1">
        <v>0.5</v>
      </c>
      <c r="BP18" s="1">
        <v>5</v>
      </c>
      <c r="BQ18" s="1">
        <v>1.46</v>
      </c>
      <c r="BR18" s="1">
        <v>5</v>
      </c>
      <c r="BS18" s="1">
        <v>3.54</v>
      </c>
      <c r="BT18" s="1">
        <v>2.2999999999999998</v>
      </c>
      <c r="BU18" s="1">
        <v>0.1</v>
      </c>
      <c r="BV18" s="1">
        <v>3</v>
      </c>
      <c r="BW18" s="1">
        <v>34.299999999999997</v>
      </c>
      <c r="BX18" s="4">
        <f t="shared" si="0"/>
        <v>79.87837324211327</v>
      </c>
    </row>
    <row r="19" spans="2:76" x14ac:dyDescent="0.3">
      <c r="B19" t="s">
        <v>100</v>
      </c>
      <c r="C19" t="s">
        <v>83</v>
      </c>
      <c r="D19" s="2">
        <v>543769.79934000003</v>
      </c>
      <c r="E19" s="5">
        <v>5508661.5001299996</v>
      </c>
      <c r="F19" s="1">
        <v>75.400000000000006</v>
      </c>
      <c r="G19" s="1">
        <v>13.21</v>
      </c>
      <c r="H19" s="1">
        <v>0.68</v>
      </c>
      <c r="I19" s="3">
        <v>0.36713758661027629</v>
      </c>
      <c r="J19" s="4">
        <v>0.27200000000000002</v>
      </c>
      <c r="K19" s="1">
        <v>0.17</v>
      </c>
      <c r="L19" s="1">
        <v>1.0999999999999999E-2</v>
      </c>
      <c r="M19" s="1">
        <v>0.49</v>
      </c>
      <c r="N19" s="1">
        <v>2.5</v>
      </c>
      <c r="O19" s="1">
        <v>6.9</v>
      </c>
      <c r="P19" s="1">
        <v>0.111</v>
      </c>
      <c r="Q19" s="1">
        <v>0.04</v>
      </c>
      <c r="R19" s="1">
        <v>0.01</v>
      </c>
      <c r="S19" s="1">
        <v>0.8</v>
      </c>
      <c r="T19" s="1">
        <v>100.3</v>
      </c>
      <c r="U19" s="1">
        <v>116</v>
      </c>
      <c r="V19" s="1">
        <v>3255</v>
      </c>
      <c r="W19" s="1">
        <v>1.8</v>
      </c>
      <c r="X19" s="1">
        <v>7</v>
      </c>
      <c r="Y19" s="1">
        <v>1</v>
      </c>
      <c r="Z19" s="1">
        <v>12</v>
      </c>
      <c r="AA19" s="1">
        <v>1.3</v>
      </c>
      <c r="AB19" s="1">
        <v>0.1</v>
      </c>
      <c r="AC19" s="1">
        <v>1</v>
      </c>
      <c r="AD19" s="1">
        <v>0.3</v>
      </c>
      <c r="AE19" s="1">
        <v>3</v>
      </c>
      <c r="AF19" s="1">
        <v>1</v>
      </c>
      <c r="AG19" s="1">
        <v>1</v>
      </c>
      <c r="AH19" s="1">
        <v>0.28000000000000003</v>
      </c>
      <c r="AI19" s="1">
        <v>3.9</v>
      </c>
      <c r="AJ19" s="1">
        <v>0.09</v>
      </c>
      <c r="AK19" s="1">
        <v>0.1</v>
      </c>
      <c r="AL19" s="1">
        <v>2.0699999999999998</v>
      </c>
      <c r="AM19" s="1">
        <v>1.1100000000000001</v>
      </c>
      <c r="AN19" s="1">
        <v>73</v>
      </c>
      <c r="AO19" s="1">
        <v>1.8</v>
      </c>
      <c r="AP19" s="1">
        <v>44</v>
      </c>
      <c r="AQ19" s="1">
        <v>13</v>
      </c>
      <c r="AR19" s="1">
        <v>27.6</v>
      </c>
      <c r="AS19" s="1">
        <v>2.83</v>
      </c>
      <c r="AT19" s="1">
        <v>10.1</v>
      </c>
      <c r="AU19" s="1">
        <v>1.41</v>
      </c>
      <c r="AV19" s="1">
        <v>0.441</v>
      </c>
      <c r="AW19" s="1">
        <v>0.78</v>
      </c>
      <c r="AX19" s="1">
        <v>0.08</v>
      </c>
      <c r="AY19" s="1">
        <v>0.35</v>
      </c>
      <c r="AZ19" s="1">
        <v>0.06</v>
      </c>
      <c r="BA19" s="1">
        <v>0.19</v>
      </c>
      <c r="BB19" s="1">
        <v>2.7E-2</v>
      </c>
      <c r="BC19" s="1">
        <v>0.17</v>
      </c>
      <c r="BD19" s="1">
        <v>2.5000000000000001E-2</v>
      </c>
      <c r="BE19" s="1">
        <v>2</v>
      </c>
      <c r="BF19" s="1">
        <v>0.5</v>
      </c>
      <c r="BG19" s="1">
        <v>29</v>
      </c>
      <c r="BH19" s="1">
        <v>0.3</v>
      </c>
      <c r="BI19" s="1">
        <v>3</v>
      </c>
      <c r="BJ19" s="1">
        <v>1</v>
      </c>
      <c r="BK19" s="1">
        <v>5</v>
      </c>
      <c r="BL19" s="1">
        <v>400</v>
      </c>
      <c r="BM19" s="1">
        <v>2</v>
      </c>
      <c r="BN19" s="1">
        <v>0.5</v>
      </c>
      <c r="BO19" s="1">
        <v>1.4</v>
      </c>
      <c r="BP19" s="1">
        <v>13</v>
      </c>
      <c r="BQ19" s="1">
        <v>0.54</v>
      </c>
      <c r="BR19" s="1">
        <v>5</v>
      </c>
      <c r="BS19" s="1">
        <v>2.12</v>
      </c>
      <c r="BT19" s="1">
        <v>1</v>
      </c>
      <c r="BU19" s="1">
        <v>0.2</v>
      </c>
      <c r="BV19" s="1">
        <v>3</v>
      </c>
      <c r="BW19" s="1">
        <v>30.1</v>
      </c>
      <c r="BX19" s="4">
        <f t="shared" si="0"/>
        <v>51.619826950164331</v>
      </c>
    </row>
    <row r="20" spans="2:76" x14ac:dyDescent="0.3">
      <c r="B20" t="s">
        <v>101</v>
      </c>
      <c r="C20" t="s">
        <v>83</v>
      </c>
      <c r="D20" s="2">
        <v>531622.45429999998</v>
      </c>
      <c r="E20" s="5">
        <v>5519515.8307999996</v>
      </c>
      <c r="F20" s="1">
        <v>72.569999999999993</v>
      </c>
      <c r="G20" s="1">
        <v>13.46</v>
      </c>
      <c r="H20" s="1">
        <v>3.11</v>
      </c>
      <c r="I20" s="3">
        <v>1.6791145505264105</v>
      </c>
      <c r="J20" s="4">
        <v>1.244</v>
      </c>
      <c r="K20" s="1">
        <v>0.49</v>
      </c>
      <c r="L20" s="1">
        <v>3.7999999999999999E-2</v>
      </c>
      <c r="M20" s="1">
        <v>2.36</v>
      </c>
      <c r="N20" s="1">
        <v>4.2300000000000004</v>
      </c>
      <c r="O20" s="1">
        <v>1.31</v>
      </c>
      <c r="P20" s="1">
        <v>0.30599999999999999</v>
      </c>
      <c r="Q20" s="1">
        <v>0.04</v>
      </c>
      <c r="R20" s="1">
        <v>0.01</v>
      </c>
      <c r="S20" s="1">
        <v>0.91</v>
      </c>
      <c r="T20" s="1">
        <v>98.82</v>
      </c>
      <c r="U20" s="1">
        <v>239</v>
      </c>
      <c r="V20" s="1">
        <v>441</v>
      </c>
      <c r="W20" s="1">
        <v>7.9</v>
      </c>
      <c r="X20" s="1">
        <v>6</v>
      </c>
      <c r="Y20" s="1">
        <v>3</v>
      </c>
      <c r="Z20" s="1">
        <v>15</v>
      </c>
      <c r="AA20" s="1">
        <v>1.1000000000000001</v>
      </c>
      <c r="AB20" s="1">
        <v>0.1</v>
      </c>
      <c r="AC20" s="1">
        <v>1</v>
      </c>
      <c r="AD20" s="1">
        <v>0.2</v>
      </c>
      <c r="AE20" s="1">
        <v>3</v>
      </c>
      <c r="AF20" s="1">
        <v>1</v>
      </c>
      <c r="AG20" s="1">
        <v>3.7</v>
      </c>
      <c r="AH20" s="1">
        <v>0.68</v>
      </c>
      <c r="AI20" s="1">
        <v>1</v>
      </c>
      <c r="AJ20" s="1">
        <v>0.05</v>
      </c>
      <c r="AK20" s="1">
        <v>0.1</v>
      </c>
      <c r="AL20" s="1">
        <v>17.600000000000001</v>
      </c>
      <c r="AM20" s="1">
        <v>0.84</v>
      </c>
      <c r="AN20" s="1">
        <v>17</v>
      </c>
      <c r="AO20" s="1">
        <v>10.3</v>
      </c>
      <c r="AP20" s="1">
        <v>179</v>
      </c>
      <c r="AQ20" s="1">
        <v>110</v>
      </c>
      <c r="AR20" s="1">
        <v>186</v>
      </c>
      <c r="AS20" s="1">
        <v>17.399999999999999</v>
      </c>
      <c r="AT20" s="1">
        <v>54.2</v>
      </c>
      <c r="AU20" s="1">
        <v>5.2</v>
      </c>
      <c r="AV20" s="1">
        <v>1.27</v>
      </c>
      <c r="AW20" s="1">
        <v>2.58</v>
      </c>
      <c r="AX20" s="1">
        <v>0.3</v>
      </c>
      <c r="AY20" s="1">
        <v>1.56</v>
      </c>
      <c r="AZ20" s="1">
        <v>0.31</v>
      </c>
      <c r="BA20" s="1">
        <v>1.06</v>
      </c>
      <c r="BB20" s="1">
        <v>0.17299999999999999</v>
      </c>
      <c r="BC20" s="1">
        <v>1.23</v>
      </c>
      <c r="BD20" s="1">
        <v>0.20399999999999999</v>
      </c>
      <c r="BE20" s="1">
        <v>2</v>
      </c>
      <c r="BF20" s="1">
        <v>0.5</v>
      </c>
      <c r="BG20" s="1">
        <v>5</v>
      </c>
      <c r="BH20" s="1">
        <v>0.5</v>
      </c>
      <c r="BI20" s="1">
        <v>4</v>
      </c>
      <c r="BJ20" s="1">
        <v>2</v>
      </c>
      <c r="BK20" s="1">
        <v>17</v>
      </c>
      <c r="BL20" s="1">
        <v>100</v>
      </c>
      <c r="BM20" s="1">
        <v>2</v>
      </c>
      <c r="BN20" s="1">
        <v>0.5</v>
      </c>
      <c r="BO20" s="1">
        <v>0.5</v>
      </c>
      <c r="BP20" s="1">
        <v>5</v>
      </c>
      <c r="BQ20" s="1">
        <v>2.02</v>
      </c>
      <c r="BR20" s="1">
        <v>5</v>
      </c>
      <c r="BS20" s="1">
        <v>3.31</v>
      </c>
      <c r="BT20" s="1">
        <v>1.5</v>
      </c>
      <c r="BU20" s="1">
        <v>0.1</v>
      </c>
      <c r="BV20" s="1">
        <v>3</v>
      </c>
      <c r="BW20" s="1">
        <v>1.62</v>
      </c>
      <c r="BX20" s="4">
        <f t="shared" si="0"/>
        <v>60.368402999879486</v>
      </c>
    </row>
    <row r="21" spans="2:76" x14ac:dyDescent="0.3">
      <c r="B21" t="s">
        <v>102</v>
      </c>
      <c r="C21" t="s">
        <v>83</v>
      </c>
      <c r="D21" s="2">
        <v>544029.956351</v>
      </c>
      <c r="E21" s="5">
        <v>5509549.6552200001</v>
      </c>
      <c r="F21" s="1">
        <v>73.040000000000006</v>
      </c>
      <c r="G21" s="1">
        <v>13.21</v>
      </c>
      <c r="H21" s="1">
        <v>3.43</v>
      </c>
      <c r="I21" s="3">
        <v>1.8518851795194815</v>
      </c>
      <c r="J21" s="4">
        <v>1.3720000000000001</v>
      </c>
      <c r="K21" s="1">
        <v>0.95</v>
      </c>
      <c r="L21" s="1">
        <v>1.4999999999999999E-2</v>
      </c>
      <c r="M21" s="1">
        <v>0.49</v>
      </c>
      <c r="N21" s="1">
        <v>1.39</v>
      </c>
      <c r="O21" s="1">
        <v>3.48</v>
      </c>
      <c r="P21" s="1">
        <v>0.16400000000000001</v>
      </c>
      <c r="Q21" s="1">
        <v>0.05</v>
      </c>
      <c r="R21" s="1">
        <v>0.01</v>
      </c>
      <c r="S21" s="1">
        <v>2.5499999999999998</v>
      </c>
      <c r="T21" s="1">
        <v>98.75</v>
      </c>
      <c r="U21" s="1">
        <v>66</v>
      </c>
      <c r="V21" s="1">
        <v>610</v>
      </c>
      <c r="W21" s="1">
        <v>1.2</v>
      </c>
      <c r="X21" s="1">
        <v>46</v>
      </c>
      <c r="Y21" s="1">
        <v>33</v>
      </c>
      <c r="Z21" s="1">
        <v>22</v>
      </c>
      <c r="AA21" s="1">
        <v>0.9</v>
      </c>
      <c r="AB21" s="1">
        <v>0.1</v>
      </c>
      <c r="AC21" s="1">
        <v>1</v>
      </c>
      <c r="AD21" s="1">
        <v>0.7</v>
      </c>
      <c r="AE21" s="1">
        <v>3</v>
      </c>
      <c r="AF21" s="1">
        <v>1</v>
      </c>
      <c r="AG21" s="1">
        <v>1.1000000000000001</v>
      </c>
      <c r="AH21" s="1">
        <v>0.18</v>
      </c>
      <c r="AI21" s="1">
        <v>2.1</v>
      </c>
      <c r="AJ21" s="1">
        <v>0.24</v>
      </c>
      <c r="AK21" s="1">
        <v>0.1</v>
      </c>
      <c r="AL21" s="1">
        <v>1.91</v>
      </c>
      <c r="AM21" s="1">
        <v>1.1000000000000001</v>
      </c>
      <c r="AN21" s="1">
        <v>91</v>
      </c>
      <c r="AO21" s="1">
        <v>1.5</v>
      </c>
      <c r="AP21" s="1">
        <v>50</v>
      </c>
      <c r="AQ21" s="1">
        <v>9.35</v>
      </c>
      <c r="AR21" s="1">
        <v>17.899999999999999</v>
      </c>
      <c r="AS21" s="1">
        <v>1.78</v>
      </c>
      <c r="AT21" s="1">
        <v>6.1</v>
      </c>
      <c r="AU21" s="1">
        <v>0.76</v>
      </c>
      <c r="AV21" s="1">
        <v>0.22500000000000001</v>
      </c>
      <c r="AW21" s="1">
        <v>0.4</v>
      </c>
      <c r="AX21" s="1">
        <v>0.05</v>
      </c>
      <c r="AY21" s="1">
        <v>0.24</v>
      </c>
      <c r="AZ21" s="1">
        <v>0.05</v>
      </c>
      <c r="BA21" s="1">
        <v>0.14000000000000001</v>
      </c>
      <c r="BB21" s="1">
        <v>2.3E-2</v>
      </c>
      <c r="BC21" s="1">
        <v>0.17</v>
      </c>
      <c r="BD21" s="1">
        <v>3.1E-2</v>
      </c>
      <c r="BE21" s="1">
        <v>2</v>
      </c>
      <c r="BF21" s="1">
        <v>0.5</v>
      </c>
      <c r="BG21" s="1">
        <v>3</v>
      </c>
      <c r="BH21" s="1">
        <v>0.3</v>
      </c>
      <c r="BI21" s="1">
        <v>10</v>
      </c>
      <c r="BJ21" s="1">
        <v>1</v>
      </c>
      <c r="BK21" s="1">
        <v>11</v>
      </c>
      <c r="BL21" s="1">
        <v>10700</v>
      </c>
      <c r="BM21" s="1">
        <v>2</v>
      </c>
      <c r="BN21" s="1">
        <v>0.5</v>
      </c>
      <c r="BO21" s="1">
        <v>0.5</v>
      </c>
      <c r="BP21" s="1">
        <v>25</v>
      </c>
      <c r="BQ21" s="1">
        <v>2.46</v>
      </c>
      <c r="BR21" s="1">
        <v>5</v>
      </c>
      <c r="BS21" s="1">
        <v>1.1399999999999999</v>
      </c>
      <c r="BT21" s="1">
        <v>3.2</v>
      </c>
      <c r="BU21" s="1">
        <v>0.2</v>
      </c>
      <c r="BV21" s="1">
        <v>3</v>
      </c>
      <c r="BW21" s="1">
        <v>31</v>
      </c>
      <c r="BX21" s="4">
        <f t="shared" si="0"/>
        <v>37.12656784492588</v>
      </c>
    </row>
    <row r="22" spans="2:76" x14ac:dyDescent="0.3">
      <c r="B22" t="s">
        <v>103</v>
      </c>
      <c r="C22" t="s">
        <v>83</v>
      </c>
      <c r="D22" s="2">
        <v>527637.16949999996</v>
      </c>
      <c r="E22" s="5">
        <v>5521211.7932000002</v>
      </c>
      <c r="F22" s="1">
        <v>73.180000000000007</v>
      </c>
      <c r="G22" s="1">
        <v>14.2</v>
      </c>
      <c r="H22" s="1">
        <v>2.42</v>
      </c>
      <c r="I22" s="3">
        <v>1.3065778817601008</v>
      </c>
      <c r="J22" s="4">
        <v>0.96799999999999997</v>
      </c>
      <c r="K22" s="1">
        <v>0.59</v>
      </c>
      <c r="L22" s="1">
        <v>3.7999999999999999E-2</v>
      </c>
      <c r="M22" s="1">
        <v>2.34</v>
      </c>
      <c r="N22" s="1">
        <v>4.34</v>
      </c>
      <c r="O22" s="1">
        <v>1.5</v>
      </c>
      <c r="P22" s="1">
        <v>0.19400000000000001</v>
      </c>
      <c r="Q22" s="1">
        <v>0.03</v>
      </c>
      <c r="R22" s="1">
        <v>0.01</v>
      </c>
      <c r="S22" s="1">
        <v>1.4</v>
      </c>
      <c r="T22" s="1">
        <v>100.2</v>
      </c>
      <c r="U22" s="1">
        <v>270</v>
      </c>
      <c r="V22" s="1">
        <v>572</v>
      </c>
      <c r="W22" s="1">
        <v>5.5</v>
      </c>
      <c r="X22" s="1">
        <v>12</v>
      </c>
      <c r="Y22" s="1">
        <v>3</v>
      </c>
      <c r="Z22" s="1">
        <v>15</v>
      </c>
      <c r="AA22" s="1">
        <v>1.1000000000000001</v>
      </c>
      <c r="AB22" s="1">
        <v>0.1</v>
      </c>
      <c r="AC22" s="1">
        <v>1</v>
      </c>
      <c r="AD22" s="1">
        <v>0.3</v>
      </c>
      <c r="AE22" s="1">
        <v>3</v>
      </c>
      <c r="AF22" s="1">
        <v>1</v>
      </c>
      <c r="AG22" s="1">
        <v>2.6</v>
      </c>
      <c r="AH22" s="1">
        <v>0.41</v>
      </c>
      <c r="AI22" s="1">
        <v>1.4</v>
      </c>
      <c r="AJ22" s="1">
        <v>0.05</v>
      </c>
      <c r="AK22" s="1">
        <v>0.1</v>
      </c>
      <c r="AL22" s="1">
        <v>4.6500000000000004</v>
      </c>
      <c r="AM22" s="1">
        <v>0.56000000000000005</v>
      </c>
      <c r="AN22" s="1">
        <v>37</v>
      </c>
      <c r="AO22" s="1">
        <v>6.7</v>
      </c>
      <c r="AP22" s="1">
        <v>104</v>
      </c>
      <c r="AQ22" s="1">
        <v>23.5</v>
      </c>
      <c r="AR22" s="1">
        <v>44.9</v>
      </c>
      <c r="AS22" s="1">
        <v>4.3600000000000003</v>
      </c>
      <c r="AT22" s="1">
        <v>15.4</v>
      </c>
      <c r="AU22" s="1">
        <v>2.12</v>
      </c>
      <c r="AV22" s="1">
        <v>0.70299999999999996</v>
      </c>
      <c r="AW22" s="1">
        <v>1.42</v>
      </c>
      <c r="AX22" s="1">
        <v>0.21</v>
      </c>
      <c r="AY22" s="1">
        <v>1.1499999999999999</v>
      </c>
      <c r="AZ22" s="1">
        <v>0.2</v>
      </c>
      <c r="BA22" s="1">
        <v>0.57999999999999996</v>
      </c>
      <c r="BB22" s="1">
        <v>0.09</v>
      </c>
      <c r="BC22" s="1">
        <v>0.67</v>
      </c>
      <c r="BD22" s="1">
        <v>0.114</v>
      </c>
      <c r="BE22" s="1">
        <v>2</v>
      </c>
      <c r="BF22" s="1">
        <v>0.5</v>
      </c>
      <c r="BG22" s="1">
        <v>4</v>
      </c>
      <c r="BH22" s="1">
        <v>0.3</v>
      </c>
      <c r="BI22" s="1">
        <v>6</v>
      </c>
      <c r="BJ22" s="1">
        <v>1</v>
      </c>
      <c r="BK22" s="1">
        <v>25</v>
      </c>
      <c r="BL22" s="1">
        <v>100</v>
      </c>
      <c r="BM22" s="1">
        <v>2</v>
      </c>
      <c r="BN22" s="1">
        <v>0.5</v>
      </c>
      <c r="BO22" s="1">
        <v>0.5</v>
      </c>
      <c r="BP22" s="1">
        <v>5</v>
      </c>
      <c r="BQ22" s="1">
        <v>1.44</v>
      </c>
      <c r="BR22" s="1">
        <v>5</v>
      </c>
      <c r="BS22" s="1">
        <v>3.32</v>
      </c>
      <c r="BT22" s="1">
        <v>2.2000000000000002</v>
      </c>
      <c r="BU22" s="1">
        <v>0.1</v>
      </c>
      <c r="BV22" s="1">
        <v>3</v>
      </c>
      <c r="BW22" s="1">
        <v>1.49</v>
      </c>
      <c r="BX22" s="4">
        <f t="shared" si="0"/>
        <v>23.676372981160331</v>
      </c>
    </row>
    <row r="23" spans="2:76" x14ac:dyDescent="0.3">
      <c r="B23" t="s">
        <v>104</v>
      </c>
      <c r="C23" t="s">
        <v>83</v>
      </c>
      <c r="D23" s="2">
        <v>549698.96485700004</v>
      </c>
      <c r="E23" s="5">
        <v>5520874.7581399996</v>
      </c>
      <c r="F23" s="1">
        <v>71.069999999999993</v>
      </c>
      <c r="G23" s="1">
        <v>14.61</v>
      </c>
      <c r="H23" s="1">
        <v>2.27</v>
      </c>
      <c r="I23" s="3">
        <v>1.2255916494195986</v>
      </c>
      <c r="J23" s="4">
        <v>0.90800000000000003</v>
      </c>
      <c r="K23" s="1">
        <v>0.65</v>
      </c>
      <c r="L23" s="1">
        <v>4.1000000000000002E-2</v>
      </c>
      <c r="M23" s="1">
        <v>2.54</v>
      </c>
      <c r="N23" s="1">
        <v>4.49</v>
      </c>
      <c r="O23" s="1">
        <v>1.8</v>
      </c>
      <c r="P23" s="1">
        <v>0.186</v>
      </c>
      <c r="Q23" s="1">
        <v>0.06</v>
      </c>
      <c r="R23" s="1">
        <v>0.01</v>
      </c>
      <c r="S23" s="1">
        <v>0.93</v>
      </c>
      <c r="T23" s="1">
        <v>98.64</v>
      </c>
      <c r="U23" s="1">
        <v>309</v>
      </c>
      <c r="V23" s="1">
        <v>367</v>
      </c>
      <c r="W23" s="1">
        <v>2.2999999999999998</v>
      </c>
      <c r="X23" s="1">
        <v>21</v>
      </c>
      <c r="Y23" s="1">
        <v>4</v>
      </c>
      <c r="Z23" s="1">
        <v>18</v>
      </c>
      <c r="AA23" s="1">
        <v>1.4</v>
      </c>
      <c r="AB23" s="1">
        <v>0.1</v>
      </c>
      <c r="AC23" s="1">
        <v>1</v>
      </c>
      <c r="AD23" s="1">
        <v>0.5</v>
      </c>
      <c r="AE23" s="1">
        <v>4</v>
      </c>
      <c r="AF23" s="1">
        <v>1</v>
      </c>
      <c r="AG23" s="1">
        <v>1.8</v>
      </c>
      <c r="AH23" s="1">
        <v>0.33</v>
      </c>
      <c r="AI23" s="1">
        <v>0.9</v>
      </c>
      <c r="AJ23" s="1">
        <v>0.1</v>
      </c>
      <c r="AK23" s="1">
        <v>0.1</v>
      </c>
      <c r="AL23" s="1">
        <v>4.3099999999999996</v>
      </c>
      <c r="AM23" s="1">
        <v>0.67</v>
      </c>
      <c r="AN23" s="1">
        <v>42</v>
      </c>
      <c r="AO23" s="1">
        <v>4.0999999999999996</v>
      </c>
      <c r="AP23" s="1">
        <v>68</v>
      </c>
      <c r="AQ23" s="1">
        <v>21.4</v>
      </c>
      <c r="AR23" s="1">
        <v>44.4</v>
      </c>
      <c r="AS23" s="1">
        <v>4.82</v>
      </c>
      <c r="AT23" s="1">
        <v>16.8</v>
      </c>
      <c r="AU23" s="1">
        <v>2.42</v>
      </c>
      <c r="AV23" s="1">
        <v>0.63</v>
      </c>
      <c r="AW23" s="1">
        <v>1.52</v>
      </c>
      <c r="AX23" s="1">
        <v>0.17</v>
      </c>
      <c r="AY23" s="1">
        <v>0.8</v>
      </c>
      <c r="AZ23" s="1">
        <v>0.14000000000000001</v>
      </c>
      <c r="BA23" s="1">
        <v>0.35</v>
      </c>
      <c r="BB23" s="1">
        <v>4.3999999999999997E-2</v>
      </c>
      <c r="BC23" s="1">
        <v>0.3</v>
      </c>
      <c r="BD23" s="1">
        <v>4.7E-2</v>
      </c>
      <c r="BE23" s="1">
        <v>2</v>
      </c>
      <c r="BF23" s="1">
        <v>0.5</v>
      </c>
      <c r="BG23" s="1">
        <v>7</v>
      </c>
      <c r="BH23" s="1">
        <v>0.3</v>
      </c>
      <c r="BI23" s="1">
        <v>5</v>
      </c>
      <c r="BJ23" s="1">
        <v>2</v>
      </c>
      <c r="BK23" s="1">
        <v>28</v>
      </c>
      <c r="BL23" s="1">
        <v>100</v>
      </c>
      <c r="BM23" s="1">
        <v>8</v>
      </c>
      <c r="BN23" s="1">
        <v>0.5</v>
      </c>
      <c r="BO23" s="1">
        <v>0.5</v>
      </c>
      <c r="BP23" s="1">
        <v>5</v>
      </c>
      <c r="BQ23" s="1">
        <v>1.29</v>
      </c>
      <c r="BR23" s="1">
        <v>5</v>
      </c>
      <c r="BS23" s="1">
        <v>3.54</v>
      </c>
      <c r="BT23" s="1">
        <v>2.7</v>
      </c>
      <c r="BU23" s="1">
        <v>0.1</v>
      </c>
      <c r="BV23" s="1">
        <v>3</v>
      </c>
      <c r="BW23" s="1">
        <v>1.64</v>
      </c>
      <c r="BX23" s="4">
        <f t="shared" si="0"/>
        <v>48.152033447358413</v>
      </c>
    </row>
    <row r="24" spans="2:76" x14ac:dyDescent="0.3">
      <c r="B24" t="s">
        <v>105</v>
      </c>
      <c r="C24" t="s">
        <v>83</v>
      </c>
      <c r="D24" s="2">
        <v>552240.16938400001</v>
      </c>
      <c r="E24" s="5">
        <v>5521394.4211299997</v>
      </c>
      <c r="F24" s="1">
        <v>72.349999999999994</v>
      </c>
      <c r="G24" s="1">
        <v>14.07</v>
      </c>
      <c r="H24" s="1">
        <v>2.61</v>
      </c>
      <c r="I24" s="3">
        <v>1.4091604427247366</v>
      </c>
      <c r="J24" s="4">
        <v>1.044</v>
      </c>
      <c r="K24" s="1">
        <v>0.66</v>
      </c>
      <c r="L24" s="1">
        <v>4.1000000000000002E-2</v>
      </c>
      <c r="M24" s="1">
        <v>3.05</v>
      </c>
      <c r="N24" s="1">
        <v>4.43</v>
      </c>
      <c r="O24" s="1">
        <v>0.71</v>
      </c>
      <c r="P24" s="1">
        <v>0.22500000000000001</v>
      </c>
      <c r="Q24" s="1">
        <v>0.06</v>
      </c>
      <c r="R24" s="1">
        <v>0.01</v>
      </c>
      <c r="S24" s="1">
        <v>0.88</v>
      </c>
      <c r="T24" s="1">
        <v>99.08</v>
      </c>
      <c r="U24" s="1">
        <v>217</v>
      </c>
      <c r="V24" s="1">
        <v>250</v>
      </c>
      <c r="W24" s="1">
        <v>4.4000000000000004</v>
      </c>
      <c r="X24" s="1">
        <v>17</v>
      </c>
      <c r="Y24" s="1">
        <v>4</v>
      </c>
      <c r="Z24" s="1">
        <v>17</v>
      </c>
      <c r="AA24" s="1">
        <v>1.2</v>
      </c>
      <c r="AB24" s="1">
        <v>0.1</v>
      </c>
      <c r="AC24" s="1">
        <v>1</v>
      </c>
      <c r="AD24" s="1">
        <v>0.3</v>
      </c>
      <c r="AE24" s="1">
        <v>3</v>
      </c>
      <c r="AF24" s="1">
        <v>1</v>
      </c>
      <c r="AG24" s="1">
        <v>3.3</v>
      </c>
      <c r="AH24" s="1">
        <v>0.44</v>
      </c>
      <c r="AI24" s="1">
        <v>0.7</v>
      </c>
      <c r="AJ24" s="1">
        <v>0.05</v>
      </c>
      <c r="AK24" s="1">
        <v>0.1</v>
      </c>
      <c r="AL24" s="1">
        <v>2.92</v>
      </c>
      <c r="AM24" s="1">
        <v>0.39</v>
      </c>
      <c r="AN24" s="1">
        <v>16</v>
      </c>
      <c r="AO24" s="1">
        <v>7.9</v>
      </c>
      <c r="AP24" s="1">
        <v>125</v>
      </c>
      <c r="AQ24" s="1">
        <v>20.9</v>
      </c>
      <c r="AR24" s="1">
        <v>41.5</v>
      </c>
      <c r="AS24" s="1">
        <v>4.38</v>
      </c>
      <c r="AT24" s="1">
        <v>14.5</v>
      </c>
      <c r="AU24" s="1">
        <v>2.58</v>
      </c>
      <c r="AV24" s="1">
        <v>0.80500000000000005</v>
      </c>
      <c r="AW24" s="1">
        <v>1.95</v>
      </c>
      <c r="AX24" s="1">
        <v>0.26</v>
      </c>
      <c r="AY24" s="1">
        <v>1.4</v>
      </c>
      <c r="AZ24" s="1">
        <v>0.26</v>
      </c>
      <c r="BA24" s="1">
        <v>0.72</v>
      </c>
      <c r="BB24" s="1">
        <v>0.104</v>
      </c>
      <c r="BC24" s="1">
        <v>0.7</v>
      </c>
      <c r="BD24" s="1">
        <v>0.111</v>
      </c>
      <c r="BE24" s="1">
        <v>2</v>
      </c>
      <c r="BF24" s="1">
        <v>0.5</v>
      </c>
      <c r="BG24" s="1">
        <v>10</v>
      </c>
      <c r="BH24" s="1">
        <v>0.3</v>
      </c>
      <c r="BI24" s="1">
        <v>7</v>
      </c>
      <c r="BJ24" s="1">
        <v>1</v>
      </c>
      <c r="BK24" s="1">
        <v>35</v>
      </c>
      <c r="BL24" s="1">
        <v>100</v>
      </c>
      <c r="BM24" s="1">
        <v>2</v>
      </c>
      <c r="BN24" s="1">
        <v>0.5</v>
      </c>
      <c r="BO24" s="1">
        <v>0.5</v>
      </c>
      <c r="BP24" s="1">
        <v>5</v>
      </c>
      <c r="BQ24" s="1">
        <v>1.97</v>
      </c>
      <c r="BR24" s="1">
        <v>5</v>
      </c>
      <c r="BS24" s="1">
        <v>4</v>
      </c>
      <c r="BT24" s="1">
        <v>3.9</v>
      </c>
      <c r="BU24" s="1">
        <v>0.1</v>
      </c>
      <c r="BV24" s="1">
        <v>3</v>
      </c>
      <c r="BW24" s="1">
        <v>1.51</v>
      </c>
      <c r="BX24" s="4">
        <f t="shared" si="0"/>
        <v>20.154422544388336</v>
      </c>
    </row>
    <row r="25" spans="2:76" x14ac:dyDescent="0.3">
      <c r="B25" t="s">
        <v>107</v>
      </c>
      <c r="C25" t="s">
        <v>106</v>
      </c>
      <c r="D25" s="2">
        <v>540780</v>
      </c>
      <c r="E25" s="5">
        <v>5514878</v>
      </c>
      <c r="F25" s="1">
        <v>73.42</v>
      </c>
      <c r="G25" s="1">
        <v>15.41</v>
      </c>
      <c r="H25" s="1">
        <v>0.73</v>
      </c>
      <c r="I25" s="3">
        <v>0.39413299739044366</v>
      </c>
      <c r="J25" s="4">
        <v>0.29199999999999998</v>
      </c>
      <c r="K25" s="1">
        <v>0.31</v>
      </c>
      <c r="L25" s="1">
        <v>8.0000000000000002E-3</v>
      </c>
      <c r="M25" s="1">
        <v>3.26</v>
      </c>
      <c r="N25" s="1">
        <v>5.51</v>
      </c>
      <c r="O25" s="1">
        <v>0.32</v>
      </c>
      <c r="P25" s="1">
        <v>4.1000000000000002E-2</v>
      </c>
      <c r="Q25" s="1">
        <v>0.02</v>
      </c>
      <c r="R25" s="1">
        <v>0.01</v>
      </c>
      <c r="S25" s="1">
        <v>0.47</v>
      </c>
      <c r="T25" s="1">
        <v>99.51</v>
      </c>
      <c r="U25" s="1">
        <v>831</v>
      </c>
      <c r="V25" s="1">
        <v>416</v>
      </c>
      <c r="W25" s="1">
        <v>0.2</v>
      </c>
      <c r="X25" s="1">
        <v>9</v>
      </c>
      <c r="Y25" s="1">
        <v>2</v>
      </c>
      <c r="Z25" s="1">
        <v>15</v>
      </c>
      <c r="AA25" s="1">
        <v>0.7</v>
      </c>
      <c r="AB25" s="1">
        <v>0.1</v>
      </c>
      <c r="AC25" s="1">
        <v>1</v>
      </c>
      <c r="AD25" s="1">
        <v>0.1</v>
      </c>
      <c r="AE25" s="1">
        <v>3</v>
      </c>
      <c r="AF25" s="1">
        <v>1</v>
      </c>
      <c r="AG25" s="1">
        <v>1.1000000000000001</v>
      </c>
      <c r="AH25" s="1">
        <v>0.04</v>
      </c>
      <c r="AI25" s="1">
        <v>0.5</v>
      </c>
      <c r="AJ25" s="1">
        <v>0.05</v>
      </c>
      <c r="AK25" s="1">
        <v>0.1</v>
      </c>
      <c r="AL25" s="1">
        <v>0.84</v>
      </c>
      <c r="AM25" s="1">
        <v>0.09</v>
      </c>
      <c r="AN25" s="1">
        <v>2</v>
      </c>
      <c r="AO25" s="1">
        <v>0.8</v>
      </c>
      <c r="AP25" s="1">
        <v>37</v>
      </c>
      <c r="AQ25" s="1">
        <v>5.05</v>
      </c>
      <c r="AR25" s="1">
        <v>9.36</v>
      </c>
      <c r="AS25" s="1">
        <v>1.08</v>
      </c>
      <c r="AT25" s="1">
        <v>3.17</v>
      </c>
      <c r="AU25" s="1">
        <v>0.36</v>
      </c>
      <c r="AV25" s="1">
        <v>0.371</v>
      </c>
      <c r="AW25" s="1">
        <v>0.24</v>
      </c>
      <c r="AX25" s="1">
        <v>0.03</v>
      </c>
      <c r="AY25" s="1">
        <v>0.16</v>
      </c>
      <c r="AZ25" s="1">
        <v>0.03</v>
      </c>
      <c r="BA25" s="1">
        <v>0.09</v>
      </c>
      <c r="BB25" s="1">
        <v>1.4E-2</v>
      </c>
      <c r="BC25" s="1">
        <v>0.11</v>
      </c>
      <c r="BD25" s="1">
        <v>1.7999999999999999E-2</v>
      </c>
      <c r="BE25" s="1">
        <v>2</v>
      </c>
      <c r="BF25" s="1">
        <v>0.5</v>
      </c>
      <c r="BG25" s="1">
        <v>3</v>
      </c>
      <c r="BH25" s="1">
        <v>0.3</v>
      </c>
      <c r="BI25" s="1">
        <v>5</v>
      </c>
      <c r="BJ25" s="1">
        <v>1</v>
      </c>
      <c r="BK25" s="1">
        <v>5</v>
      </c>
      <c r="BL25" s="1">
        <v>100</v>
      </c>
      <c r="BM25" s="1">
        <v>2</v>
      </c>
      <c r="BN25" s="1">
        <v>0.5</v>
      </c>
      <c r="BO25" s="1">
        <v>0.5</v>
      </c>
      <c r="BP25" s="1">
        <v>5</v>
      </c>
      <c r="BQ25" s="1">
        <v>0.56000000000000005</v>
      </c>
      <c r="BR25" s="1">
        <v>5</v>
      </c>
      <c r="BS25" s="1">
        <v>4.79</v>
      </c>
      <c r="BT25" s="1">
        <v>0.7</v>
      </c>
      <c r="BU25" s="1">
        <v>0.2</v>
      </c>
      <c r="BV25" s="1">
        <v>3</v>
      </c>
      <c r="BW25" s="1">
        <v>33.1</v>
      </c>
      <c r="BX25" s="4">
        <f t="shared" si="0"/>
        <v>30.989945060640611</v>
      </c>
    </row>
    <row r="26" spans="2:76" x14ac:dyDescent="0.3">
      <c r="B26" t="s">
        <v>108</v>
      </c>
      <c r="C26" t="s">
        <v>83</v>
      </c>
      <c r="D26" s="2">
        <v>554775.52870000002</v>
      </c>
      <c r="E26" s="5">
        <v>5511862.8617000002</v>
      </c>
      <c r="F26" s="1">
        <v>70.739999999999995</v>
      </c>
      <c r="G26" s="1">
        <v>14.72</v>
      </c>
      <c r="H26" s="1">
        <v>1.83</v>
      </c>
      <c r="I26" s="3">
        <v>0.98803203455412592</v>
      </c>
      <c r="J26" s="4">
        <v>0.7320000000000001</v>
      </c>
      <c r="K26" s="1">
        <v>0.71</v>
      </c>
      <c r="L26" s="1">
        <v>3.7999999999999999E-2</v>
      </c>
      <c r="M26" s="1">
        <v>2.1800000000000002</v>
      </c>
      <c r="N26" s="1">
        <v>4.2300000000000004</v>
      </c>
      <c r="O26" s="1">
        <v>2.59</v>
      </c>
      <c r="P26" s="1">
        <v>0.152</v>
      </c>
      <c r="Q26" s="1">
        <v>0.05</v>
      </c>
      <c r="R26" s="1">
        <v>0.01</v>
      </c>
      <c r="S26" s="1">
        <v>1.26</v>
      </c>
      <c r="T26" s="1">
        <v>98.5</v>
      </c>
      <c r="U26" s="1">
        <v>281</v>
      </c>
      <c r="V26" s="1">
        <v>617</v>
      </c>
      <c r="W26" s="1">
        <v>2.8</v>
      </c>
      <c r="X26" s="1">
        <v>16</v>
      </c>
      <c r="Y26" s="1">
        <v>3</v>
      </c>
      <c r="Z26" s="1">
        <v>17</v>
      </c>
      <c r="AA26" s="1">
        <v>1</v>
      </c>
      <c r="AB26" s="1">
        <v>0.1</v>
      </c>
      <c r="AC26" s="1">
        <v>1</v>
      </c>
      <c r="AD26" s="1">
        <v>0.4</v>
      </c>
      <c r="AE26" s="1">
        <v>3</v>
      </c>
      <c r="AF26" s="1">
        <v>1</v>
      </c>
      <c r="AG26" s="1">
        <v>1.6</v>
      </c>
      <c r="AH26" s="1">
        <v>0.43</v>
      </c>
      <c r="AI26" s="1">
        <v>0.8</v>
      </c>
      <c r="AJ26" s="1">
        <v>0.15</v>
      </c>
      <c r="AK26" s="1">
        <v>0.1</v>
      </c>
      <c r="AL26" s="1">
        <v>4.7300000000000004</v>
      </c>
      <c r="AM26" s="1">
        <v>1.44</v>
      </c>
      <c r="AN26" s="1">
        <v>46</v>
      </c>
      <c r="AO26" s="1">
        <v>4.8</v>
      </c>
      <c r="AP26" s="1">
        <v>54</v>
      </c>
      <c r="AQ26" s="1">
        <v>20</v>
      </c>
      <c r="AR26" s="1">
        <v>38.9</v>
      </c>
      <c r="AS26" s="1">
        <v>3.93</v>
      </c>
      <c r="AT26" s="1">
        <v>13.4</v>
      </c>
      <c r="AU26" s="1">
        <v>1.85</v>
      </c>
      <c r="AV26" s="1">
        <v>0.36799999999999999</v>
      </c>
      <c r="AW26" s="1">
        <v>1.02</v>
      </c>
      <c r="AX26" s="1">
        <v>0.14000000000000001</v>
      </c>
      <c r="AY26" s="1">
        <v>0.76</v>
      </c>
      <c r="AZ26" s="1">
        <v>0.14000000000000001</v>
      </c>
      <c r="BA26" s="1">
        <v>0.39</v>
      </c>
      <c r="BB26" s="1">
        <v>0.06</v>
      </c>
      <c r="BC26" s="1">
        <v>0.42</v>
      </c>
      <c r="BD26" s="1">
        <v>7.4999999999999997E-2</v>
      </c>
      <c r="BE26" s="1">
        <v>2</v>
      </c>
      <c r="BF26" s="1">
        <v>0.5</v>
      </c>
      <c r="BG26" s="1">
        <v>2</v>
      </c>
      <c r="BH26" s="1">
        <v>0.3</v>
      </c>
      <c r="BI26" s="1">
        <v>9</v>
      </c>
      <c r="BJ26" s="1">
        <v>1</v>
      </c>
      <c r="BK26" s="1">
        <v>17</v>
      </c>
      <c r="BL26" s="1">
        <v>100</v>
      </c>
      <c r="BM26" s="1">
        <v>2</v>
      </c>
      <c r="BN26" s="1">
        <v>0.5</v>
      </c>
      <c r="BO26" s="1">
        <v>0.5</v>
      </c>
      <c r="BP26" s="1">
        <v>16</v>
      </c>
      <c r="BQ26" s="1">
        <v>1.42</v>
      </c>
      <c r="BR26" s="1">
        <v>5</v>
      </c>
      <c r="BS26" s="1">
        <v>3.79</v>
      </c>
      <c r="BT26" s="1">
        <v>2.8</v>
      </c>
      <c r="BU26" s="1">
        <v>0.1</v>
      </c>
      <c r="BV26" s="1">
        <v>3</v>
      </c>
      <c r="BW26" s="1">
        <v>31.3</v>
      </c>
      <c r="BX26" s="4">
        <f t="shared" si="0"/>
        <v>32.14421458435141</v>
      </c>
    </row>
    <row r="27" spans="2:76" x14ac:dyDescent="0.3">
      <c r="B27" t="s">
        <v>109</v>
      </c>
      <c r="C27" t="s">
        <v>87</v>
      </c>
      <c r="D27" s="2">
        <v>539639.95075800002</v>
      </c>
      <c r="E27" s="5">
        <v>5514001.5485199997</v>
      </c>
      <c r="F27" s="1">
        <v>70.25</v>
      </c>
      <c r="G27" s="1">
        <v>16.260000000000002</v>
      </c>
      <c r="H27" s="1">
        <v>0.81</v>
      </c>
      <c r="I27" s="3">
        <v>0.43732565463871143</v>
      </c>
      <c r="J27" s="4">
        <v>0.32400000000000007</v>
      </c>
      <c r="K27" s="1">
        <v>0.39</v>
      </c>
      <c r="L27" s="1">
        <v>0.01</v>
      </c>
      <c r="M27" s="1">
        <v>3.97</v>
      </c>
      <c r="N27" s="1">
        <v>5.83</v>
      </c>
      <c r="O27" s="1">
        <v>0.28999999999999998</v>
      </c>
      <c r="P27" s="1">
        <v>0.13300000000000001</v>
      </c>
      <c r="Q27" s="1">
        <v>0.04</v>
      </c>
      <c r="R27" s="1">
        <v>0.01</v>
      </c>
      <c r="S27" s="1">
        <v>0.63</v>
      </c>
      <c r="T27" s="1">
        <v>98.59</v>
      </c>
      <c r="U27" s="1">
        <v>987</v>
      </c>
      <c r="V27" s="1">
        <v>448</v>
      </c>
      <c r="W27" s="1">
        <v>1.2</v>
      </c>
      <c r="X27" s="1">
        <v>9</v>
      </c>
      <c r="Y27" s="1">
        <v>2</v>
      </c>
      <c r="Z27" s="1">
        <v>16</v>
      </c>
      <c r="AA27" s="1">
        <v>0.9</v>
      </c>
      <c r="AB27" s="1">
        <v>0.1</v>
      </c>
      <c r="AC27" s="1">
        <v>1</v>
      </c>
      <c r="AD27" s="1">
        <v>0.2</v>
      </c>
      <c r="AE27" s="1">
        <v>3</v>
      </c>
      <c r="AF27" s="1">
        <v>1</v>
      </c>
      <c r="AG27" s="1">
        <v>1.2</v>
      </c>
      <c r="AH27" s="1">
        <v>0.14000000000000001</v>
      </c>
      <c r="AI27" s="1">
        <v>1</v>
      </c>
      <c r="AJ27" s="1">
        <v>0.05</v>
      </c>
      <c r="AK27" s="1">
        <v>0.1</v>
      </c>
      <c r="AL27" s="1">
        <v>1.1200000000000001</v>
      </c>
      <c r="AM27" s="1">
        <v>0.13</v>
      </c>
      <c r="AN27" s="1">
        <v>1</v>
      </c>
      <c r="AO27" s="1">
        <v>2.2999999999999998</v>
      </c>
      <c r="AP27" s="1">
        <v>46</v>
      </c>
      <c r="AQ27" s="1">
        <v>6.28</v>
      </c>
      <c r="AR27" s="1">
        <v>17.5</v>
      </c>
      <c r="AS27" s="1">
        <v>2.14</v>
      </c>
      <c r="AT27" s="1">
        <v>7.77</v>
      </c>
      <c r="AU27" s="1">
        <v>1.1499999999999999</v>
      </c>
      <c r="AV27" s="1">
        <v>0.44400000000000001</v>
      </c>
      <c r="AW27" s="1">
        <v>0.71</v>
      </c>
      <c r="AX27" s="1">
        <v>0.08</v>
      </c>
      <c r="AY27" s="1">
        <v>0.38</v>
      </c>
      <c r="AZ27" s="1">
        <v>0.06</v>
      </c>
      <c r="BA27" s="1">
        <v>0.18</v>
      </c>
      <c r="BB27" s="1">
        <v>2.8000000000000001E-2</v>
      </c>
      <c r="BC27" s="1">
        <v>0.22</v>
      </c>
      <c r="BD27" s="1">
        <v>3.4000000000000002E-2</v>
      </c>
      <c r="BE27" s="1">
        <v>2</v>
      </c>
      <c r="BF27" s="1">
        <v>0.5</v>
      </c>
      <c r="BG27" s="1">
        <v>3</v>
      </c>
      <c r="BH27" s="1">
        <v>0.3</v>
      </c>
      <c r="BI27" s="1">
        <v>6</v>
      </c>
      <c r="BJ27" s="1">
        <v>2</v>
      </c>
      <c r="BK27" s="1">
        <v>7</v>
      </c>
      <c r="BL27" s="1">
        <v>100</v>
      </c>
      <c r="BM27" s="1">
        <v>30</v>
      </c>
      <c r="BN27" s="1">
        <v>0.5</v>
      </c>
      <c r="BO27" s="1">
        <v>0.5</v>
      </c>
      <c r="BP27" s="1">
        <v>7</v>
      </c>
      <c r="BQ27" s="1">
        <v>0.47</v>
      </c>
      <c r="BR27" s="1">
        <v>5</v>
      </c>
      <c r="BS27" s="1">
        <v>5.22</v>
      </c>
      <c r="BT27" s="1">
        <v>1.1000000000000001</v>
      </c>
      <c r="BU27" s="1">
        <v>0.1</v>
      </c>
      <c r="BV27" s="1">
        <v>3</v>
      </c>
      <c r="BW27" s="1">
        <v>1.73</v>
      </c>
      <c r="BX27" s="4">
        <f t="shared" si="0"/>
        <v>19.268995542655748</v>
      </c>
    </row>
    <row r="28" spans="2:76" x14ac:dyDescent="0.3">
      <c r="B28" t="s">
        <v>111</v>
      </c>
      <c r="C28" t="s">
        <v>110</v>
      </c>
      <c r="D28" s="2">
        <v>575491.95365499996</v>
      </c>
      <c r="E28" s="5">
        <v>5531524.5376899997</v>
      </c>
      <c r="F28" s="1">
        <v>71.47</v>
      </c>
      <c r="G28" s="1">
        <v>16.829999999999998</v>
      </c>
      <c r="H28" s="1">
        <v>1.1299999999999999</v>
      </c>
      <c r="I28" s="3">
        <v>0.61009628363178259</v>
      </c>
      <c r="J28" s="4">
        <v>0.45199999999999996</v>
      </c>
      <c r="K28" s="1">
        <v>0.45</v>
      </c>
      <c r="L28" s="1">
        <v>1.9E-2</v>
      </c>
      <c r="M28" s="1">
        <v>3.2</v>
      </c>
      <c r="N28" s="1">
        <v>4.82</v>
      </c>
      <c r="O28" s="1">
        <v>1.6</v>
      </c>
      <c r="P28" s="1">
        <v>0.153</v>
      </c>
      <c r="Q28" s="1">
        <v>0.05</v>
      </c>
      <c r="R28" s="1">
        <v>0.01</v>
      </c>
      <c r="S28" s="1">
        <v>0.82</v>
      </c>
      <c r="T28" s="1">
        <v>100.5</v>
      </c>
      <c r="U28" s="1">
        <v>481</v>
      </c>
      <c r="V28" s="1">
        <v>731</v>
      </c>
      <c r="W28" s="1">
        <v>0.9</v>
      </c>
      <c r="X28" s="1">
        <v>9</v>
      </c>
      <c r="Y28" s="1">
        <v>2</v>
      </c>
      <c r="Z28" s="1">
        <v>17</v>
      </c>
      <c r="AA28" s="1">
        <v>0.7</v>
      </c>
      <c r="AB28" s="1">
        <v>0.1</v>
      </c>
      <c r="AC28" s="1">
        <v>1</v>
      </c>
      <c r="AD28" s="1">
        <v>0.3</v>
      </c>
      <c r="AE28" s="1">
        <v>5</v>
      </c>
      <c r="AF28" s="1">
        <v>1</v>
      </c>
      <c r="AG28" s="1">
        <v>1.8</v>
      </c>
      <c r="AH28" s="1">
        <v>0.09</v>
      </c>
      <c r="AI28" s="1">
        <v>0.5</v>
      </c>
      <c r="AJ28" s="1">
        <v>7.0000000000000007E-2</v>
      </c>
      <c r="AK28" s="1">
        <v>0.1</v>
      </c>
      <c r="AL28" s="1">
        <v>0.48</v>
      </c>
      <c r="AM28" s="1">
        <v>0.27</v>
      </c>
      <c r="AN28" s="1">
        <v>28</v>
      </c>
      <c r="AO28" s="1">
        <v>1.7</v>
      </c>
      <c r="AP28" s="1">
        <v>63</v>
      </c>
      <c r="AQ28" s="1">
        <v>4.25</v>
      </c>
      <c r="AR28" s="1">
        <v>8.61</v>
      </c>
      <c r="AS28" s="1">
        <v>0.95</v>
      </c>
      <c r="AT28" s="1">
        <v>4.2699999999999996</v>
      </c>
      <c r="AU28" s="1">
        <v>0.65</v>
      </c>
      <c r="AV28" s="1">
        <v>0.29899999999999999</v>
      </c>
      <c r="AW28" s="1">
        <v>0.54</v>
      </c>
      <c r="AX28" s="1">
        <v>7.0000000000000007E-2</v>
      </c>
      <c r="AY28" s="1">
        <v>0.36</v>
      </c>
      <c r="AZ28" s="1">
        <v>0.06</v>
      </c>
      <c r="BA28" s="1">
        <v>0.14000000000000001</v>
      </c>
      <c r="BB28" s="1">
        <v>2.1999999999999999E-2</v>
      </c>
      <c r="BC28" s="1">
        <v>0.16</v>
      </c>
      <c r="BD28" s="1">
        <v>2.3E-2</v>
      </c>
      <c r="BE28" s="1">
        <v>2</v>
      </c>
      <c r="BF28" s="1">
        <v>0.5</v>
      </c>
      <c r="BG28" s="1">
        <v>1</v>
      </c>
      <c r="BH28" s="1">
        <v>0.3</v>
      </c>
      <c r="BI28" s="1">
        <v>3</v>
      </c>
      <c r="BJ28" s="1">
        <v>1</v>
      </c>
      <c r="BK28" s="1">
        <v>25</v>
      </c>
      <c r="BL28" s="1">
        <v>100</v>
      </c>
      <c r="BM28" s="1">
        <v>2</v>
      </c>
      <c r="BN28" s="1">
        <v>0.5</v>
      </c>
      <c r="BO28" s="1">
        <v>0.5</v>
      </c>
      <c r="BP28" s="1">
        <v>5</v>
      </c>
      <c r="BQ28" s="1">
        <v>0.84</v>
      </c>
      <c r="BR28" s="1">
        <v>5</v>
      </c>
      <c r="BS28" s="1">
        <v>4.3</v>
      </c>
      <c r="BT28" s="1">
        <v>1.4</v>
      </c>
      <c r="BU28" s="1">
        <v>0.1</v>
      </c>
      <c r="BV28" s="1">
        <v>3</v>
      </c>
      <c r="BW28" s="1">
        <v>1.48</v>
      </c>
      <c r="BX28" s="4">
        <f t="shared" si="0"/>
        <v>17.930444697833526</v>
      </c>
    </row>
    <row r="29" spans="2:76" x14ac:dyDescent="0.3">
      <c r="B29" t="s">
        <v>112</v>
      </c>
      <c r="C29" t="s">
        <v>106</v>
      </c>
      <c r="D29" s="2">
        <v>543852.34950500005</v>
      </c>
      <c r="E29" s="5">
        <v>5508648.8000999996</v>
      </c>
      <c r="F29" s="1">
        <v>70.36</v>
      </c>
      <c r="G29" s="1">
        <v>15.96</v>
      </c>
      <c r="H29" s="1">
        <v>2.16</v>
      </c>
      <c r="I29" s="3">
        <v>1.1662017457032305</v>
      </c>
      <c r="J29" s="4">
        <v>0.8640000000000001</v>
      </c>
      <c r="K29" s="1">
        <v>0.54</v>
      </c>
      <c r="L29" s="1">
        <v>1.0999999999999999E-2</v>
      </c>
      <c r="M29" s="1">
        <v>0.52</v>
      </c>
      <c r="N29" s="1">
        <v>6.43</v>
      </c>
      <c r="O29" s="1">
        <v>1.61</v>
      </c>
      <c r="P29" s="1">
        <v>0.13800000000000001</v>
      </c>
      <c r="Q29" s="1">
        <v>0.05</v>
      </c>
      <c r="R29" s="1">
        <v>0.01</v>
      </c>
      <c r="S29" s="1">
        <v>0.95</v>
      </c>
      <c r="T29" s="1">
        <v>98.72</v>
      </c>
      <c r="U29" s="1">
        <v>271</v>
      </c>
      <c r="V29" s="1">
        <v>395</v>
      </c>
      <c r="W29" s="1">
        <v>1.7</v>
      </c>
      <c r="X29" s="1">
        <v>11</v>
      </c>
      <c r="Y29" s="1">
        <v>2</v>
      </c>
      <c r="Z29" s="1">
        <v>17</v>
      </c>
      <c r="AA29" s="1">
        <v>1.1000000000000001</v>
      </c>
      <c r="AB29" s="1">
        <v>0.1</v>
      </c>
      <c r="AC29" s="1">
        <v>1</v>
      </c>
      <c r="AD29" s="1">
        <v>0.3</v>
      </c>
      <c r="AE29" s="1">
        <v>3</v>
      </c>
      <c r="AF29" s="1">
        <v>1</v>
      </c>
      <c r="AG29" s="1">
        <v>1.3</v>
      </c>
      <c r="AH29" s="1">
        <v>0.16</v>
      </c>
      <c r="AI29" s="1">
        <v>2.1</v>
      </c>
      <c r="AJ29" s="1">
        <v>0.1</v>
      </c>
      <c r="AK29" s="1">
        <v>0.1</v>
      </c>
      <c r="AL29" s="1">
        <v>2.23</v>
      </c>
      <c r="AM29" s="1">
        <v>0.77</v>
      </c>
      <c r="AN29" s="1">
        <v>39</v>
      </c>
      <c r="AO29" s="1">
        <v>2.9</v>
      </c>
      <c r="AP29" s="1">
        <v>54</v>
      </c>
      <c r="AQ29" s="1">
        <v>10.4</v>
      </c>
      <c r="AR29" s="1">
        <v>19</v>
      </c>
      <c r="AS29" s="1">
        <v>2.02</v>
      </c>
      <c r="AT29" s="1">
        <v>6.69</v>
      </c>
      <c r="AU29" s="1">
        <v>1.04</v>
      </c>
      <c r="AV29" s="1">
        <v>0.26</v>
      </c>
      <c r="AW29" s="1">
        <v>0.54</v>
      </c>
      <c r="AX29" s="1">
        <v>7.0000000000000007E-2</v>
      </c>
      <c r="AY29" s="1">
        <v>0.41</v>
      </c>
      <c r="AZ29" s="1">
        <v>0.09</v>
      </c>
      <c r="BA29" s="1">
        <v>0.28000000000000003</v>
      </c>
      <c r="BB29" s="1">
        <v>4.1000000000000002E-2</v>
      </c>
      <c r="BC29" s="1">
        <v>0.25</v>
      </c>
      <c r="BD29" s="1">
        <v>3.9E-2</v>
      </c>
      <c r="BE29" s="1">
        <v>2</v>
      </c>
      <c r="BF29" s="1">
        <v>0.5</v>
      </c>
      <c r="BG29" s="1">
        <v>268</v>
      </c>
      <c r="BH29" s="1">
        <v>0.3</v>
      </c>
      <c r="BI29" s="1">
        <v>7</v>
      </c>
      <c r="BJ29" s="1">
        <v>2</v>
      </c>
      <c r="BK29" s="1">
        <v>9</v>
      </c>
      <c r="BL29" s="1">
        <v>100</v>
      </c>
      <c r="BM29" s="1">
        <v>9</v>
      </c>
      <c r="BN29" s="1">
        <v>0.5</v>
      </c>
      <c r="BO29" s="1">
        <v>0.5</v>
      </c>
      <c r="BP29" s="1">
        <v>10</v>
      </c>
      <c r="BQ29" s="1">
        <v>1.46</v>
      </c>
      <c r="BR29" s="1">
        <v>5</v>
      </c>
      <c r="BS29" s="1">
        <v>4.9800000000000004</v>
      </c>
      <c r="BT29" s="1">
        <v>1.4</v>
      </c>
      <c r="BU29" s="1">
        <v>0.1</v>
      </c>
      <c r="BV29" s="1">
        <v>3</v>
      </c>
      <c r="BW29" s="1">
        <v>31.9</v>
      </c>
      <c r="BX29" s="4">
        <f t="shared" si="0"/>
        <v>28.081185860889395</v>
      </c>
    </row>
    <row r="30" spans="2:76" x14ac:dyDescent="0.3">
      <c r="B30" t="s">
        <v>113</v>
      </c>
      <c r="C30" t="s">
        <v>87</v>
      </c>
      <c r="D30" s="2">
        <v>545545.40287200001</v>
      </c>
      <c r="E30" s="5">
        <v>5517626.4694800004</v>
      </c>
      <c r="F30" s="1">
        <v>69.430000000000007</v>
      </c>
      <c r="G30" s="1">
        <v>15.47</v>
      </c>
      <c r="H30" s="1">
        <v>2.96</v>
      </c>
      <c r="I30" s="3">
        <v>1.5981283181859085</v>
      </c>
      <c r="J30" s="4">
        <v>1.1839999999999999</v>
      </c>
      <c r="K30" s="1">
        <v>0.98</v>
      </c>
      <c r="L30" s="1">
        <v>4.4999999999999998E-2</v>
      </c>
      <c r="M30" s="1">
        <v>3.54</v>
      </c>
      <c r="N30" s="1">
        <v>4.28</v>
      </c>
      <c r="O30" s="1">
        <v>0.9</v>
      </c>
      <c r="P30" s="1">
        <v>0.28799999999999998</v>
      </c>
      <c r="Q30" s="1">
        <v>0.16</v>
      </c>
      <c r="R30" s="1">
        <v>0.01</v>
      </c>
      <c r="S30" s="1">
        <v>1.22</v>
      </c>
      <c r="T30" s="1">
        <v>99.28</v>
      </c>
      <c r="U30" s="1">
        <v>387</v>
      </c>
      <c r="V30" s="1">
        <v>299</v>
      </c>
      <c r="W30" s="1">
        <v>2.7</v>
      </c>
      <c r="X30" s="1">
        <v>33</v>
      </c>
      <c r="Y30" s="1">
        <v>6</v>
      </c>
      <c r="Z30" s="1">
        <v>17</v>
      </c>
      <c r="AA30" s="1">
        <v>0.9</v>
      </c>
      <c r="AB30" s="1">
        <v>0.1</v>
      </c>
      <c r="AC30" s="1">
        <v>1</v>
      </c>
      <c r="AD30" s="1">
        <v>0.4</v>
      </c>
      <c r="AE30" s="1">
        <v>3</v>
      </c>
      <c r="AF30" s="1">
        <v>1</v>
      </c>
      <c r="AG30" s="1">
        <v>1.9</v>
      </c>
      <c r="AH30" s="1">
        <v>0.43</v>
      </c>
      <c r="AI30" s="1">
        <v>0.5</v>
      </c>
      <c r="AJ30" s="1">
        <v>0.09</v>
      </c>
      <c r="AK30" s="1">
        <v>0.1</v>
      </c>
      <c r="AL30" s="1">
        <v>3.11</v>
      </c>
      <c r="AM30" s="1">
        <v>0.75</v>
      </c>
      <c r="AN30" s="1">
        <v>25</v>
      </c>
      <c r="AO30" s="1">
        <v>6.2</v>
      </c>
      <c r="AP30" s="1">
        <v>80</v>
      </c>
      <c r="AQ30" s="1">
        <v>24</v>
      </c>
      <c r="AR30" s="1">
        <v>51.6</v>
      </c>
      <c r="AS30" s="1">
        <v>5.96</v>
      </c>
      <c r="AT30" s="1">
        <v>21.9</v>
      </c>
      <c r="AU30" s="1">
        <v>3.43</v>
      </c>
      <c r="AV30" s="1">
        <v>0.80500000000000005</v>
      </c>
      <c r="AW30" s="1">
        <v>1.85</v>
      </c>
      <c r="AX30" s="1">
        <v>0.26</v>
      </c>
      <c r="AY30" s="1">
        <v>1.22</v>
      </c>
      <c r="AZ30" s="1">
        <v>0.2</v>
      </c>
      <c r="BA30" s="1">
        <v>0.51</v>
      </c>
      <c r="BB30" s="1">
        <v>7.5999999999999998E-2</v>
      </c>
      <c r="BC30" s="1">
        <v>0.55000000000000004</v>
      </c>
      <c r="BD30" s="1">
        <v>9.7000000000000003E-2</v>
      </c>
      <c r="BE30" s="1">
        <v>2</v>
      </c>
      <c r="BF30" s="1">
        <v>0.5</v>
      </c>
      <c r="BG30" s="1">
        <v>8</v>
      </c>
      <c r="BH30" s="1">
        <v>0.3</v>
      </c>
      <c r="BI30" s="1">
        <v>6</v>
      </c>
      <c r="BJ30" s="1">
        <v>1</v>
      </c>
      <c r="BK30" s="1">
        <v>37</v>
      </c>
      <c r="BL30" s="1">
        <v>200</v>
      </c>
      <c r="BM30" s="1">
        <v>2</v>
      </c>
      <c r="BN30" s="1">
        <v>0.5</v>
      </c>
      <c r="BO30" s="1">
        <v>0.5</v>
      </c>
      <c r="BP30" s="1">
        <v>5</v>
      </c>
      <c r="BQ30" s="1">
        <v>2.08</v>
      </c>
      <c r="BR30" s="1">
        <v>5</v>
      </c>
      <c r="BS30" s="1">
        <v>3.77</v>
      </c>
      <c r="BT30" s="1">
        <v>4.3</v>
      </c>
      <c r="BU30" s="1">
        <v>0.1</v>
      </c>
      <c r="BV30" s="1">
        <v>3</v>
      </c>
      <c r="BW30" s="1">
        <v>1.6</v>
      </c>
      <c r="BX30" s="4">
        <f t="shared" si="0"/>
        <v>29.455789364569295</v>
      </c>
    </row>
    <row r="31" spans="2:76" x14ac:dyDescent="0.3">
      <c r="B31" t="s">
        <v>114</v>
      </c>
      <c r="C31" t="s">
        <v>106</v>
      </c>
      <c r="D31" s="2">
        <v>557119.02893200004</v>
      </c>
      <c r="E31" s="5">
        <v>5523853.3185799997</v>
      </c>
      <c r="F31" s="1">
        <v>71.08</v>
      </c>
      <c r="G31" s="1">
        <v>16.71</v>
      </c>
      <c r="H31" s="1">
        <v>1.48</v>
      </c>
      <c r="I31" s="3">
        <v>0.79906415909295425</v>
      </c>
      <c r="J31" s="4">
        <v>0.59199999999999997</v>
      </c>
      <c r="K31" s="1">
        <v>0.69</v>
      </c>
      <c r="L31" s="1">
        <v>1.4E-2</v>
      </c>
      <c r="M31" s="1">
        <v>3.24</v>
      </c>
      <c r="N31" s="1">
        <v>5.32</v>
      </c>
      <c r="O31" s="1">
        <v>0.53</v>
      </c>
      <c r="P31" s="1">
        <v>0.25600000000000001</v>
      </c>
      <c r="Q31" s="1">
        <v>0.06</v>
      </c>
      <c r="R31" s="1">
        <v>0.01</v>
      </c>
      <c r="S31" s="1">
        <v>0.99</v>
      </c>
      <c r="T31" s="1">
        <v>100.4</v>
      </c>
      <c r="U31" s="1">
        <v>341</v>
      </c>
      <c r="V31" s="1">
        <v>161</v>
      </c>
      <c r="W31" s="1">
        <v>0.9</v>
      </c>
      <c r="X31" s="1">
        <v>22</v>
      </c>
      <c r="Y31" s="1">
        <v>4</v>
      </c>
      <c r="Z31" s="1">
        <v>20</v>
      </c>
      <c r="AA31" s="1">
        <v>0.6</v>
      </c>
      <c r="AB31" s="1">
        <v>0.1</v>
      </c>
      <c r="AC31" s="1">
        <v>1</v>
      </c>
      <c r="AD31" s="1">
        <v>0.2</v>
      </c>
      <c r="AE31" s="1">
        <v>3</v>
      </c>
      <c r="AF31" s="1">
        <v>1</v>
      </c>
      <c r="AG31" s="1">
        <v>2.5</v>
      </c>
      <c r="AH31" s="1">
        <v>0.09</v>
      </c>
      <c r="AI31" s="1">
        <v>0.9</v>
      </c>
      <c r="AJ31" s="1">
        <v>0.05</v>
      </c>
      <c r="AK31" s="1">
        <v>0.1</v>
      </c>
      <c r="AL31" s="1">
        <v>3.06</v>
      </c>
      <c r="AM31" s="1">
        <v>0.62</v>
      </c>
      <c r="AN31" s="1">
        <v>14</v>
      </c>
      <c r="AO31" s="1">
        <v>2.4</v>
      </c>
      <c r="AP31" s="1">
        <v>95</v>
      </c>
      <c r="AQ31" s="1">
        <v>12.6</v>
      </c>
      <c r="AR31" s="1">
        <v>26.5</v>
      </c>
      <c r="AS31" s="1">
        <v>3.11</v>
      </c>
      <c r="AT31" s="1">
        <v>11.1</v>
      </c>
      <c r="AU31" s="1">
        <v>1.94</v>
      </c>
      <c r="AV31" s="1">
        <v>0.53300000000000003</v>
      </c>
      <c r="AW31" s="1">
        <v>1.21</v>
      </c>
      <c r="AX31" s="1">
        <v>0.1</v>
      </c>
      <c r="AY31" s="1">
        <v>0.47</v>
      </c>
      <c r="AZ31" s="1">
        <v>0.08</v>
      </c>
      <c r="BA31" s="1">
        <v>0.24</v>
      </c>
      <c r="BB31" s="1">
        <v>0.03</v>
      </c>
      <c r="BC31" s="1">
        <v>0.17</v>
      </c>
      <c r="BD31" s="1">
        <v>2.5999999999999999E-2</v>
      </c>
      <c r="BE31" s="1">
        <v>2</v>
      </c>
      <c r="BF31" s="1">
        <v>0.5</v>
      </c>
      <c r="BG31" s="1">
        <v>12</v>
      </c>
      <c r="BH31" s="1">
        <v>0.3</v>
      </c>
      <c r="BI31" s="1">
        <v>6</v>
      </c>
      <c r="BJ31" s="1">
        <v>1</v>
      </c>
      <c r="BK31" s="1">
        <v>24</v>
      </c>
      <c r="BL31" s="1">
        <v>100</v>
      </c>
      <c r="BM31" s="1">
        <v>2</v>
      </c>
      <c r="BN31" s="1">
        <v>0.8</v>
      </c>
      <c r="BO31" s="1">
        <v>0.5</v>
      </c>
      <c r="BP31" s="1">
        <v>5</v>
      </c>
      <c r="BQ31" s="1">
        <v>1.07</v>
      </c>
      <c r="BR31" s="1">
        <v>5</v>
      </c>
      <c r="BS31" s="1">
        <v>4.04</v>
      </c>
      <c r="BT31" s="1">
        <v>2</v>
      </c>
      <c r="BU31" s="1">
        <v>0.1</v>
      </c>
      <c r="BV31" s="1">
        <v>3</v>
      </c>
      <c r="BW31" s="1">
        <v>29.4</v>
      </c>
      <c r="BX31" s="4">
        <f t="shared" si="0"/>
        <v>50.031524582466965</v>
      </c>
    </row>
    <row r="32" spans="2:76" x14ac:dyDescent="0.3">
      <c r="B32" t="s">
        <v>115</v>
      </c>
      <c r="C32" t="s">
        <v>83</v>
      </c>
      <c r="D32" s="2">
        <v>539639.95075800002</v>
      </c>
      <c r="E32" s="5">
        <v>5514001.5485199997</v>
      </c>
      <c r="F32" s="1">
        <v>70.760000000000005</v>
      </c>
      <c r="G32" s="1">
        <v>16.96</v>
      </c>
      <c r="H32" s="1">
        <v>1.25</v>
      </c>
      <c r="I32" s="3">
        <v>0.67488526950418437</v>
      </c>
      <c r="J32" s="4">
        <v>0.5</v>
      </c>
      <c r="K32" s="1">
        <v>0.72</v>
      </c>
      <c r="L32" s="1">
        <v>1.2999999999999999E-2</v>
      </c>
      <c r="M32" s="1">
        <v>4.3600000000000003</v>
      </c>
      <c r="N32" s="1">
        <v>5.37</v>
      </c>
      <c r="O32" s="1">
        <v>0.32</v>
      </c>
      <c r="P32" s="1">
        <v>0.161</v>
      </c>
      <c r="Q32" s="1">
        <v>0.04</v>
      </c>
      <c r="R32" s="1">
        <v>0.01</v>
      </c>
      <c r="S32" s="1">
        <v>0.38</v>
      </c>
      <c r="T32" s="1">
        <v>100.3</v>
      </c>
      <c r="U32" s="1">
        <v>1124</v>
      </c>
      <c r="V32" s="1">
        <v>381</v>
      </c>
      <c r="W32" s="1">
        <v>1.8</v>
      </c>
      <c r="X32" s="1">
        <v>11</v>
      </c>
      <c r="Y32" s="1">
        <v>3</v>
      </c>
      <c r="Z32" s="1">
        <v>17</v>
      </c>
      <c r="AA32" s="1">
        <v>0.6</v>
      </c>
      <c r="AB32" s="1">
        <v>0.1</v>
      </c>
      <c r="AC32" s="1">
        <v>1</v>
      </c>
      <c r="AD32" s="1">
        <v>0.1</v>
      </c>
      <c r="AE32" s="1">
        <v>3</v>
      </c>
      <c r="AF32" s="1">
        <v>1</v>
      </c>
      <c r="AG32" s="1">
        <v>1.3</v>
      </c>
      <c r="AH32" s="1">
        <v>0.14000000000000001</v>
      </c>
      <c r="AI32" s="1">
        <v>0.7</v>
      </c>
      <c r="AJ32" s="1">
        <v>0.05</v>
      </c>
      <c r="AK32" s="1">
        <v>0.1</v>
      </c>
      <c r="AL32" s="1">
        <v>0.73</v>
      </c>
      <c r="AM32" s="1">
        <v>0.08</v>
      </c>
      <c r="AN32" s="1">
        <v>1</v>
      </c>
      <c r="AO32" s="1">
        <v>2.6</v>
      </c>
      <c r="AP32" s="1">
        <v>59</v>
      </c>
      <c r="AQ32" s="1">
        <v>6.13</v>
      </c>
      <c r="AR32" s="1">
        <v>17.600000000000001</v>
      </c>
      <c r="AS32" s="1">
        <v>2.37</v>
      </c>
      <c r="AT32" s="1">
        <v>8.82</v>
      </c>
      <c r="AU32" s="1">
        <v>1.4</v>
      </c>
      <c r="AV32" s="1">
        <v>0.45500000000000002</v>
      </c>
      <c r="AW32" s="1">
        <v>0.87</v>
      </c>
      <c r="AX32" s="1">
        <v>0.11</v>
      </c>
      <c r="AY32" s="1">
        <v>0.57999999999999996</v>
      </c>
      <c r="AZ32" s="1">
        <v>0.1</v>
      </c>
      <c r="BA32" s="1">
        <v>0.25</v>
      </c>
      <c r="BB32" s="1">
        <v>3.6999999999999998E-2</v>
      </c>
      <c r="BC32" s="1">
        <v>0.24</v>
      </c>
      <c r="BD32" s="1">
        <v>3.6999999999999998E-2</v>
      </c>
      <c r="BE32" s="1">
        <v>2</v>
      </c>
      <c r="BF32" s="1">
        <v>0.5</v>
      </c>
      <c r="BG32" s="1">
        <v>2</v>
      </c>
      <c r="BH32" s="1">
        <v>0.3</v>
      </c>
      <c r="BI32" s="1">
        <v>7</v>
      </c>
      <c r="BJ32" s="1">
        <v>1</v>
      </c>
      <c r="BK32" s="1">
        <v>11</v>
      </c>
      <c r="BL32" s="1">
        <v>100</v>
      </c>
      <c r="BM32" s="1">
        <v>2</v>
      </c>
      <c r="BN32" s="1">
        <v>0.5</v>
      </c>
      <c r="BO32" s="1">
        <v>0.5</v>
      </c>
      <c r="BP32" s="1">
        <v>5</v>
      </c>
      <c r="BQ32" s="1">
        <v>0.69</v>
      </c>
      <c r="BR32" s="1">
        <v>5</v>
      </c>
      <c r="BS32" s="1">
        <v>4.84</v>
      </c>
      <c r="BT32" s="1">
        <v>1.5</v>
      </c>
      <c r="BU32" s="1">
        <v>0.1</v>
      </c>
      <c r="BV32" s="1">
        <v>3</v>
      </c>
      <c r="BW32" s="1">
        <v>1.86</v>
      </c>
      <c r="BX32" s="4">
        <f t="shared" si="0"/>
        <v>17.24135309768149</v>
      </c>
    </row>
    <row r="33" spans="2:76" x14ac:dyDescent="0.3">
      <c r="B33" t="s">
        <v>116</v>
      </c>
      <c r="C33" t="s">
        <v>87</v>
      </c>
      <c r="D33" s="2">
        <v>567714.41871600004</v>
      </c>
      <c r="E33" s="5">
        <v>5523377.1305400003</v>
      </c>
      <c r="F33" s="1">
        <v>69.790000000000006</v>
      </c>
      <c r="G33" s="1">
        <v>17.97</v>
      </c>
      <c r="H33" s="1">
        <v>0.48</v>
      </c>
      <c r="I33" s="3">
        <v>0.25915594348960674</v>
      </c>
      <c r="J33" s="4">
        <v>0.192</v>
      </c>
      <c r="K33" s="1">
        <v>0.22</v>
      </c>
      <c r="L33" s="1">
        <v>1.0999999999999999E-2</v>
      </c>
      <c r="M33" s="1">
        <v>3.2</v>
      </c>
      <c r="N33" s="1">
        <v>5.25</v>
      </c>
      <c r="O33" s="1">
        <v>2.02</v>
      </c>
      <c r="P33" s="1">
        <v>5.8999999999999997E-2</v>
      </c>
      <c r="Q33" s="1">
        <v>0.02</v>
      </c>
      <c r="R33" s="1">
        <v>0.01</v>
      </c>
      <c r="S33" s="1">
        <v>0.64</v>
      </c>
      <c r="T33" s="1">
        <v>99.65</v>
      </c>
      <c r="U33" s="1">
        <v>677</v>
      </c>
      <c r="V33" s="1">
        <v>1138</v>
      </c>
      <c r="W33" s="1">
        <v>0.3</v>
      </c>
      <c r="X33" s="1">
        <v>5</v>
      </c>
      <c r="Y33" s="1">
        <v>1</v>
      </c>
      <c r="Z33" s="1">
        <v>17</v>
      </c>
      <c r="AA33" s="1">
        <v>0.6</v>
      </c>
      <c r="AB33" s="1">
        <v>0.1</v>
      </c>
      <c r="AC33" s="1">
        <v>1</v>
      </c>
      <c r="AD33" s="1">
        <v>0.3</v>
      </c>
      <c r="AE33" s="1">
        <v>3</v>
      </c>
      <c r="AF33" s="1">
        <v>1</v>
      </c>
      <c r="AG33" s="1">
        <v>1.1000000000000001</v>
      </c>
      <c r="AH33" s="1">
        <v>0.02</v>
      </c>
      <c r="AI33" s="1">
        <v>2.1</v>
      </c>
      <c r="AJ33" s="1">
        <v>0.09</v>
      </c>
      <c r="AK33" s="1">
        <v>0.1</v>
      </c>
      <c r="AL33" s="1">
        <v>0.57999999999999996</v>
      </c>
      <c r="AM33" s="1">
        <v>0.1</v>
      </c>
      <c r="AN33" s="1">
        <v>20</v>
      </c>
      <c r="AO33" s="1">
        <v>0.9</v>
      </c>
      <c r="AP33" s="1">
        <v>46</v>
      </c>
      <c r="AQ33" s="1">
        <v>4.49</v>
      </c>
      <c r="AR33" s="1">
        <v>7.96</v>
      </c>
      <c r="AS33" s="1">
        <v>0.77</v>
      </c>
      <c r="AT33" s="1">
        <v>2.97</v>
      </c>
      <c r="AU33" s="1">
        <v>0.44</v>
      </c>
      <c r="AV33" s="1">
        <v>0.38400000000000001</v>
      </c>
      <c r="AW33" s="1">
        <v>0.24</v>
      </c>
      <c r="AX33" s="1">
        <v>0.03</v>
      </c>
      <c r="AY33" s="1">
        <v>0.15</v>
      </c>
      <c r="AZ33" s="1">
        <v>0.03</v>
      </c>
      <c r="BA33" s="1">
        <v>0.08</v>
      </c>
      <c r="BB33" s="1">
        <v>1.4E-2</v>
      </c>
      <c r="BC33" s="1">
        <v>0.1</v>
      </c>
      <c r="BD33" s="1">
        <v>1.4999999999999999E-2</v>
      </c>
      <c r="BE33" s="1">
        <v>2</v>
      </c>
      <c r="BF33" s="1">
        <v>0.5</v>
      </c>
      <c r="BG33" s="1">
        <v>1</v>
      </c>
      <c r="BH33" s="1">
        <v>0.3</v>
      </c>
      <c r="BI33" s="1">
        <v>2</v>
      </c>
      <c r="BJ33" s="1">
        <v>1</v>
      </c>
      <c r="BK33" s="1">
        <v>7</v>
      </c>
      <c r="BL33" s="1">
        <v>100</v>
      </c>
      <c r="BM33" s="1">
        <v>2</v>
      </c>
      <c r="BN33" s="1">
        <v>0.5</v>
      </c>
      <c r="BO33" s="1">
        <v>0.5</v>
      </c>
      <c r="BP33" s="1">
        <v>5</v>
      </c>
      <c r="BQ33" s="1">
        <v>0.33</v>
      </c>
      <c r="BR33" s="1">
        <v>5</v>
      </c>
      <c r="BS33" s="1">
        <v>4.8600000000000003</v>
      </c>
      <c r="BT33" s="1">
        <v>0.8</v>
      </c>
      <c r="BU33" s="1">
        <v>0.1</v>
      </c>
      <c r="BV33" s="1">
        <v>3</v>
      </c>
      <c r="BW33" s="1">
        <v>1.52</v>
      </c>
      <c r="BX33" s="4">
        <f t="shared" si="0"/>
        <v>30.308779931584951</v>
      </c>
    </row>
    <row r="34" spans="2:76" x14ac:dyDescent="0.3">
      <c r="B34" t="s">
        <v>117</v>
      </c>
      <c r="C34" t="s">
        <v>87</v>
      </c>
      <c r="D34" s="2">
        <v>556697.41229999997</v>
      </c>
      <c r="E34" s="5">
        <v>5522658.2731999997</v>
      </c>
      <c r="F34" s="1">
        <v>69.239999999999995</v>
      </c>
      <c r="G34" s="1">
        <v>14.93</v>
      </c>
      <c r="H34" s="1">
        <v>3.26</v>
      </c>
      <c r="I34" s="3">
        <v>1.7601007828669124</v>
      </c>
      <c r="J34" s="4">
        <v>1.304</v>
      </c>
      <c r="K34" s="1">
        <v>1.03</v>
      </c>
      <c r="L34" s="1">
        <v>4.9000000000000002E-2</v>
      </c>
      <c r="M34" s="1">
        <v>4.01</v>
      </c>
      <c r="N34" s="1">
        <v>4.22</v>
      </c>
      <c r="O34" s="1">
        <v>0.61</v>
      </c>
      <c r="P34" s="1">
        <v>0.376</v>
      </c>
      <c r="Q34" s="1">
        <v>0.13</v>
      </c>
      <c r="R34" s="1">
        <v>0.01</v>
      </c>
      <c r="S34" s="1">
        <v>1.25</v>
      </c>
      <c r="T34" s="1">
        <v>99.1</v>
      </c>
      <c r="U34" s="1">
        <v>403</v>
      </c>
      <c r="V34" s="1">
        <v>218</v>
      </c>
      <c r="W34" s="1">
        <v>4.7</v>
      </c>
      <c r="X34" s="1">
        <v>29</v>
      </c>
      <c r="Y34" s="1">
        <v>5</v>
      </c>
      <c r="Z34" s="1">
        <v>17</v>
      </c>
      <c r="AA34" s="1">
        <v>1</v>
      </c>
      <c r="AB34" s="1">
        <v>0.1</v>
      </c>
      <c r="AC34" s="1">
        <v>1</v>
      </c>
      <c r="AD34" s="1">
        <v>0.2</v>
      </c>
      <c r="AE34" s="1">
        <v>4</v>
      </c>
      <c r="AF34" s="1">
        <v>1</v>
      </c>
      <c r="AG34" s="1">
        <v>2.6</v>
      </c>
      <c r="AH34" s="1">
        <v>0.23</v>
      </c>
      <c r="AI34" s="1">
        <v>1.5</v>
      </c>
      <c r="AJ34" s="1">
        <v>0.05</v>
      </c>
      <c r="AK34" s="1">
        <v>0.1</v>
      </c>
      <c r="AL34" s="1">
        <v>2.86</v>
      </c>
      <c r="AM34" s="1">
        <v>0.27</v>
      </c>
      <c r="AN34" s="1">
        <v>11</v>
      </c>
      <c r="AO34" s="1">
        <v>6.3</v>
      </c>
      <c r="AP34" s="1">
        <v>130</v>
      </c>
      <c r="AQ34" s="1">
        <v>27.9</v>
      </c>
      <c r="AR34" s="1">
        <v>56.8</v>
      </c>
      <c r="AS34" s="1">
        <v>5.93</v>
      </c>
      <c r="AT34" s="1">
        <v>20.5</v>
      </c>
      <c r="AU34" s="1">
        <v>2.7</v>
      </c>
      <c r="AV34" s="1">
        <v>0.879</v>
      </c>
      <c r="AW34" s="1">
        <v>1.53</v>
      </c>
      <c r="AX34" s="1">
        <v>0.24</v>
      </c>
      <c r="AY34" s="1">
        <v>1.35</v>
      </c>
      <c r="AZ34" s="1">
        <v>0.25</v>
      </c>
      <c r="BA34" s="1">
        <v>0.7</v>
      </c>
      <c r="BB34" s="1">
        <v>9.5000000000000001E-2</v>
      </c>
      <c r="BC34" s="1">
        <v>0.55000000000000004</v>
      </c>
      <c r="BD34" s="1">
        <v>9.7000000000000003E-2</v>
      </c>
      <c r="BE34" s="1">
        <v>2</v>
      </c>
      <c r="BF34" s="1">
        <v>0.5</v>
      </c>
      <c r="BG34" s="1">
        <v>3</v>
      </c>
      <c r="BH34" s="1">
        <v>0.3</v>
      </c>
      <c r="BI34" s="1">
        <v>6</v>
      </c>
      <c r="BJ34" s="1">
        <v>1</v>
      </c>
      <c r="BK34" s="1">
        <v>40</v>
      </c>
      <c r="BL34" s="1">
        <v>100</v>
      </c>
      <c r="BM34" s="1">
        <v>2</v>
      </c>
      <c r="BN34" s="1">
        <v>0.5</v>
      </c>
      <c r="BO34" s="1">
        <v>0.5</v>
      </c>
      <c r="BP34" s="1">
        <v>5</v>
      </c>
      <c r="BQ34" s="1">
        <v>2.5</v>
      </c>
      <c r="BR34" s="1">
        <v>5</v>
      </c>
      <c r="BS34" s="1">
        <v>3.71</v>
      </c>
      <c r="BT34" s="1">
        <v>4</v>
      </c>
      <c r="BU34" s="1">
        <v>0.1</v>
      </c>
      <c r="BV34" s="1">
        <v>3</v>
      </c>
      <c r="BW34" s="1">
        <v>1.59</v>
      </c>
      <c r="BX34" s="4">
        <f t="shared" si="0"/>
        <v>34.242355136311801</v>
      </c>
    </row>
    <row r="35" spans="2:76" x14ac:dyDescent="0.3">
      <c r="B35" t="s">
        <v>118</v>
      </c>
      <c r="C35" t="s">
        <v>87</v>
      </c>
      <c r="D35" s="2">
        <v>544531.60735399998</v>
      </c>
      <c r="E35" s="5">
        <v>5510678.3699700003</v>
      </c>
      <c r="F35" s="1">
        <v>70.36</v>
      </c>
      <c r="G35" s="1">
        <v>16.7</v>
      </c>
      <c r="H35" s="1">
        <v>1.33</v>
      </c>
      <c r="I35" s="3">
        <v>0.71807792675245219</v>
      </c>
      <c r="J35" s="4">
        <v>0.53200000000000003</v>
      </c>
      <c r="K35" s="1">
        <v>0.6</v>
      </c>
      <c r="L35" s="1">
        <v>2.3E-2</v>
      </c>
      <c r="M35" s="1">
        <v>3.6</v>
      </c>
      <c r="N35" s="1">
        <v>4.67</v>
      </c>
      <c r="O35" s="1">
        <v>1.17</v>
      </c>
      <c r="P35" s="1">
        <v>0.159</v>
      </c>
      <c r="Q35" s="1">
        <v>0.05</v>
      </c>
      <c r="R35" s="1">
        <v>0.01</v>
      </c>
      <c r="S35" s="1">
        <v>1.52</v>
      </c>
      <c r="T35" s="1">
        <v>100.2</v>
      </c>
      <c r="U35" s="1">
        <v>452</v>
      </c>
      <c r="V35" s="1">
        <v>509</v>
      </c>
      <c r="W35" s="1">
        <v>1.5</v>
      </c>
      <c r="X35" s="1">
        <v>12</v>
      </c>
      <c r="Y35" s="1">
        <v>3</v>
      </c>
      <c r="Z35" s="1">
        <v>17</v>
      </c>
      <c r="AA35" s="1">
        <v>0.9</v>
      </c>
      <c r="AB35" s="1">
        <v>0.1</v>
      </c>
      <c r="AC35" s="1">
        <v>1</v>
      </c>
      <c r="AD35" s="1">
        <v>0.4</v>
      </c>
      <c r="AE35" s="1">
        <v>6</v>
      </c>
      <c r="AF35" s="1">
        <v>1</v>
      </c>
      <c r="AG35" s="1">
        <v>1.3</v>
      </c>
      <c r="AH35" s="1">
        <v>0.11</v>
      </c>
      <c r="AI35" s="1">
        <v>0.6</v>
      </c>
      <c r="AJ35" s="1">
        <v>7.0000000000000007E-2</v>
      </c>
      <c r="AK35" s="1">
        <v>0.1</v>
      </c>
      <c r="AL35" s="1">
        <v>1.38</v>
      </c>
      <c r="AM35" s="1">
        <v>0.34</v>
      </c>
      <c r="AN35" s="1">
        <v>23</v>
      </c>
      <c r="AO35" s="1">
        <v>2.5</v>
      </c>
      <c r="AP35" s="1">
        <v>48</v>
      </c>
      <c r="AQ35" s="1">
        <v>10.3</v>
      </c>
      <c r="AR35" s="1">
        <v>20.9</v>
      </c>
      <c r="AS35" s="1">
        <v>2.2400000000000002</v>
      </c>
      <c r="AT35" s="1">
        <v>8.35</v>
      </c>
      <c r="AU35" s="1">
        <v>1.3</v>
      </c>
      <c r="AV35" s="1">
        <v>0.39800000000000002</v>
      </c>
      <c r="AW35" s="1">
        <v>0.79</v>
      </c>
      <c r="AX35" s="1">
        <v>0.11</v>
      </c>
      <c r="AY35" s="1">
        <v>0.46</v>
      </c>
      <c r="AZ35" s="1">
        <v>7.0000000000000007E-2</v>
      </c>
      <c r="BA35" s="1">
        <v>0.21</v>
      </c>
      <c r="BB35" s="1">
        <v>0.03</v>
      </c>
      <c r="BC35" s="1">
        <v>0.21</v>
      </c>
      <c r="BD35" s="1">
        <v>3.5000000000000003E-2</v>
      </c>
      <c r="BE35" s="1">
        <v>2</v>
      </c>
      <c r="BF35" s="1">
        <v>0.5</v>
      </c>
      <c r="BG35" s="1">
        <v>1</v>
      </c>
      <c r="BH35" s="1">
        <v>0.3</v>
      </c>
      <c r="BI35" s="1">
        <v>5</v>
      </c>
      <c r="BJ35" s="1">
        <v>1</v>
      </c>
      <c r="BK35" s="1">
        <v>18</v>
      </c>
      <c r="BL35" s="1">
        <v>100</v>
      </c>
      <c r="BM35" s="1">
        <v>2</v>
      </c>
      <c r="BN35" s="1">
        <v>0.5</v>
      </c>
      <c r="BO35" s="1">
        <v>0.5</v>
      </c>
      <c r="BP35" s="1">
        <v>5</v>
      </c>
      <c r="BQ35" s="1">
        <v>1.1200000000000001</v>
      </c>
      <c r="BR35" s="1">
        <v>5</v>
      </c>
      <c r="BS35" s="1">
        <v>4.2300000000000004</v>
      </c>
      <c r="BT35" s="1">
        <v>1.6</v>
      </c>
      <c r="BU35" s="1">
        <v>0.1</v>
      </c>
      <c r="BV35" s="1">
        <v>3</v>
      </c>
      <c r="BW35" s="1">
        <v>1.46</v>
      </c>
      <c r="BX35" s="4">
        <f t="shared" si="0"/>
        <v>33.108541021881955</v>
      </c>
    </row>
    <row r="36" spans="2:76" x14ac:dyDescent="0.3">
      <c r="B36" t="s">
        <v>119</v>
      </c>
      <c r="C36" t="s">
        <v>83</v>
      </c>
      <c r="D36" s="2">
        <v>551996.08973100001</v>
      </c>
      <c r="E36" s="5">
        <v>5515034.8970100004</v>
      </c>
      <c r="F36" s="1">
        <v>70.42</v>
      </c>
      <c r="G36" s="1">
        <v>15.99</v>
      </c>
      <c r="H36" s="1">
        <v>2.7</v>
      </c>
      <c r="I36" s="3">
        <v>1.4577521821290382</v>
      </c>
      <c r="J36" s="4">
        <v>1.08</v>
      </c>
      <c r="K36" s="1">
        <v>1.1000000000000001</v>
      </c>
      <c r="L36" s="1">
        <v>5.6000000000000001E-2</v>
      </c>
      <c r="M36" s="1">
        <v>2.08</v>
      </c>
      <c r="N36" s="1">
        <v>5.04</v>
      </c>
      <c r="O36" s="1">
        <v>1.18</v>
      </c>
      <c r="P36" s="1">
        <v>0.26400000000000001</v>
      </c>
      <c r="Q36" s="1">
        <v>0.16</v>
      </c>
      <c r="R36" s="1">
        <v>0.01</v>
      </c>
      <c r="S36" s="1">
        <v>1.33</v>
      </c>
      <c r="T36" s="1">
        <v>100.3</v>
      </c>
      <c r="U36" s="1">
        <v>450</v>
      </c>
      <c r="V36" s="1">
        <v>322</v>
      </c>
      <c r="W36" s="1">
        <v>3.1</v>
      </c>
      <c r="X36" s="1">
        <v>14</v>
      </c>
      <c r="Y36" s="1">
        <v>4</v>
      </c>
      <c r="Z36" s="1">
        <v>19</v>
      </c>
      <c r="AA36" s="1">
        <v>1</v>
      </c>
      <c r="AB36" s="1">
        <v>0.1</v>
      </c>
      <c r="AC36" s="1">
        <v>1</v>
      </c>
      <c r="AD36" s="1">
        <v>0.3</v>
      </c>
      <c r="AE36" s="1">
        <v>3</v>
      </c>
      <c r="AF36" s="1">
        <v>1</v>
      </c>
      <c r="AG36" s="1">
        <v>2.8</v>
      </c>
      <c r="AH36" s="1">
        <v>0.28000000000000003</v>
      </c>
      <c r="AI36" s="1">
        <v>0.6</v>
      </c>
      <c r="AJ36" s="1">
        <v>0.06</v>
      </c>
      <c r="AK36" s="1">
        <v>0.1</v>
      </c>
      <c r="AL36" s="1">
        <v>4.66</v>
      </c>
      <c r="AM36" s="1">
        <v>0.85</v>
      </c>
      <c r="AN36" s="1">
        <v>24</v>
      </c>
      <c r="AO36" s="1">
        <v>10.1</v>
      </c>
      <c r="AP36" s="1">
        <v>133</v>
      </c>
      <c r="AQ36" s="1">
        <v>45.8</v>
      </c>
      <c r="AR36" s="1">
        <v>101</v>
      </c>
      <c r="AS36" s="1">
        <v>11.6</v>
      </c>
      <c r="AT36" s="1">
        <v>40.799999999999997</v>
      </c>
      <c r="AU36" s="1">
        <v>5.39</v>
      </c>
      <c r="AV36" s="1">
        <v>1.24</v>
      </c>
      <c r="AW36" s="1">
        <v>2.99</v>
      </c>
      <c r="AX36" s="1">
        <v>0.31</v>
      </c>
      <c r="AY36" s="1">
        <v>1.61</v>
      </c>
      <c r="AZ36" s="1">
        <v>0.33</v>
      </c>
      <c r="BA36" s="1">
        <v>0.94</v>
      </c>
      <c r="BB36" s="1">
        <v>0.128</v>
      </c>
      <c r="BC36" s="1">
        <v>0.81</v>
      </c>
      <c r="BD36" s="1">
        <v>0.128</v>
      </c>
      <c r="BE36" s="1">
        <v>2</v>
      </c>
      <c r="BF36" s="1">
        <v>0.5</v>
      </c>
      <c r="BG36" s="1">
        <v>6</v>
      </c>
      <c r="BH36" s="1">
        <v>0.3</v>
      </c>
      <c r="BI36" s="1">
        <v>3</v>
      </c>
      <c r="BJ36" s="1">
        <v>1</v>
      </c>
      <c r="BK36" s="1">
        <v>37</v>
      </c>
      <c r="BL36" s="1">
        <v>100</v>
      </c>
      <c r="BM36" s="1">
        <v>2</v>
      </c>
      <c r="BN36" s="1">
        <v>0.5</v>
      </c>
      <c r="BO36" s="1">
        <v>0.5</v>
      </c>
      <c r="BP36" s="1">
        <v>5</v>
      </c>
      <c r="BQ36" s="1">
        <v>1.88</v>
      </c>
      <c r="BR36" s="1">
        <v>5</v>
      </c>
      <c r="BS36" s="1">
        <v>4.5999999999999996</v>
      </c>
      <c r="BT36" s="1">
        <v>3.7</v>
      </c>
      <c r="BU36" s="1">
        <v>0.1</v>
      </c>
      <c r="BV36" s="1">
        <v>3</v>
      </c>
      <c r="BW36" s="1">
        <v>1.47</v>
      </c>
      <c r="BX36" s="4">
        <f t="shared" si="0"/>
        <v>38.168278502752074</v>
      </c>
    </row>
    <row r="37" spans="2:76" x14ac:dyDescent="0.3">
      <c r="B37" t="s">
        <v>120</v>
      </c>
      <c r="C37" t="s">
        <v>83</v>
      </c>
      <c r="D37" s="2">
        <v>552918.95824399998</v>
      </c>
      <c r="E37" s="5">
        <v>5516508.0999499997</v>
      </c>
      <c r="F37" s="1">
        <v>68.599999999999994</v>
      </c>
      <c r="G37" s="1">
        <v>15.5</v>
      </c>
      <c r="H37" s="1">
        <v>3.15</v>
      </c>
      <c r="I37" s="3">
        <v>1.7007108791505443</v>
      </c>
      <c r="J37" s="4">
        <v>1.26</v>
      </c>
      <c r="K37" s="1">
        <v>0.95</v>
      </c>
      <c r="L37" s="1">
        <v>5.5E-2</v>
      </c>
      <c r="M37" s="1">
        <v>3.84</v>
      </c>
      <c r="N37" s="1">
        <v>4.2300000000000004</v>
      </c>
      <c r="O37" s="1">
        <v>1.34</v>
      </c>
      <c r="P37" s="1">
        <v>0.25900000000000001</v>
      </c>
      <c r="Q37" s="1">
        <v>0.13</v>
      </c>
      <c r="R37" s="1">
        <v>0.01</v>
      </c>
      <c r="S37" s="1">
        <v>0.91</v>
      </c>
      <c r="T37" s="1">
        <v>98.97</v>
      </c>
      <c r="U37" s="1">
        <v>382</v>
      </c>
      <c r="V37" s="1">
        <v>339</v>
      </c>
      <c r="W37" s="1">
        <v>2.7</v>
      </c>
      <c r="X37" s="1">
        <v>32</v>
      </c>
      <c r="Y37" s="1">
        <v>6</v>
      </c>
      <c r="Z37" s="1">
        <v>19</v>
      </c>
      <c r="AA37" s="1">
        <v>1</v>
      </c>
      <c r="AB37" s="1">
        <v>0.1</v>
      </c>
      <c r="AC37" s="1">
        <v>1</v>
      </c>
      <c r="AD37" s="1">
        <v>1.2</v>
      </c>
      <c r="AE37" s="1">
        <v>6</v>
      </c>
      <c r="AF37" s="1">
        <v>1</v>
      </c>
      <c r="AG37" s="1">
        <v>2.8</v>
      </c>
      <c r="AH37" s="1">
        <v>0.2</v>
      </c>
      <c r="AI37" s="1">
        <v>0.5</v>
      </c>
      <c r="AJ37" s="1">
        <v>0.14000000000000001</v>
      </c>
      <c r="AK37" s="1">
        <v>0.1</v>
      </c>
      <c r="AL37" s="1">
        <v>1.44</v>
      </c>
      <c r="AM37" s="1">
        <v>0.42</v>
      </c>
      <c r="AN37" s="1">
        <v>52</v>
      </c>
      <c r="AO37" s="1">
        <v>3.9</v>
      </c>
      <c r="AP37" s="1">
        <v>106</v>
      </c>
      <c r="AQ37" s="1">
        <v>11.9</v>
      </c>
      <c r="AR37" s="1">
        <v>23.1</v>
      </c>
      <c r="AS37" s="1">
        <v>2.58</v>
      </c>
      <c r="AT37" s="1">
        <v>9.69</v>
      </c>
      <c r="AU37" s="1">
        <v>1.64</v>
      </c>
      <c r="AV37" s="1">
        <v>0.59399999999999997</v>
      </c>
      <c r="AW37" s="1">
        <v>0.89</v>
      </c>
      <c r="AX37" s="1">
        <v>0.13</v>
      </c>
      <c r="AY37" s="1">
        <v>0.72</v>
      </c>
      <c r="AZ37" s="1">
        <v>0.13</v>
      </c>
      <c r="BA37" s="1">
        <v>0.38</v>
      </c>
      <c r="BB37" s="1">
        <v>5.2999999999999999E-2</v>
      </c>
      <c r="BC37" s="1">
        <v>0.33</v>
      </c>
      <c r="BD37" s="1">
        <v>5.2999999999999999E-2</v>
      </c>
      <c r="BE37" s="1">
        <v>7</v>
      </c>
      <c r="BF37" s="1">
        <v>0.5</v>
      </c>
      <c r="BG37" s="1">
        <v>7</v>
      </c>
      <c r="BH37" s="1">
        <v>0.3</v>
      </c>
      <c r="BI37" s="1">
        <v>9</v>
      </c>
      <c r="BJ37" s="1">
        <v>1</v>
      </c>
      <c r="BK37" s="1">
        <v>51</v>
      </c>
      <c r="BL37" s="1">
        <v>100</v>
      </c>
      <c r="BM37" s="1">
        <v>2</v>
      </c>
      <c r="BN37" s="1">
        <v>0.5</v>
      </c>
      <c r="BO37" s="1">
        <v>0.5</v>
      </c>
      <c r="BP37" s="1">
        <v>5</v>
      </c>
      <c r="BQ37" s="1">
        <v>2.0699999999999998</v>
      </c>
      <c r="BR37" s="1">
        <v>5</v>
      </c>
      <c r="BS37" s="1">
        <v>3.9</v>
      </c>
      <c r="BT37" s="1">
        <v>4.2</v>
      </c>
      <c r="BU37" s="1">
        <v>0.1</v>
      </c>
      <c r="BV37" s="1">
        <v>3</v>
      </c>
      <c r="BW37" s="1">
        <v>1.47</v>
      </c>
      <c r="BX37" s="4">
        <f t="shared" si="0"/>
        <v>24.341937044331573</v>
      </c>
    </row>
    <row r="38" spans="2:76" x14ac:dyDescent="0.3">
      <c r="B38" t="s">
        <v>121</v>
      </c>
      <c r="C38" t="s">
        <v>87</v>
      </c>
      <c r="D38" s="2">
        <v>558820.67622100003</v>
      </c>
      <c r="E38" s="5">
        <v>5517522.5554200001</v>
      </c>
      <c r="F38" s="1">
        <v>69.010000000000005</v>
      </c>
      <c r="G38" s="1">
        <v>16.079999999999998</v>
      </c>
      <c r="H38" s="1">
        <v>2.06</v>
      </c>
      <c r="I38" s="3">
        <v>1.1122109241428957</v>
      </c>
      <c r="J38" s="4">
        <v>0.82400000000000007</v>
      </c>
      <c r="K38" s="1">
        <v>0.71</v>
      </c>
      <c r="L38" s="1">
        <v>2.7E-2</v>
      </c>
      <c r="M38" s="1">
        <v>2.54</v>
      </c>
      <c r="N38" s="1">
        <v>4.26</v>
      </c>
      <c r="O38" s="1">
        <v>2.04</v>
      </c>
      <c r="P38" s="1">
        <v>0.24299999999999999</v>
      </c>
      <c r="Q38" s="1">
        <v>7.0000000000000007E-2</v>
      </c>
      <c r="R38" s="1">
        <v>0.01</v>
      </c>
      <c r="S38" s="1">
        <v>1.99</v>
      </c>
      <c r="T38" s="1">
        <v>99.03</v>
      </c>
      <c r="U38" s="1">
        <v>391</v>
      </c>
      <c r="V38" s="1">
        <v>528</v>
      </c>
      <c r="W38" s="1">
        <v>3</v>
      </c>
      <c r="X38" s="1">
        <v>21</v>
      </c>
      <c r="Y38" s="1">
        <v>4</v>
      </c>
      <c r="Z38" s="1">
        <v>20</v>
      </c>
      <c r="AA38" s="1">
        <v>1.1000000000000001</v>
      </c>
      <c r="AB38" s="1">
        <v>0.1</v>
      </c>
      <c r="AC38" s="1">
        <v>1</v>
      </c>
      <c r="AD38" s="1">
        <v>0.8</v>
      </c>
      <c r="AE38" s="1">
        <v>3</v>
      </c>
      <c r="AF38" s="1">
        <v>1</v>
      </c>
      <c r="AG38" s="1">
        <v>1.8</v>
      </c>
      <c r="AH38" s="1">
        <v>0.27</v>
      </c>
      <c r="AI38" s="1">
        <v>1.1000000000000001</v>
      </c>
      <c r="AJ38" s="1">
        <v>0.15</v>
      </c>
      <c r="AK38" s="1">
        <v>0.1</v>
      </c>
      <c r="AL38" s="1">
        <v>2.78</v>
      </c>
      <c r="AM38" s="1">
        <v>0.71</v>
      </c>
      <c r="AN38" s="1">
        <v>40</v>
      </c>
      <c r="AO38" s="1">
        <v>3.8</v>
      </c>
      <c r="AP38" s="1">
        <v>76</v>
      </c>
      <c r="AQ38" s="1">
        <v>14.5</v>
      </c>
      <c r="AR38" s="1">
        <v>30.2</v>
      </c>
      <c r="AS38" s="1">
        <v>3.2</v>
      </c>
      <c r="AT38" s="1">
        <v>10.8</v>
      </c>
      <c r="AU38" s="1">
        <v>1.36</v>
      </c>
      <c r="AV38" s="1">
        <v>0.55000000000000004</v>
      </c>
      <c r="AW38" s="1">
        <v>0.77</v>
      </c>
      <c r="AX38" s="1">
        <v>0.11</v>
      </c>
      <c r="AY38" s="1">
        <v>0.55000000000000004</v>
      </c>
      <c r="AZ38" s="1">
        <v>0.1</v>
      </c>
      <c r="BA38" s="1">
        <v>0.35</v>
      </c>
      <c r="BB38" s="1">
        <v>6.0999999999999999E-2</v>
      </c>
      <c r="BC38" s="1">
        <v>0.46</v>
      </c>
      <c r="BD38" s="1">
        <v>7.4999999999999997E-2</v>
      </c>
      <c r="BE38" s="1">
        <v>2</v>
      </c>
      <c r="BF38" s="1">
        <v>0.5</v>
      </c>
      <c r="BG38" s="1">
        <v>1</v>
      </c>
      <c r="BH38" s="1">
        <v>0.3</v>
      </c>
      <c r="BI38" s="1">
        <v>7</v>
      </c>
      <c r="BJ38" s="1">
        <v>1</v>
      </c>
      <c r="BK38" s="1">
        <v>21</v>
      </c>
      <c r="BL38" s="1">
        <v>100</v>
      </c>
      <c r="BM38" s="1">
        <v>2</v>
      </c>
      <c r="BN38" s="1">
        <v>0.9</v>
      </c>
      <c r="BO38" s="1">
        <v>0.5</v>
      </c>
      <c r="BP38" s="1">
        <v>5</v>
      </c>
      <c r="BQ38" s="1">
        <v>1.64</v>
      </c>
      <c r="BR38" s="1">
        <v>5</v>
      </c>
      <c r="BS38" s="1">
        <v>3.8</v>
      </c>
      <c r="BT38" s="1">
        <v>2.5</v>
      </c>
      <c r="BU38" s="1">
        <v>0.1</v>
      </c>
      <c r="BV38" s="1">
        <v>3</v>
      </c>
      <c r="BW38" s="1">
        <v>1.5</v>
      </c>
      <c r="BX38" s="4">
        <f t="shared" si="0"/>
        <v>21.278072480293488</v>
      </c>
    </row>
    <row r="39" spans="2:76" x14ac:dyDescent="0.3">
      <c r="B39" t="s">
        <v>122</v>
      </c>
      <c r="C39" t="s">
        <v>83</v>
      </c>
      <c r="D39" s="2">
        <v>574097.91811700002</v>
      </c>
      <c r="E39" s="5">
        <v>5529558.6165399998</v>
      </c>
      <c r="F39" s="1">
        <v>69.75</v>
      </c>
      <c r="G39" s="1">
        <v>15.43</v>
      </c>
      <c r="H39" s="1">
        <v>3.07</v>
      </c>
      <c r="I39" s="3">
        <v>1.6575182219022766</v>
      </c>
      <c r="J39" s="4">
        <v>1.228</v>
      </c>
      <c r="K39" s="1">
        <v>0.94</v>
      </c>
      <c r="L39" s="1">
        <v>4.2999999999999997E-2</v>
      </c>
      <c r="M39" s="1">
        <v>4.0599999999999996</v>
      </c>
      <c r="N39" s="1">
        <v>4.3</v>
      </c>
      <c r="O39" s="1">
        <v>1.06</v>
      </c>
      <c r="P39" s="1">
        <v>0.27500000000000002</v>
      </c>
      <c r="Q39" s="1">
        <v>0.08</v>
      </c>
      <c r="R39" s="1">
        <v>0.01</v>
      </c>
      <c r="S39" s="1">
        <v>0.66</v>
      </c>
      <c r="T39" s="1">
        <v>99.66</v>
      </c>
      <c r="U39" s="1">
        <v>317</v>
      </c>
      <c r="V39" s="1">
        <v>329</v>
      </c>
      <c r="W39" s="1">
        <v>2.9</v>
      </c>
      <c r="X39" s="1">
        <v>26</v>
      </c>
      <c r="Y39" s="1">
        <v>7</v>
      </c>
      <c r="Z39" s="1">
        <v>18</v>
      </c>
      <c r="AA39" s="1">
        <v>0.8</v>
      </c>
      <c r="AB39" s="1">
        <v>0.1</v>
      </c>
      <c r="AC39" s="1">
        <v>1</v>
      </c>
      <c r="AD39" s="1">
        <v>0.5</v>
      </c>
      <c r="AE39" s="1">
        <v>3</v>
      </c>
      <c r="AF39" s="1">
        <v>1</v>
      </c>
      <c r="AG39" s="1">
        <v>3</v>
      </c>
      <c r="AH39" s="1">
        <v>0.3</v>
      </c>
      <c r="AI39" s="1">
        <v>1</v>
      </c>
      <c r="AJ39" s="1">
        <v>0.06</v>
      </c>
      <c r="AK39" s="1">
        <v>0.1</v>
      </c>
      <c r="AL39" s="1">
        <v>1.83</v>
      </c>
      <c r="AM39" s="1">
        <v>0.2</v>
      </c>
      <c r="AN39" s="1">
        <v>24</v>
      </c>
      <c r="AO39" s="1">
        <v>2.2999999999999998</v>
      </c>
      <c r="AP39" s="1">
        <v>116</v>
      </c>
      <c r="AQ39" s="1">
        <v>18.600000000000001</v>
      </c>
      <c r="AR39" s="1">
        <v>35.200000000000003</v>
      </c>
      <c r="AS39" s="1">
        <v>3.71</v>
      </c>
      <c r="AT39" s="1">
        <v>12.8</v>
      </c>
      <c r="AU39" s="1">
        <v>1.43</v>
      </c>
      <c r="AV39" s="1">
        <v>0.72899999999999998</v>
      </c>
      <c r="AW39" s="1">
        <v>0.61</v>
      </c>
      <c r="AX39" s="1">
        <v>0.09</v>
      </c>
      <c r="AY39" s="1">
        <v>0.41</v>
      </c>
      <c r="AZ39" s="1">
        <v>0.08</v>
      </c>
      <c r="BA39" s="1">
        <v>0.25</v>
      </c>
      <c r="BB39" s="1">
        <v>3.3000000000000002E-2</v>
      </c>
      <c r="BC39" s="1">
        <v>0.22</v>
      </c>
      <c r="BD39" s="1">
        <v>3.4000000000000002E-2</v>
      </c>
      <c r="BE39" s="1">
        <v>2</v>
      </c>
      <c r="BF39" s="1">
        <v>0.5</v>
      </c>
      <c r="BG39" s="1">
        <v>2</v>
      </c>
      <c r="BH39" s="1">
        <v>0.3</v>
      </c>
      <c r="BI39" s="1">
        <v>10</v>
      </c>
      <c r="BJ39" s="1">
        <v>1</v>
      </c>
      <c r="BK39" s="1">
        <v>46</v>
      </c>
      <c r="BL39" s="1">
        <v>100</v>
      </c>
      <c r="BM39" s="1">
        <v>2</v>
      </c>
      <c r="BN39" s="1">
        <v>0.5</v>
      </c>
      <c r="BO39" s="1">
        <v>0.5</v>
      </c>
      <c r="BP39" s="1">
        <v>5</v>
      </c>
      <c r="BQ39" s="1">
        <v>1.64</v>
      </c>
      <c r="BR39" s="1">
        <v>5</v>
      </c>
      <c r="BS39" s="1">
        <v>0.01</v>
      </c>
      <c r="BT39" s="1">
        <v>1.7</v>
      </c>
      <c r="BU39" s="1">
        <v>0.4</v>
      </c>
      <c r="BV39" s="1">
        <v>3</v>
      </c>
      <c r="BW39" s="1">
        <v>1.51</v>
      </c>
      <c r="BX39" s="4">
        <f t="shared" si="0"/>
        <v>57.070591893853013</v>
      </c>
    </row>
    <row r="40" spans="2:76" x14ac:dyDescent="0.3">
      <c r="B40" t="s">
        <v>124</v>
      </c>
      <c r="C40" t="s">
        <v>123</v>
      </c>
      <c r="D40" s="2">
        <v>575361.53662000003</v>
      </c>
      <c r="E40" s="5">
        <v>5532136.8176100003</v>
      </c>
      <c r="F40" s="1">
        <v>70.39</v>
      </c>
      <c r="G40" s="1">
        <v>15.41</v>
      </c>
      <c r="H40" s="1">
        <v>3.2</v>
      </c>
      <c r="I40" s="3">
        <v>1.7277062899307118</v>
      </c>
      <c r="J40" s="4">
        <v>1.2800000000000002</v>
      </c>
      <c r="K40" s="1">
        <v>1.01</v>
      </c>
      <c r="L40" s="1">
        <v>5.5E-2</v>
      </c>
      <c r="M40" s="1">
        <v>4.46</v>
      </c>
      <c r="N40" s="1">
        <v>4.08</v>
      </c>
      <c r="O40" s="1">
        <v>0.62</v>
      </c>
      <c r="P40" s="1">
        <v>0.29799999999999999</v>
      </c>
      <c r="Q40" s="1">
        <v>0.05</v>
      </c>
      <c r="R40" s="1">
        <v>0.01</v>
      </c>
      <c r="S40" s="1">
        <v>1.1499999999999999</v>
      </c>
      <c r="T40" s="1">
        <v>100.7</v>
      </c>
      <c r="U40" s="1">
        <v>261</v>
      </c>
      <c r="V40" s="1">
        <v>188</v>
      </c>
      <c r="W40" s="1">
        <v>2.5</v>
      </c>
      <c r="X40" s="1">
        <v>27</v>
      </c>
      <c r="Y40" s="1">
        <v>7</v>
      </c>
      <c r="Z40" s="1">
        <v>17</v>
      </c>
      <c r="AA40" s="1">
        <v>0.7</v>
      </c>
      <c r="AB40" s="1">
        <v>0.1</v>
      </c>
      <c r="AC40" s="1">
        <v>1</v>
      </c>
      <c r="AD40" s="1">
        <v>0.2</v>
      </c>
      <c r="AE40" s="1">
        <v>3</v>
      </c>
      <c r="AF40" s="1">
        <v>1</v>
      </c>
      <c r="AG40" s="1">
        <v>4</v>
      </c>
      <c r="AH40" s="1">
        <v>0.36</v>
      </c>
      <c r="AI40" s="1">
        <v>0.5</v>
      </c>
      <c r="AJ40" s="1">
        <v>0.05</v>
      </c>
      <c r="AK40" s="1">
        <v>0.1</v>
      </c>
      <c r="AL40" s="1">
        <v>2.36</v>
      </c>
      <c r="AM40" s="1">
        <v>0.33</v>
      </c>
      <c r="AN40" s="1">
        <v>14</v>
      </c>
      <c r="AO40" s="1">
        <v>4.5999999999999996</v>
      </c>
      <c r="AP40" s="1">
        <v>150</v>
      </c>
      <c r="AQ40" s="1">
        <v>12.3</v>
      </c>
      <c r="AR40" s="1">
        <v>21.3</v>
      </c>
      <c r="AS40" s="1">
        <v>1.96</v>
      </c>
      <c r="AT40" s="1">
        <v>6.4</v>
      </c>
      <c r="AU40" s="1">
        <v>0.97</v>
      </c>
      <c r="AV40" s="1">
        <v>0.60799999999999998</v>
      </c>
      <c r="AW40" s="1">
        <v>0.91</v>
      </c>
      <c r="AX40" s="1">
        <v>0.13</v>
      </c>
      <c r="AY40" s="1">
        <v>0.79</v>
      </c>
      <c r="AZ40" s="1">
        <v>0.17</v>
      </c>
      <c r="BA40" s="1">
        <v>0.51</v>
      </c>
      <c r="BB40" s="1">
        <v>8.3000000000000004E-2</v>
      </c>
      <c r="BC40" s="1">
        <v>0.59</v>
      </c>
      <c r="BD40" s="1">
        <v>9.6000000000000002E-2</v>
      </c>
      <c r="BE40" s="1">
        <v>2</v>
      </c>
      <c r="BF40" s="1">
        <v>0.5</v>
      </c>
      <c r="BG40" s="1">
        <v>1</v>
      </c>
      <c r="BH40" s="1">
        <v>0.3</v>
      </c>
      <c r="BI40" s="1">
        <v>11</v>
      </c>
      <c r="BJ40" s="1">
        <v>1</v>
      </c>
      <c r="BK40" s="1">
        <v>45</v>
      </c>
      <c r="BL40" s="1">
        <v>100</v>
      </c>
      <c r="BM40" s="1">
        <v>2</v>
      </c>
      <c r="BN40" s="1">
        <v>0.5</v>
      </c>
      <c r="BO40" s="1">
        <v>0.5</v>
      </c>
      <c r="BP40" s="1">
        <v>6</v>
      </c>
      <c r="BQ40" s="1">
        <v>2.0699999999999998</v>
      </c>
      <c r="BR40" s="1">
        <v>5</v>
      </c>
      <c r="BS40" s="1">
        <v>3.11</v>
      </c>
      <c r="BT40" s="1">
        <v>2.2000000000000002</v>
      </c>
      <c r="BU40" s="1">
        <v>0.1</v>
      </c>
      <c r="BV40" s="1">
        <v>3</v>
      </c>
      <c r="BW40" s="1">
        <v>1.58</v>
      </c>
      <c r="BX40" s="4">
        <f t="shared" si="0"/>
        <v>14.072628181589781</v>
      </c>
    </row>
    <row r="41" spans="2:76" x14ac:dyDescent="0.3">
      <c r="B41" t="s">
        <v>125</v>
      </c>
      <c r="C41" t="s">
        <v>83</v>
      </c>
      <c r="D41" s="2">
        <v>527948.45970000001</v>
      </c>
      <c r="E41" s="5">
        <v>5520745.1021999996</v>
      </c>
      <c r="F41" s="1">
        <v>68.400000000000006</v>
      </c>
      <c r="G41" s="1">
        <v>14.49</v>
      </c>
      <c r="H41" s="1">
        <v>3.02</v>
      </c>
      <c r="I41" s="3">
        <v>1.6305228111221091</v>
      </c>
      <c r="J41" s="4">
        <v>1.2080000000000002</v>
      </c>
      <c r="K41" s="1">
        <v>1</v>
      </c>
      <c r="L41" s="1">
        <v>3.5000000000000003E-2</v>
      </c>
      <c r="M41" s="1">
        <v>2.99</v>
      </c>
      <c r="N41" s="1">
        <v>4.25</v>
      </c>
      <c r="O41" s="1">
        <v>1</v>
      </c>
      <c r="P41" s="1">
        <v>0.3</v>
      </c>
      <c r="Q41" s="1">
        <v>0.06</v>
      </c>
      <c r="R41" s="1">
        <v>0.01</v>
      </c>
      <c r="S41" s="1">
        <v>3.37</v>
      </c>
      <c r="T41" s="1">
        <v>98.9</v>
      </c>
      <c r="U41" s="1">
        <v>251</v>
      </c>
      <c r="V41" s="1">
        <v>287</v>
      </c>
      <c r="W41" s="1">
        <v>3.3</v>
      </c>
      <c r="X41" s="1">
        <v>30</v>
      </c>
      <c r="Y41" s="1">
        <v>6</v>
      </c>
      <c r="Z41" s="1">
        <v>17</v>
      </c>
      <c r="AA41" s="1">
        <v>0.9</v>
      </c>
      <c r="AB41" s="1">
        <v>0.1</v>
      </c>
      <c r="AC41" s="1">
        <v>1</v>
      </c>
      <c r="AD41" s="1">
        <v>0.3</v>
      </c>
      <c r="AE41" s="1">
        <v>3</v>
      </c>
      <c r="AF41" s="1">
        <v>1</v>
      </c>
      <c r="AG41" s="1">
        <v>3.3</v>
      </c>
      <c r="AH41" s="1">
        <v>0.3</v>
      </c>
      <c r="AI41" s="1">
        <v>0.7</v>
      </c>
      <c r="AJ41" s="1">
        <v>0.11</v>
      </c>
      <c r="AK41" s="1">
        <v>0.1</v>
      </c>
      <c r="AL41" s="1">
        <v>2.84</v>
      </c>
      <c r="AM41" s="1">
        <v>0.44</v>
      </c>
      <c r="AN41" s="1">
        <v>26</v>
      </c>
      <c r="AO41" s="1">
        <v>5.7</v>
      </c>
      <c r="AP41" s="1">
        <v>130</v>
      </c>
      <c r="AQ41" s="1">
        <v>19.899999999999999</v>
      </c>
      <c r="AR41" s="1">
        <v>35.9</v>
      </c>
      <c r="AS41" s="1">
        <v>3.74</v>
      </c>
      <c r="AT41" s="1">
        <v>12.5</v>
      </c>
      <c r="AU41" s="1">
        <v>1.76</v>
      </c>
      <c r="AV41" s="1">
        <v>0.59699999999999998</v>
      </c>
      <c r="AW41" s="1">
        <v>1.36</v>
      </c>
      <c r="AX41" s="1">
        <v>0.19</v>
      </c>
      <c r="AY41" s="1">
        <v>1.02</v>
      </c>
      <c r="AZ41" s="1">
        <v>0.19</v>
      </c>
      <c r="BA41" s="1">
        <v>0.54</v>
      </c>
      <c r="BB41" s="1">
        <v>7.8E-2</v>
      </c>
      <c r="BC41" s="1">
        <v>0.55000000000000004</v>
      </c>
      <c r="BD41" s="1">
        <v>9.4E-2</v>
      </c>
      <c r="BE41" s="1">
        <v>3</v>
      </c>
      <c r="BF41" s="1">
        <v>0.5</v>
      </c>
      <c r="BG41" s="1">
        <v>5</v>
      </c>
      <c r="BH41" s="1">
        <v>0.3</v>
      </c>
      <c r="BI41" s="1">
        <v>13</v>
      </c>
      <c r="BJ41" s="1">
        <v>1</v>
      </c>
      <c r="BK41" s="1">
        <v>50</v>
      </c>
      <c r="BL41" s="1">
        <v>100</v>
      </c>
      <c r="BM41" s="1">
        <v>4</v>
      </c>
      <c r="BN41" s="1">
        <v>0.5</v>
      </c>
      <c r="BO41" s="1">
        <v>0.5</v>
      </c>
      <c r="BP41" s="1">
        <v>9</v>
      </c>
      <c r="BQ41" s="1">
        <v>1.86</v>
      </c>
      <c r="BR41" s="1">
        <v>5</v>
      </c>
      <c r="BS41" s="1">
        <v>3.35</v>
      </c>
      <c r="BT41" s="1">
        <v>3.4</v>
      </c>
      <c r="BU41" s="1">
        <v>0.1</v>
      </c>
      <c r="BV41" s="1">
        <v>3</v>
      </c>
      <c r="BW41" s="1">
        <v>1.64</v>
      </c>
      <c r="BX41" s="4">
        <f t="shared" si="0"/>
        <v>24.423758681455372</v>
      </c>
    </row>
    <row r="42" spans="2:76" x14ac:dyDescent="0.3">
      <c r="B42" t="s">
        <v>126</v>
      </c>
      <c r="C42" t="s">
        <v>83</v>
      </c>
      <c r="D42" s="2">
        <v>543769.79934000003</v>
      </c>
      <c r="E42" s="5">
        <v>5508661.5001299996</v>
      </c>
      <c r="F42" s="1">
        <v>70.400000000000006</v>
      </c>
      <c r="G42" s="1">
        <v>15.16</v>
      </c>
      <c r="H42" s="1">
        <v>2.69</v>
      </c>
      <c r="I42" s="3">
        <v>1.4523530999730045</v>
      </c>
      <c r="J42" s="4">
        <v>1.0760000000000001</v>
      </c>
      <c r="K42" s="1">
        <v>1.07</v>
      </c>
      <c r="L42" s="1">
        <v>1.2999999999999999E-2</v>
      </c>
      <c r="M42" s="1">
        <v>0.66</v>
      </c>
      <c r="N42" s="1">
        <v>4.26</v>
      </c>
      <c r="O42" s="1">
        <v>3.38</v>
      </c>
      <c r="P42" s="1">
        <v>0.20100000000000001</v>
      </c>
      <c r="Q42" s="1">
        <v>7.0000000000000007E-2</v>
      </c>
      <c r="R42" s="1">
        <v>0.01</v>
      </c>
      <c r="S42" s="1">
        <v>1.82</v>
      </c>
      <c r="T42" s="1">
        <v>99.72</v>
      </c>
      <c r="U42" s="1">
        <v>157</v>
      </c>
      <c r="V42" s="1">
        <v>908</v>
      </c>
      <c r="W42" s="1">
        <v>3.7</v>
      </c>
      <c r="X42" s="1">
        <v>23</v>
      </c>
      <c r="Y42" s="1">
        <v>4</v>
      </c>
      <c r="Z42" s="1">
        <v>19</v>
      </c>
      <c r="AA42" s="1">
        <v>1.8</v>
      </c>
      <c r="AB42" s="1">
        <v>0.1</v>
      </c>
      <c r="AC42" s="1">
        <v>1</v>
      </c>
      <c r="AD42" s="1">
        <v>0.7</v>
      </c>
      <c r="AE42" s="1">
        <v>3</v>
      </c>
      <c r="AF42" s="1">
        <v>1</v>
      </c>
      <c r="AG42" s="1">
        <v>1.8</v>
      </c>
      <c r="AH42" s="1">
        <v>0.3</v>
      </c>
      <c r="AI42" s="1">
        <v>2.8</v>
      </c>
      <c r="AJ42" s="1">
        <v>0.15</v>
      </c>
      <c r="AK42" s="1">
        <v>0.1</v>
      </c>
      <c r="AL42" s="1">
        <v>3.15</v>
      </c>
      <c r="AM42" s="1">
        <v>1.07</v>
      </c>
      <c r="AN42" s="1">
        <v>74</v>
      </c>
      <c r="AO42" s="1">
        <v>4.2</v>
      </c>
      <c r="AP42" s="1">
        <v>80</v>
      </c>
      <c r="AQ42" s="1">
        <v>35.5</v>
      </c>
      <c r="AR42" s="1">
        <v>42.4</v>
      </c>
      <c r="AS42" s="1">
        <v>6.22</v>
      </c>
      <c r="AT42" s="1">
        <v>19.7</v>
      </c>
      <c r="AU42" s="1">
        <v>2.33</v>
      </c>
      <c r="AV42" s="1">
        <v>0.46500000000000002</v>
      </c>
      <c r="AW42" s="1">
        <v>1.19</v>
      </c>
      <c r="AX42" s="1">
        <v>0.14000000000000001</v>
      </c>
      <c r="AY42" s="1">
        <v>0.82</v>
      </c>
      <c r="AZ42" s="1">
        <v>0.13</v>
      </c>
      <c r="BA42" s="1">
        <v>0.35</v>
      </c>
      <c r="BB42" s="1">
        <v>5.7000000000000002E-2</v>
      </c>
      <c r="BC42" s="1">
        <v>0.43</v>
      </c>
      <c r="BD42" s="1">
        <v>7.1999999999999995E-2</v>
      </c>
      <c r="BE42" s="1">
        <v>2</v>
      </c>
      <c r="BF42" s="1">
        <v>0.5</v>
      </c>
      <c r="BG42" s="1">
        <v>1460</v>
      </c>
      <c r="BH42" s="1">
        <v>0.3</v>
      </c>
      <c r="BI42" s="1">
        <v>13</v>
      </c>
      <c r="BJ42" s="1">
        <v>1</v>
      </c>
      <c r="BK42" s="1">
        <v>20</v>
      </c>
      <c r="BL42" s="1">
        <v>200</v>
      </c>
      <c r="BM42" s="1">
        <v>2</v>
      </c>
      <c r="BN42" s="1">
        <v>0.5</v>
      </c>
      <c r="BO42" s="1">
        <v>0.5</v>
      </c>
      <c r="BP42" s="1">
        <v>40</v>
      </c>
      <c r="BQ42" s="1">
        <v>1.87</v>
      </c>
      <c r="BR42" s="1">
        <v>5</v>
      </c>
      <c r="BS42" s="1">
        <v>3.08</v>
      </c>
      <c r="BT42" s="1">
        <v>2.4</v>
      </c>
      <c r="BU42" s="1">
        <v>0.2</v>
      </c>
      <c r="BV42" s="1">
        <v>3</v>
      </c>
      <c r="BW42" s="1">
        <v>29.9</v>
      </c>
      <c r="BX42" s="4">
        <f t="shared" si="0"/>
        <v>55.729097610776698</v>
      </c>
    </row>
    <row r="43" spans="2:76" x14ac:dyDescent="0.3">
      <c r="B43" t="s">
        <v>127</v>
      </c>
      <c r="C43" t="s">
        <v>83</v>
      </c>
      <c r="D43" s="2">
        <v>543769.79934000003</v>
      </c>
      <c r="E43" s="5">
        <v>5508661.5001299996</v>
      </c>
      <c r="F43" s="1">
        <v>71.040000000000006</v>
      </c>
      <c r="G43" s="1">
        <v>15.48</v>
      </c>
      <c r="H43" s="1">
        <v>3.66</v>
      </c>
      <c r="I43" s="3">
        <v>1.9760640691082518</v>
      </c>
      <c r="J43" s="4">
        <v>1.4640000000000002</v>
      </c>
      <c r="K43" s="1">
        <v>0.94</v>
      </c>
      <c r="L43" s="1">
        <v>7.0000000000000001E-3</v>
      </c>
      <c r="M43" s="1">
        <v>0.3</v>
      </c>
      <c r="N43" s="1">
        <v>4.58</v>
      </c>
      <c r="O43" s="1">
        <v>2.68</v>
      </c>
      <c r="P43" s="1">
        <v>0.184</v>
      </c>
      <c r="Q43" s="1">
        <v>0.06</v>
      </c>
      <c r="R43" s="1">
        <v>0.01</v>
      </c>
      <c r="S43" s="1">
        <v>1.1100000000000001</v>
      </c>
      <c r="T43" s="1">
        <v>100</v>
      </c>
      <c r="U43" s="1">
        <v>263</v>
      </c>
      <c r="V43" s="1">
        <v>618</v>
      </c>
      <c r="W43" s="1">
        <v>2.9</v>
      </c>
      <c r="X43" s="1">
        <v>25</v>
      </c>
      <c r="Y43" s="1">
        <v>9</v>
      </c>
      <c r="Z43" s="1">
        <v>15</v>
      </c>
      <c r="AA43" s="1">
        <v>1.1000000000000001</v>
      </c>
      <c r="AB43" s="1">
        <v>0.1</v>
      </c>
      <c r="AC43" s="1">
        <v>1</v>
      </c>
      <c r="AD43" s="1">
        <v>0.4</v>
      </c>
      <c r="AE43" s="1">
        <v>3</v>
      </c>
      <c r="AF43" s="1">
        <v>1</v>
      </c>
      <c r="AG43" s="1">
        <v>1.6</v>
      </c>
      <c r="AH43" s="1">
        <v>0.28000000000000003</v>
      </c>
      <c r="AI43" s="1">
        <v>3</v>
      </c>
      <c r="AJ43" s="1">
        <v>0.14000000000000001</v>
      </c>
      <c r="AK43" s="1">
        <v>0.1</v>
      </c>
      <c r="AL43" s="1">
        <v>2.71</v>
      </c>
      <c r="AM43" s="1">
        <v>0.74</v>
      </c>
      <c r="AN43" s="1">
        <v>56</v>
      </c>
      <c r="AO43" s="1">
        <v>2</v>
      </c>
      <c r="AP43" s="1">
        <v>67</v>
      </c>
      <c r="AQ43" s="1">
        <v>9.66</v>
      </c>
      <c r="AR43" s="1">
        <v>21</v>
      </c>
      <c r="AS43" s="1">
        <v>1.9</v>
      </c>
      <c r="AT43" s="1">
        <v>7.17</v>
      </c>
      <c r="AU43" s="1">
        <v>1.25</v>
      </c>
      <c r="AV43" s="1">
        <v>0.29899999999999999</v>
      </c>
      <c r="AW43" s="1">
        <v>0.61</v>
      </c>
      <c r="AX43" s="1">
        <v>0.09</v>
      </c>
      <c r="AY43" s="1">
        <v>0.4</v>
      </c>
      <c r="AZ43" s="1">
        <v>0.08</v>
      </c>
      <c r="BA43" s="1">
        <v>0.21</v>
      </c>
      <c r="BB43" s="1">
        <v>2.9000000000000001E-2</v>
      </c>
      <c r="BC43" s="1">
        <v>0.3</v>
      </c>
      <c r="BD43" s="1">
        <v>3.3000000000000002E-2</v>
      </c>
      <c r="BE43" s="1">
        <v>2</v>
      </c>
      <c r="BF43" s="1">
        <v>0.5</v>
      </c>
      <c r="BG43" s="1">
        <v>261</v>
      </c>
      <c r="BH43" s="1">
        <v>0.3</v>
      </c>
      <c r="BI43" s="1">
        <v>13</v>
      </c>
      <c r="BJ43" s="1">
        <v>1</v>
      </c>
      <c r="BK43" s="1">
        <v>17</v>
      </c>
      <c r="BL43" s="1">
        <v>1000</v>
      </c>
      <c r="BM43" s="1">
        <v>2</v>
      </c>
      <c r="BN43" s="1">
        <v>0.5</v>
      </c>
      <c r="BO43" s="1">
        <v>0.5</v>
      </c>
      <c r="BP43" s="1">
        <v>22</v>
      </c>
      <c r="BQ43" s="1">
        <v>1.98</v>
      </c>
      <c r="BR43" s="1">
        <v>5</v>
      </c>
      <c r="BS43" s="1">
        <v>2.69</v>
      </c>
      <c r="BT43" s="1">
        <v>1.9</v>
      </c>
      <c r="BU43" s="1">
        <v>0.1</v>
      </c>
      <c r="BV43" s="1">
        <v>3</v>
      </c>
      <c r="BW43" s="1">
        <v>30</v>
      </c>
      <c r="BX43" s="4">
        <f t="shared" si="0"/>
        <v>21.735917901938425</v>
      </c>
    </row>
    <row r="44" spans="2:76" x14ac:dyDescent="0.3">
      <c r="B44" t="s">
        <v>128</v>
      </c>
      <c r="C44" t="s">
        <v>106</v>
      </c>
      <c r="D44" s="2">
        <v>557119.02893200004</v>
      </c>
      <c r="E44" s="5">
        <v>5523853.3185799997</v>
      </c>
      <c r="F44" s="1">
        <v>71.03</v>
      </c>
      <c r="G44" s="1">
        <v>16.3</v>
      </c>
      <c r="H44" s="1">
        <v>1.75</v>
      </c>
      <c r="I44" s="3">
        <v>0.9448393773058581</v>
      </c>
      <c r="J44" s="4">
        <v>0.70000000000000007</v>
      </c>
      <c r="K44" s="1">
        <v>0.84</v>
      </c>
      <c r="L44" s="1">
        <v>1.4999999999999999E-2</v>
      </c>
      <c r="M44" s="1">
        <v>3.15</v>
      </c>
      <c r="N44" s="1">
        <v>4.93</v>
      </c>
      <c r="O44" s="1">
        <v>0.13</v>
      </c>
      <c r="P44" s="1">
        <v>0.27800000000000002</v>
      </c>
      <c r="Q44" s="1">
        <v>0.09</v>
      </c>
      <c r="R44" s="1">
        <v>0.01</v>
      </c>
      <c r="S44" s="1">
        <v>1.39</v>
      </c>
      <c r="T44" s="1">
        <v>99.89</v>
      </c>
      <c r="U44" s="1">
        <v>232</v>
      </c>
      <c r="V44" s="1">
        <v>109</v>
      </c>
      <c r="W44" s="1">
        <v>1.1000000000000001</v>
      </c>
      <c r="X44" s="1">
        <v>26</v>
      </c>
      <c r="Y44" s="1">
        <v>16</v>
      </c>
      <c r="Z44" s="1">
        <v>19</v>
      </c>
      <c r="AA44" s="1">
        <v>0.5</v>
      </c>
      <c r="AB44" s="1">
        <v>0.1</v>
      </c>
      <c r="AC44" s="1">
        <v>1</v>
      </c>
      <c r="AD44" s="1">
        <v>0.1</v>
      </c>
      <c r="AE44" s="1">
        <v>3</v>
      </c>
      <c r="AF44" s="1">
        <v>1</v>
      </c>
      <c r="AG44" s="1">
        <v>3</v>
      </c>
      <c r="AH44" s="1">
        <v>0.06</v>
      </c>
      <c r="AI44" s="1">
        <v>1.1000000000000001</v>
      </c>
      <c r="AJ44" s="1">
        <v>0.05</v>
      </c>
      <c r="AK44" s="1">
        <v>0.1</v>
      </c>
      <c r="AL44" s="1">
        <v>3.24</v>
      </c>
      <c r="AM44" s="1">
        <v>0.73</v>
      </c>
      <c r="AN44" s="1">
        <v>4</v>
      </c>
      <c r="AO44" s="1">
        <v>2.9</v>
      </c>
      <c r="AP44" s="1">
        <v>105</v>
      </c>
      <c r="AQ44" s="1">
        <v>13.4</v>
      </c>
      <c r="AR44" s="1">
        <v>28.9</v>
      </c>
      <c r="AS44" s="1">
        <v>3.34</v>
      </c>
      <c r="AT44" s="1">
        <v>12.1</v>
      </c>
      <c r="AU44" s="1">
        <v>2.04</v>
      </c>
      <c r="AV44" s="1">
        <v>0.58199999999999996</v>
      </c>
      <c r="AW44" s="1">
        <v>1.18</v>
      </c>
      <c r="AX44" s="1">
        <v>0.13</v>
      </c>
      <c r="AY44" s="1">
        <v>0.59</v>
      </c>
      <c r="AZ44" s="1">
        <v>0.1</v>
      </c>
      <c r="BA44" s="1">
        <v>0.34</v>
      </c>
      <c r="BB44" s="1">
        <v>5.0999999999999997E-2</v>
      </c>
      <c r="BC44" s="1">
        <v>0.3</v>
      </c>
      <c r="BD44" s="1">
        <v>4.2999999999999997E-2</v>
      </c>
      <c r="BE44" s="1">
        <v>2</v>
      </c>
      <c r="BF44" s="1">
        <v>0.5</v>
      </c>
      <c r="BG44" s="1">
        <v>14</v>
      </c>
      <c r="BH44" s="1">
        <v>0.3</v>
      </c>
      <c r="BI44" s="1">
        <v>11</v>
      </c>
      <c r="BJ44" s="1">
        <v>1</v>
      </c>
      <c r="BK44" s="1">
        <v>23</v>
      </c>
      <c r="BL44" s="1">
        <v>1000</v>
      </c>
      <c r="BM44" s="1">
        <v>2</v>
      </c>
      <c r="BN44" s="1">
        <v>6.3</v>
      </c>
      <c r="BO44" s="1">
        <v>0.5</v>
      </c>
      <c r="BP44" s="1">
        <v>11</v>
      </c>
      <c r="BQ44" s="1">
        <v>1.43</v>
      </c>
      <c r="BR44" s="1">
        <v>5</v>
      </c>
      <c r="BS44" s="1">
        <v>3.87</v>
      </c>
      <c r="BT44" s="1">
        <v>2.5</v>
      </c>
      <c r="BU44" s="1">
        <v>0.1</v>
      </c>
      <c r="BV44" s="1">
        <v>3</v>
      </c>
      <c r="BW44" s="1">
        <v>31.1</v>
      </c>
      <c r="BX44" s="4">
        <f t="shared" si="0"/>
        <v>30.151273280121625</v>
      </c>
    </row>
    <row r="45" spans="2:76" x14ac:dyDescent="0.3">
      <c r="B45" t="s">
        <v>129</v>
      </c>
      <c r="C45" t="s">
        <v>106</v>
      </c>
      <c r="D45" s="2">
        <v>554638.83470899996</v>
      </c>
      <c r="E45" s="5">
        <v>5511752.38289</v>
      </c>
      <c r="F45" s="1">
        <v>70.22</v>
      </c>
      <c r="G45" s="1">
        <v>15.89</v>
      </c>
      <c r="H45" s="1">
        <v>2.5</v>
      </c>
      <c r="I45" s="3">
        <v>1.3497705390083687</v>
      </c>
      <c r="J45" s="4">
        <v>1</v>
      </c>
      <c r="K45" s="1">
        <v>1.1599999999999999</v>
      </c>
      <c r="L45" s="1">
        <v>2.8000000000000001E-2</v>
      </c>
      <c r="M45" s="1">
        <v>3.01</v>
      </c>
      <c r="N45" s="1">
        <v>4.5999999999999996</v>
      </c>
      <c r="O45" s="1">
        <v>1.29</v>
      </c>
      <c r="P45" s="1">
        <v>0.214</v>
      </c>
      <c r="Q45" s="1">
        <v>0.09</v>
      </c>
      <c r="R45" s="1">
        <v>0.01</v>
      </c>
      <c r="S45" s="1">
        <v>1.32</v>
      </c>
      <c r="T45" s="1">
        <v>100.3</v>
      </c>
      <c r="U45" s="1">
        <v>248</v>
      </c>
      <c r="V45" s="1">
        <v>330</v>
      </c>
      <c r="W45" s="1">
        <v>3.2</v>
      </c>
      <c r="X45" s="1">
        <v>29</v>
      </c>
      <c r="Y45" s="1">
        <v>6</v>
      </c>
      <c r="Z45" s="1">
        <v>17</v>
      </c>
      <c r="AA45" s="1">
        <v>1.3</v>
      </c>
      <c r="AB45" s="1">
        <v>0.1</v>
      </c>
      <c r="AC45" s="1">
        <v>1</v>
      </c>
      <c r="AD45" s="1">
        <v>0.4</v>
      </c>
      <c r="AE45" s="1">
        <v>3</v>
      </c>
      <c r="AF45" s="1">
        <v>1</v>
      </c>
      <c r="AG45" s="1">
        <v>2</v>
      </c>
      <c r="AH45" s="1">
        <v>0.28999999999999998</v>
      </c>
      <c r="AI45" s="1">
        <v>1.3</v>
      </c>
      <c r="AJ45" s="1">
        <v>0.1</v>
      </c>
      <c r="AK45" s="1">
        <v>0.1</v>
      </c>
      <c r="AL45" s="1">
        <v>3.56</v>
      </c>
      <c r="AM45" s="1">
        <v>0.99</v>
      </c>
      <c r="AN45" s="1">
        <v>33</v>
      </c>
      <c r="AO45" s="1">
        <v>3.7</v>
      </c>
      <c r="AP45" s="1">
        <v>78</v>
      </c>
      <c r="AQ45" s="1">
        <v>17.399999999999999</v>
      </c>
      <c r="AR45" s="1">
        <v>34.4</v>
      </c>
      <c r="AS45" s="1">
        <v>3.54</v>
      </c>
      <c r="AT45" s="1">
        <v>11.2</v>
      </c>
      <c r="AU45" s="1">
        <v>1.64</v>
      </c>
      <c r="AV45" s="1">
        <v>0.45100000000000001</v>
      </c>
      <c r="AW45" s="1">
        <v>0.8</v>
      </c>
      <c r="AX45" s="1">
        <v>0.12</v>
      </c>
      <c r="AY45" s="1">
        <v>0.7</v>
      </c>
      <c r="AZ45" s="1">
        <v>0.12</v>
      </c>
      <c r="BA45" s="1">
        <v>0.33</v>
      </c>
      <c r="BB45" s="1">
        <v>4.9000000000000002E-2</v>
      </c>
      <c r="BC45" s="1">
        <v>0.36</v>
      </c>
      <c r="BD45" s="1">
        <v>6.0999999999999999E-2</v>
      </c>
      <c r="BE45" s="1">
        <v>2</v>
      </c>
      <c r="BF45" s="1">
        <v>0.5</v>
      </c>
      <c r="BG45" s="1">
        <v>43</v>
      </c>
      <c r="BH45" s="1">
        <v>0.3</v>
      </c>
      <c r="BI45" s="1">
        <v>11</v>
      </c>
      <c r="BJ45" s="1">
        <v>1</v>
      </c>
      <c r="BK45" s="1">
        <v>13</v>
      </c>
      <c r="BL45" s="1">
        <v>100</v>
      </c>
      <c r="BM45" s="1">
        <v>2</v>
      </c>
      <c r="BN45" s="1">
        <v>0.5</v>
      </c>
      <c r="BO45" s="1">
        <v>0.5</v>
      </c>
      <c r="BP45" s="1">
        <v>19</v>
      </c>
      <c r="BQ45" s="1">
        <v>1.83</v>
      </c>
      <c r="BR45" s="1">
        <v>5</v>
      </c>
      <c r="BS45" s="1">
        <v>3.38</v>
      </c>
      <c r="BT45" s="1">
        <v>3</v>
      </c>
      <c r="BU45" s="1">
        <v>0.1</v>
      </c>
      <c r="BV45" s="1">
        <v>3</v>
      </c>
      <c r="BW45" s="1">
        <v>31.9</v>
      </c>
      <c r="BX45" s="4">
        <f t="shared" si="0"/>
        <v>32.626377803116682</v>
      </c>
    </row>
    <row r="46" spans="2:76" x14ac:dyDescent="0.3">
      <c r="B46" t="s">
        <v>130</v>
      </c>
      <c r="C46" t="s">
        <v>106</v>
      </c>
      <c r="D46" s="2">
        <v>543769.79934000003</v>
      </c>
      <c r="E46" s="5">
        <v>5508661.5001299996</v>
      </c>
      <c r="F46" s="1">
        <v>70.08</v>
      </c>
      <c r="G46" s="1">
        <v>15.18</v>
      </c>
      <c r="H46" s="1">
        <v>2.1800000000000002</v>
      </c>
      <c r="I46" s="3">
        <v>1.1769999100152975</v>
      </c>
      <c r="J46" s="4">
        <v>0.87200000000000011</v>
      </c>
      <c r="K46" s="1">
        <v>0.38</v>
      </c>
      <c r="L46" s="1">
        <v>0.01</v>
      </c>
      <c r="M46" s="1">
        <v>0.73</v>
      </c>
      <c r="N46" s="1">
        <v>3.04</v>
      </c>
      <c r="O46" s="1">
        <v>7.02</v>
      </c>
      <c r="P46" s="1">
        <v>0.13900000000000001</v>
      </c>
      <c r="Q46" s="1">
        <v>0.04</v>
      </c>
      <c r="R46" s="1">
        <v>0.01</v>
      </c>
      <c r="S46" s="1">
        <v>1.28</v>
      </c>
      <c r="T46" s="1">
        <v>100.1</v>
      </c>
      <c r="U46" s="1">
        <v>146</v>
      </c>
      <c r="V46" s="1">
        <v>2408</v>
      </c>
      <c r="W46" s="1">
        <v>3.3</v>
      </c>
      <c r="X46" s="1">
        <v>10</v>
      </c>
      <c r="Y46" s="1">
        <v>5</v>
      </c>
      <c r="Z46" s="1">
        <v>18</v>
      </c>
      <c r="AA46" s="1">
        <v>1.3</v>
      </c>
      <c r="AB46" s="1">
        <v>0.1</v>
      </c>
      <c r="AC46" s="1">
        <v>1</v>
      </c>
      <c r="AD46" s="1">
        <v>0.4</v>
      </c>
      <c r="AE46" s="1">
        <v>3</v>
      </c>
      <c r="AF46" s="1">
        <v>1</v>
      </c>
      <c r="AG46" s="1">
        <v>1.6</v>
      </c>
      <c r="AH46" s="1">
        <v>0.2</v>
      </c>
      <c r="AI46" s="1">
        <v>2.5</v>
      </c>
      <c r="AJ46" s="1">
        <v>0.2</v>
      </c>
      <c r="AK46" s="1">
        <v>0.1</v>
      </c>
      <c r="AL46" s="1">
        <v>2.0499999999999998</v>
      </c>
      <c r="AM46" s="1">
        <v>1.28</v>
      </c>
      <c r="AN46" s="1">
        <v>76</v>
      </c>
      <c r="AO46" s="1">
        <v>2.4</v>
      </c>
      <c r="AP46" s="1">
        <v>67</v>
      </c>
      <c r="AQ46" s="1">
        <v>10.6</v>
      </c>
      <c r="AR46" s="1">
        <v>18.5</v>
      </c>
      <c r="AS46" s="1">
        <v>1.81</v>
      </c>
      <c r="AT46" s="1">
        <v>6.09</v>
      </c>
      <c r="AU46" s="1">
        <v>0.84</v>
      </c>
      <c r="AV46" s="1">
        <v>0.26300000000000001</v>
      </c>
      <c r="AW46" s="1">
        <v>0.51</v>
      </c>
      <c r="AX46" s="1">
        <v>0.06</v>
      </c>
      <c r="AY46" s="1">
        <v>0.34</v>
      </c>
      <c r="AZ46" s="1">
        <v>0.06</v>
      </c>
      <c r="BA46" s="1">
        <v>0.21</v>
      </c>
      <c r="BB46" s="1">
        <v>3.6999999999999998E-2</v>
      </c>
      <c r="BC46" s="1">
        <v>0.28999999999999998</v>
      </c>
      <c r="BD46" s="1">
        <v>0.05</v>
      </c>
      <c r="BE46" s="1">
        <v>2</v>
      </c>
      <c r="BF46" s="1">
        <v>0.5</v>
      </c>
      <c r="BG46" s="1">
        <v>243</v>
      </c>
      <c r="BH46" s="1">
        <v>0.3</v>
      </c>
      <c r="BI46" s="1">
        <v>6</v>
      </c>
      <c r="BJ46" s="1">
        <v>2</v>
      </c>
      <c r="BK46" s="1">
        <v>36</v>
      </c>
      <c r="BL46" s="1">
        <v>500</v>
      </c>
      <c r="BM46" s="1">
        <v>2</v>
      </c>
      <c r="BN46" s="1">
        <v>0.5</v>
      </c>
      <c r="BO46" s="1">
        <v>0.5</v>
      </c>
      <c r="BP46" s="1">
        <v>32</v>
      </c>
      <c r="BQ46" s="1">
        <v>1.52</v>
      </c>
      <c r="BR46" s="1">
        <v>5</v>
      </c>
      <c r="BS46" s="1">
        <v>2.14</v>
      </c>
      <c r="BT46" s="1">
        <v>1</v>
      </c>
      <c r="BU46" s="1">
        <v>0.3</v>
      </c>
      <c r="BV46" s="1">
        <v>3</v>
      </c>
      <c r="BW46" s="1">
        <v>31</v>
      </c>
      <c r="BX46" s="4">
        <f t="shared" si="0"/>
        <v>24.67345574647112</v>
      </c>
    </row>
    <row r="47" spans="2:76" x14ac:dyDescent="0.3">
      <c r="B47" t="s">
        <v>131</v>
      </c>
      <c r="C47" t="s">
        <v>106</v>
      </c>
      <c r="D47" s="2">
        <v>558214.97959999996</v>
      </c>
      <c r="E47" s="5">
        <v>5524021.5378</v>
      </c>
      <c r="F47" s="1">
        <v>69.58</v>
      </c>
      <c r="G47" s="1">
        <v>16.78</v>
      </c>
      <c r="H47" s="1">
        <v>2.1</v>
      </c>
      <c r="I47" s="3">
        <v>1.1338072527670298</v>
      </c>
      <c r="J47" s="4">
        <v>0.84000000000000008</v>
      </c>
      <c r="K47" s="1">
        <v>0.83</v>
      </c>
      <c r="L47" s="1">
        <v>1.7999999999999999E-2</v>
      </c>
      <c r="M47" s="1">
        <v>2.79</v>
      </c>
      <c r="N47" s="1">
        <v>5.43</v>
      </c>
      <c r="O47" s="1">
        <v>0.84</v>
      </c>
      <c r="P47" s="1">
        <v>0.23699999999999999</v>
      </c>
      <c r="Q47" s="1">
        <v>0.09</v>
      </c>
      <c r="R47" s="1">
        <v>0.01</v>
      </c>
      <c r="S47" s="1">
        <v>1.25</v>
      </c>
      <c r="T47" s="1">
        <v>99.93</v>
      </c>
      <c r="U47" s="1">
        <v>267</v>
      </c>
      <c r="V47" s="1">
        <v>247</v>
      </c>
      <c r="W47" s="1">
        <v>2.1</v>
      </c>
      <c r="X47" s="1">
        <v>18</v>
      </c>
      <c r="Y47" s="1">
        <v>4</v>
      </c>
      <c r="Z47" s="1">
        <v>20</v>
      </c>
      <c r="AA47" s="1">
        <v>0.7</v>
      </c>
      <c r="AB47" s="1">
        <v>0.1</v>
      </c>
      <c r="AC47" s="1">
        <v>1</v>
      </c>
      <c r="AD47" s="1">
        <v>0.2</v>
      </c>
      <c r="AE47" s="1">
        <v>3</v>
      </c>
      <c r="AF47" s="1">
        <v>1</v>
      </c>
      <c r="AG47" s="1">
        <v>1.9</v>
      </c>
      <c r="AH47" s="1">
        <v>0.15</v>
      </c>
      <c r="AI47" s="1">
        <v>0.9</v>
      </c>
      <c r="AJ47" s="1">
        <v>7.0000000000000007E-2</v>
      </c>
      <c r="AK47" s="1">
        <v>0.1</v>
      </c>
      <c r="AL47" s="1">
        <v>1.65</v>
      </c>
      <c r="AM47" s="1">
        <v>0.46</v>
      </c>
      <c r="AN47" s="1">
        <v>28</v>
      </c>
      <c r="AO47" s="1">
        <v>2.9</v>
      </c>
      <c r="AP47" s="1">
        <v>70</v>
      </c>
      <c r="AQ47" s="1">
        <v>12.8</v>
      </c>
      <c r="AR47" s="1">
        <v>27.5</v>
      </c>
      <c r="AS47" s="1">
        <v>3.19</v>
      </c>
      <c r="AT47" s="1">
        <v>10.6</v>
      </c>
      <c r="AU47" s="1">
        <v>1.66</v>
      </c>
      <c r="AV47" s="1">
        <v>0.51900000000000002</v>
      </c>
      <c r="AW47" s="1">
        <v>0.86</v>
      </c>
      <c r="AX47" s="1">
        <v>0.11</v>
      </c>
      <c r="AY47" s="1">
        <v>0.55000000000000004</v>
      </c>
      <c r="AZ47" s="1">
        <v>0.1</v>
      </c>
      <c r="BA47" s="1">
        <v>0.3</v>
      </c>
      <c r="BB47" s="1">
        <v>4.1000000000000002E-2</v>
      </c>
      <c r="BC47" s="1">
        <v>0.26</v>
      </c>
      <c r="BD47" s="1">
        <v>4.5999999999999999E-2</v>
      </c>
      <c r="BE47" s="1">
        <v>2</v>
      </c>
      <c r="BF47" s="1">
        <v>0.5</v>
      </c>
      <c r="BG47" s="1">
        <v>15</v>
      </c>
      <c r="BH47" s="1">
        <v>0.3</v>
      </c>
      <c r="BI47" s="1">
        <v>8</v>
      </c>
      <c r="BJ47" s="1">
        <v>1</v>
      </c>
      <c r="BK47" s="1">
        <v>16</v>
      </c>
      <c r="BL47" s="1">
        <v>300</v>
      </c>
      <c r="BM47" s="1">
        <v>2</v>
      </c>
      <c r="BN47" s="1">
        <v>0.5</v>
      </c>
      <c r="BO47" s="1">
        <v>0.5</v>
      </c>
      <c r="BP47" s="1">
        <v>5</v>
      </c>
      <c r="BQ47" s="1">
        <v>1.65</v>
      </c>
      <c r="BR47" s="1">
        <v>5</v>
      </c>
      <c r="BS47" s="1">
        <v>4.22</v>
      </c>
      <c r="BT47" s="1">
        <v>2</v>
      </c>
      <c r="BU47" s="1">
        <v>0.1</v>
      </c>
      <c r="BV47" s="1">
        <v>3</v>
      </c>
      <c r="BW47" s="1">
        <v>30.9</v>
      </c>
      <c r="BX47" s="4">
        <f t="shared" si="0"/>
        <v>33.232172616437154</v>
      </c>
    </row>
    <row r="48" spans="2:76" x14ac:dyDescent="0.3">
      <c r="B48" t="s">
        <v>132</v>
      </c>
      <c r="C48" t="s">
        <v>106</v>
      </c>
      <c r="D48" s="2">
        <v>548225.71781299997</v>
      </c>
      <c r="E48" s="5">
        <v>5524357.2109399997</v>
      </c>
      <c r="F48" s="1">
        <v>69.2</v>
      </c>
      <c r="G48" s="1">
        <v>15.18</v>
      </c>
      <c r="H48" s="1">
        <v>3.74</v>
      </c>
      <c r="I48" s="3">
        <v>2.0192567263565198</v>
      </c>
      <c r="J48" s="4">
        <v>1.4960000000000002</v>
      </c>
      <c r="K48" s="1">
        <v>0.96</v>
      </c>
      <c r="L48" s="1">
        <v>2.5999999999999999E-2</v>
      </c>
      <c r="M48" s="1">
        <v>1.98</v>
      </c>
      <c r="N48" s="1">
        <v>4.4800000000000004</v>
      </c>
      <c r="O48" s="1">
        <v>1.38</v>
      </c>
      <c r="P48" s="1">
        <v>0.22</v>
      </c>
      <c r="Q48" s="1">
        <v>0.06</v>
      </c>
      <c r="R48" s="1">
        <v>0.01</v>
      </c>
      <c r="S48" s="1">
        <v>3.07</v>
      </c>
      <c r="T48" s="1">
        <v>100.3</v>
      </c>
      <c r="U48" s="1">
        <v>202</v>
      </c>
      <c r="V48" s="1">
        <v>468</v>
      </c>
      <c r="W48" s="1">
        <v>3.4</v>
      </c>
      <c r="X48" s="1">
        <v>30</v>
      </c>
      <c r="Y48" s="1">
        <v>9</v>
      </c>
      <c r="Z48" s="1">
        <v>18</v>
      </c>
      <c r="AA48" s="1">
        <v>0.9</v>
      </c>
      <c r="AB48" s="1">
        <v>0.1</v>
      </c>
      <c r="AC48" s="1">
        <v>2</v>
      </c>
      <c r="AD48" s="1">
        <v>0.7</v>
      </c>
      <c r="AE48" s="1">
        <v>3</v>
      </c>
      <c r="AF48" s="1">
        <v>1</v>
      </c>
      <c r="AG48" s="1">
        <v>2.2000000000000002</v>
      </c>
      <c r="AH48" s="1">
        <v>0.42</v>
      </c>
      <c r="AI48" s="1">
        <v>3.8</v>
      </c>
      <c r="AJ48" s="1">
        <v>0.19</v>
      </c>
      <c r="AK48" s="1">
        <v>0.4</v>
      </c>
      <c r="AL48" s="1">
        <v>3.32</v>
      </c>
      <c r="AM48" s="1">
        <v>1.1399999999999999</v>
      </c>
      <c r="AN48" s="1">
        <v>47</v>
      </c>
      <c r="AO48" s="1">
        <v>4.3</v>
      </c>
      <c r="AP48" s="1">
        <v>90</v>
      </c>
      <c r="AQ48" s="1">
        <v>13</v>
      </c>
      <c r="AR48" s="1">
        <v>27.2</v>
      </c>
      <c r="AS48" s="1">
        <v>3.03</v>
      </c>
      <c r="AT48" s="1">
        <v>11.3</v>
      </c>
      <c r="AU48" s="1">
        <v>1.87</v>
      </c>
      <c r="AV48" s="1">
        <v>0.53700000000000003</v>
      </c>
      <c r="AW48" s="1">
        <v>1.2</v>
      </c>
      <c r="AX48" s="1">
        <v>0.16</v>
      </c>
      <c r="AY48" s="1">
        <v>0.8</v>
      </c>
      <c r="AZ48" s="1">
        <v>0.15</v>
      </c>
      <c r="BA48" s="1">
        <v>0.36</v>
      </c>
      <c r="BB48" s="1">
        <v>4.7E-2</v>
      </c>
      <c r="BC48" s="1">
        <v>0.37</v>
      </c>
      <c r="BD48" s="1">
        <v>5.8000000000000003E-2</v>
      </c>
      <c r="BE48" s="1">
        <v>7</v>
      </c>
      <c r="BF48" s="1">
        <v>0.5</v>
      </c>
      <c r="BG48" s="1">
        <v>81</v>
      </c>
      <c r="BH48" s="1">
        <v>0.3</v>
      </c>
      <c r="BI48" s="1">
        <v>11</v>
      </c>
      <c r="BJ48" s="1">
        <v>8</v>
      </c>
      <c r="BK48" s="1">
        <v>23</v>
      </c>
      <c r="BL48" s="1">
        <v>23200</v>
      </c>
      <c r="BM48" s="1">
        <v>2</v>
      </c>
      <c r="BN48" s="1">
        <v>5</v>
      </c>
      <c r="BO48" s="1">
        <v>0.5</v>
      </c>
      <c r="BP48" s="1">
        <v>7</v>
      </c>
      <c r="BQ48" s="1">
        <v>2.84</v>
      </c>
      <c r="BR48" s="1">
        <v>5</v>
      </c>
      <c r="BS48" s="1">
        <v>3.76</v>
      </c>
      <c r="BT48" s="1">
        <v>3.5</v>
      </c>
      <c r="BU48" s="1">
        <v>0.1</v>
      </c>
      <c r="BV48" s="1">
        <v>3</v>
      </c>
      <c r="BW48" s="1">
        <v>30.9</v>
      </c>
      <c r="BX48" s="4">
        <f t="shared" si="0"/>
        <v>23.717217787913341</v>
      </c>
    </row>
    <row r="49" spans="2:76" x14ac:dyDescent="0.3">
      <c r="B49" t="s">
        <v>133</v>
      </c>
      <c r="C49" t="s">
        <v>106</v>
      </c>
      <c r="D49" s="2">
        <v>552696.31539500004</v>
      </c>
      <c r="E49" s="5">
        <v>5532775.5944699999</v>
      </c>
      <c r="F49" s="1">
        <v>69.400000000000006</v>
      </c>
      <c r="G49" s="1">
        <v>15.89</v>
      </c>
      <c r="H49" s="1">
        <v>1.98</v>
      </c>
      <c r="I49" s="3">
        <v>1.069018266894628</v>
      </c>
      <c r="J49" s="4">
        <v>0.79200000000000004</v>
      </c>
      <c r="K49" s="1">
        <v>0.7</v>
      </c>
      <c r="L49" s="1">
        <v>2.3E-2</v>
      </c>
      <c r="M49" s="1">
        <v>3.83</v>
      </c>
      <c r="N49" s="1">
        <v>5.54</v>
      </c>
      <c r="O49" s="1">
        <v>0.77</v>
      </c>
      <c r="P49" s="1">
        <v>0.20399999999999999</v>
      </c>
      <c r="Q49" s="1">
        <v>0.13</v>
      </c>
      <c r="R49" s="1">
        <v>0.01</v>
      </c>
      <c r="S49" s="1">
        <v>1.17</v>
      </c>
      <c r="T49" s="1">
        <v>99.63</v>
      </c>
      <c r="U49" s="1">
        <v>759</v>
      </c>
      <c r="V49" s="1">
        <v>310</v>
      </c>
      <c r="W49" s="1">
        <v>2</v>
      </c>
      <c r="X49" s="1">
        <v>20</v>
      </c>
      <c r="Y49" s="1">
        <v>7</v>
      </c>
      <c r="Z49" s="1">
        <v>20</v>
      </c>
      <c r="AA49" s="1">
        <v>0.7</v>
      </c>
      <c r="AB49" s="1">
        <v>0.1</v>
      </c>
      <c r="AC49" s="1">
        <v>1</v>
      </c>
      <c r="AD49" s="1">
        <v>0.4</v>
      </c>
      <c r="AE49" s="1">
        <v>3</v>
      </c>
      <c r="AF49" s="1">
        <v>1</v>
      </c>
      <c r="AG49" s="1">
        <v>1.8</v>
      </c>
      <c r="AH49" s="1">
        <v>0.16</v>
      </c>
      <c r="AI49" s="1">
        <v>0.8</v>
      </c>
      <c r="AJ49" s="1">
        <v>0.08</v>
      </c>
      <c r="AK49" s="1">
        <v>0.1</v>
      </c>
      <c r="AL49" s="1">
        <v>1.65</v>
      </c>
      <c r="AM49" s="1">
        <v>0.83</v>
      </c>
      <c r="AN49" s="1">
        <v>21</v>
      </c>
      <c r="AO49" s="1">
        <v>2.8</v>
      </c>
      <c r="AP49" s="1">
        <v>67</v>
      </c>
      <c r="AQ49" s="1">
        <v>16.8</v>
      </c>
      <c r="AR49" s="1">
        <v>37.9</v>
      </c>
      <c r="AS49" s="1">
        <v>4.68</v>
      </c>
      <c r="AT49" s="1">
        <v>17.600000000000001</v>
      </c>
      <c r="AU49" s="1">
        <v>2.56</v>
      </c>
      <c r="AV49" s="1">
        <v>0.63500000000000001</v>
      </c>
      <c r="AW49" s="1">
        <v>1.35</v>
      </c>
      <c r="AX49" s="1">
        <v>0.15</v>
      </c>
      <c r="AY49" s="1">
        <v>0.65</v>
      </c>
      <c r="AZ49" s="1">
        <v>0.11</v>
      </c>
      <c r="BA49" s="1">
        <v>0.27</v>
      </c>
      <c r="BB49" s="1">
        <v>3.9E-2</v>
      </c>
      <c r="BC49" s="1">
        <v>0.26</v>
      </c>
      <c r="BD49" s="1">
        <v>4.3999999999999997E-2</v>
      </c>
      <c r="BE49" s="1">
        <v>2</v>
      </c>
      <c r="BF49" s="1">
        <v>0.5</v>
      </c>
      <c r="BG49" s="1">
        <v>40</v>
      </c>
      <c r="BH49" s="1">
        <v>0.3</v>
      </c>
      <c r="BI49" s="1">
        <v>6</v>
      </c>
      <c r="BJ49" s="1">
        <v>1</v>
      </c>
      <c r="BK49" s="1">
        <v>23</v>
      </c>
      <c r="BL49" s="1">
        <v>600</v>
      </c>
      <c r="BM49" s="1">
        <v>2</v>
      </c>
      <c r="BN49" s="1">
        <v>0.5</v>
      </c>
      <c r="BO49" s="1">
        <v>0.5</v>
      </c>
      <c r="BP49" s="1">
        <v>5</v>
      </c>
      <c r="BQ49" s="1">
        <v>1.62</v>
      </c>
      <c r="BR49" s="1">
        <v>5</v>
      </c>
      <c r="BS49" s="1">
        <v>4.58</v>
      </c>
      <c r="BT49" s="1">
        <v>2</v>
      </c>
      <c r="BU49" s="1">
        <v>0.1</v>
      </c>
      <c r="BV49" s="1">
        <v>3</v>
      </c>
      <c r="BW49" s="1">
        <v>30.3</v>
      </c>
      <c r="BX49" s="4">
        <f t="shared" si="0"/>
        <v>43.617226559073764</v>
      </c>
    </row>
    <row r="50" spans="2:76" x14ac:dyDescent="0.3">
      <c r="B50" t="s">
        <v>134</v>
      </c>
      <c r="C50" t="s">
        <v>83</v>
      </c>
      <c r="D50" s="2">
        <v>534396.52879999997</v>
      </c>
      <c r="E50" s="5">
        <v>5513091.3218999999</v>
      </c>
      <c r="F50" s="1">
        <v>68.400000000000006</v>
      </c>
      <c r="G50" s="1">
        <v>17.920000000000002</v>
      </c>
      <c r="H50" s="1">
        <v>1.8</v>
      </c>
      <c r="I50" s="3">
        <v>0.97183478808602553</v>
      </c>
      <c r="J50" s="4">
        <v>0.72000000000000008</v>
      </c>
      <c r="K50" s="1">
        <v>0.77</v>
      </c>
      <c r="L50" s="1">
        <v>2.1999999999999999E-2</v>
      </c>
      <c r="M50" s="1">
        <v>3.32</v>
      </c>
      <c r="N50" s="1">
        <v>5.53</v>
      </c>
      <c r="O50" s="1">
        <v>1.42</v>
      </c>
      <c r="P50" s="1">
        <v>0.158</v>
      </c>
      <c r="Q50" s="1">
        <v>0.08</v>
      </c>
      <c r="R50" s="1">
        <v>0.01</v>
      </c>
      <c r="S50" s="1">
        <v>1.02</v>
      </c>
      <c r="T50" s="1">
        <v>100.4</v>
      </c>
      <c r="U50" s="1">
        <v>704</v>
      </c>
      <c r="V50" s="1">
        <v>781</v>
      </c>
      <c r="W50" s="1">
        <v>1.9</v>
      </c>
      <c r="X50" s="1">
        <v>17</v>
      </c>
      <c r="Y50" s="1">
        <v>3</v>
      </c>
      <c r="Z50" s="1">
        <v>17</v>
      </c>
      <c r="AA50" s="1">
        <v>0.9</v>
      </c>
      <c r="AB50" s="1">
        <v>0.1</v>
      </c>
      <c r="AC50" s="1">
        <v>1</v>
      </c>
      <c r="AD50" s="1">
        <v>0.6</v>
      </c>
      <c r="AE50" s="1">
        <v>3</v>
      </c>
      <c r="AF50" s="1">
        <v>1</v>
      </c>
      <c r="AG50" s="1">
        <v>1.6</v>
      </c>
      <c r="AH50" s="1">
        <v>0.11</v>
      </c>
      <c r="AI50" s="1">
        <v>0.8</v>
      </c>
      <c r="AJ50" s="1">
        <v>0.08</v>
      </c>
      <c r="AK50" s="1">
        <v>0.1</v>
      </c>
      <c r="AL50" s="1">
        <v>0.7</v>
      </c>
      <c r="AM50" s="1">
        <v>0.16</v>
      </c>
      <c r="AN50" s="1">
        <v>29</v>
      </c>
      <c r="AO50" s="1">
        <v>1.9</v>
      </c>
      <c r="AP50" s="1">
        <v>66</v>
      </c>
      <c r="AQ50" s="1">
        <v>5.49</v>
      </c>
      <c r="AR50" s="1">
        <v>11</v>
      </c>
      <c r="AS50" s="1">
        <v>1.21</v>
      </c>
      <c r="AT50" s="1">
        <v>4.6399999999999997</v>
      </c>
      <c r="AU50" s="1">
        <v>0.9</v>
      </c>
      <c r="AV50" s="1">
        <v>0.312</v>
      </c>
      <c r="AW50" s="1">
        <v>0.5</v>
      </c>
      <c r="AX50" s="1">
        <v>0.06</v>
      </c>
      <c r="AY50" s="1">
        <v>0.3</v>
      </c>
      <c r="AZ50" s="1">
        <v>0.05</v>
      </c>
      <c r="BA50" s="1">
        <v>0.16</v>
      </c>
      <c r="BB50" s="1">
        <v>2.4E-2</v>
      </c>
      <c r="BC50" s="1">
        <v>0.15</v>
      </c>
      <c r="BD50" s="1">
        <v>2.5000000000000001E-2</v>
      </c>
      <c r="BE50" s="1">
        <v>2</v>
      </c>
      <c r="BF50" s="1">
        <v>0.5</v>
      </c>
      <c r="BG50" s="1">
        <v>5</v>
      </c>
      <c r="BH50" s="1">
        <v>0.3</v>
      </c>
      <c r="BI50" s="1">
        <v>8</v>
      </c>
      <c r="BJ50" s="1">
        <v>1</v>
      </c>
      <c r="BK50" s="1">
        <v>18</v>
      </c>
      <c r="BL50" s="1">
        <v>200</v>
      </c>
      <c r="BM50" s="1">
        <v>2</v>
      </c>
      <c r="BN50" s="1">
        <v>1</v>
      </c>
      <c r="BO50" s="1">
        <v>0.5</v>
      </c>
      <c r="BP50" s="1">
        <v>13</v>
      </c>
      <c r="BQ50" s="1">
        <v>1.31</v>
      </c>
      <c r="BR50" s="1">
        <v>5</v>
      </c>
      <c r="BS50" s="1">
        <v>4.1100000000000003</v>
      </c>
      <c r="BT50" s="1">
        <v>1.9</v>
      </c>
      <c r="BU50" s="1">
        <v>0.1</v>
      </c>
      <c r="BV50" s="1">
        <v>3</v>
      </c>
      <c r="BW50" s="1">
        <v>30.8</v>
      </c>
      <c r="BX50" s="4">
        <f t="shared" si="0"/>
        <v>24.706043329532498</v>
      </c>
    </row>
    <row r="51" spans="2:76" x14ac:dyDescent="0.3">
      <c r="B51" t="s">
        <v>135</v>
      </c>
      <c r="C51" t="s">
        <v>83</v>
      </c>
      <c r="D51" s="2">
        <v>528517.27399999998</v>
      </c>
      <c r="E51" s="5">
        <v>5518200.9134999998</v>
      </c>
      <c r="F51" s="1">
        <v>68.45</v>
      </c>
      <c r="G51" s="1">
        <v>14.41</v>
      </c>
      <c r="H51" s="1">
        <v>5.28</v>
      </c>
      <c r="I51" s="3">
        <v>2.8507153783856749</v>
      </c>
      <c r="J51" s="4">
        <v>2.1120000000000001</v>
      </c>
      <c r="K51" s="1">
        <v>1.18</v>
      </c>
      <c r="L51" s="1">
        <v>8.3000000000000004E-2</v>
      </c>
      <c r="M51" s="1">
        <v>4.09</v>
      </c>
      <c r="N51" s="1">
        <v>4.26</v>
      </c>
      <c r="O51" s="1">
        <v>0.69</v>
      </c>
      <c r="P51" s="1">
        <v>0.88</v>
      </c>
      <c r="Q51" s="1">
        <v>0.18</v>
      </c>
      <c r="R51" s="1">
        <v>0.01</v>
      </c>
      <c r="S51" s="1">
        <v>0.42</v>
      </c>
      <c r="T51" s="1">
        <v>99.91</v>
      </c>
      <c r="U51" s="1">
        <v>324</v>
      </c>
      <c r="V51" s="1">
        <v>362</v>
      </c>
      <c r="W51" s="1">
        <v>10.6</v>
      </c>
      <c r="X51" s="1">
        <v>38</v>
      </c>
      <c r="Y51" s="1">
        <v>7</v>
      </c>
      <c r="Z51" s="1">
        <v>19</v>
      </c>
      <c r="AA51" s="1">
        <v>1.1000000000000001</v>
      </c>
      <c r="AB51" s="1">
        <v>0.1</v>
      </c>
      <c r="AC51" s="1">
        <v>1</v>
      </c>
      <c r="AD51" s="1">
        <v>0.3</v>
      </c>
      <c r="AE51" s="1">
        <v>3</v>
      </c>
      <c r="AF51" s="1">
        <v>1</v>
      </c>
      <c r="AG51" s="1">
        <v>7.6</v>
      </c>
      <c r="AH51" s="1">
        <v>0.69</v>
      </c>
      <c r="AI51" s="1">
        <v>0.5</v>
      </c>
      <c r="AJ51" s="1">
        <v>0.05</v>
      </c>
      <c r="AK51" s="1">
        <v>0.1</v>
      </c>
      <c r="AL51" s="1">
        <v>2.91</v>
      </c>
      <c r="AM51" s="1">
        <v>0.44</v>
      </c>
      <c r="AN51" s="1">
        <v>14</v>
      </c>
      <c r="AO51" s="1">
        <v>25.6</v>
      </c>
      <c r="AP51" s="1">
        <v>349</v>
      </c>
      <c r="AQ51" s="1">
        <v>39</v>
      </c>
      <c r="AR51" s="1">
        <v>83.5</v>
      </c>
      <c r="AS51" s="1">
        <v>9.8000000000000007</v>
      </c>
      <c r="AT51" s="1">
        <v>40.299999999999997</v>
      </c>
      <c r="AU51" s="1">
        <v>7.31</v>
      </c>
      <c r="AV51" s="1">
        <v>1.84</v>
      </c>
      <c r="AW51" s="1">
        <v>5.8</v>
      </c>
      <c r="AX51" s="1">
        <v>0.84</v>
      </c>
      <c r="AY51" s="1">
        <v>4.59</v>
      </c>
      <c r="AZ51" s="1">
        <v>0.93</v>
      </c>
      <c r="BA51" s="1">
        <v>2.5099999999999998</v>
      </c>
      <c r="BB51" s="1">
        <v>0.32300000000000001</v>
      </c>
      <c r="BC51" s="1">
        <v>2.11</v>
      </c>
      <c r="BD51" s="1">
        <v>0.34100000000000003</v>
      </c>
      <c r="BE51" s="1">
        <v>2</v>
      </c>
      <c r="BF51" s="1">
        <v>0.5</v>
      </c>
      <c r="BG51" s="1">
        <v>9</v>
      </c>
      <c r="BH51" s="1">
        <v>0.3</v>
      </c>
      <c r="BI51" s="1">
        <v>6</v>
      </c>
      <c r="BJ51" s="1">
        <v>1</v>
      </c>
      <c r="BK51" s="1">
        <v>66</v>
      </c>
      <c r="BL51" s="1">
        <v>100</v>
      </c>
      <c r="BM51" s="1">
        <v>3</v>
      </c>
      <c r="BN51" s="1">
        <v>0.5</v>
      </c>
      <c r="BO51" s="1">
        <v>0.5</v>
      </c>
      <c r="BP51" s="1">
        <v>5</v>
      </c>
      <c r="BQ51" s="1">
        <v>3.13</v>
      </c>
      <c r="BR51" s="1">
        <v>5</v>
      </c>
      <c r="BS51" s="1">
        <v>3.34</v>
      </c>
      <c r="BT51" s="1">
        <v>10.4</v>
      </c>
      <c r="BU51" s="1">
        <v>0.1</v>
      </c>
      <c r="BV51" s="1">
        <v>3</v>
      </c>
      <c r="BW51" s="1">
        <v>1.78</v>
      </c>
      <c r="BX51" s="4">
        <f t="shared" si="0"/>
        <v>12.476830210703227</v>
      </c>
    </row>
    <row r="52" spans="2:76" x14ac:dyDescent="0.3">
      <c r="B52" t="s">
        <v>136</v>
      </c>
      <c r="C52" t="s">
        <v>106</v>
      </c>
      <c r="D52" s="2">
        <v>544864.05620999995</v>
      </c>
      <c r="E52" s="5">
        <v>5507576.8988100002</v>
      </c>
      <c r="F52" s="1">
        <v>69.39</v>
      </c>
      <c r="G52" s="1">
        <v>14.73</v>
      </c>
      <c r="H52" s="1">
        <v>2.96</v>
      </c>
      <c r="I52" s="3">
        <v>1.5981283181859085</v>
      </c>
      <c r="J52" s="4">
        <v>1.1839999999999999</v>
      </c>
      <c r="K52" s="1">
        <v>0.55000000000000004</v>
      </c>
      <c r="L52" s="1">
        <v>0.04</v>
      </c>
      <c r="M52" s="1">
        <v>2.85</v>
      </c>
      <c r="N52" s="1">
        <v>1.73</v>
      </c>
      <c r="O52" s="1">
        <v>3.97</v>
      </c>
      <c r="P52" s="1">
        <v>0.13700000000000001</v>
      </c>
      <c r="Q52" s="1">
        <v>0.04</v>
      </c>
      <c r="R52" s="1">
        <v>0.01</v>
      </c>
      <c r="S52" s="1">
        <v>3.87</v>
      </c>
      <c r="T52" s="1">
        <v>100.3</v>
      </c>
      <c r="U52" s="1">
        <v>95</v>
      </c>
      <c r="V52" s="1">
        <v>766</v>
      </c>
      <c r="W52" s="1">
        <v>2.6</v>
      </c>
      <c r="X52" s="1">
        <v>11</v>
      </c>
      <c r="Y52" s="1">
        <v>2</v>
      </c>
      <c r="Z52" s="1">
        <v>16</v>
      </c>
      <c r="AA52" s="1">
        <v>1</v>
      </c>
      <c r="AB52" s="1">
        <v>0.1</v>
      </c>
      <c r="AC52" s="1">
        <v>1</v>
      </c>
      <c r="AD52" s="1">
        <v>0.9</v>
      </c>
      <c r="AE52" s="1">
        <v>3</v>
      </c>
      <c r="AF52" s="1">
        <v>1</v>
      </c>
      <c r="AG52" s="1">
        <v>1.5</v>
      </c>
      <c r="AH52" s="1">
        <v>0.17</v>
      </c>
      <c r="AI52" s="1">
        <v>1.9</v>
      </c>
      <c r="AJ52" s="1">
        <v>0.3</v>
      </c>
      <c r="AK52" s="1">
        <v>0.1</v>
      </c>
      <c r="AL52" s="1">
        <v>2.14</v>
      </c>
      <c r="AM52" s="1">
        <v>0.56000000000000005</v>
      </c>
      <c r="AN52" s="1">
        <v>112</v>
      </c>
      <c r="AO52" s="1">
        <v>4.4000000000000004</v>
      </c>
      <c r="AP52" s="1">
        <v>65</v>
      </c>
      <c r="AQ52" s="1">
        <v>8.0399999999999991</v>
      </c>
      <c r="AR52" s="1">
        <v>17.3</v>
      </c>
      <c r="AS52" s="1">
        <v>1.98</v>
      </c>
      <c r="AT52" s="1">
        <v>8.08</v>
      </c>
      <c r="AU52" s="1">
        <v>1.42</v>
      </c>
      <c r="AV52" s="1">
        <v>0.52100000000000002</v>
      </c>
      <c r="AW52" s="1">
        <v>1.24</v>
      </c>
      <c r="AX52" s="1">
        <v>0.16</v>
      </c>
      <c r="AY52" s="1">
        <v>0.78</v>
      </c>
      <c r="AZ52" s="1">
        <v>0.13</v>
      </c>
      <c r="BA52" s="1">
        <v>0.37</v>
      </c>
      <c r="BB52" s="1">
        <v>6.2E-2</v>
      </c>
      <c r="BC52" s="1">
        <v>0.35</v>
      </c>
      <c r="BD52" s="1">
        <v>4.9000000000000002E-2</v>
      </c>
      <c r="BE52" s="1">
        <v>2</v>
      </c>
      <c r="BF52" s="1">
        <v>0.5</v>
      </c>
      <c r="BG52" s="1">
        <v>184</v>
      </c>
      <c r="BH52" s="1">
        <v>0.3</v>
      </c>
      <c r="BI52" s="1">
        <v>6</v>
      </c>
      <c r="BJ52" s="1">
        <v>1</v>
      </c>
      <c r="BK52" s="1">
        <v>10</v>
      </c>
      <c r="BL52" s="1">
        <v>900</v>
      </c>
      <c r="BM52" s="1">
        <v>2</v>
      </c>
      <c r="BN52" s="1">
        <v>0.6</v>
      </c>
      <c r="BO52" s="1">
        <v>0.5</v>
      </c>
      <c r="BP52" s="1">
        <v>5</v>
      </c>
      <c r="BQ52" s="1">
        <v>2</v>
      </c>
      <c r="BR52" s="1">
        <v>5</v>
      </c>
      <c r="BS52" s="1">
        <v>1.25</v>
      </c>
      <c r="BT52" s="1">
        <v>1.3</v>
      </c>
      <c r="BU52" s="1">
        <v>0.1</v>
      </c>
      <c r="BV52" s="1">
        <v>3</v>
      </c>
      <c r="BW52" s="1">
        <v>30</v>
      </c>
      <c r="BX52" s="4">
        <f t="shared" si="0"/>
        <v>15.506369115491122</v>
      </c>
    </row>
    <row r="53" spans="2:76" x14ac:dyDescent="0.3">
      <c r="B53" t="s">
        <v>137</v>
      </c>
      <c r="C53" t="s">
        <v>87</v>
      </c>
      <c r="D53" s="2">
        <v>568365.29501700005</v>
      </c>
      <c r="E53" s="5">
        <v>5523890.4232299998</v>
      </c>
      <c r="F53" s="1">
        <v>68.67</v>
      </c>
      <c r="G53" s="1">
        <v>17.649999999999999</v>
      </c>
      <c r="H53" s="1">
        <v>1.61</v>
      </c>
      <c r="I53" s="3">
        <v>0.86925222712138939</v>
      </c>
      <c r="J53" s="4">
        <v>0.64400000000000013</v>
      </c>
      <c r="K53" s="1">
        <v>0.74</v>
      </c>
      <c r="L53" s="1">
        <v>2.8000000000000001E-2</v>
      </c>
      <c r="M53" s="1">
        <v>3.74</v>
      </c>
      <c r="N53" s="1">
        <v>5.05</v>
      </c>
      <c r="O53" s="1">
        <v>1.72</v>
      </c>
      <c r="P53" s="1">
        <v>0.21299999999999999</v>
      </c>
      <c r="Q53" s="1">
        <v>0.08</v>
      </c>
      <c r="R53" s="1">
        <v>0.01</v>
      </c>
      <c r="S53" s="1">
        <v>0.86</v>
      </c>
      <c r="T53" s="1">
        <v>100.3</v>
      </c>
      <c r="U53" s="1">
        <v>785</v>
      </c>
      <c r="V53" s="1">
        <v>820</v>
      </c>
      <c r="W53" s="1">
        <v>2.6</v>
      </c>
      <c r="X53" s="1">
        <v>15</v>
      </c>
      <c r="Y53" s="1">
        <v>2</v>
      </c>
      <c r="Z53" s="1">
        <v>21</v>
      </c>
      <c r="AA53" s="1">
        <v>0.5</v>
      </c>
      <c r="AB53" s="1">
        <v>0.1</v>
      </c>
      <c r="AC53" s="1">
        <v>1</v>
      </c>
      <c r="AD53" s="1">
        <v>0.2</v>
      </c>
      <c r="AE53" s="1">
        <v>3</v>
      </c>
      <c r="AF53" s="1">
        <v>1</v>
      </c>
      <c r="AG53" s="1">
        <v>2.2000000000000002</v>
      </c>
      <c r="AH53" s="1">
        <v>0.21</v>
      </c>
      <c r="AI53" s="1">
        <v>0.5</v>
      </c>
      <c r="AJ53" s="1">
        <v>0.05</v>
      </c>
      <c r="AK53" s="1">
        <v>0.1</v>
      </c>
      <c r="AL53" s="1">
        <v>1.61</v>
      </c>
      <c r="AM53" s="1">
        <v>0.34</v>
      </c>
      <c r="AN53" s="1">
        <v>26</v>
      </c>
      <c r="AO53" s="1">
        <v>3.1</v>
      </c>
      <c r="AP53" s="1">
        <v>82</v>
      </c>
      <c r="AQ53" s="1">
        <v>10.7</v>
      </c>
      <c r="AR53" s="1">
        <v>25.5</v>
      </c>
      <c r="AS53" s="1">
        <v>3.03</v>
      </c>
      <c r="AT53" s="1">
        <v>12.4</v>
      </c>
      <c r="AU53" s="1">
        <v>2.2000000000000002</v>
      </c>
      <c r="AV53" s="1">
        <v>0.57699999999999996</v>
      </c>
      <c r="AW53" s="1">
        <v>1.1100000000000001</v>
      </c>
      <c r="AX53" s="1">
        <v>0.16</v>
      </c>
      <c r="AY53" s="1">
        <v>0.69</v>
      </c>
      <c r="AZ53" s="1">
        <v>0.1</v>
      </c>
      <c r="BA53" s="1">
        <v>0.24</v>
      </c>
      <c r="BB53" s="1">
        <v>3.5000000000000003E-2</v>
      </c>
      <c r="BC53" s="1">
        <v>0.21</v>
      </c>
      <c r="BD53" s="1">
        <v>3.1E-2</v>
      </c>
      <c r="BE53" s="1">
        <v>2</v>
      </c>
      <c r="BF53" s="1">
        <v>0.5</v>
      </c>
      <c r="BG53" s="1">
        <v>9</v>
      </c>
      <c r="BH53" s="1">
        <v>0.3</v>
      </c>
      <c r="BI53" s="1">
        <v>7</v>
      </c>
      <c r="BJ53" s="1">
        <v>2</v>
      </c>
      <c r="BK53" s="1">
        <v>30</v>
      </c>
      <c r="BL53" s="1">
        <v>200</v>
      </c>
      <c r="BM53" s="1">
        <v>2</v>
      </c>
      <c r="BN53" s="1">
        <v>0.5</v>
      </c>
      <c r="BO53" s="1">
        <v>0.5</v>
      </c>
      <c r="BP53" s="1">
        <v>5</v>
      </c>
      <c r="BQ53" s="1">
        <v>1.04</v>
      </c>
      <c r="BR53" s="1">
        <v>5</v>
      </c>
      <c r="BS53" s="1">
        <v>3.98</v>
      </c>
      <c r="BT53" s="1">
        <v>1.7</v>
      </c>
      <c r="BU53" s="1">
        <v>0.1</v>
      </c>
      <c r="BV53" s="1">
        <v>3</v>
      </c>
      <c r="BW53" s="1">
        <v>1.66</v>
      </c>
      <c r="BX53" s="4">
        <f t="shared" si="0"/>
        <v>34.394309605256005</v>
      </c>
    </row>
    <row r="54" spans="2:76" x14ac:dyDescent="0.3">
      <c r="B54" t="s">
        <v>138</v>
      </c>
      <c r="C54" t="s">
        <v>83</v>
      </c>
      <c r="D54" s="2">
        <v>557454.67469999997</v>
      </c>
      <c r="E54" s="5">
        <v>5531478.6365</v>
      </c>
      <c r="F54" s="1">
        <v>68.17</v>
      </c>
      <c r="G54" s="1">
        <v>16.579999999999998</v>
      </c>
      <c r="H54" s="1">
        <v>4.25</v>
      </c>
      <c r="I54" s="3">
        <v>2.2946099163142266</v>
      </c>
      <c r="J54" s="4">
        <v>1.7000000000000002</v>
      </c>
      <c r="K54" s="1">
        <v>1.03</v>
      </c>
      <c r="L54" s="1">
        <v>4.9000000000000002E-2</v>
      </c>
      <c r="M54" s="1">
        <v>0.71</v>
      </c>
      <c r="N54" s="1">
        <v>3.12</v>
      </c>
      <c r="O54" s="1">
        <v>3.68</v>
      </c>
      <c r="P54" s="1">
        <v>0.26900000000000002</v>
      </c>
      <c r="Q54" s="1">
        <v>0.14000000000000001</v>
      </c>
      <c r="R54" s="1">
        <v>0.01</v>
      </c>
      <c r="S54" s="1">
        <v>2.08</v>
      </c>
      <c r="T54" s="1">
        <v>100.1</v>
      </c>
      <c r="U54" s="1">
        <v>70</v>
      </c>
      <c r="V54" s="1">
        <v>697</v>
      </c>
      <c r="W54" s="1">
        <v>3.5</v>
      </c>
      <c r="X54" s="1">
        <v>32</v>
      </c>
      <c r="Y54" s="1">
        <v>3</v>
      </c>
      <c r="Z54" s="1">
        <v>22</v>
      </c>
      <c r="AA54" s="1">
        <v>1</v>
      </c>
      <c r="AB54" s="1">
        <v>0.1</v>
      </c>
      <c r="AC54" s="1">
        <v>3</v>
      </c>
      <c r="AD54" s="1">
        <v>3.3</v>
      </c>
      <c r="AE54" s="1">
        <v>11</v>
      </c>
      <c r="AF54" s="1">
        <v>1</v>
      </c>
      <c r="AG54" s="1">
        <v>2.2000000000000002</v>
      </c>
      <c r="AH54" s="1">
        <v>0.28000000000000003</v>
      </c>
      <c r="AI54" s="1">
        <v>5.0999999999999996</v>
      </c>
      <c r="AJ54" s="1">
        <v>0.18</v>
      </c>
      <c r="AK54" s="1">
        <v>0.1</v>
      </c>
      <c r="AL54" s="1">
        <v>10.4</v>
      </c>
      <c r="AM54" s="1">
        <v>30.6</v>
      </c>
      <c r="AN54" s="1">
        <v>97</v>
      </c>
      <c r="AO54" s="1">
        <v>7.2</v>
      </c>
      <c r="AP54" s="1">
        <v>87</v>
      </c>
      <c r="AQ54" s="1">
        <v>19.2</v>
      </c>
      <c r="AR54" s="1">
        <v>41.6</v>
      </c>
      <c r="AS54" s="1">
        <v>4.6900000000000004</v>
      </c>
      <c r="AT54" s="1">
        <v>17.2</v>
      </c>
      <c r="AU54" s="1">
        <v>2.4500000000000002</v>
      </c>
      <c r="AV54" s="1">
        <v>0.55400000000000005</v>
      </c>
      <c r="AW54" s="1">
        <v>1.97</v>
      </c>
      <c r="AX54" s="1">
        <v>0.27</v>
      </c>
      <c r="AY54" s="1">
        <v>1.23</v>
      </c>
      <c r="AZ54" s="1">
        <v>0.21</v>
      </c>
      <c r="BA54" s="1">
        <v>0.62</v>
      </c>
      <c r="BB54" s="1">
        <v>9.6000000000000002E-2</v>
      </c>
      <c r="BC54" s="1">
        <v>0.57999999999999996</v>
      </c>
      <c r="BD54" s="1">
        <v>8.2000000000000003E-2</v>
      </c>
      <c r="BE54" s="1">
        <v>3</v>
      </c>
      <c r="BF54" s="1">
        <v>0.5</v>
      </c>
      <c r="BG54" s="1">
        <v>1980</v>
      </c>
      <c r="BH54" s="1">
        <v>0.3</v>
      </c>
      <c r="BI54" s="1">
        <v>14</v>
      </c>
      <c r="BJ54" s="1">
        <v>7</v>
      </c>
      <c r="BK54" s="1">
        <v>28</v>
      </c>
      <c r="BL54" s="1">
        <v>1800</v>
      </c>
      <c r="BM54" s="1">
        <v>5</v>
      </c>
      <c r="BN54" s="1">
        <v>0.5</v>
      </c>
      <c r="BO54" s="1">
        <v>0.5</v>
      </c>
      <c r="BP54" s="1">
        <v>14</v>
      </c>
      <c r="BQ54" s="1">
        <v>2.68</v>
      </c>
      <c r="BR54" s="1">
        <v>5</v>
      </c>
      <c r="BS54" s="1">
        <v>2.1</v>
      </c>
      <c r="BT54" s="1">
        <v>2.7</v>
      </c>
      <c r="BU54" s="1">
        <v>0.5</v>
      </c>
      <c r="BV54" s="1">
        <v>3</v>
      </c>
      <c r="BW54" s="1">
        <v>29</v>
      </c>
      <c r="BX54" s="4">
        <f t="shared" si="0"/>
        <v>22.34577124208705</v>
      </c>
    </row>
    <row r="55" spans="2:76" x14ac:dyDescent="0.3">
      <c r="B55" t="s">
        <v>139</v>
      </c>
      <c r="C55" t="s">
        <v>106</v>
      </c>
      <c r="D55" s="2">
        <v>545764.18779999996</v>
      </c>
      <c r="E55" s="5">
        <v>5526972.8975999998</v>
      </c>
      <c r="F55" s="1">
        <v>67.709999999999994</v>
      </c>
      <c r="G55" s="1">
        <v>14.7</v>
      </c>
      <c r="H55" s="1">
        <v>2.95</v>
      </c>
      <c r="I55" s="3">
        <v>1.592729236029875</v>
      </c>
      <c r="J55" s="4">
        <v>1.1800000000000002</v>
      </c>
      <c r="K55" s="1">
        <v>1</v>
      </c>
      <c r="L55" s="1">
        <v>0.13300000000000001</v>
      </c>
      <c r="M55" s="1">
        <v>3.31</v>
      </c>
      <c r="N55" s="1">
        <v>2.68</v>
      </c>
      <c r="O55" s="1">
        <v>2.38</v>
      </c>
      <c r="P55" s="1">
        <v>0.26100000000000001</v>
      </c>
      <c r="Q55" s="1">
        <v>0.09</v>
      </c>
      <c r="R55" s="1">
        <v>0.01</v>
      </c>
      <c r="S55" s="1">
        <v>4.83</v>
      </c>
      <c r="T55" s="1">
        <v>100.1</v>
      </c>
      <c r="U55" s="1">
        <v>125</v>
      </c>
      <c r="V55" s="1">
        <v>543</v>
      </c>
      <c r="W55" s="1">
        <v>3.5</v>
      </c>
      <c r="X55" s="1">
        <v>30</v>
      </c>
      <c r="Y55" s="1">
        <v>4</v>
      </c>
      <c r="Z55" s="1">
        <v>18</v>
      </c>
      <c r="AA55" s="1">
        <v>1.3</v>
      </c>
      <c r="AB55" s="1">
        <v>0.1</v>
      </c>
      <c r="AC55" s="1">
        <v>1</v>
      </c>
      <c r="AD55" s="1">
        <v>1.5</v>
      </c>
      <c r="AE55" s="1">
        <v>3</v>
      </c>
      <c r="AF55" s="1">
        <v>1</v>
      </c>
      <c r="AG55" s="1">
        <v>2.2999999999999998</v>
      </c>
      <c r="AH55" s="1">
        <v>0.42</v>
      </c>
      <c r="AI55" s="1">
        <v>2.2000000000000002</v>
      </c>
      <c r="AJ55" s="1">
        <v>0.23</v>
      </c>
      <c r="AK55" s="1">
        <v>0.1</v>
      </c>
      <c r="AL55" s="1">
        <v>3.75</v>
      </c>
      <c r="AM55" s="1">
        <v>0.94</v>
      </c>
      <c r="AN55" s="1">
        <v>73</v>
      </c>
      <c r="AO55" s="1">
        <v>5.4</v>
      </c>
      <c r="AP55" s="1">
        <v>92</v>
      </c>
      <c r="AQ55" s="1">
        <v>21.5</v>
      </c>
      <c r="AR55" s="1">
        <v>45</v>
      </c>
      <c r="AS55" s="1">
        <v>4.8899999999999997</v>
      </c>
      <c r="AT55" s="1">
        <v>17.399999999999999</v>
      </c>
      <c r="AU55" s="1">
        <v>2.4900000000000002</v>
      </c>
      <c r="AV55" s="1">
        <v>0.54400000000000004</v>
      </c>
      <c r="AW55" s="1">
        <v>1.73</v>
      </c>
      <c r="AX55" s="1">
        <v>0.21</v>
      </c>
      <c r="AY55" s="1">
        <v>1.1399999999999999</v>
      </c>
      <c r="AZ55" s="1">
        <v>0.17</v>
      </c>
      <c r="BA55" s="1">
        <v>0.43</v>
      </c>
      <c r="BB55" s="1">
        <v>0.06</v>
      </c>
      <c r="BC55" s="1">
        <v>0.4</v>
      </c>
      <c r="BD55" s="1">
        <v>6.3E-2</v>
      </c>
      <c r="BE55" s="1">
        <v>2</v>
      </c>
      <c r="BF55" s="1">
        <v>0.6</v>
      </c>
      <c r="BG55" s="1">
        <v>35</v>
      </c>
      <c r="BH55" s="1">
        <v>0.4</v>
      </c>
      <c r="BI55" s="1">
        <v>11</v>
      </c>
      <c r="BJ55" s="1">
        <v>1</v>
      </c>
      <c r="BK55" s="1">
        <v>139</v>
      </c>
      <c r="BL55" s="1">
        <v>10300</v>
      </c>
      <c r="BM55" s="1">
        <v>2</v>
      </c>
      <c r="BN55" s="1">
        <v>5.6</v>
      </c>
      <c r="BO55" s="1">
        <v>0.5</v>
      </c>
      <c r="BP55" s="1">
        <v>9</v>
      </c>
      <c r="BQ55" s="1">
        <v>2</v>
      </c>
      <c r="BR55" s="1">
        <v>5</v>
      </c>
      <c r="BS55" s="1">
        <v>1.89</v>
      </c>
      <c r="BT55" s="1">
        <v>3.3</v>
      </c>
      <c r="BU55" s="1">
        <v>0.3</v>
      </c>
      <c r="BV55" s="1">
        <v>3</v>
      </c>
      <c r="BW55" s="1">
        <v>27.7</v>
      </c>
      <c r="BX55" s="4">
        <f t="shared" si="0"/>
        <v>36.282782212086659</v>
      </c>
    </row>
    <row r="56" spans="2:76" x14ac:dyDescent="0.3">
      <c r="B56" t="s">
        <v>140</v>
      </c>
      <c r="C56" t="s">
        <v>123</v>
      </c>
      <c r="D56" s="2">
        <v>544508.93200000003</v>
      </c>
      <c r="E56" s="5">
        <v>5516151.1053999998</v>
      </c>
      <c r="F56" s="1">
        <v>65.83</v>
      </c>
      <c r="G56" s="1">
        <v>15.66</v>
      </c>
      <c r="H56" s="1">
        <v>3.31</v>
      </c>
      <c r="I56" s="3">
        <v>1.7870961936470802</v>
      </c>
      <c r="J56" s="4">
        <v>1.3240000000000001</v>
      </c>
      <c r="K56" s="1">
        <v>1.26</v>
      </c>
      <c r="L56" s="1">
        <v>4.8000000000000001E-2</v>
      </c>
      <c r="M56" s="1">
        <v>3.63</v>
      </c>
      <c r="N56" s="1">
        <v>3.15</v>
      </c>
      <c r="O56" s="1">
        <v>2.77</v>
      </c>
      <c r="P56" s="1">
        <v>0.32400000000000001</v>
      </c>
      <c r="Q56" s="1">
        <v>0.11</v>
      </c>
      <c r="R56" s="1">
        <v>0.01</v>
      </c>
      <c r="S56" s="1">
        <v>3.3</v>
      </c>
      <c r="T56" s="1">
        <v>99.4</v>
      </c>
      <c r="U56" s="1">
        <v>230</v>
      </c>
      <c r="V56" s="1">
        <v>460</v>
      </c>
      <c r="W56" s="1">
        <v>2.7</v>
      </c>
      <c r="X56" s="1">
        <v>39</v>
      </c>
      <c r="Y56" s="1">
        <v>8</v>
      </c>
      <c r="Z56" s="1">
        <v>19</v>
      </c>
      <c r="AA56" s="1">
        <v>0.9</v>
      </c>
      <c r="AB56" s="1">
        <v>0.1</v>
      </c>
      <c r="AC56" s="1">
        <v>1</v>
      </c>
      <c r="AD56" s="1">
        <v>0.9</v>
      </c>
      <c r="AE56" s="1">
        <v>3</v>
      </c>
      <c r="AF56" s="1">
        <v>1</v>
      </c>
      <c r="AG56" s="1">
        <v>2.2999999999999998</v>
      </c>
      <c r="AH56" s="1">
        <v>0.34</v>
      </c>
      <c r="AI56" s="1">
        <v>0.5</v>
      </c>
      <c r="AJ56" s="1">
        <v>0.16</v>
      </c>
      <c r="AK56" s="1">
        <v>0.1</v>
      </c>
      <c r="AL56" s="1">
        <v>2.16</v>
      </c>
      <c r="AM56" s="1">
        <v>0.61</v>
      </c>
      <c r="AN56" s="1">
        <v>69</v>
      </c>
      <c r="AO56" s="1">
        <v>7</v>
      </c>
      <c r="AP56" s="1">
        <v>93</v>
      </c>
      <c r="AQ56" s="1">
        <v>15.3</v>
      </c>
      <c r="AR56" s="1">
        <v>33.200000000000003</v>
      </c>
      <c r="AS56" s="1">
        <v>3.73</v>
      </c>
      <c r="AT56" s="1">
        <v>14.2</v>
      </c>
      <c r="AU56" s="1">
        <v>2.37</v>
      </c>
      <c r="AV56" s="1">
        <v>0.68700000000000006</v>
      </c>
      <c r="AW56" s="1">
        <v>1.84</v>
      </c>
      <c r="AX56" s="1">
        <v>0.23</v>
      </c>
      <c r="AY56" s="1">
        <v>1.31</v>
      </c>
      <c r="AZ56" s="1">
        <v>0.22</v>
      </c>
      <c r="BA56" s="1">
        <v>0.6</v>
      </c>
      <c r="BB56" s="1">
        <v>9.6000000000000002E-2</v>
      </c>
      <c r="BC56" s="1">
        <v>0.68</v>
      </c>
      <c r="BD56" s="1">
        <v>0.109</v>
      </c>
      <c r="BE56" s="1">
        <v>2</v>
      </c>
      <c r="BF56" s="1">
        <v>0.5</v>
      </c>
      <c r="BG56" s="1">
        <v>7</v>
      </c>
      <c r="BH56" s="1">
        <v>0.3</v>
      </c>
      <c r="BI56" s="1">
        <v>11</v>
      </c>
      <c r="BJ56" s="1">
        <v>1</v>
      </c>
      <c r="BK56" s="1">
        <v>43</v>
      </c>
      <c r="BL56" s="1">
        <v>100</v>
      </c>
      <c r="BM56" s="1">
        <v>2</v>
      </c>
      <c r="BN56" s="1">
        <v>0.5</v>
      </c>
      <c r="BO56" s="1">
        <v>0.5</v>
      </c>
      <c r="BP56" s="1">
        <v>5</v>
      </c>
      <c r="BQ56" s="1">
        <v>2.21</v>
      </c>
      <c r="BR56" s="1">
        <v>5</v>
      </c>
      <c r="BS56" s="1">
        <v>2.4900000000000002</v>
      </c>
      <c r="BT56" s="1">
        <v>4.8</v>
      </c>
      <c r="BU56" s="1">
        <v>0.1</v>
      </c>
      <c r="BV56" s="1">
        <v>3</v>
      </c>
      <c r="BW56" s="1">
        <v>1.54</v>
      </c>
      <c r="BX56" s="4">
        <f t="shared" si="0"/>
        <v>15.188141391106043</v>
      </c>
    </row>
    <row r="57" spans="2:76" x14ac:dyDescent="0.3">
      <c r="B57" t="s">
        <v>141</v>
      </c>
      <c r="C57" t="s">
        <v>83</v>
      </c>
      <c r="D57" s="2">
        <v>569572.723474</v>
      </c>
      <c r="E57" s="5">
        <v>5524141.7779000001</v>
      </c>
      <c r="F57" s="1">
        <v>66.98</v>
      </c>
      <c r="G57" s="1">
        <v>17.260000000000002</v>
      </c>
      <c r="H57" s="1">
        <v>3.19</v>
      </c>
      <c r="I57" s="3">
        <v>1.7223072077746784</v>
      </c>
      <c r="J57" s="4">
        <v>1.276</v>
      </c>
      <c r="K57" s="1">
        <v>1.06</v>
      </c>
      <c r="L57" s="1">
        <v>6.3E-2</v>
      </c>
      <c r="M57" s="1">
        <v>4.16</v>
      </c>
      <c r="N57" s="1">
        <v>4.5199999999999996</v>
      </c>
      <c r="O57" s="1">
        <v>1.34</v>
      </c>
      <c r="P57" s="1">
        <v>0.23200000000000001</v>
      </c>
      <c r="Q57" s="1">
        <v>0.09</v>
      </c>
      <c r="R57" s="1">
        <v>0.01</v>
      </c>
      <c r="S57" s="1">
        <v>1.31</v>
      </c>
      <c r="T57" s="1">
        <v>100.2</v>
      </c>
      <c r="U57" s="1">
        <v>444</v>
      </c>
      <c r="V57" s="1">
        <v>373</v>
      </c>
      <c r="W57" s="1">
        <v>2.7</v>
      </c>
      <c r="X57" s="1">
        <v>35</v>
      </c>
      <c r="Y57" s="1">
        <v>7</v>
      </c>
      <c r="Z57" s="1">
        <v>21</v>
      </c>
      <c r="AA57" s="1">
        <v>0.7</v>
      </c>
      <c r="AB57" s="1">
        <v>0.1</v>
      </c>
      <c r="AC57" s="1">
        <v>1</v>
      </c>
      <c r="AD57" s="1">
        <v>0.3</v>
      </c>
      <c r="AE57" s="1">
        <v>3</v>
      </c>
      <c r="AF57" s="1">
        <v>1</v>
      </c>
      <c r="AG57" s="1">
        <v>3.3</v>
      </c>
      <c r="AH57" s="1">
        <v>0.08</v>
      </c>
      <c r="AI57" s="1">
        <v>0.5</v>
      </c>
      <c r="AJ57" s="1">
        <v>0.05</v>
      </c>
      <c r="AK57" s="1">
        <v>0.1</v>
      </c>
      <c r="AL57" s="1">
        <v>3.38</v>
      </c>
      <c r="AM57" s="1">
        <v>0.28999999999999998</v>
      </c>
      <c r="AN57" s="1">
        <v>27</v>
      </c>
      <c r="AO57" s="1">
        <v>5.4</v>
      </c>
      <c r="AP57" s="1">
        <v>121</v>
      </c>
      <c r="AQ57" s="1">
        <v>19.3</v>
      </c>
      <c r="AR57" s="1">
        <v>40.5</v>
      </c>
      <c r="AS57" s="1">
        <v>4.5199999999999996</v>
      </c>
      <c r="AT57" s="1">
        <v>17.100000000000001</v>
      </c>
      <c r="AU57" s="1">
        <v>2.85</v>
      </c>
      <c r="AV57" s="1">
        <v>0.81599999999999995</v>
      </c>
      <c r="AW57" s="1">
        <v>1.71</v>
      </c>
      <c r="AX57" s="1">
        <v>0.21</v>
      </c>
      <c r="AY57" s="1">
        <v>1</v>
      </c>
      <c r="AZ57" s="1">
        <v>0.19</v>
      </c>
      <c r="BA57" s="1">
        <v>0.45</v>
      </c>
      <c r="BB57" s="1">
        <v>5.7000000000000002E-2</v>
      </c>
      <c r="BC57" s="1">
        <v>0.34</v>
      </c>
      <c r="BD57" s="1">
        <v>5.5E-2</v>
      </c>
      <c r="BE57" s="1">
        <v>2</v>
      </c>
      <c r="BF57" s="1">
        <v>0.5</v>
      </c>
      <c r="BG57" s="1">
        <v>5</v>
      </c>
      <c r="BH57" s="1">
        <v>0.3</v>
      </c>
      <c r="BI57" s="1">
        <v>12</v>
      </c>
      <c r="BJ57" s="1">
        <v>1</v>
      </c>
      <c r="BK57" s="1">
        <v>44</v>
      </c>
      <c r="BL57" s="1">
        <v>100</v>
      </c>
      <c r="BM57" s="1">
        <v>2</v>
      </c>
      <c r="BN57" s="1">
        <v>0.5</v>
      </c>
      <c r="BO57" s="1">
        <v>0.5</v>
      </c>
      <c r="BP57" s="1">
        <v>8</v>
      </c>
      <c r="BQ57" s="1">
        <v>1.89</v>
      </c>
      <c r="BR57" s="1">
        <v>5</v>
      </c>
      <c r="BS57" s="1">
        <v>3.58</v>
      </c>
      <c r="BT57" s="1">
        <v>5.2</v>
      </c>
      <c r="BU57" s="1">
        <v>0.1</v>
      </c>
      <c r="BV57" s="1">
        <v>3</v>
      </c>
      <c r="BW57" s="1">
        <v>1.75</v>
      </c>
      <c r="BX57" s="4">
        <f t="shared" si="0"/>
        <v>38.317794620698905</v>
      </c>
    </row>
    <row r="58" spans="2:76" x14ac:dyDescent="0.3">
      <c r="B58" t="s">
        <v>142</v>
      </c>
      <c r="C58" t="s">
        <v>83</v>
      </c>
      <c r="D58" s="2">
        <v>553303.13401200005</v>
      </c>
      <c r="E58" s="5">
        <v>5517983.4195699999</v>
      </c>
      <c r="F58" s="1">
        <v>66.7</v>
      </c>
      <c r="G58" s="1">
        <v>15.87</v>
      </c>
      <c r="H58" s="1">
        <v>2.93</v>
      </c>
      <c r="I58" s="3">
        <v>1.5819310717178081</v>
      </c>
      <c r="J58" s="4">
        <v>1.1720000000000002</v>
      </c>
      <c r="K58" s="1">
        <v>1.1599999999999999</v>
      </c>
      <c r="L58" s="1">
        <v>4.4999999999999998E-2</v>
      </c>
      <c r="M58" s="1">
        <v>4.3</v>
      </c>
      <c r="N58" s="1">
        <v>4.49</v>
      </c>
      <c r="O58" s="1">
        <v>1.21</v>
      </c>
      <c r="P58" s="1">
        <v>0.26</v>
      </c>
      <c r="Q58" s="1">
        <v>0.09</v>
      </c>
      <c r="R58" s="1">
        <v>0.01</v>
      </c>
      <c r="S58" s="1">
        <v>1.59</v>
      </c>
      <c r="T58" s="1">
        <v>98.63</v>
      </c>
      <c r="U58" s="1">
        <v>405</v>
      </c>
      <c r="V58" s="1">
        <v>321</v>
      </c>
      <c r="W58" s="1">
        <v>2.2999999999999998</v>
      </c>
      <c r="X58" s="1">
        <v>32</v>
      </c>
      <c r="Y58" s="1">
        <v>7</v>
      </c>
      <c r="Z58" s="1">
        <v>20</v>
      </c>
      <c r="AA58" s="1">
        <v>0.9</v>
      </c>
      <c r="AB58" s="1">
        <v>0.1</v>
      </c>
      <c r="AC58" s="1">
        <v>1</v>
      </c>
      <c r="AD58" s="1">
        <v>0.6</v>
      </c>
      <c r="AE58" s="1">
        <v>3</v>
      </c>
      <c r="AF58" s="1">
        <v>1</v>
      </c>
      <c r="AG58" s="1">
        <v>1.8</v>
      </c>
      <c r="AH58" s="1">
        <v>0.44</v>
      </c>
      <c r="AI58" s="1">
        <v>0.5</v>
      </c>
      <c r="AJ58" s="1">
        <v>0.05</v>
      </c>
      <c r="AK58" s="1">
        <v>0.1</v>
      </c>
      <c r="AL58" s="1">
        <v>2.5499999999999998</v>
      </c>
      <c r="AM58" s="1">
        <v>0.88</v>
      </c>
      <c r="AN58" s="1">
        <v>29</v>
      </c>
      <c r="AO58" s="1">
        <v>5.2</v>
      </c>
      <c r="AP58" s="1">
        <v>88</v>
      </c>
      <c r="AQ58" s="1">
        <v>16.100000000000001</v>
      </c>
      <c r="AR58" s="1">
        <v>31.5</v>
      </c>
      <c r="AS58" s="1">
        <v>3.54</v>
      </c>
      <c r="AT58" s="1">
        <v>12.2</v>
      </c>
      <c r="AU58" s="1">
        <v>2.19</v>
      </c>
      <c r="AV58" s="1">
        <v>0.64900000000000002</v>
      </c>
      <c r="AW58" s="1">
        <v>1.48</v>
      </c>
      <c r="AX58" s="1">
        <v>0.19</v>
      </c>
      <c r="AY58" s="1">
        <v>1.01</v>
      </c>
      <c r="AZ58" s="1">
        <v>0.17</v>
      </c>
      <c r="BA58" s="1">
        <v>0.47</v>
      </c>
      <c r="BB58" s="1">
        <v>6.3E-2</v>
      </c>
      <c r="BC58" s="1">
        <v>0.45</v>
      </c>
      <c r="BD58" s="1">
        <v>7.0999999999999994E-2</v>
      </c>
      <c r="BE58" s="1">
        <v>2</v>
      </c>
      <c r="BF58" s="1">
        <v>0.5</v>
      </c>
      <c r="BG58" s="1">
        <v>9</v>
      </c>
      <c r="BH58" s="1">
        <v>0.3</v>
      </c>
      <c r="BI58" s="1">
        <v>10</v>
      </c>
      <c r="BJ58" s="1">
        <v>1</v>
      </c>
      <c r="BK58" s="1">
        <v>34</v>
      </c>
      <c r="BL58" s="1">
        <v>100</v>
      </c>
      <c r="BM58" s="1">
        <v>2</v>
      </c>
      <c r="BN58" s="1">
        <v>0.5</v>
      </c>
      <c r="BO58" s="1">
        <v>0.5</v>
      </c>
      <c r="BP58" s="1">
        <v>11</v>
      </c>
      <c r="BQ58" s="1">
        <v>1.97</v>
      </c>
      <c r="BR58" s="1">
        <v>5</v>
      </c>
      <c r="BS58" s="1">
        <v>3.29</v>
      </c>
      <c r="BT58" s="1">
        <v>3.8</v>
      </c>
      <c r="BU58" s="1">
        <v>0.1</v>
      </c>
      <c r="BV58" s="1">
        <v>3</v>
      </c>
      <c r="BW58" s="1">
        <v>34.799999999999997</v>
      </c>
      <c r="BX58" s="4">
        <f t="shared" si="0"/>
        <v>24.151019891042697</v>
      </c>
    </row>
    <row r="59" spans="2:76" x14ac:dyDescent="0.3">
      <c r="B59" t="s">
        <v>143</v>
      </c>
      <c r="C59" t="s">
        <v>106</v>
      </c>
      <c r="D59" s="2">
        <v>553606.14084899996</v>
      </c>
      <c r="E59" s="5">
        <v>5532190.2493200004</v>
      </c>
      <c r="F59" s="1">
        <v>67.72</v>
      </c>
      <c r="G59" s="1">
        <v>17.03</v>
      </c>
      <c r="H59" s="1">
        <v>2.56</v>
      </c>
      <c r="I59" s="3">
        <v>1.3821650319445695</v>
      </c>
      <c r="J59" s="4">
        <v>1.024</v>
      </c>
      <c r="K59" s="1">
        <v>0.86</v>
      </c>
      <c r="L59" s="1">
        <v>2.4E-2</v>
      </c>
      <c r="M59" s="1">
        <v>1.33</v>
      </c>
      <c r="N59" s="1">
        <v>5.66</v>
      </c>
      <c r="O59" s="1">
        <v>3.86</v>
      </c>
      <c r="P59" s="1">
        <v>0.26100000000000001</v>
      </c>
      <c r="Q59" s="1">
        <v>0.15</v>
      </c>
      <c r="R59" s="1">
        <v>0.01</v>
      </c>
      <c r="S59" s="1">
        <v>0.87</v>
      </c>
      <c r="T59" s="1">
        <v>100.3</v>
      </c>
      <c r="U59" s="1">
        <v>363</v>
      </c>
      <c r="V59" s="1">
        <v>1521</v>
      </c>
      <c r="W59" s="1">
        <v>1.9</v>
      </c>
      <c r="X59" s="1">
        <v>25</v>
      </c>
      <c r="Y59" s="1">
        <v>11</v>
      </c>
      <c r="Z59" s="1">
        <v>19</v>
      </c>
      <c r="AA59" s="1">
        <v>0.5</v>
      </c>
      <c r="AB59" s="1">
        <v>0.1</v>
      </c>
      <c r="AC59" s="1">
        <v>1</v>
      </c>
      <c r="AD59" s="1">
        <v>0.9</v>
      </c>
      <c r="AE59" s="1">
        <v>3</v>
      </c>
      <c r="AF59" s="1">
        <v>1</v>
      </c>
      <c r="AG59" s="1">
        <v>1.9</v>
      </c>
      <c r="AH59" s="1">
        <v>0.14000000000000001</v>
      </c>
      <c r="AI59" s="1">
        <v>1.2</v>
      </c>
      <c r="AJ59" s="1">
        <v>0.35</v>
      </c>
      <c r="AK59" s="1">
        <v>0.1</v>
      </c>
      <c r="AL59" s="1">
        <v>1.9</v>
      </c>
      <c r="AM59" s="1">
        <v>0.66</v>
      </c>
      <c r="AN59" s="1">
        <v>67</v>
      </c>
      <c r="AO59" s="1">
        <v>3.1</v>
      </c>
      <c r="AP59" s="1">
        <v>74</v>
      </c>
      <c r="AQ59" s="1">
        <v>17.7</v>
      </c>
      <c r="AR59" s="1">
        <v>42.3</v>
      </c>
      <c r="AS59" s="1">
        <v>5.26</v>
      </c>
      <c r="AT59" s="1">
        <v>22.3</v>
      </c>
      <c r="AU59" s="1">
        <v>2.97</v>
      </c>
      <c r="AV59" s="1">
        <v>0.59099999999999997</v>
      </c>
      <c r="AW59" s="1">
        <v>1.59</v>
      </c>
      <c r="AX59" s="1">
        <v>0.17</v>
      </c>
      <c r="AY59" s="1">
        <v>0.7</v>
      </c>
      <c r="AZ59" s="1">
        <v>0.11</v>
      </c>
      <c r="BA59" s="1">
        <v>0.27</v>
      </c>
      <c r="BB59" s="1">
        <v>3.4000000000000002E-2</v>
      </c>
      <c r="BC59" s="1">
        <v>0.22</v>
      </c>
      <c r="BD59" s="1">
        <v>3.5999999999999997E-2</v>
      </c>
      <c r="BE59" s="1">
        <v>2</v>
      </c>
      <c r="BF59" s="1">
        <v>0.5</v>
      </c>
      <c r="BG59" s="1">
        <v>14</v>
      </c>
      <c r="BH59" s="1">
        <v>0.3</v>
      </c>
      <c r="BI59" s="1">
        <v>13</v>
      </c>
      <c r="BJ59" s="1">
        <v>1</v>
      </c>
      <c r="BK59" s="1">
        <v>19</v>
      </c>
      <c r="BL59" s="1">
        <v>100</v>
      </c>
      <c r="BM59" s="1">
        <v>2</v>
      </c>
      <c r="BN59" s="1">
        <v>0.5</v>
      </c>
      <c r="BO59" s="1">
        <v>0.5</v>
      </c>
      <c r="BP59" s="1">
        <v>7</v>
      </c>
      <c r="BQ59" s="1">
        <v>1.78</v>
      </c>
      <c r="BR59" s="1">
        <v>5</v>
      </c>
      <c r="BS59" s="1">
        <v>3.96</v>
      </c>
      <c r="BT59" s="1">
        <v>1.8</v>
      </c>
      <c r="BU59" s="1">
        <v>0.3</v>
      </c>
      <c r="BV59" s="1">
        <v>3</v>
      </c>
      <c r="BW59" s="1">
        <v>28.4</v>
      </c>
      <c r="BX59" s="4">
        <f t="shared" si="0"/>
        <v>54.309111640924634</v>
      </c>
    </row>
    <row r="60" spans="2:76" x14ac:dyDescent="0.3">
      <c r="B60" t="s">
        <v>144</v>
      </c>
      <c r="C60" t="s">
        <v>87</v>
      </c>
      <c r="D60" s="2">
        <v>566341.25824999996</v>
      </c>
      <c r="E60" s="5">
        <v>5523435.7278100001</v>
      </c>
      <c r="F60" s="1">
        <v>68.31</v>
      </c>
      <c r="G60" s="1">
        <v>17.739999999999998</v>
      </c>
      <c r="H60" s="1">
        <v>2.16</v>
      </c>
      <c r="I60" s="3">
        <v>1.1662017457032305</v>
      </c>
      <c r="J60" s="4">
        <v>0.8640000000000001</v>
      </c>
      <c r="K60" s="1">
        <v>0.95</v>
      </c>
      <c r="L60" s="1">
        <v>2.8000000000000001E-2</v>
      </c>
      <c r="M60" s="1">
        <v>4.46</v>
      </c>
      <c r="N60" s="1">
        <v>4.92</v>
      </c>
      <c r="O60" s="1">
        <v>0.87</v>
      </c>
      <c r="P60" s="1">
        <v>0.25700000000000001</v>
      </c>
      <c r="Q60" s="1">
        <v>0.1</v>
      </c>
      <c r="R60" s="1">
        <v>0.01</v>
      </c>
      <c r="S60" s="1">
        <v>0.92</v>
      </c>
      <c r="T60" s="1">
        <v>100.7</v>
      </c>
      <c r="U60" s="1">
        <v>692</v>
      </c>
      <c r="V60" s="1">
        <v>454</v>
      </c>
      <c r="W60" s="1">
        <v>1.6</v>
      </c>
      <c r="X60" s="1">
        <v>25</v>
      </c>
      <c r="Y60" s="1">
        <v>5</v>
      </c>
      <c r="Z60" s="1">
        <v>21</v>
      </c>
      <c r="AA60" s="1">
        <v>0.8</v>
      </c>
      <c r="AB60" s="1">
        <v>0.1</v>
      </c>
      <c r="AC60" s="1">
        <v>1</v>
      </c>
      <c r="AD60" s="1">
        <v>0.4</v>
      </c>
      <c r="AE60" s="1">
        <v>3</v>
      </c>
      <c r="AF60" s="1">
        <v>1</v>
      </c>
      <c r="AG60" s="1">
        <v>2.2999999999999998</v>
      </c>
      <c r="AH60" s="1">
        <v>0.08</v>
      </c>
      <c r="AI60" s="1">
        <v>0.7</v>
      </c>
      <c r="AJ60" s="1">
        <v>0.05</v>
      </c>
      <c r="AK60" s="1">
        <v>0.1</v>
      </c>
      <c r="AL60" s="1">
        <v>2.39</v>
      </c>
      <c r="AM60" s="1">
        <v>0.22</v>
      </c>
      <c r="AN60" s="1">
        <v>17</v>
      </c>
      <c r="AO60" s="1">
        <v>2.2000000000000002</v>
      </c>
      <c r="AP60" s="1">
        <v>80</v>
      </c>
      <c r="AQ60" s="1">
        <v>15.6</v>
      </c>
      <c r="AR60" s="1">
        <v>35.1</v>
      </c>
      <c r="AS60" s="1">
        <v>3.38</v>
      </c>
      <c r="AT60" s="1">
        <v>11.7</v>
      </c>
      <c r="AU60" s="1">
        <v>1.42</v>
      </c>
      <c r="AV60" s="1">
        <v>0.51700000000000002</v>
      </c>
      <c r="AW60" s="1">
        <v>0.83</v>
      </c>
      <c r="AX60" s="1">
        <v>0.1</v>
      </c>
      <c r="AY60" s="1">
        <v>0.41</v>
      </c>
      <c r="AZ60" s="1">
        <v>0.06</v>
      </c>
      <c r="BA60" s="1">
        <v>0.17</v>
      </c>
      <c r="BB60" s="1">
        <v>2.5999999999999999E-2</v>
      </c>
      <c r="BC60" s="1">
        <v>0.16</v>
      </c>
      <c r="BD60" s="1">
        <v>2.3E-2</v>
      </c>
      <c r="BE60" s="1">
        <v>2</v>
      </c>
      <c r="BF60" s="1">
        <v>0.5</v>
      </c>
      <c r="BG60" s="1">
        <v>11</v>
      </c>
      <c r="BH60" s="1">
        <v>0.3</v>
      </c>
      <c r="BI60" s="1">
        <v>9</v>
      </c>
      <c r="BJ60" s="1">
        <v>1</v>
      </c>
      <c r="BK60" s="1">
        <v>30</v>
      </c>
      <c r="BL60" s="1">
        <v>200</v>
      </c>
      <c r="BM60" s="1">
        <v>2</v>
      </c>
      <c r="BN60" s="1">
        <v>0.5</v>
      </c>
      <c r="BO60" s="1">
        <v>0.5</v>
      </c>
      <c r="BP60" s="1">
        <v>5</v>
      </c>
      <c r="BQ60" s="1">
        <v>1.54</v>
      </c>
      <c r="BR60" s="1">
        <v>5</v>
      </c>
      <c r="BS60" s="1">
        <v>3.89</v>
      </c>
      <c r="BT60" s="1">
        <v>2.5</v>
      </c>
      <c r="BU60" s="1">
        <v>0.1</v>
      </c>
      <c r="BV60" s="1">
        <v>3</v>
      </c>
      <c r="BW60" s="1">
        <v>1.63</v>
      </c>
      <c r="BX60" s="4">
        <f t="shared" si="0"/>
        <v>65.815279361459517</v>
      </c>
    </row>
    <row r="61" spans="2:76" x14ac:dyDescent="0.3">
      <c r="B61" t="s">
        <v>145</v>
      </c>
      <c r="C61" t="s">
        <v>83</v>
      </c>
      <c r="D61" s="2">
        <v>567769.98132699996</v>
      </c>
      <c r="E61" s="5">
        <v>5522787.1085200002</v>
      </c>
      <c r="F61" s="1">
        <v>66.61</v>
      </c>
      <c r="G61" s="1">
        <v>17.12</v>
      </c>
      <c r="H61" s="1">
        <v>3.35</v>
      </c>
      <c r="I61" s="3">
        <v>1.8086925222712138</v>
      </c>
      <c r="J61" s="4">
        <v>1.34</v>
      </c>
      <c r="K61" s="1">
        <v>1.55</v>
      </c>
      <c r="L61" s="1">
        <v>5.6000000000000001E-2</v>
      </c>
      <c r="M61" s="1">
        <v>4.49</v>
      </c>
      <c r="N61" s="1">
        <v>4.34</v>
      </c>
      <c r="O61" s="1">
        <v>1.52</v>
      </c>
      <c r="P61" s="1">
        <v>0.255</v>
      </c>
      <c r="Q61" s="1">
        <v>0.15</v>
      </c>
      <c r="R61" s="1">
        <v>0.01</v>
      </c>
      <c r="S61" s="1">
        <v>1.03</v>
      </c>
      <c r="T61" s="1">
        <v>100.5</v>
      </c>
      <c r="U61" s="1">
        <v>549</v>
      </c>
      <c r="V61" s="1">
        <v>510</v>
      </c>
      <c r="W61" s="1">
        <v>2.5</v>
      </c>
      <c r="X61" s="1">
        <v>38</v>
      </c>
      <c r="Y61" s="1">
        <v>9</v>
      </c>
      <c r="Z61" s="1">
        <v>21</v>
      </c>
      <c r="AA61" s="1">
        <v>0.7</v>
      </c>
      <c r="AB61" s="1">
        <v>0.1</v>
      </c>
      <c r="AC61" s="1">
        <v>1</v>
      </c>
      <c r="AD61" s="1">
        <v>0.9</v>
      </c>
      <c r="AE61" s="1">
        <v>8</v>
      </c>
      <c r="AF61" s="1">
        <v>1</v>
      </c>
      <c r="AG61" s="1">
        <v>2.2999999999999998</v>
      </c>
      <c r="AH61" s="1">
        <v>0.38</v>
      </c>
      <c r="AI61" s="1">
        <v>0.5</v>
      </c>
      <c r="AJ61" s="1">
        <v>0.09</v>
      </c>
      <c r="AK61" s="1">
        <v>0.1</v>
      </c>
      <c r="AL61" s="1">
        <v>4.3099999999999996</v>
      </c>
      <c r="AM61" s="1">
        <v>1.65</v>
      </c>
      <c r="AN61" s="1">
        <v>34</v>
      </c>
      <c r="AO61" s="1">
        <v>7</v>
      </c>
      <c r="AP61" s="1">
        <v>86</v>
      </c>
      <c r="AQ61" s="1">
        <v>26.6</v>
      </c>
      <c r="AR61" s="1">
        <v>53</v>
      </c>
      <c r="AS61" s="1">
        <v>5.99</v>
      </c>
      <c r="AT61" s="1">
        <v>22.6</v>
      </c>
      <c r="AU61" s="1">
        <v>3.32</v>
      </c>
      <c r="AV61" s="1">
        <v>0.89100000000000001</v>
      </c>
      <c r="AW61" s="1">
        <v>2.1</v>
      </c>
      <c r="AX61" s="1">
        <v>0.27</v>
      </c>
      <c r="AY61" s="1">
        <v>1.25</v>
      </c>
      <c r="AZ61" s="1">
        <v>0.22</v>
      </c>
      <c r="BA61" s="1">
        <v>0.64</v>
      </c>
      <c r="BB61" s="1">
        <v>8.6999999999999994E-2</v>
      </c>
      <c r="BC61" s="1">
        <v>0.59</v>
      </c>
      <c r="BD61" s="1">
        <v>8.4000000000000005E-2</v>
      </c>
      <c r="BE61" s="1">
        <v>2</v>
      </c>
      <c r="BF61" s="1">
        <v>0.5</v>
      </c>
      <c r="BG61" s="1">
        <v>4</v>
      </c>
      <c r="BH61" s="1">
        <v>0.3</v>
      </c>
      <c r="BI61" s="1">
        <v>19</v>
      </c>
      <c r="BJ61" s="1">
        <v>1</v>
      </c>
      <c r="BK61" s="1">
        <v>50</v>
      </c>
      <c r="BL61" s="1">
        <v>200</v>
      </c>
      <c r="BM61" s="1">
        <v>2</v>
      </c>
      <c r="BN61" s="1">
        <v>0.5</v>
      </c>
      <c r="BO61" s="1">
        <v>0.5</v>
      </c>
      <c r="BP61" s="1">
        <v>7</v>
      </c>
      <c r="BQ61" s="1">
        <v>2.08</v>
      </c>
      <c r="BR61" s="1">
        <v>5</v>
      </c>
      <c r="BS61" s="1">
        <v>3.42</v>
      </c>
      <c r="BT61" s="1">
        <v>4.2</v>
      </c>
      <c r="BU61" s="1">
        <v>0.1</v>
      </c>
      <c r="BV61" s="1">
        <v>3</v>
      </c>
      <c r="BW61" s="1">
        <v>1.75</v>
      </c>
      <c r="BX61" s="4">
        <f t="shared" si="0"/>
        <v>30.433488587828307</v>
      </c>
    </row>
    <row r="62" spans="2:76" x14ac:dyDescent="0.3">
      <c r="B62" t="s">
        <v>147</v>
      </c>
      <c r="C62" t="s">
        <v>146</v>
      </c>
      <c r="D62" s="2">
        <v>528076.30630000005</v>
      </c>
      <c r="E62" s="5">
        <v>5522100.4342999998</v>
      </c>
      <c r="F62" s="1">
        <v>65.94</v>
      </c>
      <c r="G62" s="1">
        <v>9.01</v>
      </c>
      <c r="H62" s="1">
        <v>13.01</v>
      </c>
      <c r="I62" s="3">
        <v>7.0242058849995495</v>
      </c>
      <c r="J62" s="4">
        <v>5.2040000000000006</v>
      </c>
      <c r="K62" s="1">
        <v>6.51</v>
      </c>
      <c r="L62" s="1">
        <v>0.115</v>
      </c>
      <c r="M62" s="1">
        <v>0.36</v>
      </c>
      <c r="N62" s="1">
        <v>0.08</v>
      </c>
      <c r="O62" s="1">
        <v>0.02</v>
      </c>
      <c r="P62" s="1">
        <v>0.20699999999999999</v>
      </c>
      <c r="Q62" s="1">
        <v>0.03</v>
      </c>
      <c r="R62" s="1">
        <v>0.01</v>
      </c>
      <c r="S62" s="1">
        <v>4.1399999999999997</v>
      </c>
      <c r="T62" s="1">
        <v>99.42</v>
      </c>
      <c r="U62" s="1">
        <v>6</v>
      </c>
      <c r="V62" s="1">
        <v>6</v>
      </c>
      <c r="W62" s="1">
        <v>9.8000000000000007</v>
      </c>
      <c r="X62" s="1">
        <v>243</v>
      </c>
      <c r="Y62" s="1">
        <v>20</v>
      </c>
      <c r="Z62" s="1">
        <v>24</v>
      </c>
      <c r="AA62" s="1">
        <v>1</v>
      </c>
      <c r="AB62" s="1">
        <v>0.1</v>
      </c>
      <c r="AC62" s="1">
        <v>2</v>
      </c>
      <c r="AD62" s="1">
        <v>0.1</v>
      </c>
      <c r="AE62" s="1">
        <v>3</v>
      </c>
      <c r="AF62" s="1">
        <v>1</v>
      </c>
      <c r="AG62" s="1">
        <v>10.3</v>
      </c>
      <c r="AH62" s="1">
        <v>1.4</v>
      </c>
      <c r="AI62" s="1">
        <v>0.5</v>
      </c>
      <c r="AJ62" s="1">
        <v>0.05</v>
      </c>
      <c r="AK62" s="1">
        <v>0.1</v>
      </c>
      <c r="AL62" s="1">
        <v>4.2699999999999996</v>
      </c>
      <c r="AM62" s="1">
        <v>1.02</v>
      </c>
      <c r="AN62" s="1">
        <v>1</v>
      </c>
      <c r="AO62" s="1">
        <v>79.099999999999994</v>
      </c>
      <c r="AP62" s="1">
        <v>357</v>
      </c>
      <c r="AQ62" s="1">
        <v>7.03</v>
      </c>
      <c r="AR62" s="1">
        <v>14.6</v>
      </c>
      <c r="AS62" s="1">
        <v>2.13</v>
      </c>
      <c r="AT62" s="1">
        <v>10.8</v>
      </c>
      <c r="AU62" s="1">
        <v>3.98</v>
      </c>
      <c r="AV62" s="1">
        <v>1.3</v>
      </c>
      <c r="AW62" s="1">
        <v>6.87</v>
      </c>
      <c r="AX62" s="1">
        <v>1.4</v>
      </c>
      <c r="AY62" s="1">
        <v>10.7</v>
      </c>
      <c r="AZ62" s="1">
        <v>2.68</v>
      </c>
      <c r="BA62" s="1">
        <v>9.3699999999999992</v>
      </c>
      <c r="BB62" s="1">
        <v>1.53</v>
      </c>
      <c r="BC62" s="1">
        <v>12.6</v>
      </c>
      <c r="BD62" s="1">
        <v>2.12</v>
      </c>
      <c r="BE62" s="1">
        <v>2</v>
      </c>
      <c r="BF62" s="1">
        <v>0.5</v>
      </c>
      <c r="BG62" s="1">
        <v>11</v>
      </c>
      <c r="BH62" s="1">
        <v>0.9</v>
      </c>
      <c r="BI62" s="1">
        <v>26</v>
      </c>
      <c r="BJ62" s="1">
        <v>1</v>
      </c>
      <c r="BK62" s="1">
        <v>106</v>
      </c>
      <c r="BL62" s="1">
        <v>200</v>
      </c>
      <c r="BM62" s="1">
        <v>2</v>
      </c>
      <c r="BN62" s="1">
        <v>0.5</v>
      </c>
      <c r="BO62" s="1">
        <v>0.5</v>
      </c>
      <c r="BP62" s="1">
        <v>5</v>
      </c>
      <c r="BQ62" s="1">
        <v>7.73</v>
      </c>
      <c r="BR62" s="1">
        <v>5</v>
      </c>
      <c r="BS62" s="1">
        <v>0.04</v>
      </c>
      <c r="BT62" s="1">
        <v>2.9</v>
      </c>
      <c r="BU62" s="1">
        <v>0.1</v>
      </c>
      <c r="BV62" s="1">
        <v>3</v>
      </c>
      <c r="BW62" s="1">
        <v>1.55</v>
      </c>
      <c r="BX62" s="4">
        <f t="shared" si="0"/>
        <v>0.37662304754665082</v>
      </c>
    </row>
    <row r="63" spans="2:76" x14ac:dyDescent="0.3">
      <c r="B63" t="s">
        <v>148</v>
      </c>
      <c r="C63" t="s">
        <v>83</v>
      </c>
      <c r="D63" s="2">
        <v>560844.46888099995</v>
      </c>
      <c r="E63" s="5">
        <v>5530344.5321300002</v>
      </c>
      <c r="F63" s="1">
        <v>67.28</v>
      </c>
      <c r="G63" s="1">
        <v>16.45</v>
      </c>
      <c r="H63" s="1">
        <v>2.99</v>
      </c>
      <c r="I63" s="3">
        <v>1.6143255646540089</v>
      </c>
      <c r="J63" s="4">
        <v>1.1960000000000002</v>
      </c>
      <c r="K63" s="1">
        <v>1.5</v>
      </c>
      <c r="L63" s="1">
        <v>0.03</v>
      </c>
      <c r="M63" s="1">
        <v>1.44</v>
      </c>
      <c r="N63" s="1">
        <v>5.37</v>
      </c>
      <c r="O63" s="1">
        <v>1.55</v>
      </c>
      <c r="P63" s="1">
        <v>0.27</v>
      </c>
      <c r="Q63" s="1">
        <v>0.14000000000000001</v>
      </c>
      <c r="R63" s="1">
        <v>0.01</v>
      </c>
      <c r="S63" s="1">
        <v>2.2599999999999998</v>
      </c>
      <c r="T63" s="1">
        <v>99.29</v>
      </c>
      <c r="U63" s="1">
        <v>386</v>
      </c>
      <c r="V63" s="1">
        <v>577</v>
      </c>
      <c r="W63" s="1">
        <v>2.4</v>
      </c>
      <c r="X63" s="1">
        <v>36</v>
      </c>
      <c r="Y63" s="1">
        <v>6</v>
      </c>
      <c r="Z63" s="1">
        <v>19</v>
      </c>
      <c r="AA63" s="1">
        <v>1</v>
      </c>
      <c r="AB63" s="1">
        <v>0.1</v>
      </c>
      <c r="AC63" s="1">
        <v>1</v>
      </c>
      <c r="AD63" s="1">
        <v>0.8</v>
      </c>
      <c r="AE63" s="1">
        <v>3</v>
      </c>
      <c r="AF63" s="1">
        <v>1</v>
      </c>
      <c r="AG63" s="1">
        <v>2.5</v>
      </c>
      <c r="AH63" s="1">
        <v>0.24</v>
      </c>
      <c r="AI63" s="1">
        <v>0.5</v>
      </c>
      <c r="AJ63" s="1">
        <v>0.05</v>
      </c>
      <c r="AK63" s="1">
        <v>0.1</v>
      </c>
      <c r="AL63" s="1">
        <v>8.18</v>
      </c>
      <c r="AM63" s="1">
        <v>0.85</v>
      </c>
      <c r="AN63" s="1">
        <v>34</v>
      </c>
      <c r="AO63" s="1">
        <v>5.8</v>
      </c>
      <c r="AP63" s="1">
        <v>93</v>
      </c>
      <c r="AQ63" s="1">
        <v>39.299999999999997</v>
      </c>
      <c r="AR63" s="1">
        <v>80.2</v>
      </c>
      <c r="AS63" s="1">
        <v>8.65</v>
      </c>
      <c r="AT63" s="1">
        <v>30.8</v>
      </c>
      <c r="AU63" s="1">
        <v>3.82</v>
      </c>
      <c r="AV63" s="1">
        <v>0.91500000000000004</v>
      </c>
      <c r="AW63" s="1">
        <v>2.3199999999999998</v>
      </c>
      <c r="AX63" s="1">
        <v>0.28000000000000003</v>
      </c>
      <c r="AY63" s="1">
        <v>1.1200000000000001</v>
      </c>
      <c r="AZ63" s="1">
        <v>0.19</v>
      </c>
      <c r="BA63" s="1">
        <v>0.48</v>
      </c>
      <c r="BB63" s="1">
        <v>6.9000000000000006E-2</v>
      </c>
      <c r="BC63" s="1">
        <v>0.43</v>
      </c>
      <c r="BD63" s="1">
        <v>6.0999999999999999E-2</v>
      </c>
      <c r="BE63" s="1">
        <v>2</v>
      </c>
      <c r="BF63" s="1">
        <v>0.5</v>
      </c>
      <c r="BG63" s="1">
        <v>9</v>
      </c>
      <c r="BH63" s="1">
        <v>0.3</v>
      </c>
      <c r="BI63" s="1">
        <v>21</v>
      </c>
      <c r="BJ63" s="1">
        <v>1</v>
      </c>
      <c r="BK63" s="1">
        <v>21</v>
      </c>
      <c r="BL63" s="1">
        <v>100</v>
      </c>
      <c r="BM63" s="1">
        <v>2</v>
      </c>
      <c r="BN63" s="1">
        <v>0.5</v>
      </c>
      <c r="BO63" s="1">
        <v>0.5</v>
      </c>
      <c r="BP63" s="1">
        <v>13</v>
      </c>
      <c r="BQ63" s="1">
        <v>2.04</v>
      </c>
      <c r="BR63" s="1">
        <v>5</v>
      </c>
      <c r="BS63" s="1">
        <v>3.81</v>
      </c>
      <c r="BT63" s="1">
        <v>3.8</v>
      </c>
      <c r="BU63" s="1">
        <v>0.3</v>
      </c>
      <c r="BV63" s="1">
        <v>3</v>
      </c>
      <c r="BW63" s="1">
        <v>27.6</v>
      </c>
      <c r="BX63" s="4">
        <f t="shared" si="0"/>
        <v>61.694465805733081</v>
      </c>
    </row>
    <row r="64" spans="2:76" x14ac:dyDescent="0.3">
      <c r="B64" t="s">
        <v>149</v>
      </c>
      <c r="C64" t="s">
        <v>123</v>
      </c>
      <c r="D64" s="2">
        <v>570934.76319800003</v>
      </c>
      <c r="E64" s="5">
        <v>5525032.67662</v>
      </c>
      <c r="F64" s="1">
        <v>66.959999999999994</v>
      </c>
      <c r="G64" s="1">
        <v>17.05</v>
      </c>
      <c r="H64" s="1">
        <v>3.42</v>
      </c>
      <c r="I64" s="3">
        <v>1.8464860973634483</v>
      </c>
      <c r="J64" s="4">
        <v>1.3680000000000001</v>
      </c>
      <c r="K64" s="1">
        <v>1.58</v>
      </c>
      <c r="L64" s="1">
        <v>5.0999999999999997E-2</v>
      </c>
      <c r="M64" s="1">
        <v>4.78</v>
      </c>
      <c r="N64" s="1">
        <v>4.45</v>
      </c>
      <c r="O64" s="1">
        <v>1.28</v>
      </c>
      <c r="P64" s="1">
        <v>0.28499999999999998</v>
      </c>
      <c r="Q64" s="1">
        <v>0.13</v>
      </c>
      <c r="R64" s="1">
        <v>0.01</v>
      </c>
      <c r="S64" s="1">
        <v>0.83</v>
      </c>
      <c r="T64" s="1">
        <v>100.8</v>
      </c>
      <c r="U64" s="1">
        <v>608</v>
      </c>
      <c r="V64" s="1">
        <v>435</v>
      </c>
      <c r="W64" s="1">
        <v>1.8</v>
      </c>
      <c r="X64" s="1">
        <v>38</v>
      </c>
      <c r="Y64" s="1">
        <v>10</v>
      </c>
      <c r="Z64" s="1">
        <v>20</v>
      </c>
      <c r="AA64" s="1">
        <v>0.9</v>
      </c>
      <c r="AB64" s="1">
        <v>0.1</v>
      </c>
      <c r="AC64" s="1">
        <v>1</v>
      </c>
      <c r="AD64" s="1">
        <v>0.6</v>
      </c>
      <c r="AE64" s="1">
        <v>5</v>
      </c>
      <c r="AF64" s="1">
        <v>1</v>
      </c>
      <c r="AG64" s="1">
        <v>2.2000000000000002</v>
      </c>
      <c r="AH64" s="1">
        <v>0.15</v>
      </c>
      <c r="AI64" s="1">
        <v>0.5</v>
      </c>
      <c r="AJ64" s="1">
        <v>0.06</v>
      </c>
      <c r="AK64" s="1">
        <v>0.1</v>
      </c>
      <c r="AL64" s="1">
        <v>3.55</v>
      </c>
      <c r="AM64" s="1">
        <v>0.25</v>
      </c>
      <c r="AN64" s="1">
        <v>29</v>
      </c>
      <c r="AO64" s="1">
        <v>3.9</v>
      </c>
      <c r="AP64" s="1">
        <v>98</v>
      </c>
      <c r="AQ64" s="1">
        <v>21.4</v>
      </c>
      <c r="AR64" s="1">
        <v>41.8</v>
      </c>
      <c r="AS64" s="1">
        <v>4.63</v>
      </c>
      <c r="AT64" s="1">
        <v>17</v>
      </c>
      <c r="AU64" s="1">
        <v>2.3199999999999998</v>
      </c>
      <c r="AV64" s="1">
        <v>0.73599999999999999</v>
      </c>
      <c r="AW64" s="1">
        <v>1.19</v>
      </c>
      <c r="AX64" s="1">
        <v>0.15</v>
      </c>
      <c r="AY64" s="1">
        <v>0.74</v>
      </c>
      <c r="AZ64" s="1">
        <v>0.11</v>
      </c>
      <c r="BA64" s="1">
        <v>0.27</v>
      </c>
      <c r="BB64" s="1">
        <v>3.6999999999999998E-2</v>
      </c>
      <c r="BC64" s="1">
        <v>0.25</v>
      </c>
      <c r="BD64" s="1">
        <v>0.04</v>
      </c>
      <c r="BE64" s="1">
        <v>2</v>
      </c>
      <c r="BF64" s="1">
        <v>0.5</v>
      </c>
      <c r="BG64" s="1">
        <v>1</v>
      </c>
      <c r="BH64" s="1">
        <v>0.3</v>
      </c>
      <c r="BI64" s="1">
        <v>21</v>
      </c>
      <c r="BJ64" s="1">
        <v>1</v>
      </c>
      <c r="BK64" s="1">
        <v>52</v>
      </c>
      <c r="BL64" s="1">
        <v>200</v>
      </c>
      <c r="BM64" s="1">
        <v>2</v>
      </c>
      <c r="BN64" s="1">
        <v>0.5</v>
      </c>
      <c r="BO64" s="1">
        <v>0.5</v>
      </c>
      <c r="BP64" s="1">
        <v>16</v>
      </c>
      <c r="BQ64" s="1">
        <v>2.06</v>
      </c>
      <c r="BR64" s="1">
        <v>5</v>
      </c>
      <c r="BS64" s="1">
        <v>3.49</v>
      </c>
      <c r="BT64" s="1">
        <v>2.8</v>
      </c>
      <c r="BU64" s="1">
        <v>0.1</v>
      </c>
      <c r="BV64" s="1">
        <v>3</v>
      </c>
      <c r="BW64" s="1">
        <v>1.8</v>
      </c>
      <c r="BX64" s="4">
        <f t="shared" si="0"/>
        <v>57.782440136830104</v>
      </c>
    </row>
    <row r="65" spans="2:76" x14ac:dyDescent="0.3">
      <c r="B65" t="s">
        <v>150</v>
      </c>
      <c r="C65" t="s">
        <v>106</v>
      </c>
      <c r="D65" s="2">
        <v>543769.79934000003</v>
      </c>
      <c r="E65" s="5">
        <v>5508661.5001299996</v>
      </c>
      <c r="F65" s="1">
        <v>67.64</v>
      </c>
      <c r="G65" s="1">
        <v>16.28</v>
      </c>
      <c r="H65" s="1">
        <v>2.4</v>
      </c>
      <c r="I65" s="3">
        <v>1.2957797174480339</v>
      </c>
      <c r="J65" s="4">
        <v>0.96</v>
      </c>
      <c r="K65" s="1">
        <v>0.81</v>
      </c>
      <c r="L65" s="1">
        <v>1.6E-2</v>
      </c>
      <c r="M65" s="1">
        <v>1.52</v>
      </c>
      <c r="N65" s="1">
        <v>6.24</v>
      </c>
      <c r="O65" s="1">
        <v>2.52</v>
      </c>
      <c r="P65" s="1">
        <v>0.2</v>
      </c>
      <c r="Q65" s="1">
        <v>0.08</v>
      </c>
      <c r="R65" s="1">
        <v>0.01</v>
      </c>
      <c r="S65" s="1">
        <v>1.93</v>
      </c>
      <c r="T65" s="1">
        <v>99.64</v>
      </c>
      <c r="U65" s="1">
        <v>291</v>
      </c>
      <c r="V65" s="1">
        <v>929</v>
      </c>
      <c r="W65" s="1">
        <v>1.5</v>
      </c>
      <c r="X65" s="1">
        <v>19</v>
      </c>
      <c r="Y65" s="1">
        <v>4</v>
      </c>
      <c r="Z65" s="1">
        <v>17</v>
      </c>
      <c r="AA65" s="1">
        <v>0.6</v>
      </c>
      <c r="AB65" s="1">
        <v>0.1</v>
      </c>
      <c r="AC65" s="1">
        <v>1</v>
      </c>
      <c r="AD65" s="1">
        <v>0.7</v>
      </c>
      <c r="AE65" s="1">
        <v>3</v>
      </c>
      <c r="AF65" s="1">
        <v>1</v>
      </c>
      <c r="AG65" s="1">
        <v>1.8</v>
      </c>
      <c r="AH65" s="1">
        <v>0.1</v>
      </c>
      <c r="AI65" s="1">
        <v>1.8</v>
      </c>
      <c r="AJ65" s="1">
        <v>0.05</v>
      </c>
      <c r="AK65" s="1">
        <v>0.1</v>
      </c>
      <c r="AL65" s="1">
        <v>1.07</v>
      </c>
      <c r="AM65" s="1">
        <v>0.4</v>
      </c>
      <c r="AN65" s="1">
        <v>50</v>
      </c>
      <c r="AO65" s="1">
        <v>2.2000000000000002</v>
      </c>
      <c r="AP65" s="1">
        <v>77</v>
      </c>
      <c r="AQ65" s="1">
        <v>9.6999999999999993</v>
      </c>
      <c r="AR65" s="1">
        <v>20.7</v>
      </c>
      <c r="AS65" s="1">
        <v>2.3199999999999998</v>
      </c>
      <c r="AT65" s="1">
        <v>9.1</v>
      </c>
      <c r="AU65" s="1">
        <v>1.47</v>
      </c>
      <c r="AV65" s="1">
        <v>0.33500000000000002</v>
      </c>
      <c r="AW65" s="1">
        <v>0.68</v>
      </c>
      <c r="AX65" s="1">
        <v>0.1</v>
      </c>
      <c r="AY65" s="1">
        <v>0.47</v>
      </c>
      <c r="AZ65" s="1">
        <v>7.0000000000000007E-2</v>
      </c>
      <c r="BA65" s="1">
        <v>0.2</v>
      </c>
      <c r="BB65" s="1">
        <v>3.3000000000000002E-2</v>
      </c>
      <c r="BC65" s="1">
        <v>0.22</v>
      </c>
      <c r="BD65" s="1">
        <v>3.3000000000000002E-2</v>
      </c>
      <c r="BE65" s="1">
        <v>2</v>
      </c>
      <c r="BF65" s="1">
        <v>0.5</v>
      </c>
      <c r="BG65" s="1">
        <v>195</v>
      </c>
      <c r="BH65" s="1">
        <v>0.6</v>
      </c>
      <c r="BI65" s="1">
        <v>12</v>
      </c>
      <c r="BJ65" s="1">
        <v>1</v>
      </c>
      <c r="BK65" s="1">
        <v>19</v>
      </c>
      <c r="BL65" s="1">
        <v>300</v>
      </c>
      <c r="BM65" s="1">
        <v>2</v>
      </c>
      <c r="BN65" s="1">
        <v>0.5</v>
      </c>
      <c r="BO65" s="1">
        <v>0.5</v>
      </c>
      <c r="BP65" s="1">
        <v>16</v>
      </c>
      <c r="BQ65" s="1">
        <v>1.74</v>
      </c>
      <c r="BR65" s="1">
        <v>5</v>
      </c>
      <c r="BS65" s="1">
        <v>4.5199999999999996</v>
      </c>
      <c r="BT65" s="1">
        <v>2.2000000000000002</v>
      </c>
      <c r="BU65" s="1">
        <v>0.1</v>
      </c>
      <c r="BV65" s="1">
        <v>3</v>
      </c>
      <c r="BW65" s="1">
        <v>27.5</v>
      </c>
      <c r="BX65" s="4">
        <f t="shared" si="0"/>
        <v>29.762620503783552</v>
      </c>
    </row>
    <row r="66" spans="2:76" x14ac:dyDescent="0.3">
      <c r="B66" t="s">
        <v>151</v>
      </c>
      <c r="C66" t="s">
        <v>83</v>
      </c>
      <c r="D66" s="2">
        <v>561366.01459999999</v>
      </c>
      <c r="E66" s="5">
        <v>5529850.9972999999</v>
      </c>
      <c r="F66" s="1">
        <v>64.680000000000007</v>
      </c>
      <c r="G66" s="1">
        <v>16.899999999999999</v>
      </c>
      <c r="H66" s="1">
        <v>3.73</v>
      </c>
      <c r="I66" s="3">
        <v>2.0138576442004861</v>
      </c>
      <c r="J66" s="4">
        <v>1.492</v>
      </c>
      <c r="K66" s="1">
        <v>1.9</v>
      </c>
      <c r="L66" s="1">
        <v>2.5999999999999999E-2</v>
      </c>
      <c r="M66" s="1">
        <v>2.19</v>
      </c>
      <c r="N66" s="1">
        <v>5.36</v>
      </c>
      <c r="O66" s="1">
        <v>1.1100000000000001</v>
      </c>
      <c r="P66" s="1">
        <v>0.29899999999999999</v>
      </c>
      <c r="Q66" s="1">
        <v>0.18</v>
      </c>
      <c r="R66" s="1">
        <v>0.01</v>
      </c>
      <c r="S66" s="1">
        <v>2.77</v>
      </c>
      <c r="T66" s="1">
        <v>99.14</v>
      </c>
      <c r="U66" s="1">
        <v>672</v>
      </c>
      <c r="V66" s="1">
        <v>428</v>
      </c>
      <c r="W66" s="1">
        <v>2.6</v>
      </c>
      <c r="X66" s="1">
        <v>46</v>
      </c>
      <c r="Y66" s="1">
        <v>11</v>
      </c>
      <c r="Z66" s="1">
        <v>21</v>
      </c>
      <c r="AA66" s="1">
        <v>0.9</v>
      </c>
      <c r="AB66" s="1">
        <v>0.1</v>
      </c>
      <c r="AC66" s="1">
        <v>1</v>
      </c>
      <c r="AD66" s="1">
        <v>0.4</v>
      </c>
      <c r="AE66" s="1">
        <v>3</v>
      </c>
      <c r="AF66" s="1">
        <v>1</v>
      </c>
      <c r="AG66" s="1">
        <v>3</v>
      </c>
      <c r="AH66" s="1">
        <v>0.22</v>
      </c>
      <c r="AI66" s="1">
        <v>1.9</v>
      </c>
      <c r="AJ66" s="1">
        <v>0.05</v>
      </c>
      <c r="AK66" s="1">
        <v>0.1</v>
      </c>
      <c r="AL66" s="1">
        <v>8.01</v>
      </c>
      <c r="AM66" s="1">
        <v>0.9</v>
      </c>
      <c r="AN66" s="1">
        <v>27</v>
      </c>
      <c r="AO66" s="1">
        <v>6.4</v>
      </c>
      <c r="AP66" s="1">
        <v>109</v>
      </c>
      <c r="AQ66" s="1">
        <v>54.4</v>
      </c>
      <c r="AR66" s="1">
        <v>108</v>
      </c>
      <c r="AS66" s="1">
        <v>11.9</v>
      </c>
      <c r="AT66" s="1">
        <v>46.1</v>
      </c>
      <c r="AU66" s="1">
        <v>5.48</v>
      </c>
      <c r="AV66" s="1">
        <v>1.31</v>
      </c>
      <c r="AW66" s="1">
        <v>2.86</v>
      </c>
      <c r="AX66" s="1">
        <v>0.31</v>
      </c>
      <c r="AY66" s="1">
        <v>1.32</v>
      </c>
      <c r="AZ66" s="1">
        <v>0.21</v>
      </c>
      <c r="BA66" s="1">
        <v>0.59</v>
      </c>
      <c r="BB66" s="1">
        <v>9.6000000000000002E-2</v>
      </c>
      <c r="BC66" s="1">
        <v>0.6</v>
      </c>
      <c r="BD66" s="1">
        <v>9.6000000000000002E-2</v>
      </c>
      <c r="BE66" s="1">
        <v>3</v>
      </c>
      <c r="BF66" s="1">
        <v>0.5</v>
      </c>
      <c r="BG66" s="1">
        <v>1</v>
      </c>
      <c r="BH66" s="1">
        <v>0.3</v>
      </c>
      <c r="BI66" s="1">
        <v>28</v>
      </c>
      <c r="BJ66" s="1">
        <v>1</v>
      </c>
      <c r="BK66" s="1">
        <v>25</v>
      </c>
      <c r="BL66" s="1">
        <v>100</v>
      </c>
      <c r="BM66" s="1">
        <v>2</v>
      </c>
      <c r="BN66" s="1">
        <v>0.5</v>
      </c>
      <c r="BO66" s="1">
        <v>0.5</v>
      </c>
      <c r="BP66" s="1">
        <v>24</v>
      </c>
      <c r="BQ66" s="1">
        <v>2.5099999999999998</v>
      </c>
      <c r="BR66" s="1">
        <v>5</v>
      </c>
      <c r="BS66" s="1">
        <v>3.65</v>
      </c>
      <c r="BT66" s="1">
        <v>4.5</v>
      </c>
      <c r="BU66" s="1">
        <v>0.1</v>
      </c>
      <c r="BV66" s="1">
        <v>3</v>
      </c>
      <c r="BW66" s="1">
        <v>31.3</v>
      </c>
      <c r="BX66" s="4">
        <f t="shared" si="0"/>
        <v>61.20258456860509</v>
      </c>
    </row>
    <row r="67" spans="2:76" x14ac:dyDescent="0.3">
      <c r="B67" t="s">
        <v>153</v>
      </c>
      <c r="C67" t="s">
        <v>152</v>
      </c>
      <c r="D67" s="2">
        <v>534237.14920700004</v>
      </c>
      <c r="E67" s="5">
        <v>5516000.1615000004</v>
      </c>
      <c r="F67" s="1">
        <v>65.099999999999994</v>
      </c>
      <c r="G67" s="1">
        <v>16.739999999999998</v>
      </c>
      <c r="H67" s="1">
        <v>4.75</v>
      </c>
      <c r="I67" s="3">
        <v>2.5645640241159007</v>
      </c>
      <c r="J67" s="4">
        <v>1.9000000000000001</v>
      </c>
      <c r="K67" s="1">
        <v>1.88</v>
      </c>
      <c r="L67" s="1">
        <v>6.6000000000000003E-2</v>
      </c>
      <c r="M67" s="1">
        <v>5.69</v>
      </c>
      <c r="N67" s="1">
        <v>4.0599999999999996</v>
      </c>
      <c r="O67" s="1">
        <v>0.73</v>
      </c>
      <c r="P67" s="1">
        <v>0.43</v>
      </c>
      <c r="Q67" s="1">
        <v>0.1</v>
      </c>
      <c r="R67" s="1">
        <v>0.01</v>
      </c>
      <c r="S67" s="1">
        <v>0.47</v>
      </c>
      <c r="T67" s="1">
        <v>100</v>
      </c>
      <c r="U67" s="1">
        <v>261</v>
      </c>
      <c r="V67" s="1">
        <v>218</v>
      </c>
      <c r="W67" s="1">
        <v>4.3</v>
      </c>
      <c r="X67" s="1">
        <v>62</v>
      </c>
      <c r="Y67" s="1">
        <v>15</v>
      </c>
      <c r="Z67" s="1">
        <v>21</v>
      </c>
      <c r="AA67" s="1">
        <v>1</v>
      </c>
      <c r="AB67" s="1">
        <v>0.1</v>
      </c>
      <c r="AC67" s="1">
        <v>1</v>
      </c>
      <c r="AD67" s="1">
        <v>0.6</v>
      </c>
      <c r="AE67" s="1">
        <v>3</v>
      </c>
      <c r="AF67" s="1">
        <v>1</v>
      </c>
      <c r="AG67" s="1">
        <v>2.8</v>
      </c>
      <c r="AH67" s="1">
        <v>0.39</v>
      </c>
      <c r="AI67" s="1">
        <v>0.5</v>
      </c>
      <c r="AJ67" s="1">
        <v>0.05</v>
      </c>
      <c r="AK67" s="1">
        <v>0.1</v>
      </c>
      <c r="AL67" s="1">
        <v>2.2400000000000002</v>
      </c>
      <c r="AM67" s="1">
        <v>0.46</v>
      </c>
      <c r="AN67" s="1">
        <v>16</v>
      </c>
      <c r="AO67" s="1">
        <v>8.5</v>
      </c>
      <c r="AP67" s="1">
        <v>120</v>
      </c>
      <c r="AQ67" s="1">
        <v>12.3</v>
      </c>
      <c r="AR67" s="1">
        <v>23.6</v>
      </c>
      <c r="AS67" s="1">
        <v>2.85</v>
      </c>
      <c r="AT67" s="1">
        <v>11.7</v>
      </c>
      <c r="AU67" s="1">
        <v>2.1800000000000002</v>
      </c>
      <c r="AV67" s="1">
        <v>0.77</v>
      </c>
      <c r="AW67" s="1">
        <v>2.0699999999999998</v>
      </c>
      <c r="AX67" s="1">
        <v>0.26</v>
      </c>
      <c r="AY67" s="1">
        <v>1.46</v>
      </c>
      <c r="AZ67" s="1">
        <v>0.27</v>
      </c>
      <c r="BA67" s="1">
        <v>0.76</v>
      </c>
      <c r="BB67" s="1">
        <v>0.11899999999999999</v>
      </c>
      <c r="BC67" s="1">
        <v>0.78</v>
      </c>
      <c r="BD67" s="1">
        <v>0.107</v>
      </c>
      <c r="BE67" s="1">
        <v>2</v>
      </c>
      <c r="BF67" s="1">
        <v>0.5</v>
      </c>
      <c r="BG67" s="1">
        <v>23</v>
      </c>
      <c r="BH67" s="1">
        <v>0.4</v>
      </c>
      <c r="BI67" s="1">
        <v>24</v>
      </c>
      <c r="BJ67" s="1">
        <v>1</v>
      </c>
      <c r="BK67" s="1">
        <v>63</v>
      </c>
      <c r="BL67" s="1">
        <v>100</v>
      </c>
      <c r="BM67" s="1">
        <v>2</v>
      </c>
      <c r="BN67" s="1">
        <v>0.5</v>
      </c>
      <c r="BO67" s="1">
        <v>0.5</v>
      </c>
      <c r="BP67" s="1">
        <v>19</v>
      </c>
      <c r="BQ67" s="1">
        <v>2.99</v>
      </c>
      <c r="BR67" s="1">
        <v>5</v>
      </c>
      <c r="BS67" s="1">
        <v>3.19</v>
      </c>
      <c r="BT67" s="1">
        <v>7.2</v>
      </c>
      <c r="BU67" s="1">
        <v>0.1</v>
      </c>
      <c r="BV67" s="1">
        <v>3</v>
      </c>
      <c r="BW67" s="1">
        <v>1.64</v>
      </c>
      <c r="BX67" s="4">
        <f t="shared" si="0"/>
        <v>10.644680291202524</v>
      </c>
    </row>
    <row r="68" spans="2:76" x14ac:dyDescent="0.3">
      <c r="B68" t="s">
        <v>154</v>
      </c>
      <c r="C68" t="s">
        <v>123</v>
      </c>
      <c r="D68" s="2">
        <v>555489.53159999999</v>
      </c>
      <c r="E68" s="5">
        <v>5522808.0822000001</v>
      </c>
      <c r="F68" s="1">
        <v>64.92</v>
      </c>
      <c r="G68" s="1">
        <v>16.29</v>
      </c>
      <c r="H68" s="1">
        <v>5.36</v>
      </c>
      <c r="I68" s="3">
        <v>2.8939080356339426</v>
      </c>
      <c r="J68" s="4">
        <v>2.1440000000000001</v>
      </c>
      <c r="K68" s="1">
        <v>1.98</v>
      </c>
      <c r="L68" s="1">
        <v>7.9000000000000001E-2</v>
      </c>
      <c r="M68" s="1">
        <v>5.39</v>
      </c>
      <c r="N68" s="1">
        <v>4.01</v>
      </c>
      <c r="O68" s="1">
        <v>0.98</v>
      </c>
      <c r="P68" s="1">
        <v>0.44900000000000001</v>
      </c>
      <c r="Q68" s="1">
        <v>0.11</v>
      </c>
      <c r="R68" s="1">
        <v>0.01</v>
      </c>
      <c r="S68" s="1">
        <v>0.78</v>
      </c>
      <c r="T68" s="1">
        <v>100.3</v>
      </c>
      <c r="U68" s="1">
        <v>308</v>
      </c>
      <c r="V68" s="1">
        <v>293</v>
      </c>
      <c r="W68" s="1">
        <v>4.5</v>
      </c>
      <c r="X68" s="1">
        <v>73</v>
      </c>
      <c r="Y68" s="1">
        <v>15</v>
      </c>
      <c r="Z68" s="1">
        <v>20</v>
      </c>
      <c r="AA68" s="1">
        <v>0.9</v>
      </c>
      <c r="AB68" s="1">
        <v>0.1</v>
      </c>
      <c r="AC68" s="1">
        <v>1</v>
      </c>
      <c r="AD68" s="1">
        <v>0.4</v>
      </c>
      <c r="AE68" s="1">
        <v>3</v>
      </c>
      <c r="AF68" s="1">
        <v>1</v>
      </c>
      <c r="AG68" s="1">
        <v>2.2999999999999998</v>
      </c>
      <c r="AH68" s="1">
        <v>0.39</v>
      </c>
      <c r="AI68" s="1">
        <v>0.5</v>
      </c>
      <c r="AJ68" s="1">
        <v>0.05</v>
      </c>
      <c r="AK68" s="1">
        <v>0.1</v>
      </c>
      <c r="AL68" s="1">
        <v>1.39</v>
      </c>
      <c r="AM68" s="1">
        <v>0.3</v>
      </c>
      <c r="AN68" s="1">
        <v>23</v>
      </c>
      <c r="AO68" s="1">
        <v>10.4</v>
      </c>
      <c r="AP68" s="1">
        <v>88</v>
      </c>
      <c r="AQ68" s="1">
        <v>12.8</v>
      </c>
      <c r="AR68" s="1">
        <v>27.4</v>
      </c>
      <c r="AS68" s="1">
        <v>3.5</v>
      </c>
      <c r="AT68" s="1">
        <v>14.2</v>
      </c>
      <c r="AU68" s="1">
        <v>3.21</v>
      </c>
      <c r="AV68" s="1">
        <v>0.85799999999999998</v>
      </c>
      <c r="AW68" s="1">
        <v>2.4700000000000002</v>
      </c>
      <c r="AX68" s="1">
        <v>0.38</v>
      </c>
      <c r="AY68" s="1">
        <v>2.17</v>
      </c>
      <c r="AZ68" s="1">
        <v>0.38</v>
      </c>
      <c r="BA68" s="1">
        <v>0.99</v>
      </c>
      <c r="BB68" s="1">
        <v>0.14399999999999999</v>
      </c>
      <c r="BC68" s="1">
        <v>0.9</v>
      </c>
      <c r="BD68" s="1">
        <v>0.13200000000000001</v>
      </c>
      <c r="BE68" s="1">
        <v>2</v>
      </c>
      <c r="BF68" s="1">
        <v>0.5</v>
      </c>
      <c r="BG68" s="1">
        <v>8</v>
      </c>
      <c r="BH68" s="1">
        <v>0.3</v>
      </c>
      <c r="BI68" s="1">
        <v>28</v>
      </c>
      <c r="BJ68" s="1">
        <v>1</v>
      </c>
      <c r="BK68" s="1">
        <v>63</v>
      </c>
      <c r="BL68" s="1">
        <v>100</v>
      </c>
      <c r="BM68" s="1">
        <v>2</v>
      </c>
      <c r="BN68" s="1">
        <v>0.5</v>
      </c>
      <c r="BO68" s="1">
        <v>0.5</v>
      </c>
      <c r="BP68" s="1">
        <v>28</v>
      </c>
      <c r="BQ68" s="1">
        <v>3.37</v>
      </c>
      <c r="BR68" s="1">
        <v>5</v>
      </c>
      <c r="BS68" s="1">
        <v>3.11</v>
      </c>
      <c r="BT68" s="1">
        <v>9.1999999999999993</v>
      </c>
      <c r="BU68" s="1">
        <v>0.1</v>
      </c>
      <c r="BV68" s="1">
        <v>3</v>
      </c>
      <c r="BW68" s="1">
        <v>1.68</v>
      </c>
      <c r="BX68" s="4">
        <f t="shared" si="0"/>
        <v>9.6004054225262898</v>
      </c>
    </row>
    <row r="69" spans="2:76" x14ac:dyDescent="0.3">
      <c r="B69" t="s">
        <v>155</v>
      </c>
      <c r="C69" t="s">
        <v>123</v>
      </c>
      <c r="D69" s="2">
        <v>531132.00003899995</v>
      </c>
      <c r="E69" s="5">
        <v>5517206.9999599997</v>
      </c>
      <c r="F69" s="1">
        <v>63.85</v>
      </c>
      <c r="G69" s="1">
        <v>16.02</v>
      </c>
      <c r="H69" s="1">
        <v>5.31</v>
      </c>
      <c r="I69" s="3">
        <v>2.8669126248537746</v>
      </c>
      <c r="J69" s="4">
        <v>2.1240000000000001</v>
      </c>
      <c r="K69" s="1">
        <v>1.8</v>
      </c>
      <c r="L69" s="1">
        <v>7.3999999999999996E-2</v>
      </c>
      <c r="M69" s="1">
        <v>5.01</v>
      </c>
      <c r="N69" s="1">
        <v>3.38</v>
      </c>
      <c r="O69" s="1">
        <v>1.1299999999999999</v>
      </c>
      <c r="P69" s="1">
        <v>0.56499999999999995</v>
      </c>
      <c r="Q69" s="1">
        <v>0.16</v>
      </c>
      <c r="R69" s="1">
        <v>0.01</v>
      </c>
      <c r="S69" s="1">
        <v>2.09</v>
      </c>
      <c r="T69" s="1">
        <v>99.39</v>
      </c>
      <c r="U69" s="1">
        <v>357</v>
      </c>
      <c r="V69" s="1">
        <v>302</v>
      </c>
      <c r="W69" s="1">
        <v>4.7</v>
      </c>
      <c r="X69" s="1">
        <v>70</v>
      </c>
      <c r="Y69" s="1">
        <v>13</v>
      </c>
      <c r="Z69" s="1">
        <v>20</v>
      </c>
      <c r="AA69" s="1">
        <v>0.9</v>
      </c>
      <c r="AB69" s="1">
        <v>0.1</v>
      </c>
      <c r="AC69" s="1">
        <v>1</v>
      </c>
      <c r="AD69" s="1">
        <v>0.3</v>
      </c>
      <c r="AE69" s="1">
        <v>3</v>
      </c>
      <c r="AF69" s="1">
        <v>1</v>
      </c>
      <c r="AG69" s="1">
        <v>3.3</v>
      </c>
      <c r="AH69" s="1">
        <v>0.39</v>
      </c>
      <c r="AI69" s="1">
        <v>0.5</v>
      </c>
      <c r="AJ69" s="1">
        <v>0.05</v>
      </c>
      <c r="AK69" s="1">
        <v>0.1</v>
      </c>
      <c r="AL69" s="1">
        <v>1.67</v>
      </c>
      <c r="AM69" s="1">
        <v>0.31</v>
      </c>
      <c r="AN69" s="1">
        <v>25</v>
      </c>
      <c r="AO69" s="1">
        <v>9.9</v>
      </c>
      <c r="AP69" s="1">
        <v>137</v>
      </c>
      <c r="AQ69" s="1">
        <v>16.100000000000001</v>
      </c>
      <c r="AR69" s="1">
        <v>35.299999999999997</v>
      </c>
      <c r="AS69" s="1">
        <v>4.18</v>
      </c>
      <c r="AT69" s="1">
        <v>17.5</v>
      </c>
      <c r="AU69" s="1">
        <v>3.27</v>
      </c>
      <c r="AV69" s="1">
        <v>0.98899999999999999</v>
      </c>
      <c r="AW69" s="1">
        <v>2.52</v>
      </c>
      <c r="AX69" s="1">
        <v>0.35</v>
      </c>
      <c r="AY69" s="1">
        <v>1.79</v>
      </c>
      <c r="AZ69" s="1">
        <v>0.33</v>
      </c>
      <c r="BA69" s="1">
        <v>0.98</v>
      </c>
      <c r="BB69" s="1">
        <v>0.13700000000000001</v>
      </c>
      <c r="BC69" s="1">
        <v>0.89</v>
      </c>
      <c r="BD69" s="1">
        <v>0.13500000000000001</v>
      </c>
      <c r="BE69" s="1">
        <v>2</v>
      </c>
      <c r="BF69" s="1">
        <v>0.5</v>
      </c>
      <c r="BG69" s="1">
        <v>17</v>
      </c>
      <c r="BH69" s="1">
        <v>0.3</v>
      </c>
      <c r="BI69" s="1">
        <v>18</v>
      </c>
      <c r="BJ69" s="1">
        <v>1</v>
      </c>
      <c r="BK69" s="1">
        <v>65</v>
      </c>
      <c r="BL69" s="1">
        <v>500</v>
      </c>
      <c r="BM69" s="1">
        <v>2</v>
      </c>
      <c r="BN69" s="1">
        <v>0.5</v>
      </c>
      <c r="BO69" s="1">
        <v>0.5</v>
      </c>
      <c r="BP69" s="1">
        <v>19</v>
      </c>
      <c r="BQ69" s="1">
        <v>3.47</v>
      </c>
      <c r="BR69" s="1">
        <v>5</v>
      </c>
      <c r="BS69" s="1">
        <v>2.59</v>
      </c>
      <c r="BT69" s="1">
        <v>6.9</v>
      </c>
      <c r="BU69" s="1">
        <v>0.1</v>
      </c>
      <c r="BV69" s="1">
        <v>3</v>
      </c>
      <c r="BW69" s="1">
        <v>1.6</v>
      </c>
      <c r="BX69" s="4">
        <f t="shared" si="0"/>
        <v>12.211189832549678</v>
      </c>
    </row>
    <row r="70" spans="2:76" x14ac:dyDescent="0.3">
      <c r="B70" t="s">
        <v>156</v>
      </c>
      <c r="C70" t="s">
        <v>106</v>
      </c>
      <c r="D70" s="2">
        <v>534698.9571</v>
      </c>
      <c r="E70" s="5">
        <v>5516067.9139999999</v>
      </c>
      <c r="F70" s="1">
        <v>64.849999999999994</v>
      </c>
      <c r="G70" s="1">
        <v>16.93</v>
      </c>
      <c r="H70" s="1">
        <v>4.93</v>
      </c>
      <c r="I70" s="3">
        <v>2.6617475029245026</v>
      </c>
      <c r="J70" s="4">
        <v>1.972</v>
      </c>
      <c r="K70" s="1">
        <v>1.84</v>
      </c>
      <c r="L70" s="1">
        <v>7.0000000000000007E-2</v>
      </c>
      <c r="M70" s="1">
        <v>5.44</v>
      </c>
      <c r="N70" s="1">
        <v>3.69</v>
      </c>
      <c r="O70" s="1">
        <v>1</v>
      </c>
      <c r="P70" s="1">
        <v>0.44800000000000001</v>
      </c>
      <c r="Q70" s="1">
        <v>0.11</v>
      </c>
      <c r="R70" s="1">
        <v>0.01</v>
      </c>
      <c r="S70" s="1">
        <v>0.98</v>
      </c>
      <c r="T70" s="1">
        <v>100.3</v>
      </c>
      <c r="U70" s="1">
        <v>272</v>
      </c>
      <c r="V70" s="1">
        <v>201</v>
      </c>
      <c r="W70" s="1">
        <v>4.5999999999999996</v>
      </c>
      <c r="X70" s="1">
        <v>64</v>
      </c>
      <c r="Y70" s="1">
        <v>14</v>
      </c>
      <c r="Z70" s="1">
        <v>20</v>
      </c>
      <c r="AA70" s="1">
        <v>0.9</v>
      </c>
      <c r="AB70" s="1">
        <v>0.1</v>
      </c>
      <c r="AC70" s="1">
        <v>1</v>
      </c>
      <c r="AD70" s="1">
        <v>1.7</v>
      </c>
      <c r="AE70" s="1">
        <v>3</v>
      </c>
      <c r="AF70" s="1">
        <v>1</v>
      </c>
      <c r="AG70" s="1">
        <v>3.2</v>
      </c>
      <c r="AH70" s="1">
        <v>0.4</v>
      </c>
      <c r="AI70" s="1">
        <v>0.5</v>
      </c>
      <c r="AJ70" s="1">
        <v>0.05</v>
      </c>
      <c r="AK70" s="1">
        <v>0.1</v>
      </c>
      <c r="AL70" s="1">
        <v>2.0699999999999998</v>
      </c>
      <c r="AM70" s="1">
        <v>0.44</v>
      </c>
      <c r="AN70" s="1">
        <v>30</v>
      </c>
      <c r="AO70" s="1">
        <v>9</v>
      </c>
      <c r="AP70" s="1">
        <v>125</v>
      </c>
      <c r="AQ70" s="1">
        <v>14.5</v>
      </c>
      <c r="AR70" s="1">
        <v>27.9</v>
      </c>
      <c r="AS70" s="1">
        <v>3.13</v>
      </c>
      <c r="AT70" s="1">
        <v>13.2</v>
      </c>
      <c r="AU70" s="1">
        <v>2.54</v>
      </c>
      <c r="AV70" s="1">
        <v>0.749</v>
      </c>
      <c r="AW70" s="1">
        <v>1.99</v>
      </c>
      <c r="AX70" s="1">
        <v>0.28000000000000003</v>
      </c>
      <c r="AY70" s="1">
        <v>1.63</v>
      </c>
      <c r="AZ70" s="1">
        <v>0.3</v>
      </c>
      <c r="BA70" s="1">
        <v>0.81</v>
      </c>
      <c r="BB70" s="1">
        <v>0.121</v>
      </c>
      <c r="BC70" s="1">
        <v>0.77</v>
      </c>
      <c r="BD70" s="1">
        <v>0.111</v>
      </c>
      <c r="BE70" s="1">
        <v>2</v>
      </c>
      <c r="BF70" s="1">
        <v>0.5</v>
      </c>
      <c r="BG70" s="1">
        <v>64</v>
      </c>
      <c r="BH70" s="1">
        <v>0.3</v>
      </c>
      <c r="BI70" s="1">
        <v>22</v>
      </c>
      <c r="BJ70" s="1">
        <v>1</v>
      </c>
      <c r="BK70" s="1">
        <v>58</v>
      </c>
      <c r="BL70" s="1">
        <v>200</v>
      </c>
      <c r="BM70" s="1">
        <v>3</v>
      </c>
      <c r="BN70" s="1">
        <v>0.5</v>
      </c>
      <c r="BO70" s="1">
        <v>0.5</v>
      </c>
      <c r="BP70" s="1">
        <v>24</v>
      </c>
      <c r="BQ70" s="1">
        <v>3.33</v>
      </c>
      <c r="BR70" s="1">
        <v>5</v>
      </c>
      <c r="BS70" s="1">
        <v>2.58</v>
      </c>
      <c r="BT70" s="1">
        <v>7.3</v>
      </c>
      <c r="BU70" s="1">
        <v>0.1</v>
      </c>
      <c r="BV70" s="1">
        <v>3</v>
      </c>
      <c r="BW70" s="1">
        <v>29.8</v>
      </c>
      <c r="BX70" s="4">
        <f t="shared" si="0"/>
        <v>12.711575767448059</v>
      </c>
    </row>
    <row r="71" spans="2:76" x14ac:dyDescent="0.3">
      <c r="B71" t="s">
        <v>157</v>
      </c>
      <c r="C71" t="s">
        <v>106</v>
      </c>
      <c r="D71" s="2">
        <v>552886.81577600003</v>
      </c>
      <c r="E71" s="5">
        <v>5532733.2610499999</v>
      </c>
      <c r="F71" s="1">
        <v>65.010000000000005</v>
      </c>
      <c r="G71" s="1">
        <v>15.56</v>
      </c>
      <c r="H71" s="1">
        <v>2.35</v>
      </c>
      <c r="I71" s="3">
        <v>1.2687843066678663</v>
      </c>
      <c r="J71" s="4">
        <v>0.94000000000000006</v>
      </c>
      <c r="K71" s="1">
        <v>0.93</v>
      </c>
      <c r="L71" s="1">
        <v>2.9000000000000001E-2</v>
      </c>
      <c r="M71" s="1">
        <v>4.38</v>
      </c>
      <c r="N71" s="1">
        <v>3.85</v>
      </c>
      <c r="O71" s="1">
        <v>2.86</v>
      </c>
      <c r="P71" s="1">
        <v>0.27100000000000002</v>
      </c>
      <c r="Q71" s="1">
        <v>0.13</v>
      </c>
      <c r="R71" s="1">
        <v>0.01</v>
      </c>
      <c r="S71" s="1">
        <v>4.3</v>
      </c>
      <c r="T71" s="1">
        <v>99.65</v>
      </c>
      <c r="U71" s="1">
        <v>317</v>
      </c>
      <c r="V71" s="1">
        <v>718</v>
      </c>
      <c r="W71" s="1">
        <v>1.9</v>
      </c>
      <c r="X71" s="1">
        <v>32</v>
      </c>
      <c r="Y71" s="1">
        <v>7</v>
      </c>
      <c r="Z71" s="1">
        <v>21</v>
      </c>
      <c r="AA71" s="1">
        <v>0.7</v>
      </c>
      <c r="AB71" s="1">
        <v>0.1</v>
      </c>
      <c r="AC71" s="1">
        <v>1</v>
      </c>
      <c r="AD71" s="1">
        <v>2.2000000000000002</v>
      </c>
      <c r="AE71" s="1">
        <v>3</v>
      </c>
      <c r="AF71" s="1">
        <v>1</v>
      </c>
      <c r="AG71" s="1">
        <v>1.8</v>
      </c>
      <c r="AH71" s="1">
        <v>0.19</v>
      </c>
      <c r="AI71" s="1">
        <v>1.3</v>
      </c>
      <c r="AJ71" s="1">
        <v>0.19</v>
      </c>
      <c r="AK71" s="1">
        <v>0.1</v>
      </c>
      <c r="AL71" s="1">
        <v>1.72</v>
      </c>
      <c r="AM71" s="1">
        <v>0.8</v>
      </c>
      <c r="AN71" s="1">
        <v>67</v>
      </c>
      <c r="AO71" s="1">
        <v>3.8</v>
      </c>
      <c r="AP71" s="1">
        <v>70</v>
      </c>
      <c r="AQ71" s="1">
        <v>19.7</v>
      </c>
      <c r="AR71" s="1">
        <v>42.1</v>
      </c>
      <c r="AS71" s="1">
        <v>5.17</v>
      </c>
      <c r="AT71" s="1">
        <v>20.8</v>
      </c>
      <c r="AU71" s="1">
        <v>3.11</v>
      </c>
      <c r="AV71" s="1">
        <v>0.80300000000000005</v>
      </c>
      <c r="AW71" s="1">
        <v>1.62</v>
      </c>
      <c r="AX71" s="1">
        <v>0.15</v>
      </c>
      <c r="AY71" s="1">
        <v>0.7</v>
      </c>
      <c r="AZ71" s="1">
        <v>0.13</v>
      </c>
      <c r="BA71" s="1">
        <v>0.37</v>
      </c>
      <c r="BB71" s="1">
        <v>5.6000000000000001E-2</v>
      </c>
      <c r="BC71" s="1">
        <v>0.39</v>
      </c>
      <c r="BD71" s="1">
        <v>6.7000000000000004E-2</v>
      </c>
      <c r="BE71" s="1">
        <v>4</v>
      </c>
      <c r="BF71" s="1">
        <v>0.5</v>
      </c>
      <c r="BG71" s="1">
        <v>621</v>
      </c>
      <c r="BH71" s="1">
        <v>0.3</v>
      </c>
      <c r="BI71" s="1">
        <v>10</v>
      </c>
      <c r="BJ71" s="1">
        <v>5</v>
      </c>
      <c r="BK71" s="1">
        <v>15</v>
      </c>
      <c r="BL71" s="1">
        <v>5000</v>
      </c>
      <c r="BM71" s="1">
        <v>2</v>
      </c>
      <c r="BN71" s="1">
        <v>0.5</v>
      </c>
      <c r="BO71" s="1">
        <v>0.5</v>
      </c>
      <c r="BP71" s="1">
        <v>34</v>
      </c>
      <c r="BQ71" s="1">
        <v>1.66</v>
      </c>
      <c r="BR71" s="1">
        <v>5</v>
      </c>
      <c r="BS71" s="1">
        <v>2.66</v>
      </c>
      <c r="BT71" s="1">
        <v>3.3</v>
      </c>
      <c r="BU71" s="1">
        <v>0.4</v>
      </c>
      <c r="BV71" s="1">
        <v>3</v>
      </c>
      <c r="BW71" s="1">
        <v>26.9</v>
      </c>
      <c r="BX71" s="4">
        <f t="shared" si="0"/>
        <v>34.097593778323535</v>
      </c>
    </row>
    <row r="72" spans="2:76" x14ac:dyDescent="0.3">
      <c r="B72" t="s">
        <v>158</v>
      </c>
      <c r="C72" t="s">
        <v>83</v>
      </c>
      <c r="D72" s="2">
        <v>545237.61974300002</v>
      </c>
      <c r="E72" s="5">
        <v>5510216.7811099999</v>
      </c>
      <c r="F72" s="1">
        <v>63.44</v>
      </c>
      <c r="G72" s="1">
        <v>18.09</v>
      </c>
      <c r="H72" s="1">
        <v>3.7</v>
      </c>
      <c r="I72" s="3">
        <v>1.9976603977323857</v>
      </c>
      <c r="J72" s="4">
        <v>1.4800000000000002</v>
      </c>
      <c r="K72" s="1">
        <v>2.1800000000000002</v>
      </c>
      <c r="L72" s="1">
        <v>4.2999999999999997E-2</v>
      </c>
      <c r="M72" s="1">
        <v>3.9</v>
      </c>
      <c r="N72" s="1">
        <v>4.16</v>
      </c>
      <c r="O72" s="1">
        <v>1.85</v>
      </c>
      <c r="P72" s="1">
        <v>0.29699999999999999</v>
      </c>
      <c r="Q72" s="1">
        <v>0.12</v>
      </c>
      <c r="R72" s="1">
        <v>0.01</v>
      </c>
      <c r="S72" s="1">
        <v>2.2400000000000002</v>
      </c>
      <c r="T72" s="1">
        <v>100</v>
      </c>
      <c r="U72" s="1">
        <v>523</v>
      </c>
      <c r="V72" s="1">
        <v>582</v>
      </c>
      <c r="W72" s="1">
        <v>2.1</v>
      </c>
      <c r="X72" s="1">
        <v>54</v>
      </c>
      <c r="Y72" s="1">
        <v>10</v>
      </c>
      <c r="Z72" s="1">
        <v>20</v>
      </c>
      <c r="AA72" s="1">
        <v>1</v>
      </c>
      <c r="AB72" s="1">
        <v>0.1</v>
      </c>
      <c r="AC72" s="1">
        <v>1</v>
      </c>
      <c r="AD72" s="1">
        <v>0.5</v>
      </c>
      <c r="AE72" s="1">
        <v>3</v>
      </c>
      <c r="AF72" s="1">
        <v>1</v>
      </c>
      <c r="AG72" s="1">
        <v>2.2000000000000002</v>
      </c>
      <c r="AH72" s="1">
        <v>0.13</v>
      </c>
      <c r="AI72" s="1">
        <v>0.5</v>
      </c>
      <c r="AJ72" s="1">
        <v>0.06</v>
      </c>
      <c r="AK72" s="1">
        <v>0.1</v>
      </c>
      <c r="AL72" s="1">
        <v>1.29</v>
      </c>
      <c r="AM72" s="1">
        <v>0.28000000000000003</v>
      </c>
      <c r="AN72" s="1">
        <v>44</v>
      </c>
      <c r="AO72" s="1">
        <v>4.2</v>
      </c>
      <c r="AP72" s="1">
        <v>100</v>
      </c>
      <c r="AQ72" s="1">
        <v>12.3</v>
      </c>
      <c r="AR72" s="1">
        <v>25.3</v>
      </c>
      <c r="AS72" s="1">
        <v>2.9</v>
      </c>
      <c r="AT72" s="1">
        <v>10.4</v>
      </c>
      <c r="AU72" s="1">
        <v>1.56</v>
      </c>
      <c r="AV72" s="1">
        <v>0.53500000000000003</v>
      </c>
      <c r="AW72" s="1">
        <v>0.98</v>
      </c>
      <c r="AX72" s="1">
        <v>0.14000000000000001</v>
      </c>
      <c r="AY72" s="1">
        <v>0.8</v>
      </c>
      <c r="AZ72" s="1">
        <v>0.14000000000000001</v>
      </c>
      <c r="BA72" s="1">
        <v>0.38</v>
      </c>
      <c r="BB72" s="1">
        <v>5.1999999999999998E-2</v>
      </c>
      <c r="BC72" s="1">
        <v>0.35</v>
      </c>
      <c r="BD72" s="1">
        <v>5.7000000000000002E-2</v>
      </c>
      <c r="BE72" s="1">
        <v>2</v>
      </c>
      <c r="BF72" s="1">
        <v>0.5</v>
      </c>
      <c r="BG72" s="1">
        <v>5</v>
      </c>
      <c r="BH72" s="1">
        <v>0.3</v>
      </c>
      <c r="BI72" s="1">
        <v>23</v>
      </c>
      <c r="BJ72" s="1">
        <v>1</v>
      </c>
      <c r="BK72" s="1">
        <v>26</v>
      </c>
      <c r="BL72" s="1">
        <v>100</v>
      </c>
      <c r="BM72" s="1">
        <v>2</v>
      </c>
      <c r="BN72" s="1">
        <v>0.5</v>
      </c>
      <c r="BO72" s="1">
        <v>0.5</v>
      </c>
      <c r="BP72" s="1">
        <v>20</v>
      </c>
      <c r="BQ72" s="1">
        <v>2.38</v>
      </c>
      <c r="BR72" s="1">
        <v>5</v>
      </c>
      <c r="BS72" s="1">
        <v>3.42</v>
      </c>
      <c r="BT72" s="1">
        <v>4.3</v>
      </c>
      <c r="BU72" s="1">
        <v>0.1</v>
      </c>
      <c r="BV72" s="1">
        <v>3</v>
      </c>
      <c r="BW72" s="1">
        <v>1.56</v>
      </c>
      <c r="BX72" s="4">
        <f t="shared" ref="BX72:BX126" si="1">(AQ72/$CA$3)/(BC72/$CA$4)</f>
        <v>23.722430363251345</v>
      </c>
    </row>
    <row r="73" spans="2:76" x14ac:dyDescent="0.3">
      <c r="B73" t="s">
        <v>159</v>
      </c>
      <c r="C73" t="s">
        <v>106</v>
      </c>
      <c r="D73" s="2">
        <v>520808.874404</v>
      </c>
      <c r="E73" s="5">
        <v>5519477.0180700002</v>
      </c>
      <c r="F73" s="1">
        <v>63.47</v>
      </c>
      <c r="G73" s="1">
        <v>15.89</v>
      </c>
      <c r="H73" s="1">
        <v>5.73</v>
      </c>
      <c r="I73" s="3">
        <v>3.093674075407181</v>
      </c>
      <c r="J73" s="4">
        <v>2.2920000000000003</v>
      </c>
      <c r="K73" s="1">
        <v>2.15</v>
      </c>
      <c r="L73" s="1">
        <v>8.1000000000000003E-2</v>
      </c>
      <c r="M73" s="1">
        <v>5.9</v>
      </c>
      <c r="N73" s="1">
        <v>3.62</v>
      </c>
      <c r="O73" s="1">
        <v>0.82</v>
      </c>
      <c r="P73" s="1">
        <v>0.73499999999999999</v>
      </c>
      <c r="Q73" s="1">
        <v>0.27</v>
      </c>
      <c r="R73" s="1">
        <v>0.01</v>
      </c>
      <c r="S73" s="1">
        <v>1.58</v>
      </c>
      <c r="T73" s="1">
        <v>100.3</v>
      </c>
      <c r="U73" s="1">
        <v>338</v>
      </c>
      <c r="V73" s="1">
        <v>207</v>
      </c>
      <c r="W73" s="1">
        <v>8.4</v>
      </c>
      <c r="X73" s="1">
        <v>57</v>
      </c>
      <c r="Y73" s="1">
        <v>14</v>
      </c>
      <c r="Z73" s="1">
        <v>19</v>
      </c>
      <c r="AA73" s="1">
        <v>1.3</v>
      </c>
      <c r="AB73" s="1">
        <v>0.1</v>
      </c>
      <c r="AC73" s="1">
        <v>1</v>
      </c>
      <c r="AD73" s="1">
        <v>0.3</v>
      </c>
      <c r="AE73" s="1">
        <v>5</v>
      </c>
      <c r="AF73" s="1">
        <v>1</v>
      </c>
      <c r="AG73" s="1">
        <v>3.8</v>
      </c>
      <c r="AH73" s="1">
        <v>0.73</v>
      </c>
      <c r="AI73" s="1">
        <v>0.5</v>
      </c>
      <c r="AJ73" s="1">
        <v>0.05</v>
      </c>
      <c r="AK73" s="1">
        <v>0.1</v>
      </c>
      <c r="AL73" s="1">
        <v>4.84</v>
      </c>
      <c r="AM73" s="1">
        <v>0.81</v>
      </c>
      <c r="AN73" s="1">
        <v>23</v>
      </c>
      <c r="AO73" s="1">
        <v>20.6</v>
      </c>
      <c r="AP73" s="1">
        <v>150</v>
      </c>
      <c r="AQ73" s="1">
        <v>18.3</v>
      </c>
      <c r="AR73" s="1">
        <v>43.5</v>
      </c>
      <c r="AS73" s="1">
        <v>5.76</v>
      </c>
      <c r="AT73" s="1">
        <v>24.6</v>
      </c>
      <c r="AU73" s="1">
        <v>4.84</v>
      </c>
      <c r="AV73" s="1">
        <v>1.28</v>
      </c>
      <c r="AW73" s="1">
        <v>4.1500000000000004</v>
      </c>
      <c r="AX73" s="1">
        <v>0.61</v>
      </c>
      <c r="AY73" s="1">
        <v>3.33</v>
      </c>
      <c r="AZ73" s="1">
        <v>0.66</v>
      </c>
      <c r="BA73" s="1">
        <v>2.0099999999999998</v>
      </c>
      <c r="BB73" s="1">
        <v>0.32600000000000001</v>
      </c>
      <c r="BC73" s="1">
        <v>2.09</v>
      </c>
      <c r="BD73" s="1">
        <v>0.28999999999999998</v>
      </c>
      <c r="BE73" s="1">
        <v>2</v>
      </c>
      <c r="BF73" s="1">
        <v>0.5</v>
      </c>
      <c r="BG73" s="1">
        <v>3</v>
      </c>
      <c r="BH73" s="1">
        <v>0.3</v>
      </c>
      <c r="BI73" s="1">
        <v>17</v>
      </c>
      <c r="BJ73" s="1">
        <v>1</v>
      </c>
      <c r="BK73" s="1">
        <v>53</v>
      </c>
      <c r="BL73" s="1">
        <v>100</v>
      </c>
      <c r="BM73" s="1">
        <v>2</v>
      </c>
      <c r="BN73" s="1">
        <v>0.5</v>
      </c>
      <c r="BO73" s="1">
        <v>0.5</v>
      </c>
      <c r="BP73" s="1">
        <v>16</v>
      </c>
      <c r="BQ73" s="1">
        <v>3.73</v>
      </c>
      <c r="BR73" s="1">
        <v>5</v>
      </c>
      <c r="BS73" s="1">
        <v>2.88</v>
      </c>
      <c r="BT73" s="1">
        <v>8.4</v>
      </c>
      <c r="BU73" s="1">
        <v>0.1</v>
      </c>
      <c r="BV73" s="1">
        <v>3</v>
      </c>
      <c r="BW73" s="1">
        <v>1.7</v>
      </c>
      <c r="BX73" s="4">
        <f t="shared" si="1"/>
        <v>5.9105366817063398</v>
      </c>
    </row>
    <row r="74" spans="2:76" x14ac:dyDescent="0.3">
      <c r="B74" t="s">
        <v>160</v>
      </c>
      <c r="C74" t="s">
        <v>106</v>
      </c>
      <c r="D74" s="2">
        <v>558865.99676400004</v>
      </c>
      <c r="E74" s="5">
        <v>5513656.5245000003</v>
      </c>
      <c r="F74" s="1">
        <v>63.3</v>
      </c>
      <c r="G74" s="1">
        <v>15.72</v>
      </c>
      <c r="H74" s="1">
        <v>4.66</v>
      </c>
      <c r="I74" s="3">
        <v>2.5159722847115988</v>
      </c>
      <c r="J74" s="4">
        <v>1.8640000000000001</v>
      </c>
      <c r="K74" s="1">
        <v>2.7</v>
      </c>
      <c r="L74" s="1">
        <v>0.06</v>
      </c>
      <c r="M74" s="1">
        <v>5.53</v>
      </c>
      <c r="N74" s="1">
        <v>4.05</v>
      </c>
      <c r="O74" s="1">
        <v>0.71</v>
      </c>
      <c r="P74" s="1">
        <v>0.46400000000000002</v>
      </c>
      <c r="Q74" s="1">
        <v>0.11</v>
      </c>
      <c r="R74" s="1">
        <v>0.01</v>
      </c>
      <c r="S74" s="1">
        <v>2.5099999999999998</v>
      </c>
      <c r="T74" s="1">
        <v>99.8</v>
      </c>
      <c r="U74" s="1">
        <v>203</v>
      </c>
      <c r="V74" s="1">
        <v>246</v>
      </c>
      <c r="W74" s="1">
        <v>6.5</v>
      </c>
      <c r="X74" s="1">
        <v>68</v>
      </c>
      <c r="Y74" s="1">
        <v>11</v>
      </c>
      <c r="Z74" s="1">
        <v>19</v>
      </c>
      <c r="AA74" s="1">
        <v>1</v>
      </c>
      <c r="AB74" s="1">
        <v>0.1</v>
      </c>
      <c r="AC74" s="1">
        <v>1</v>
      </c>
      <c r="AD74" s="1">
        <v>0.4</v>
      </c>
      <c r="AE74" s="1">
        <v>3</v>
      </c>
      <c r="AF74" s="1">
        <v>1</v>
      </c>
      <c r="AG74" s="1">
        <v>2.4</v>
      </c>
      <c r="AH74" s="1">
        <v>0.46</v>
      </c>
      <c r="AI74" s="1">
        <v>0.5</v>
      </c>
      <c r="AJ74" s="1">
        <v>0.05</v>
      </c>
      <c r="AK74" s="1">
        <v>0.1</v>
      </c>
      <c r="AL74" s="1">
        <v>1.47</v>
      </c>
      <c r="AM74" s="1">
        <v>0.54</v>
      </c>
      <c r="AN74" s="1">
        <v>24</v>
      </c>
      <c r="AO74" s="1">
        <v>12.9</v>
      </c>
      <c r="AP74" s="1">
        <v>89</v>
      </c>
      <c r="AQ74" s="1">
        <v>12.8</v>
      </c>
      <c r="AR74" s="1">
        <v>29.2</v>
      </c>
      <c r="AS74" s="1">
        <v>3.5</v>
      </c>
      <c r="AT74" s="1">
        <v>14.8</v>
      </c>
      <c r="AU74" s="1">
        <v>2.7</v>
      </c>
      <c r="AV74" s="1">
        <v>0.752</v>
      </c>
      <c r="AW74" s="1">
        <v>2.4500000000000002</v>
      </c>
      <c r="AX74" s="1">
        <v>0.36</v>
      </c>
      <c r="AY74" s="1">
        <v>2.1</v>
      </c>
      <c r="AZ74" s="1">
        <v>0.39</v>
      </c>
      <c r="BA74" s="1">
        <v>1.1599999999999999</v>
      </c>
      <c r="BB74" s="1">
        <v>0.17499999999999999</v>
      </c>
      <c r="BC74" s="1">
        <v>1.1399999999999999</v>
      </c>
      <c r="BD74" s="1">
        <v>0.17799999999999999</v>
      </c>
      <c r="BE74" s="1">
        <v>2</v>
      </c>
      <c r="BF74" s="1">
        <v>0.5</v>
      </c>
      <c r="BG74" s="1">
        <v>54</v>
      </c>
      <c r="BH74" s="1">
        <v>0.3</v>
      </c>
      <c r="BI74" s="1">
        <v>37</v>
      </c>
      <c r="BJ74" s="1">
        <v>1</v>
      </c>
      <c r="BK74" s="1">
        <v>36</v>
      </c>
      <c r="BL74" s="1">
        <v>5600</v>
      </c>
      <c r="BM74" s="1">
        <v>2</v>
      </c>
      <c r="BN74" s="1">
        <v>0.5</v>
      </c>
      <c r="BO74" s="1">
        <v>0.5</v>
      </c>
      <c r="BP74" s="1">
        <v>34</v>
      </c>
      <c r="BQ74" s="1">
        <v>3.08</v>
      </c>
      <c r="BR74" s="1">
        <v>5</v>
      </c>
      <c r="BS74" s="1">
        <v>2.69</v>
      </c>
      <c r="BT74" s="1">
        <v>8.3000000000000007</v>
      </c>
      <c r="BU74" s="1">
        <v>0.1</v>
      </c>
      <c r="BV74" s="1">
        <v>3</v>
      </c>
      <c r="BW74" s="1">
        <v>31.8</v>
      </c>
      <c r="BX74" s="4">
        <f t="shared" si="1"/>
        <v>7.5792674388365455</v>
      </c>
    </row>
    <row r="75" spans="2:76" x14ac:dyDescent="0.3">
      <c r="B75" t="s">
        <v>161</v>
      </c>
      <c r="C75" t="s">
        <v>123</v>
      </c>
      <c r="D75" s="2">
        <v>534698.9571</v>
      </c>
      <c r="E75" s="5">
        <v>5516067.9139999999</v>
      </c>
      <c r="F75" s="1">
        <v>61.29</v>
      </c>
      <c r="G75" s="1">
        <v>16.86</v>
      </c>
      <c r="H75" s="1">
        <v>7.01</v>
      </c>
      <c r="I75" s="3">
        <v>3.7847565913794652</v>
      </c>
      <c r="J75" s="4">
        <v>2.8040000000000003</v>
      </c>
      <c r="K75" s="1">
        <v>2.6</v>
      </c>
      <c r="L75" s="1">
        <v>9.4E-2</v>
      </c>
      <c r="M75" s="1">
        <v>7.08</v>
      </c>
      <c r="N75" s="1">
        <v>3.73</v>
      </c>
      <c r="O75" s="1">
        <v>0.47</v>
      </c>
      <c r="P75" s="1">
        <v>0.59799999999999998</v>
      </c>
      <c r="Q75" s="1">
        <v>0.16</v>
      </c>
      <c r="R75" s="1">
        <v>0.01</v>
      </c>
      <c r="S75" s="1">
        <v>0.41</v>
      </c>
      <c r="T75" s="1">
        <v>100.3</v>
      </c>
      <c r="U75" s="1">
        <v>252</v>
      </c>
      <c r="V75" s="1">
        <v>111</v>
      </c>
      <c r="W75" s="1">
        <v>5.8</v>
      </c>
      <c r="X75" s="1">
        <v>99</v>
      </c>
      <c r="Y75" s="1">
        <v>20</v>
      </c>
      <c r="Z75" s="1">
        <v>21</v>
      </c>
      <c r="AA75" s="1">
        <v>1.2</v>
      </c>
      <c r="AB75" s="1">
        <v>0.1</v>
      </c>
      <c r="AC75" s="1">
        <v>1</v>
      </c>
      <c r="AD75" s="1">
        <v>0.2</v>
      </c>
      <c r="AE75" s="1">
        <v>3</v>
      </c>
      <c r="AF75" s="1">
        <v>1</v>
      </c>
      <c r="AG75" s="1">
        <v>3.8</v>
      </c>
      <c r="AH75" s="1">
        <v>0.39</v>
      </c>
      <c r="AI75" s="1">
        <v>0.5</v>
      </c>
      <c r="AJ75" s="1">
        <v>0.05</v>
      </c>
      <c r="AK75" s="1">
        <v>0.1</v>
      </c>
      <c r="AL75" s="1">
        <v>0.75</v>
      </c>
      <c r="AM75" s="1">
        <v>0.23</v>
      </c>
      <c r="AN75" s="1">
        <v>9</v>
      </c>
      <c r="AO75" s="1">
        <v>13.8</v>
      </c>
      <c r="AP75" s="1">
        <v>153</v>
      </c>
      <c r="AQ75" s="1">
        <v>11.7</v>
      </c>
      <c r="AR75" s="1">
        <v>27.6</v>
      </c>
      <c r="AS75" s="1">
        <v>3.45</v>
      </c>
      <c r="AT75" s="1">
        <v>16</v>
      </c>
      <c r="AU75" s="1">
        <v>3.43</v>
      </c>
      <c r="AV75" s="1">
        <v>0.97199999999999998</v>
      </c>
      <c r="AW75" s="1">
        <v>2.93</v>
      </c>
      <c r="AX75" s="1">
        <v>0.45</v>
      </c>
      <c r="AY75" s="1">
        <v>2.52</v>
      </c>
      <c r="AZ75" s="1">
        <v>0.5</v>
      </c>
      <c r="BA75" s="1">
        <v>1.36</v>
      </c>
      <c r="BB75" s="1">
        <v>0.19500000000000001</v>
      </c>
      <c r="BC75" s="1">
        <v>1.17</v>
      </c>
      <c r="BD75" s="1">
        <v>0.182</v>
      </c>
      <c r="BE75" s="1">
        <v>2</v>
      </c>
      <c r="BF75" s="1">
        <v>0.5</v>
      </c>
      <c r="BG75" s="1">
        <v>18</v>
      </c>
      <c r="BH75" s="1">
        <v>0.3</v>
      </c>
      <c r="BI75" s="1">
        <v>28</v>
      </c>
      <c r="BJ75" s="1">
        <v>1</v>
      </c>
      <c r="BK75" s="1">
        <v>66</v>
      </c>
      <c r="BL75" s="1">
        <v>200</v>
      </c>
      <c r="BM75" s="1">
        <v>2</v>
      </c>
      <c r="BN75" s="1">
        <v>0.5</v>
      </c>
      <c r="BO75" s="1">
        <v>0.5</v>
      </c>
      <c r="BP75" s="1">
        <v>38</v>
      </c>
      <c r="BQ75" s="1">
        <v>4.3499999999999996</v>
      </c>
      <c r="BR75" s="1">
        <v>5</v>
      </c>
      <c r="BS75" s="1">
        <v>2.88</v>
      </c>
      <c r="BT75" s="1">
        <v>10.6</v>
      </c>
      <c r="BU75" s="1">
        <v>0.1</v>
      </c>
      <c r="BV75" s="1">
        <v>3</v>
      </c>
      <c r="BW75" s="1">
        <v>1.55</v>
      </c>
      <c r="BX75" s="4">
        <f t="shared" si="1"/>
        <v>6.7502850627137967</v>
      </c>
    </row>
    <row r="76" spans="2:76" x14ac:dyDescent="0.3">
      <c r="B76" t="s">
        <v>162</v>
      </c>
      <c r="C76" t="s">
        <v>123</v>
      </c>
      <c r="D76" s="2">
        <v>543844.38190000004</v>
      </c>
      <c r="E76" s="5">
        <v>5515882.8439999996</v>
      </c>
      <c r="F76" s="1">
        <v>60.38</v>
      </c>
      <c r="G76" s="1">
        <v>16.29</v>
      </c>
      <c r="H76" s="1">
        <v>7.06</v>
      </c>
      <c r="I76" s="3">
        <v>3.8117520021596327</v>
      </c>
      <c r="J76" s="4">
        <v>2.8239999999999998</v>
      </c>
      <c r="K76" s="1">
        <v>2.94</v>
      </c>
      <c r="L76" s="1">
        <v>0.10100000000000001</v>
      </c>
      <c r="M76" s="1">
        <v>6.17</v>
      </c>
      <c r="N76" s="1">
        <v>4.07</v>
      </c>
      <c r="O76" s="1">
        <v>0.87</v>
      </c>
      <c r="P76" s="1">
        <v>0.77100000000000002</v>
      </c>
      <c r="Q76" s="1">
        <v>0.31</v>
      </c>
      <c r="R76" s="1">
        <v>0.01</v>
      </c>
      <c r="S76" s="1">
        <v>1.33</v>
      </c>
      <c r="T76" s="1">
        <v>100.3</v>
      </c>
      <c r="U76" s="1">
        <v>362</v>
      </c>
      <c r="V76" s="1">
        <v>204</v>
      </c>
      <c r="W76" s="1">
        <v>6.7</v>
      </c>
      <c r="X76" s="1">
        <v>105</v>
      </c>
      <c r="Y76" s="1">
        <v>21</v>
      </c>
      <c r="Z76" s="1">
        <v>21</v>
      </c>
      <c r="AA76" s="1">
        <v>1</v>
      </c>
      <c r="AB76" s="1">
        <v>0.1</v>
      </c>
      <c r="AC76" s="1">
        <v>1</v>
      </c>
      <c r="AD76" s="1">
        <v>0.5</v>
      </c>
      <c r="AE76" s="1">
        <v>3</v>
      </c>
      <c r="AF76" s="1">
        <v>1</v>
      </c>
      <c r="AG76" s="1">
        <v>3.3</v>
      </c>
      <c r="AH76" s="1">
        <v>0.39</v>
      </c>
      <c r="AI76" s="1">
        <v>0.5</v>
      </c>
      <c r="AJ76" s="1">
        <v>0.05</v>
      </c>
      <c r="AK76" s="1">
        <v>0.1</v>
      </c>
      <c r="AL76" s="1">
        <v>1.69</v>
      </c>
      <c r="AM76" s="1">
        <v>0.36</v>
      </c>
      <c r="AN76" s="1">
        <v>28</v>
      </c>
      <c r="AO76" s="1">
        <v>13.2</v>
      </c>
      <c r="AP76" s="1">
        <v>139</v>
      </c>
      <c r="AQ76" s="1">
        <v>23.5</v>
      </c>
      <c r="AR76" s="1">
        <v>54.7</v>
      </c>
      <c r="AS76" s="1">
        <v>6.82</v>
      </c>
      <c r="AT76" s="1">
        <v>26.1</v>
      </c>
      <c r="AU76" s="1">
        <v>4.3099999999999996</v>
      </c>
      <c r="AV76" s="1">
        <v>1.28</v>
      </c>
      <c r="AW76" s="1">
        <v>3.25</v>
      </c>
      <c r="AX76" s="1">
        <v>0.47</v>
      </c>
      <c r="AY76" s="1">
        <v>2.59</v>
      </c>
      <c r="AZ76" s="1">
        <v>0.44</v>
      </c>
      <c r="BA76" s="1">
        <v>1.19</v>
      </c>
      <c r="BB76" s="1">
        <v>0.16400000000000001</v>
      </c>
      <c r="BC76" s="1">
        <v>1</v>
      </c>
      <c r="BD76" s="1">
        <v>0.151</v>
      </c>
      <c r="BE76" s="1">
        <v>2</v>
      </c>
      <c r="BF76" s="1">
        <v>0.5</v>
      </c>
      <c r="BG76" s="1">
        <v>48</v>
      </c>
      <c r="BH76" s="1">
        <v>0.3</v>
      </c>
      <c r="BI76" s="1">
        <v>37</v>
      </c>
      <c r="BJ76" s="1">
        <v>1</v>
      </c>
      <c r="BK76" s="1">
        <v>75</v>
      </c>
      <c r="BL76" s="1">
        <v>1000</v>
      </c>
      <c r="BM76" s="1">
        <v>2</v>
      </c>
      <c r="BN76" s="1">
        <v>0.5</v>
      </c>
      <c r="BO76" s="1">
        <v>0.5</v>
      </c>
      <c r="BP76" s="1">
        <v>46</v>
      </c>
      <c r="BQ76" s="1">
        <v>4.53</v>
      </c>
      <c r="BR76" s="1">
        <v>5</v>
      </c>
      <c r="BS76" s="1">
        <v>3.26</v>
      </c>
      <c r="BT76" s="1">
        <v>10.3</v>
      </c>
      <c r="BU76" s="1">
        <v>0.1</v>
      </c>
      <c r="BV76" s="1">
        <v>3</v>
      </c>
      <c r="BW76" s="1">
        <v>1.69</v>
      </c>
      <c r="BX76" s="4">
        <f t="shared" si="1"/>
        <v>15.863169897377425</v>
      </c>
    </row>
    <row r="77" spans="2:76" x14ac:dyDescent="0.3">
      <c r="B77" t="s">
        <v>163</v>
      </c>
      <c r="C77" t="s">
        <v>106</v>
      </c>
      <c r="D77" s="2">
        <v>550786.94148000004</v>
      </c>
      <c r="E77" s="5">
        <v>5515494.9025100004</v>
      </c>
      <c r="F77" s="1">
        <v>61.3</v>
      </c>
      <c r="G77" s="1">
        <v>17.62</v>
      </c>
      <c r="H77" s="1">
        <v>4.93</v>
      </c>
      <c r="I77" s="3">
        <v>2.6617475029245026</v>
      </c>
      <c r="J77" s="4">
        <v>1.972</v>
      </c>
      <c r="K77" s="1">
        <v>2.69</v>
      </c>
      <c r="L77" s="1">
        <v>8.5000000000000006E-2</v>
      </c>
      <c r="M77" s="1">
        <v>6.09</v>
      </c>
      <c r="N77" s="1">
        <v>3.91</v>
      </c>
      <c r="O77" s="1">
        <v>1.64</v>
      </c>
      <c r="P77" s="1">
        <v>0.35199999999999998</v>
      </c>
      <c r="Q77" s="1">
        <v>0.15</v>
      </c>
      <c r="R77" s="1">
        <v>0.01</v>
      </c>
      <c r="S77" s="1">
        <v>1.71</v>
      </c>
      <c r="T77" s="1">
        <v>100.5</v>
      </c>
      <c r="U77" s="1">
        <v>519</v>
      </c>
      <c r="V77" s="1">
        <v>491</v>
      </c>
      <c r="W77" s="1">
        <v>2.9</v>
      </c>
      <c r="X77" s="1">
        <v>73</v>
      </c>
      <c r="Y77" s="1">
        <v>16</v>
      </c>
      <c r="Z77" s="1">
        <v>20</v>
      </c>
      <c r="AA77" s="1">
        <v>1</v>
      </c>
      <c r="AB77" s="1">
        <v>0.1</v>
      </c>
      <c r="AC77" s="1">
        <v>1</v>
      </c>
      <c r="AD77" s="1">
        <v>1</v>
      </c>
      <c r="AE77" s="1">
        <v>3</v>
      </c>
      <c r="AF77" s="1">
        <v>1</v>
      </c>
      <c r="AG77" s="1">
        <v>1.8</v>
      </c>
      <c r="AH77" s="1">
        <v>0.2</v>
      </c>
      <c r="AI77" s="1">
        <v>0.5</v>
      </c>
      <c r="AJ77" s="1">
        <v>0.05</v>
      </c>
      <c r="AK77" s="1">
        <v>0.1</v>
      </c>
      <c r="AL77" s="1">
        <v>2.4300000000000002</v>
      </c>
      <c r="AM77" s="1">
        <v>0.76</v>
      </c>
      <c r="AN77" s="1">
        <v>38</v>
      </c>
      <c r="AO77" s="1">
        <v>6</v>
      </c>
      <c r="AP77" s="1">
        <v>73</v>
      </c>
      <c r="AQ77" s="1">
        <v>17.7</v>
      </c>
      <c r="AR77" s="1">
        <v>37</v>
      </c>
      <c r="AS77" s="1">
        <v>4.07</v>
      </c>
      <c r="AT77" s="1">
        <v>15</v>
      </c>
      <c r="AU77" s="1">
        <v>2.2799999999999998</v>
      </c>
      <c r="AV77" s="1">
        <v>0.60399999999999998</v>
      </c>
      <c r="AW77" s="1">
        <v>1.58</v>
      </c>
      <c r="AX77" s="1">
        <v>0.2</v>
      </c>
      <c r="AY77" s="1">
        <v>1.02</v>
      </c>
      <c r="AZ77" s="1">
        <v>0.19</v>
      </c>
      <c r="BA77" s="1">
        <v>0.56999999999999995</v>
      </c>
      <c r="BB77" s="1">
        <v>0.09</v>
      </c>
      <c r="BC77" s="1">
        <v>0.59</v>
      </c>
      <c r="BD77" s="1">
        <v>9.2999999999999999E-2</v>
      </c>
      <c r="BE77" s="1">
        <v>2</v>
      </c>
      <c r="BF77" s="1">
        <v>0.5</v>
      </c>
      <c r="BG77" s="1">
        <v>36</v>
      </c>
      <c r="BH77" s="1">
        <v>0.3</v>
      </c>
      <c r="BI77" s="1">
        <v>22</v>
      </c>
      <c r="BJ77" s="1">
        <v>1</v>
      </c>
      <c r="BK77" s="1">
        <v>54</v>
      </c>
      <c r="BL77" s="1">
        <v>400</v>
      </c>
      <c r="BM77" s="1">
        <v>2</v>
      </c>
      <c r="BN77" s="1">
        <v>0.5</v>
      </c>
      <c r="BO77" s="1">
        <v>0.5</v>
      </c>
      <c r="BP77" s="1">
        <v>28</v>
      </c>
      <c r="BQ77" s="1">
        <v>3.34</v>
      </c>
      <c r="BR77" s="1">
        <v>5</v>
      </c>
      <c r="BS77" s="1">
        <v>2.76</v>
      </c>
      <c r="BT77" s="1">
        <v>6.1</v>
      </c>
      <c r="BU77" s="1">
        <v>0.1</v>
      </c>
      <c r="BV77" s="1">
        <v>3</v>
      </c>
      <c r="BW77" s="1">
        <v>30.6</v>
      </c>
      <c r="BX77" s="4">
        <f t="shared" si="1"/>
        <v>20.250855188141394</v>
      </c>
    </row>
    <row r="78" spans="2:76" x14ac:dyDescent="0.3">
      <c r="B78" t="s">
        <v>164</v>
      </c>
      <c r="C78" t="s">
        <v>106</v>
      </c>
      <c r="D78" s="2">
        <v>535426.53220500005</v>
      </c>
      <c r="E78" s="5">
        <v>5516770.2026800001</v>
      </c>
      <c r="F78" s="1">
        <v>60.99</v>
      </c>
      <c r="G78" s="1">
        <v>16.54</v>
      </c>
      <c r="H78" s="1">
        <v>7.15</v>
      </c>
      <c r="I78" s="3">
        <v>3.8603437415639341</v>
      </c>
      <c r="J78" s="4">
        <v>2.8600000000000003</v>
      </c>
      <c r="K78" s="1">
        <v>2.5099999999999998</v>
      </c>
      <c r="L78" s="1">
        <v>9.8000000000000004E-2</v>
      </c>
      <c r="M78" s="1">
        <v>6.3</v>
      </c>
      <c r="N78" s="1">
        <v>3.55</v>
      </c>
      <c r="O78" s="1">
        <v>0.31</v>
      </c>
      <c r="P78" s="1">
        <v>0.68899999999999995</v>
      </c>
      <c r="Q78" s="1">
        <v>0.09</v>
      </c>
      <c r="R78" s="1">
        <v>0.01</v>
      </c>
      <c r="S78" s="1">
        <v>2.19</v>
      </c>
      <c r="T78" s="1">
        <v>100.4</v>
      </c>
      <c r="U78" s="1">
        <v>264</v>
      </c>
      <c r="V78" s="1">
        <v>102</v>
      </c>
      <c r="W78" s="1">
        <v>2.7</v>
      </c>
      <c r="X78" s="1">
        <v>107</v>
      </c>
      <c r="Y78" s="1">
        <v>20</v>
      </c>
      <c r="Z78" s="1">
        <v>21</v>
      </c>
      <c r="AA78" s="1">
        <v>1.2</v>
      </c>
      <c r="AB78" s="1">
        <v>0.1</v>
      </c>
      <c r="AC78" s="1">
        <v>1</v>
      </c>
      <c r="AD78" s="1">
        <v>0.2</v>
      </c>
      <c r="AE78" s="1">
        <v>3</v>
      </c>
      <c r="AF78" s="1">
        <v>1</v>
      </c>
      <c r="AG78" s="1">
        <v>2.4</v>
      </c>
      <c r="AH78" s="1">
        <v>0.22</v>
      </c>
      <c r="AI78" s="1">
        <v>9.9</v>
      </c>
      <c r="AJ78" s="1">
        <v>0.05</v>
      </c>
      <c r="AK78" s="1">
        <v>0.1</v>
      </c>
      <c r="AL78" s="1">
        <v>0.56000000000000005</v>
      </c>
      <c r="AM78" s="1">
        <v>0.18</v>
      </c>
      <c r="AN78" s="1">
        <v>7</v>
      </c>
      <c r="AO78" s="1">
        <v>10.1</v>
      </c>
      <c r="AP78" s="1">
        <v>80</v>
      </c>
      <c r="AQ78" s="1">
        <v>8.15</v>
      </c>
      <c r="AR78" s="1">
        <v>18.399999999999999</v>
      </c>
      <c r="AS78" s="1">
        <v>2.2400000000000002</v>
      </c>
      <c r="AT78" s="1">
        <v>9.9499999999999993</v>
      </c>
      <c r="AU78" s="1">
        <v>1.93</v>
      </c>
      <c r="AV78" s="1">
        <v>0.747</v>
      </c>
      <c r="AW78" s="1">
        <v>1.87</v>
      </c>
      <c r="AX78" s="1">
        <v>0.3</v>
      </c>
      <c r="AY78" s="1">
        <v>1.76</v>
      </c>
      <c r="AZ78" s="1">
        <v>0.35</v>
      </c>
      <c r="BA78" s="1">
        <v>0.93</v>
      </c>
      <c r="BB78" s="1">
        <v>0.13100000000000001</v>
      </c>
      <c r="BC78" s="1">
        <v>0.92</v>
      </c>
      <c r="BD78" s="1">
        <v>0.14899999999999999</v>
      </c>
      <c r="BE78" s="1">
        <v>2</v>
      </c>
      <c r="BF78" s="1">
        <v>0.5</v>
      </c>
      <c r="BG78" s="1">
        <v>10</v>
      </c>
      <c r="BH78" s="1">
        <v>0.3</v>
      </c>
      <c r="BI78" s="1">
        <v>29</v>
      </c>
      <c r="BJ78" s="1">
        <v>1</v>
      </c>
      <c r="BK78" s="1">
        <v>51</v>
      </c>
      <c r="BL78" s="1">
        <v>200</v>
      </c>
      <c r="BM78" s="1">
        <v>2</v>
      </c>
      <c r="BN78" s="1">
        <v>0.5</v>
      </c>
      <c r="BO78" s="1">
        <v>0.5</v>
      </c>
      <c r="BP78" s="1">
        <v>37</v>
      </c>
      <c r="BQ78" s="1">
        <v>4.7300000000000004</v>
      </c>
      <c r="BR78" s="1">
        <v>5</v>
      </c>
      <c r="BS78" s="1">
        <v>2.44</v>
      </c>
      <c r="BT78" s="1">
        <v>11.1</v>
      </c>
      <c r="BU78" s="1">
        <v>0.2</v>
      </c>
      <c r="BV78" s="1">
        <v>3</v>
      </c>
      <c r="BW78" s="1">
        <v>28.5</v>
      </c>
      <c r="BX78" s="4">
        <f t="shared" si="1"/>
        <v>5.979872093599722</v>
      </c>
    </row>
    <row r="79" spans="2:76" x14ac:dyDescent="0.3">
      <c r="B79" t="s">
        <v>165</v>
      </c>
      <c r="C79" t="s">
        <v>106</v>
      </c>
      <c r="D79" s="2">
        <v>546962.98759599996</v>
      </c>
      <c r="E79" s="5">
        <v>5533308.7250499995</v>
      </c>
      <c r="F79" s="1">
        <v>61</v>
      </c>
      <c r="G79" s="1">
        <v>17.28</v>
      </c>
      <c r="H79" s="1">
        <v>4.18</v>
      </c>
      <c r="I79" s="3">
        <v>2.2568163412219922</v>
      </c>
      <c r="J79" s="4">
        <v>1.6719999999999999</v>
      </c>
      <c r="K79" s="1">
        <v>2.71</v>
      </c>
      <c r="L79" s="1">
        <v>4.9000000000000002E-2</v>
      </c>
      <c r="M79" s="1">
        <v>3.82</v>
      </c>
      <c r="N79" s="1">
        <v>6.68</v>
      </c>
      <c r="O79" s="1">
        <v>2.02</v>
      </c>
      <c r="P79" s="1">
        <v>0.34499999999999997</v>
      </c>
      <c r="Q79" s="1">
        <v>0.19</v>
      </c>
      <c r="R79" s="1">
        <v>0.01</v>
      </c>
      <c r="S79" s="1">
        <v>1.04</v>
      </c>
      <c r="T79" s="1">
        <v>99.31</v>
      </c>
      <c r="U79" s="1">
        <v>512</v>
      </c>
      <c r="V79" s="1">
        <v>412</v>
      </c>
      <c r="W79" s="1">
        <v>3.1</v>
      </c>
      <c r="X79" s="1">
        <v>59</v>
      </c>
      <c r="Y79" s="1">
        <v>17</v>
      </c>
      <c r="Z79" s="1">
        <v>18</v>
      </c>
      <c r="AA79" s="1">
        <v>0.6</v>
      </c>
      <c r="AB79" s="1">
        <v>0.1</v>
      </c>
      <c r="AC79" s="1">
        <v>1</v>
      </c>
      <c r="AD79" s="1">
        <v>0.2</v>
      </c>
      <c r="AE79" s="1">
        <v>3</v>
      </c>
      <c r="AF79" s="1">
        <v>1</v>
      </c>
      <c r="AG79" s="1">
        <v>2.9</v>
      </c>
      <c r="AH79" s="1">
        <v>0.21</v>
      </c>
      <c r="AI79" s="1">
        <v>4.7</v>
      </c>
      <c r="AJ79" s="1">
        <v>0.18</v>
      </c>
      <c r="AK79" s="1">
        <v>0.1</v>
      </c>
      <c r="AL79" s="1">
        <v>6.18</v>
      </c>
      <c r="AM79" s="1">
        <v>1.3</v>
      </c>
      <c r="AN79" s="1">
        <v>31</v>
      </c>
      <c r="AO79" s="1">
        <v>7.2</v>
      </c>
      <c r="AP79" s="1">
        <v>116</v>
      </c>
      <c r="AQ79" s="1">
        <v>43.7</v>
      </c>
      <c r="AR79" s="1">
        <v>93.1</v>
      </c>
      <c r="AS79" s="1">
        <v>10.4</v>
      </c>
      <c r="AT79" s="1">
        <v>38.1</v>
      </c>
      <c r="AU79" s="1">
        <v>5.07</v>
      </c>
      <c r="AV79" s="1">
        <v>1.32</v>
      </c>
      <c r="AW79" s="1">
        <v>2.78</v>
      </c>
      <c r="AX79" s="1">
        <v>0.28999999999999998</v>
      </c>
      <c r="AY79" s="1">
        <v>1.22</v>
      </c>
      <c r="AZ79" s="1">
        <v>0.22</v>
      </c>
      <c r="BA79" s="1">
        <v>0.69</v>
      </c>
      <c r="BB79" s="1">
        <v>9.1999999999999998E-2</v>
      </c>
      <c r="BC79" s="1">
        <v>0.65</v>
      </c>
      <c r="BD79" s="1">
        <v>9.6000000000000002E-2</v>
      </c>
      <c r="BE79" s="1">
        <v>2</v>
      </c>
      <c r="BF79" s="1">
        <v>0.5</v>
      </c>
      <c r="BG79" s="1">
        <v>2</v>
      </c>
      <c r="BH79" s="1">
        <v>0.3</v>
      </c>
      <c r="BI79" s="1">
        <v>26</v>
      </c>
      <c r="BJ79" s="1">
        <v>1</v>
      </c>
      <c r="BK79" s="1">
        <v>32</v>
      </c>
      <c r="BL79" s="1">
        <v>100</v>
      </c>
      <c r="BM79" s="1">
        <v>2</v>
      </c>
      <c r="BN79" s="1">
        <v>0.5</v>
      </c>
      <c r="BO79" s="1">
        <v>0.5</v>
      </c>
      <c r="BP79" s="1">
        <v>33</v>
      </c>
      <c r="BQ79" s="1">
        <v>2.81</v>
      </c>
      <c r="BR79" s="1">
        <v>5</v>
      </c>
      <c r="BS79" s="1">
        <v>4.58</v>
      </c>
      <c r="BT79" s="1">
        <v>5.5</v>
      </c>
      <c r="BU79" s="1">
        <v>0.1</v>
      </c>
      <c r="BV79" s="1">
        <v>3</v>
      </c>
      <c r="BW79" s="1">
        <v>30.3</v>
      </c>
      <c r="BX79" s="4">
        <f t="shared" si="1"/>
        <v>45.382685729321985</v>
      </c>
    </row>
    <row r="80" spans="2:76" x14ac:dyDescent="0.3">
      <c r="B80" t="s">
        <v>166</v>
      </c>
      <c r="C80" t="s">
        <v>106</v>
      </c>
      <c r="D80" s="2">
        <v>554638.83470899996</v>
      </c>
      <c r="E80" s="5">
        <v>5511752.38289</v>
      </c>
      <c r="F80" s="1">
        <v>59.82</v>
      </c>
      <c r="G80" s="1">
        <v>17.27</v>
      </c>
      <c r="H80" s="1">
        <v>4.3099999999999996</v>
      </c>
      <c r="I80" s="3">
        <v>2.3270044092504274</v>
      </c>
      <c r="J80" s="4">
        <v>1.724</v>
      </c>
      <c r="K80" s="1">
        <v>3.59</v>
      </c>
      <c r="L80" s="1">
        <v>7.0999999999999994E-2</v>
      </c>
      <c r="M80" s="1">
        <v>5.07</v>
      </c>
      <c r="N80" s="1">
        <v>3.59</v>
      </c>
      <c r="O80" s="1">
        <v>2.76</v>
      </c>
      <c r="P80" s="1">
        <v>0.44600000000000001</v>
      </c>
      <c r="Q80" s="1">
        <v>0.14000000000000001</v>
      </c>
      <c r="R80" s="1">
        <v>0.02</v>
      </c>
      <c r="S80" s="1">
        <v>2.09</v>
      </c>
      <c r="T80" s="1">
        <v>99.16</v>
      </c>
      <c r="U80" s="1">
        <v>332</v>
      </c>
      <c r="V80" s="1">
        <v>832</v>
      </c>
      <c r="W80" s="1">
        <v>3.4</v>
      </c>
      <c r="X80" s="1">
        <v>68</v>
      </c>
      <c r="Y80" s="1">
        <v>15</v>
      </c>
      <c r="Z80" s="1">
        <v>19</v>
      </c>
      <c r="AA80" s="1">
        <v>1.1000000000000001</v>
      </c>
      <c r="AB80" s="1">
        <v>0.1</v>
      </c>
      <c r="AC80" s="1">
        <v>1</v>
      </c>
      <c r="AD80" s="1">
        <v>0.7</v>
      </c>
      <c r="AE80" s="1">
        <v>3</v>
      </c>
      <c r="AF80" s="1">
        <v>1</v>
      </c>
      <c r="AG80" s="1">
        <v>2</v>
      </c>
      <c r="AH80" s="1">
        <v>0.21</v>
      </c>
      <c r="AI80" s="1">
        <v>0.5</v>
      </c>
      <c r="AJ80" s="1">
        <v>0.12</v>
      </c>
      <c r="AK80" s="1">
        <v>0.1</v>
      </c>
      <c r="AL80" s="1">
        <v>2.15</v>
      </c>
      <c r="AM80" s="1">
        <v>0.5</v>
      </c>
      <c r="AN80" s="1">
        <v>71</v>
      </c>
      <c r="AO80" s="1">
        <v>4.7</v>
      </c>
      <c r="AP80" s="1">
        <v>75</v>
      </c>
      <c r="AQ80" s="1">
        <v>15.7</v>
      </c>
      <c r="AR80" s="1">
        <v>33.799999999999997</v>
      </c>
      <c r="AS80" s="1">
        <v>3.96</v>
      </c>
      <c r="AT80" s="1">
        <v>15.7</v>
      </c>
      <c r="AU80" s="1">
        <v>2.57</v>
      </c>
      <c r="AV80" s="1">
        <v>0.69899999999999995</v>
      </c>
      <c r="AW80" s="1">
        <v>1.6</v>
      </c>
      <c r="AX80" s="1">
        <v>0.18</v>
      </c>
      <c r="AY80" s="1">
        <v>0.8</v>
      </c>
      <c r="AZ80" s="1">
        <v>0.15</v>
      </c>
      <c r="BA80" s="1">
        <v>0.46</v>
      </c>
      <c r="BB80" s="1">
        <v>6.9000000000000006E-2</v>
      </c>
      <c r="BC80" s="1">
        <v>0.44</v>
      </c>
      <c r="BD80" s="1">
        <v>6.5000000000000002E-2</v>
      </c>
      <c r="BE80" s="1">
        <v>2</v>
      </c>
      <c r="BF80" s="1">
        <v>0.5</v>
      </c>
      <c r="BG80" s="1">
        <v>4</v>
      </c>
      <c r="BH80" s="1">
        <v>0.3</v>
      </c>
      <c r="BI80" s="1">
        <v>84</v>
      </c>
      <c r="BJ80" s="1">
        <v>1</v>
      </c>
      <c r="BK80" s="1">
        <v>34</v>
      </c>
      <c r="BL80" s="1">
        <v>100</v>
      </c>
      <c r="BM80" s="1">
        <v>2</v>
      </c>
      <c r="BN80" s="1">
        <v>0.5</v>
      </c>
      <c r="BO80" s="1">
        <v>0.5</v>
      </c>
      <c r="BP80" s="1">
        <v>148</v>
      </c>
      <c r="BQ80" s="1">
        <v>3.05</v>
      </c>
      <c r="BR80" s="1">
        <v>5</v>
      </c>
      <c r="BS80" s="1">
        <v>2.56</v>
      </c>
      <c r="BT80" s="1">
        <v>6.6</v>
      </c>
      <c r="BU80" s="1">
        <v>0.1</v>
      </c>
      <c r="BV80" s="1">
        <v>3</v>
      </c>
      <c r="BW80" s="1">
        <v>27.9</v>
      </c>
      <c r="BX80" s="4">
        <f t="shared" si="1"/>
        <v>24.086244428319681</v>
      </c>
    </row>
    <row r="81" spans="2:76" x14ac:dyDescent="0.3">
      <c r="B81" t="s">
        <v>167</v>
      </c>
      <c r="C81" t="s">
        <v>106</v>
      </c>
      <c r="D81" s="2">
        <v>545327.28630000004</v>
      </c>
      <c r="E81" s="5">
        <v>5521026.8832999999</v>
      </c>
      <c r="F81" s="1">
        <v>58.32</v>
      </c>
      <c r="G81" s="1">
        <v>16.88</v>
      </c>
      <c r="H81" s="1">
        <v>7.86</v>
      </c>
      <c r="I81" s="3">
        <v>4.2436785746423116</v>
      </c>
      <c r="J81" s="4">
        <v>3.1440000000000001</v>
      </c>
      <c r="K81" s="1">
        <v>4.03</v>
      </c>
      <c r="L81" s="1">
        <v>9.5000000000000001E-2</v>
      </c>
      <c r="M81" s="1">
        <v>7.44</v>
      </c>
      <c r="N81" s="1">
        <v>2.5</v>
      </c>
      <c r="O81" s="1">
        <v>0.24</v>
      </c>
      <c r="P81" s="1">
        <v>0.75900000000000001</v>
      </c>
      <c r="Q81" s="1">
        <v>0.17</v>
      </c>
      <c r="R81" s="1">
        <v>0.01</v>
      </c>
      <c r="S81" s="1">
        <v>2.34</v>
      </c>
      <c r="T81" s="1">
        <v>100.7</v>
      </c>
      <c r="U81" s="1">
        <v>216</v>
      </c>
      <c r="V81" s="1">
        <v>49</v>
      </c>
      <c r="W81" s="1">
        <v>4.9000000000000004</v>
      </c>
      <c r="X81" s="1">
        <v>133</v>
      </c>
      <c r="Y81" s="1">
        <v>26</v>
      </c>
      <c r="Z81" s="1">
        <v>20</v>
      </c>
      <c r="AA81" s="1">
        <v>1.2</v>
      </c>
      <c r="AB81" s="1">
        <v>0.1</v>
      </c>
      <c r="AC81" s="1">
        <v>1</v>
      </c>
      <c r="AD81" s="1">
        <v>0.1</v>
      </c>
      <c r="AE81" s="1">
        <v>3</v>
      </c>
      <c r="AF81" s="1">
        <v>1</v>
      </c>
      <c r="AG81" s="1">
        <v>2.7</v>
      </c>
      <c r="AH81" s="1">
        <v>0.34</v>
      </c>
      <c r="AI81" s="1">
        <v>0.8</v>
      </c>
      <c r="AJ81" s="1">
        <v>0.05</v>
      </c>
      <c r="AK81" s="1">
        <v>0.1</v>
      </c>
      <c r="AL81" s="1">
        <v>1.42</v>
      </c>
      <c r="AM81" s="1">
        <v>0.3</v>
      </c>
      <c r="AN81" s="1">
        <v>6</v>
      </c>
      <c r="AO81" s="1">
        <v>13.8</v>
      </c>
      <c r="AP81" s="1">
        <v>108</v>
      </c>
      <c r="AQ81" s="1">
        <v>13.6</v>
      </c>
      <c r="AR81" s="1">
        <v>30.9</v>
      </c>
      <c r="AS81" s="1">
        <v>3.8</v>
      </c>
      <c r="AT81" s="1">
        <v>15.4</v>
      </c>
      <c r="AU81" s="1">
        <v>3.32</v>
      </c>
      <c r="AV81" s="1">
        <v>1.01</v>
      </c>
      <c r="AW81" s="1">
        <v>3.11</v>
      </c>
      <c r="AX81" s="1">
        <v>0.45</v>
      </c>
      <c r="AY81" s="1">
        <v>2.4700000000000002</v>
      </c>
      <c r="AZ81" s="1">
        <v>0.47</v>
      </c>
      <c r="BA81" s="1">
        <v>1.27</v>
      </c>
      <c r="BB81" s="1">
        <v>0.17399999999999999</v>
      </c>
      <c r="BC81" s="1">
        <v>1.1399999999999999</v>
      </c>
      <c r="BD81" s="1">
        <v>0.16400000000000001</v>
      </c>
      <c r="BE81" s="1">
        <v>2</v>
      </c>
      <c r="BF81" s="1">
        <v>0.5</v>
      </c>
      <c r="BG81" s="1">
        <v>55</v>
      </c>
      <c r="BH81" s="1">
        <v>0.3</v>
      </c>
      <c r="BI81" s="1">
        <v>73</v>
      </c>
      <c r="BJ81" s="1">
        <v>1</v>
      </c>
      <c r="BK81" s="1">
        <v>66</v>
      </c>
      <c r="BL81" s="1">
        <v>700</v>
      </c>
      <c r="BM81" s="1">
        <v>2</v>
      </c>
      <c r="BN81" s="1">
        <v>0.5</v>
      </c>
      <c r="BO81" s="1">
        <v>0.5</v>
      </c>
      <c r="BP81" s="1">
        <v>86</v>
      </c>
      <c r="BQ81" s="1">
        <v>5.37</v>
      </c>
      <c r="BR81" s="1">
        <v>5</v>
      </c>
      <c r="BS81" s="1">
        <v>1.75</v>
      </c>
      <c r="BT81" s="1">
        <v>14.4</v>
      </c>
      <c r="BU81" s="1">
        <v>0.1</v>
      </c>
      <c r="BV81" s="1">
        <v>3</v>
      </c>
      <c r="BW81" s="1">
        <v>29.1</v>
      </c>
      <c r="BX81" s="4">
        <f t="shared" si="1"/>
        <v>8.0529716537638283</v>
      </c>
    </row>
    <row r="82" spans="2:76" x14ac:dyDescent="0.3">
      <c r="B82" t="s">
        <v>168</v>
      </c>
      <c r="C82" t="s">
        <v>106</v>
      </c>
      <c r="D82" s="2">
        <v>553699.13566200004</v>
      </c>
      <c r="E82" s="5">
        <v>5531986.82608</v>
      </c>
      <c r="F82" s="1">
        <v>59.1</v>
      </c>
      <c r="G82" s="1">
        <v>18.190000000000001</v>
      </c>
      <c r="H82" s="1">
        <v>4.99</v>
      </c>
      <c r="I82" s="3">
        <v>2.6941419958607038</v>
      </c>
      <c r="J82" s="4">
        <v>1.9960000000000002</v>
      </c>
      <c r="K82" s="1">
        <v>2.99</v>
      </c>
      <c r="L82" s="1">
        <v>4.7E-2</v>
      </c>
      <c r="M82" s="1">
        <v>5.86</v>
      </c>
      <c r="N82" s="1">
        <v>3.37</v>
      </c>
      <c r="O82" s="1">
        <v>2.0699999999999998</v>
      </c>
      <c r="P82" s="1">
        <v>0.30099999999999999</v>
      </c>
      <c r="Q82" s="1">
        <v>0.28000000000000003</v>
      </c>
      <c r="R82" s="1">
        <v>0.01</v>
      </c>
      <c r="S82" s="1">
        <v>2.3199999999999998</v>
      </c>
      <c r="T82" s="1">
        <v>99.53</v>
      </c>
      <c r="U82" s="1">
        <v>425</v>
      </c>
      <c r="V82" s="1">
        <v>299</v>
      </c>
      <c r="W82" s="1">
        <v>2.5</v>
      </c>
      <c r="X82" s="1">
        <v>61</v>
      </c>
      <c r="Y82" s="1">
        <v>31</v>
      </c>
      <c r="Z82" s="1">
        <v>21</v>
      </c>
      <c r="AA82" s="1">
        <v>0.8</v>
      </c>
      <c r="AB82" s="1">
        <v>0.1</v>
      </c>
      <c r="AC82" s="1">
        <v>1</v>
      </c>
      <c r="AD82" s="1">
        <v>2.8</v>
      </c>
      <c r="AE82" s="1">
        <v>4</v>
      </c>
      <c r="AF82" s="1">
        <v>1</v>
      </c>
      <c r="AG82" s="1">
        <v>2.7</v>
      </c>
      <c r="AH82" s="1">
        <v>0.13</v>
      </c>
      <c r="AI82" s="1">
        <v>0.5</v>
      </c>
      <c r="AJ82" s="1">
        <v>0.4</v>
      </c>
      <c r="AK82" s="1">
        <v>0.2</v>
      </c>
      <c r="AL82" s="1">
        <v>7.26</v>
      </c>
      <c r="AM82" s="1">
        <v>1.52</v>
      </c>
      <c r="AN82" s="1">
        <v>94</v>
      </c>
      <c r="AO82" s="1">
        <v>8.3000000000000007</v>
      </c>
      <c r="AP82" s="1">
        <v>106</v>
      </c>
      <c r="AQ82" s="1">
        <v>53.3</v>
      </c>
      <c r="AR82" s="1">
        <v>117</v>
      </c>
      <c r="AS82" s="1">
        <v>13.8</v>
      </c>
      <c r="AT82" s="1">
        <v>55.5</v>
      </c>
      <c r="AU82" s="1">
        <v>7.78</v>
      </c>
      <c r="AV82" s="1">
        <v>1.52</v>
      </c>
      <c r="AW82" s="1">
        <v>4.03</v>
      </c>
      <c r="AX82" s="1">
        <v>0.37</v>
      </c>
      <c r="AY82" s="1">
        <v>1.72</v>
      </c>
      <c r="AZ82" s="1">
        <v>0.28000000000000003</v>
      </c>
      <c r="BA82" s="1">
        <v>0.69</v>
      </c>
      <c r="BB82" s="1">
        <v>9.2999999999999999E-2</v>
      </c>
      <c r="BC82" s="1">
        <v>0.54</v>
      </c>
      <c r="BD82" s="1">
        <v>8.3000000000000004E-2</v>
      </c>
      <c r="BE82" s="1">
        <v>2</v>
      </c>
      <c r="BF82" s="1">
        <v>0.5</v>
      </c>
      <c r="BG82" s="1">
        <v>174</v>
      </c>
      <c r="BH82" s="1">
        <v>0.4</v>
      </c>
      <c r="BI82" s="1">
        <v>23</v>
      </c>
      <c r="BJ82" s="1">
        <v>2</v>
      </c>
      <c r="BK82" s="1">
        <v>32</v>
      </c>
      <c r="BL82" s="1">
        <v>1300</v>
      </c>
      <c r="BM82" s="1">
        <v>2</v>
      </c>
      <c r="BN82" s="1">
        <v>6.1</v>
      </c>
      <c r="BO82" s="1">
        <v>0.5</v>
      </c>
      <c r="BP82" s="1">
        <v>16</v>
      </c>
      <c r="BQ82" s="1">
        <v>3.27</v>
      </c>
      <c r="BR82" s="1">
        <v>5</v>
      </c>
      <c r="BS82" s="1">
        <v>2.21</v>
      </c>
      <c r="BT82" s="1">
        <v>5.3</v>
      </c>
      <c r="BU82" s="1">
        <v>0.1</v>
      </c>
      <c r="BV82" s="1">
        <v>3</v>
      </c>
      <c r="BW82" s="1">
        <v>38.1</v>
      </c>
      <c r="BX82" s="4">
        <f t="shared" si="1"/>
        <v>66.627813674563953</v>
      </c>
    </row>
    <row r="83" spans="2:76" x14ac:dyDescent="0.3">
      <c r="B83" t="s">
        <v>169</v>
      </c>
      <c r="C83" t="s">
        <v>106</v>
      </c>
      <c r="D83" s="2">
        <v>555724.82129999995</v>
      </c>
      <c r="E83" s="5">
        <v>5522991.7871000003</v>
      </c>
      <c r="F83" s="1">
        <v>58.2</v>
      </c>
      <c r="G83" s="1">
        <v>16.239999999999998</v>
      </c>
      <c r="H83" s="1">
        <v>7.86</v>
      </c>
      <c r="I83" s="3">
        <v>4.2436785746423116</v>
      </c>
      <c r="J83" s="4">
        <v>3.1440000000000001</v>
      </c>
      <c r="K83" s="1">
        <v>2.98</v>
      </c>
      <c r="L83" s="1">
        <v>8.8999999999999996E-2</v>
      </c>
      <c r="M83" s="1">
        <v>7.12</v>
      </c>
      <c r="N83" s="1">
        <v>2.63</v>
      </c>
      <c r="O83" s="1">
        <v>0.03</v>
      </c>
      <c r="P83" s="1">
        <v>0.88500000000000001</v>
      </c>
      <c r="Q83" s="1">
        <v>0.2</v>
      </c>
      <c r="R83" s="1">
        <v>0.01</v>
      </c>
      <c r="S83" s="1">
        <v>2.48</v>
      </c>
      <c r="T83" s="1">
        <v>98.71</v>
      </c>
      <c r="U83" s="1">
        <v>315</v>
      </c>
      <c r="V83" s="1">
        <v>32</v>
      </c>
      <c r="W83" s="1">
        <v>3.7</v>
      </c>
      <c r="X83" s="1">
        <v>138</v>
      </c>
      <c r="Y83" s="1">
        <v>25</v>
      </c>
      <c r="Z83" s="1">
        <v>20</v>
      </c>
      <c r="AA83" s="1">
        <v>0.9</v>
      </c>
      <c r="AB83" s="1">
        <v>0.1</v>
      </c>
      <c r="AC83" s="1">
        <v>1</v>
      </c>
      <c r="AD83" s="1">
        <v>0.1</v>
      </c>
      <c r="AE83" s="1">
        <v>3</v>
      </c>
      <c r="AF83" s="1">
        <v>1</v>
      </c>
      <c r="AG83" s="1">
        <v>2.2999999999999998</v>
      </c>
      <c r="AH83" s="1">
        <v>0.37</v>
      </c>
      <c r="AI83" s="1">
        <v>0.5</v>
      </c>
      <c r="AJ83" s="1">
        <v>0.05</v>
      </c>
      <c r="AK83" s="1">
        <v>0.1</v>
      </c>
      <c r="AL83" s="1">
        <v>1.73</v>
      </c>
      <c r="AM83" s="1">
        <v>0.53</v>
      </c>
      <c r="AN83" s="1">
        <v>1</v>
      </c>
      <c r="AO83" s="1">
        <v>11.8</v>
      </c>
      <c r="AP83" s="1">
        <v>91</v>
      </c>
      <c r="AQ83" s="1">
        <v>16.5</v>
      </c>
      <c r="AR83" s="1">
        <v>38.6</v>
      </c>
      <c r="AS83" s="1">
        <v>4.6900000000000004</v>
      </c>
      <c r="AT83" s="1">
        <v>21.5</v>
      </c>
      <c r="AU83" s="1">
        <v>3.62</v>
      </c>
      <c r="AV83" s="1">
        <v>1.05</v>
      </c>
      <c r="AW83" s="1">
        <v>2.73</v>
      </c>
      <c r="AX83" s="1">
        <v>0.38</v>
      </c>
      <c r="AY83" s="1">
        <v>2.16</v>
      </c>
      <c r="AZ83" s="1">
        <v>0.42</v>
      </c>
      <c r="BA83" s="1">
        <v>1.23</v>
      </c>
      <c r="BB83" s="1">
        <v>0.16600000000000001</v>
      </c>
      <c r="BC83" s="1">
        <v>1.04</v>
      </c>
      <c r="BD83" s="1">
        <v>0.14399999999999999</v>
      </c>
      <c r="BE83" s="1">
        <v>2</v>
      </c>
      <c r="BF83" s="1">
        <v>0.5</v>
      </c>
      <c r="BG83" s="1">
        <v>44</v>
      </c>
      <c r="BH83" s="1">
        <v>0.3</v>
      </c>
      <c r="BI83" s="1">
        <v>27</v>
      </c>
      <c r="BJ83" s="1">
        <v>1</v>
      </c>
      <c r="BK83" s="1">
        <v>69</v>
      </c>
      <c r="BL83" s="1">
        <v>1000</v>
      </c>
      <c r="BM83" s="1">
        <v>2</v>
      </c>
      <c r="BN83" s="1">
        <v>0.5</v>
      </c>
      <c r="BO83" s="1">
        <v>0.5</v>
      </c>
      <c r="BP83" s="1">
        <v>9</v>
      </c>
      <c r="BQ83" s="1">
        <v>5.3</v>
      </c>
      <c r="BR83" s="1">
        <v>5</v>
      </c>
      <c r="BS83" s="1">
        <v>2.16</v>
      </c>
      <c r="BT83" s="1">
        <v>12.3</v>
      </c>
      <c r="BU83" s="1">
        <v>0.1</v>
      </c>
      <c r="BV83" s="1">
        <v>3</v>
      </c>
      <c r="BW83" s="1">
        <v>1.58</v>
      </c>
      <c r="BX83" s="4">
        <f t="shared" si="1"/>
        <v>10.709586878344004</v>
      </c>
    </row>
    <row r="84" spans="2:76" x14ac:dyDescent="0.3">
      <c r="B84" t="s">
        <v>170</v>
      </c>
      <c r="C84" t="s">
        <v>152</v>
      </c>
      <c r="D84" s="2">
        <v>555855.86560899997</v>
      </c>
      <c r="E84" s="5">
        <v>5522516.1041400004</v>
      </c>
      <c r="F84" s="1">
        <v>57.33</v>
      </c>
      <c r="G84" s="1">
        <v>16.43</v>
      </c>
      <c r="H84" s="1">
        <v>7.28</v>
      </c>
      <c r="I84" s="3">
        <v>3.9305318095923698</v>
      </c>
      <c r="J84" s="4">
        <v>2.9120000000000004</v>
      </c>
      <c r="K84" s="1">
        <v>3.76</v>
      </c>
      <c r="L84" s="1">
        <v>0.105</v>
      </c>
      <c r="M84" s="1">
        <v>7.81</v>
      </c>
      <c r="N84" s="1">
        <v>3.27</v>
      </c>
      <c r="O84" s="1">
        <v>0.71</v>
      </c>
      <c r="P84" s="1">
        <v>0.85099999999999998</v>
      </c>
      <c r="Q84" s="1">
        <v>0.28999999999999998</v>
      </c>
      <c r="R84" s="1">
        <v>0.01</v>
      </c>
      <c r="S84" s="1">
        <v>0.56000000000000005</v>
      </c>
      <c r="T84" s="1">
        <v>98.39</v>
      </c>
      <c r="U84" s="1">
        <v>380</v>
      </c>
      <c r="V84" s="1">
        <v>189</v>
      </c>
      <c r="W84" s="1">
        <v>9.8000000000000007</v>
      </c>
      <c r="X84" s="1">
        <v>116</v>
      </c>
      <c r="Y84" s="1">
        <v>24</v>
      </c>
      <c r="Z84" s="1">
        <v>20</v>
      </c>
      <c r="AA84" s="1">
        <v>0.8</v>
      </c>
      <c r="AB84" s="1">
        <v>0.1</v>
      </c>
      <c r="AC84" s="1">
        <v>1</v>
      </c>
      <c r="AD84" s="1">
        <v>0.4</v>
      </c>
      <c r="AE84" s="1">
        <v>3</v>
      </c>
      <c r="AF84" s="1">
        <v>1</v>
      </c>
      <c r="AG84" s="1">
        <v>3.3</v>
      </c>
      <c r="AH84" s="1">
        <v>0.52</v>
      </c>
      <c r="AI84" s="1">
        <v>0.5</v>
      </c>
      <c r="AJ84" s="1">
        <v>0.05</v>
      </c>
      <c r="AK84" s="1">
        <v>0.1</v>
      </c>
      <c r="AL84" s="1">
        <v>1.71</v>
      </c>
      <c r="AM84" s="1">
        <v>0.46</v>
      </c>
      <c r="AN84" s="1">
        <v>12</v>
      </c>
      <c r="AO84" s="1">
        <v>13.9</v>
      </c>
      <c r="AP84" s="1">
        <v>150</v>
      </c>
      <c r="AQ84" s="1">
        <v>24.1</v>
      </c>
      <c r="AR84" s="1">
        <v>56</v>
      </c>
      <c r="AS84" s="1">
        <v>6.92</v>
      </c>
      <c r="AT84" s="1">
        <v>26.6</v>
      </c>
      <c r="AU84" s="1">
        <v>4.76</v>
      </c>
      <c r="AV84" s="1">
        <v>1.46</v>
      </c>
      <c r="AW84" s="1">
        <v>3.67</v>
      </c>
      <c r="AX84" s="1">
        <v>0.49</v>
      </c>
      <c r="AY84" s="1">
        <v>2.4900000000000002</v>
      </c>
      <c r="AZ84" s="1">
        <v>0.46</v>
      </c>
      <c r="BA84" s="1">
        <v>1.29</v>
      </c>
      <c r="BB84" s="1">
        <v>0.184</v>
      </c>
      <c r="BC84" s="1">
        <v>1.17</v>
      </c>
      <c r="BD84" s="1">
        <v>0.17399999999999999</v>
      </c>
      <c r="BE84" s="1">
        <v>2</v>
      </c>
      <c r="BF84" s="1">
        <v>0.5</v>
      </c>
      <c r="BG84" s="1">
        <v>59</v>
      </c>
      <c r="BH84" s="1">
        <v>0.3</v>
      </c>
      <c r="BI84" s="1">
        <v>64</v>
      </c>
      <c r="BJ84" s="1">
        <v>1</v>
      </c>
      <c r="BK84" s="1">
        <v>73</v>
      </c>
      <c r="BL84" s="1">
        <v>700</v>
      </c>
      <c r="BM84" s="1">
        <v>2</v>
      </c>
      <c r="BN84" s="1">
        <v>0.5</v>
      </c>
      <c r="BO84" s="1">
        <v>0.5</v>
      </c>
      <c r="BP84" s="1">
        <v>61</v>
      </c>
      <c r="BQ84" s="1">
        <v>4.93</v>
      </c>
      <c r="BR84" s="1">
        <v>5</v>
      </c>
      <c r="BS84" s="1">
        <v>2.7</v>
      </c>
      <c r="BT84" s="1">
        <v>13.2</v>
      </c>
      <c r="BU84" s="1">
        <v>0.1</v>
      </c>
      <c r="BV84" s="1">
        <v>3</v>
      </c>
      <c r="BW84" s="1">
        <v>1.77</v>
      </c>
      <c r="BX84" s="4">
        <f t="shared" si="1"/>
        <v>13.904433334307909</v>
      </c>
    </row>
    <row r="85" spans="2:76" x14ac:dyDescent="0.3">
      <c r="B85" t="s">
        <v>171</v>
      </c>
      <c r="C85" t="s">
        <v>106</v>
      </c>
      <c r="D85" s="2">
        <v>543825.11820000003</v>
      </c>
      <c r="E85" s="5">
        <v>5515896.4637000002</v>
      </c>
      <c r="F85" s="1">
        <v>56.33</v>
      </c>
      <c r="G85" s="1">
        <v>16.82</v>
      </c>
      <c r="H85" s="1">
        <v>5.82</v>
      </c>
      <c r="I85" s="3">
        <v>3.1422658148114824</v>
      </c>
      <c r="J85" s="4">
        <v>2.3280000000000003</v>
      </c>
      <c r="K85" s="1">
        <v>5.54</v>
      </c>
      <c r="L85" s="1">
        <v>0.1</v>
      </c>
      <c r="M85" s="1">
        <v>7.14</v>
      </c>
      <c r="N85" s="1">
        <v>4.05</v>
      </c>
      <c r="O85" s="1">
        <v>1.67</v>
      </c>
      <c r="P85" s="1">
        <v>0.372</v>
      </c>
      <c r="Q85" s="1">
        <v>0.09</v>
      </c>
      <c r="R85" s="1">
        <v>0.05</v>
      </c>
      <c r="S85" s="1">
        <v>1.61</v>
      </c>
      <c r="T85" s="1">
        <v>99.54</v>
      </c>
      <c r="U85" s="1">
        <v>284</v>
      </c>
      <c r="V85" s="1">
        <v>424</v>
      </c>
      <c r="W85" s="1">
        <v>2</v>
      </c>
      <c r="X85" s="1">
        <v>101</v>
      </c>
      <c r="Y85" s="1">
        <v>21</v>
      </c>
      <c r="Z85" s="1">
        <v>18</v>
      </c>
      <c r="AA85" s="1">
        <v>1.3</v>
      </c>
      <c r="AB85" s="1">
        <v>0.1</v>
      </c>
      <c r="AC85" s="1">
        <v>1</v>
      </c>
      <c r="AD85" s="1">
        <v>0.5</v>
      </c>
      <c r="AE85" s="1">
        <v>3</v>
      </c>
      <c r="AF85" s="1">
        <v>1</v>
      </c>
      <c r="AG85" s="1">
        <v>1.5</v>
      </c>
      <c r="AH85" s="1">
        <v>0.14000000000000001</v>
      </c>
      <c r="AI85" s="1">
        <v>0.5</v>
      </c>
      <c r="AJ85" s="1">
        <v>0.05</v>
      </c>
      <c r="AK85" s="1">
        <v>0.1</v>
      </c>
      <c r="AL85" s="1">
        <v>1.49</v>
      </c>
      <c r="AM85" s="1">
        <v>0.53</v>
      </c>
      <c r="AN85" s="1">
        <v>46</v>
      </c>
      <c r="AO85" s="1">
        <v>6.6</v>
      </c>
      <c r="AP85" s="1">
        <v>50</v>
      </c>
      <c r="AQ85" s="1">
        <v>12.1</v>
      </c>
      <c r="AR85" s="1">
        <v>24.8</v>
      </c>
      <c r="AS85" s="1">
        <v>2.92</v>
      </c>
      <c r="AT85" s="1">
        <v>12.4</v>
      </c>
      <c r="AU85" s="1">
        <v>1.97</v>
      </c>
      <c r="AV85" s="1">
        <v>0.68</v>
      </c>
      <c r="AW85" s="1">
        <v>1.38</v>
      </c>
      <c r="AX85" s="1">
        <v>0.2</v>
      </c>
      <c r="AY85" s="1">
        <v>1.17</v>
      </c>
      <c r="AZ85" s="1">
        <v>0.24</v>
      </c>
      <c r="BA85" s="1">
        <v>0.64</v>
      </c>
      <c r="BB85" s="1">
        <v>9.7000000000000003E-2</v>
      </c>
      <c r="BC85" s="1">
        <v>0.63</v>
      </c>
      <c r="BD85" s="1">
        <v>0.1</v>
      </c>
      <c r="BE85" s="1">
        <v>2</v>
      </c>
      <c r="BF85" s="1">
        <v>0.5</v>
      </c>
      <c r="BG85" s="1">
        <v>7</v>
      </c>
      <c r="BH85" s="1">
        <v>0.3</v>
      </c>
      <c r="BI85" s="1">
        <v>70</v>
      </c>
      <c r="BJ85" s="1">
        <v>1</v>
      </c>
      <c r="BK85" s="1">
        <v>54</v>
      </c>
      <c r="BL85" s="1">
        <v>100</v>
      </c>
      <c r="BM85" s="1">
        <v>2</v>
      </c>
      <c r="BN85" s="1">
        <v>0.5</v>
      </c>
      <c r="BO85" s="1">
        <v>0.5</v>
      </c>
      <c r="BP85" s="1">
        <v>233</v>
      </c>
      <c r="BQ85" s="1">
        <v>3.87</v>
      </c>
      <c r="BR85" s="1">
        <v>5</v>
      </c>
      <c r="BS85" s="1">
        <v>2.83</v>
      </c>
      <c r="BT85" s="1">
        <v>11.5</v>
      </c>
      <c r="BU85" s="1">
        <v>0.1</v>
      </c>
      <c r="BV85" s="1">
        <v>3</v>
      </c>
      <c r="BW85" s="1">
        <v>33.5</v>
      </c>
      <c r="BX85" s="4">
        <f t="shared" si="1"/>
        <v>12.964833215688403</v>
      </c>
    </row>
    <row r="86" spans="2:76" x14ac:dyDescent="0.3">
      <c r="B86" t="s">
        <v>172</v>
      </c>
      <c r="C86" t="s">
        <v>106</v>
      </c>
      <c r="D86" s="2">
        <v>551910.82029399998</v>
      </c>
      <c r="E86" s="5">
        <v>5508475.72009</v>
      </c>
      <c r="F86" s="1">
        <v>58.2</v>
      </c>
      <c r="G86" s="1">
        <v>16.86</v>
      </c>
      <c r="H86" s="1">
        <v>7.18</v>
      </c>
      <c r="I86" s="3">
        <v>3.8765409880320347</v>
      </c>
      <c r="J86" s="4">
        <v>2.8719999999999999</v>
      </c>
      <c r="K86" s="1">
        <v>4</v>
      </c>
      <c r="L86" s="1">
        <v>8.1000000000000003E-2</v>
      </c>
      <c r="M86" s="1">
        <v>4.8</v>
      </c>
      <c r="N86" s="1">
        <v>3.95</v>
      </c>
      <c r="O86" s="1">
        <v>0.42</v>
      </c>
      <c r="P86" s="1">
        <v>0.72099999999999997</v>
      </c>
      <c r="Q86" s="1">
        <v>0.19</v>
      </c>
      <c r="R86" s="1">
        <v>0.01</v>
      </c>
      <c r="S86" s="1">
        <v>2.59</v>
      </c>
      <c r="T86" s="1">
        <v>99</v>
      </c>
      <c r="U86" s="1">
        <v>235</v>
      </c>
      <c r="V86" s="1">
        <v>95</v>
      </c>
      <c r="W86" s="1">
        <v>6.9</v>
      </c>
      <c r="X86" s="1">
        <v>105</v>
      </c>
      <c r="Y86" s="1">
        <v>14</v>
      </c>
      <c r="Z86" s="1">
        <v>18</v>
      </c>
      <c r="AA86" s="1">
        <v>1.4</v>
      </c>
      <c r="AB86" s="1">
        <v>0.1</v>
      </c>
      <c r="AC86" s="1">
        <v>1</v>
      </c>
      <c r="AD86" s="1">
        <v>0.3</v>
      </c>
      <c r="AE86" s="1">
        <v>3</v>
      </c>
      <c r="AF86" s="1">
        <v>1</v>
      </c>
      <c r="AG86" s="1">
        <v>3.1</v>
      </c>
      <c r="AH86" s="1">
        <v>0.43</v>
      </c>
      <c r="AI86" s="1">
        <v>0.9</v>
      </c>
      <c r="AJ86" s="1">
        <v>0.05</v>
      </c>
      <c r="AK86" s="1">
        <v>0.1</v>
      </c>
      <c r="AL86" s="1">
        <v>1.71</v>
      </c>
      <c r="AM86" s="1">
        <v>0.44</v>
      </c>
      <c r="AN86" s="1">
        <v>11</v>
      </c>
      <c r="AO86" s="1">
        <v>16.600000000000001</v>
      </c>
      <c r="AP86" s="1">
        <v>121</v>
      </c>
      <c r="AQ86" s="1">
        <v>16.399999999999999</v>
      </c>
      <c r="AR86" s="1">
        <v>39</v>
      </c>
      <c r="AS86" s="1">
        <v>4.96</v>
      </c>
      <c r="AT86" s="1">
        <v>21.2</v>
      </c>
      <c r="AU86" s="1">
        <v>3.79</v>
      </c>
      <c r="AV86" s="1">
        <v>1.03</v>
      </c>
      <c r="AW86" s="1">
        <v>3.53</v>
      </c>
      <c r="AX86" s="1">
        <v>0.48</v>
      </c>
      <c r="AY86" s="1">
        <v>2.84</v>
      </c>
      <c r="AZ86" s="1">
        <v>0.57999999999999996</v>
      </c>
      <c r="BA86" s="1">
        <v>1.68</v>
      </c>
      <c r="BB86" s="1">
        <v>0.23499999999999999</v>
      </c>
      <c r="BC86" s="1">
        <v>1.42</v>
      </c>
      <c r="BD86" s="1">
        <v>0.20799999999999999</v>
      </c>
      <c r="BE86" s="1">
        <v>2</v>
      </c>
      <c r="BF86" s="1">
        <v>0.5</v>
      </c>
      <c r="BG86" s="1">
        <v>33</v>
      </c>
      <c r="BH86" s="1">
        <v>0.3</v>
      </c>
      <c r="BI86" s="1">
        <v>58</v>
      </c>
      <c r="BJ86" s="1">
        <v>1</v>
      </c>
      <c r="BK86" s="1">
        <v>55</v>
      </c>
      <c r="BL86" s="1">
        <v>500</v>
      </c>
      <c r="BM86" s="1">
        <v>2</v>
      </c>
      <c r="BN86" s="1">
        <v>0.5</v>
      </c>
      <c r="BO86" s="1">
        <v>0.5</v>
      </c>
      <c r="BP86" s="1">
        <v>49</v>
      </c>
      <c r="BQ86" s="1">
        <v>4.72</v>
      </c>
      <c r="BR86" s="1">
        <v>5</v>
      </c>
      <c r="BS86" s="1">
        <v>2.63</v>
      </c>
      <c r="BT86" s="1">
        <v>11.3</v>
      </c>
      <c r="BU86" s="1">
        <v>0.1</v>
      </c>
      <c r="BV86" s="1">
        <v>3</v>
      </c>
      <c r="BW86" s="1">
        <v>36</v>
      </c>
      <c r="BX86" s="4">
        <f t="shared" si="1"/>
        <v>7.7961038752469198</v>
      </c>
    </row>
    <row r="87" spans="2:76" x14ac:dyDescent="0.3">
      <c r="B87" t="s">
        <v>173</v>
      </c>
      <c r="C87" t="s">
        <v>123</v>
      </c>
      <c r="D87" s="2">
        <v>572239.95340100001</v>
      </c>
      <c r="E87" s="5">
        <v>5527544.0057699997</v>
      </c>
      <c r="F87" s="1">
        <v>57.07</v>
      </c>
      <c r="G87" s="1">
        <v>16.989999999999998</v>
      </c>
      <c r="H87" s="1">
        <v>4.97</v>
      </c>
      <c r="I87" s="3">
        <v>2.6833438315486364</v>
      </c>
      <c r="J87" s="4">
        <v>1.988</v>
      </c>
      <c r="K87" s="1">
        <v>5.55</v>
      </c>
      <c r="L87" s="1">
        <v>8.2000000000000003E-2</v>
      </c>
      <c r="M87" s="1">
        <v>6.9</v>
      </c>
      <c r="N87" s="1">
        <v>4.1500000000000004</v>
      </c>
      <c r="O87" s="1">
        <v>1.68</v>
      </c>
      <c r="P87" s="1">
        <v>0.34300000000000003</v>
      </c>
      <c r="Q87" s="1">
        <v>0.06</v>
      </c>
      <c r="R87" s="1">
        <v>0.05</v>
      </c>
      <c r="S87" s="1">
        <v>1.59</v>
      </c>
      <c r="T87" s="1">
        <v>99.39</v>
      </c>
      <c r="U87" s="1">
        <v>506</v>
      </c>
      <c r="V87" s="1">
        <v>466</v>
      </c>
      <c r="W87" s="1">
        <v>1.7</v>
      </c>
      <c r="X87" s="1">
        <v>103</v>
      </c>
      <c r="Y87" s="1">
        <v>28</v>
      </c>
      <c r="Z87" s="1">
        <v>19</v>
      </c>
      <c r="AA87" s="1">
        <v>1.3</v>
      </c>
      <c r="AB87" s="1">
        <v>0.1</v>
      </c>
      <c r="AC87" s="1">
        <v>1</v>
      </c>
      <c r="AD87" s="1">
        <v>0.9</v>
      </c>
      <c r="AE87" s="1">
        <v>3</v>
      </c>
      <c r="AF87" s="1">
        <v>1</v>
      </c>
      <c r="AG87" s="1">
        <v>1.7</v>
      </c>
      <c r="AH87" s="1">
        <v>0.09</v>
      </c>
      <c r="AI87" s="1">
        <v>0.8</v>
      </c>
      <c r="AJ87" s="1">
        <v>0.05</v>
      </c>
      <c r="AK87" s="1">
        <v>0.1</v>
      </c>
      <c r="AL87" s="1">
        <v>1</v>
      </c>
      <c r="AM87" s="1">
        <v>0.22</v>
      </c>
      <c r="AN87" s="1">
        <v>43</v>
      </c>
      <c r="AO87" s="1">
        <v>5.7</v>
      </c>
      <c r="AP87" s="1">
        <v>60</v>
      </c>
      <c r="AQ87" s="1">
        <v>10.1</v>
      </c>
      <c r="AR87" s="1">
        <v>24.4</v>
      </c>
      <c r="AS87" s="1">
        <v>3.26</v>
      </c>
      <c r="AT87" s="1">
        <v>15.4</v>
      </c>
      <c r="AU87" s="1">
        <v>2.89</v>
      </c>
      <c r="AV87" s="1">
        <v>0.80700000000000005</v>
      </c>
      <c r="AW87" s="1">
        <v>2.02</v>
      </c>
      <c r="AX87" s="1">
        <v>0.22</v>
      </c>
      <c r="AY87" s="1">
        <v>1.1100000000000001</v>
      </c>
      <c r="AZ87" s="1">
        <v>0.22</v>
      </c>
      <c r="BA87" s="1">
        <v>0.53</v>
      </c>
      <c r="BB87" s="1">
        <v>7.9000000000000001E-2</v>
      </c>
      <c r="BC87" s="1">
        <v>0.48</v>
      </c>
      <c r="BD87" s="1">
        <v>7.1999999999999995E-2</v>
      </c>
      <c r="BE87" s="1">
        <v>2</v>
      </c>
      <c r="BF87" s="1">
        <v>0.5</v>
      </c>
      <c r="BG87" s="1">
        <v>22</v>
      </c>
      <c r="BH87" s="1">
        <v>0.3</v>
      </c>
      <c r="BI87" s="1">
        <v>95</v>
      </c>
      <c r="BJ87" s="1">
        <v>1</v>
      </c>
      <c r="BK87" s="1">
        <v>47</v>
      </c>
      <c r="BL87" s="1">
        <v>100</v>
      </c>
      <c r="BM87" s="1">
        <v>2</v>
      </c>
      <c r="BN87" s="1">
        <v>0.5</v>
      </c>
      <c r="BO87" s="1">
        <v>0.5</v>
      </c>
      <c r="BP87" s="1">
        <v>304</v>
      </c>
      <c r="BQ87" s="1">
        <v>3.26</v>
      </c>
      <c r="BR87" s="1">
        <v>5</v>
      </c>
      <c r="BS87" s="1">
        <v>3.16</v>
      </c>
      <c r="BT87" s="1">
        <v>12.4</v>
      </c>
      <c r="BU87" s="1">
        <v>0.1</v>
      </c>
      <c r="BV87" s="1">
        <v>3</v>
      </c>
      <c r="BW87" s="1">
        <v>1.68</v>
      </c>
      <c r="BX87" s="4">
        <f t="shared" si="1"/>
        <v>14.203724819460282</v>
      </c>
    </row>
    <row r="88" spans="2:76" x14ac:dyDescent="0.3">
      <c r="B88" t="s">
        <v>174</v>
      </c>
      <c r="C88" t="s">
        <v>123</v>
      </c>
      <c r="D88" s="2">
        <v>555775.21522200003</v>
      </c>
      <c r="E88" s="5">
        <v>5522287.1618999997</v>
      </c>
      <c r="F88" s="1">
        <v>56.6</v>
      </c>
      <c r="G88" s="1">
        <v>18.8</v>
      </c>
      <c r="H88" s="1">
        <v>6.54</v>
      </c>
      <c r="I88" s="3">
        <v>3.5309997300458922</v>
      </c>
      <c r="J88" s="4">
        <v>2.6160000000000001</v>
      </c>
      <c r="K88" s="1">
        <v>4.17</v>
      </c>
      <c r="L88" s="1">
        <v>8.8999999999999996E-2</v>
      </c>
      <c r="M88" s="1">
        <v>8.6199999999999992</v>
      </c>
      <c r="N88" s="1">
        <v>3.12</v>
      </c>
      <c r="O88" s="1">
        <v>0.5</v>
      </c>
      <c r="P88" s="1">
        <v>0.54500000000000004</v>
      </c>
      <c r="Q88" s="1">
        <v>7.0000000000000007E-2</v>
      </c>
      <c r="R88" s="1">
        <v>0.01</v>
      </c>
      <c r="S88" s="1">
        <v>1.42</v>
      </c>
      <c r="T88" s="1">
        <v>100.5</v>
      </c>
      <c r="U88" s="1">
        <v>342</v>
      </c>
      <c r="V88" s="1">
        <v>128</v>
      </c>
      <c r="W88" s="1">
        <v>2.2000000000000002</v>
      </c>
      <c r="X88" s="1">
        <v>112</v>
      </c>
      <c r="Y88" s="1">
        <v>27</v>
      </c>
      <c r="Z88" s="1">
        <v>20</v>
      </c>
      <c r="AA88" s="1">
        <v>1.1000000000000001</v>
      </c>
      <c r="AB88" s="1">
        <v>0.1</v>
      </c>
      <c r="AC88" s="1">
        <v>1</v>
      </c>
      <c r="AD88" s="1">
        <v>0.5</v>
      </c>
      <c r="AE88" s="1">
        <v>3</v>
      </c>
      <c r="AF88" s="1">
        <v>1</v>
      </c>
      <c r="AG88" s="1">
        <v>1.7</v>
      </c>
      <c r="AH88" s="1">
        <v>0.16</v>
      </c>
      <c r="AI88" s="1">
        <v>0.5</v>
      </c>
      <c r="AJ88" s="1">
        <v>0.05</v>
      </c>
      <c r="AK88" s="1">
        <v>0.1</v>
      </c>
      <c r="AL88" s="1">
        <v>1.21</v>
      </c>
      <c r="AM88" s="1">
        <v>0.28000000000000003</v>
      </c>
      <c r="AN88" s="1">
        <v>10</v>
      </c>
      <c r="AO88" s="1">
        <v>6</v>
      </c>
      <c r="AP88" s="1">
        <v>68</v>
      </c>
      <c r="AQ88" s="1">
        <v>7.93</v>
      </c>
      <c r="AR88" s="1">
        <v>16.399999999999999</v>
      </c>
      <c r="AS88" s="1">
        <v>1.89</v>
      </c>
      <c r="AT88" s="1">
        <v>7.69</v>
      </c>
      <c r="AU88" s="1">
        <v>1.67</v>
      </c>
      <c r="AV88" s="1">
        <v>0.628</v>
      </c>
      <c r="AW88" s="1">
        <v>1.47</v>
      </c>
      <c r="AX88" s="1">
        <v>0.19</v>
      </c>
      <c r="AY88" s="1">
        <v>1.06</v>
      </c>
      <c r="AZ88" s="1">
        <v>0.2</v>
      </c>
      <c r="BA88" s="1">
        <v>0.54</v>
      </c>
      <c r="BB88" s="1">
        <v>0.08</v>
      </c>
      <c r="BC88" s="1">
        <v>0.55000000000000004</v>
      </c>
      <c r="BD88" s="1">
        <v>8.6999999999999994E-2</v>
      </c>
      <c r="BE88" s="1">
        <v>2</v>
      </c>
      <c r="BF88" s="1">
        <v>0.5</v>
      </c>
      <c r="BG88" s="1">
        <v>28</v>
      </c>
      <c r="BH88" s="1">
        <v>0.3</v>
      </c>
      <c r="BI88" s="1">
        <v>73</v>
      </c>
      <c r="BJ88" s="1">
        <v>1</v>
      </c>
      <c r="BK88" s="1">
        <v>54</v>
      </c>
      <c r="BL88" s="1">
        <v>200</v>
      </c>
      <c r="BM88" s="1">
        <v>2</v>
      </c>
      <c r="BN88" s="1">
        <v>0.5</v>
      </c>
      <c r="BO88" s="1">
        <v>0.5</v>
      </c>
      <c r="BP88" s="1">
        <v>61</v>
      </c>
      <c r="BQ88" s="1">
        <v>4.34</v>
      </c>
      <c r="BR88" s="1">
        <v>5</v>
      </c>
      <c r="BS88" s="1">
        <v>2.42</v>
      </c>
      <c r="BT88" s="1">
        <v>12</v>
      </c>
      <c r="BU88" s="1">
        <v>0.1</v>
      </c>
      <c r="BV88" s="1">
        <v>3</v>
      </c>
      <c r="BW88" s="1">
        <v>1.66</v>
      </c>
      <c r="BX88" s="4">
        <f t="shared" si="1"/>
        <v>9.7326837358764369</v>
      </c>
    </row>
    <row r="89" spans="2:76" x14ac:dyDescent="0.3">
      <c r="B89" t="s">
        <v>175</v>
      </c>
      <c r="C89" t="s">
        <v>106</v>
      </c>
      <c r="D89" s="2">
        <v>522162.88231999998</v>
      </c>
      <c r="E89" s="5">
        <v>5518996.7983600004</v>
      </c>
      <c r="F89" s="1">
        <v>56.83</v>
      </c>
      <c r="G89" s="1">
        <v>15.34</v>
      </c>
      <c r="H89" s="1">
        <v>9.85</v>
      </c>
      <c r="I89" s="3">
        <v>5.3180959236929715</v>
      </c>
      <c r="J89" s="4">
        <v>3.94</v>
      </c>
      <c r="K89" s="1">
        <v>3.69</v>
      </c>
      <c r="L89" s="1">
        <v>0.13300000000000001</v>
      </c>
      <c r="M89" s="1">
        <v>7.72</v>
      </c>
      <c r="N89" s="1">
        <v>3.55</v>
      </c>
      <c r="O89" s="1">
        <v>0.63</v>
      </c>
      <c r="P89" s="1">
        <v>1.1930000000000001</v>
      </c>
      <c r="Q89" s="1">
        <v>0.33</v>
      </c>
      <c r="R89" s="1">
        <v>0.01</v>
      </c>
      <c r="S89" s="1">
        <v>0.83</v>
      </c>
      <c r="T89" s="1">
        <v>100.1</v>
      </c>
      <c r="U89" s="1">
        <v>344</v>
      </c>
      <c r="V89" s="1">
        <v>216</v>
      </c>
      <c r="W89" s="1">
        <v>9.1</v>
      </c>
      <c r="X89" s="1">
        <v>171</v>
      </c>
      <c r="Y89" s="1">
        <v>27</v>
      </c>
      <c r="Z89" s="1">
        <v>20</v>
      </c>
      <c r="AA89" s="1">
        <v>1</v>
      </c>
      <c r="AB89" s="1">
        <v>0.1</v>
      </c>
      <c r="AC89" s="1">
        <v>1</v>
      </c>
      <c r="AD89" s="1">
        <v>0.4</v>
      </c>
      <c r="AE89" s="1">
        <v>3</v>
      </c>
      <c r="AF89" s="1">
        <v>1</v>
      </c>
      <c r="AG89" s="1">
        <v>3.4</v>
      </c>
      <c r="AH89" s="1">
        <v>0.56000000000000005</v>
      </c>
      <c r="AI89" s="1">
        <v>0.5</v>
      </c>
      <c r="AJ89" s="1">
        <v>0.05</v>
      </c>
      <c r="AK89" s="1">
        <v>0.1</v>
      </c>
      <c r="AL89" s="1">
        <v>2.19</v>
      </c>
      <c r="AM89" s="1">
        <v>0.55000000000000004</v>
      </c>
      <c r="AN89" s="1">
        <v>15</v>
      </c>
      <c r="AO89" s="1">
        <v>21.4</v>
      </c>
      <c r="AP89" s="1">
        <v>152</v>
      </c>
      <c r="AQ89" s="1">
        <v>27.3</v>
      </c>
      <c r="AR89" s="1">
        <v>63.8</v>
      </c>
      <c r="AS89" s="1">
        <v>7.99</v>
      </c>
      <c r="AT89" s="1">
        <v>33.9</v>
      </c>
      <c r="AU89" s="1">
        <v>6.13</v>
      </c>
      <c r="AV89" s="1">
        <v>1.79</v>
      </c>
      <c r="AW89" s="1">
        <v>4.58</v>
      </c>
      <c r="AX89" s="1">
        <v>0.69</v>
      </c>
      <c r="AY89" s="1">
        <v>3.95</v>
      </c>
      <c r="AZ89" s="1">
        <v>0.76</v>
      </c>
      <c r="BA89" s="1">
        <v>2.0499999999999998</v>
      </c>
      <c r="BB89" s="1">
        <v>0.29599999999999999</v>
      </c>
      <c r="BC89" s="1">
        <v>2.0699999999999998</v>
      </c>
      <c r="BD89" s="1">
        <v>0.314</v>
      </c>
      <c r="BE89" s="1">
        <v>2</v>
      </c>
      <c r="BF89" s="1">
        <v>0.5</v>
      </c>
      <c r="BG89" s="1">
        <v>85</v>
      </c>
      <c r="BH89" s="1">
        <v>0.3</v>
      </c>
      <c r="BI89" s="1">
        <v>44</v>
      </c>
      <c r="BJ89" s="1">
        <v>1</v>
      </c>
      <c r="BK89" s="1">
        <v>75</v>
      </c>
      <c r="BL89" s="1">
        <v>1200</v>
      </c>
      <c r="BM89" s="1">
        <v>2</v>
      </c>
      <c r="BN89" s="1">
        <v>0.5</v>
      </c>
      <c r="BO89" s="1">
        <v>0.5</v>
      </c>
      <c r="BP89" s="1">
        <v>33</v>
      </c>
      <c r="BQ89" s="1">
        <v>6.25</v>
      </c>
      <c r="BR89" s="1">
        <v>5</v>
      </c>
      <c r="BS89" s="1">
        <v>2.78</v>
      </c>
      <c r="BT89" s="1">
        <v>17.100000000000001</v>
      </c>
      <c r="BU89" s="1">
        <v>0.1</v>
      </c>
      <c r="BV89" s="1">
        <v>3</v>
      </c>
      <c r="BW89" s="1">
        <v>1.76</v>
      </c>
      <c r="BX89" s="4">
        <f t="shared" si="1"/>
        <v>8.9025498653181963</v>
      </c>
    </row>
    <row r="90" spans="2:76" x14ac:dyDescent="0.3">
      <c r="B90" t="s">
        <v>176</v>
      </c>
      <c r="C90" t="s">
        <v>106</v>
      </c>
      <c r="D90" s="2">
        <v>534698.9571</v>
      </c>
      <c r="E90" s="5">
        <v>5516067.9139999999</v>
      </c>
      <c r="F90" s="1">
        <v>58.09</v>
      </c>
      <c r="G90" s="1">
        <v>16.98</v>
      </c>
      <c r="H90" s="1">
        <v>6.93</v>
      </c>
      <c r="I90" s="3">
        <v>3.7415639341311975</v>
      </c>
      <c r="J90" s="4">
        <v>2.7720000000000002</v>
      </c>
      <c r="K90" s="1">
        <v>4.0999999999999996</v>
      </c>
      <c r="L90" s="1">
        <v>0.104</v>
      </c>
      <c r="M90" s="1">
        <v>8.26</v>
      </c>
      <c r="N90" s="1">
        <v>3.48</v>
      </c>
      <c r="O90" s="1">
        <v>0.56999999999999995</v>
      </c>
      <c r="P90" s="1">
        <v>0.69899999999999995</v>
      </c>
      <c r="Q90" s="1">
        <v>0.23</v>
      </c>
      <c r="R90" s="1">
        <v>0.01</v>
      </c>
      <c r="S90" s="1">
        <v>0.77</v>
      </c>
      <c r="T90" s="1">
        <v>100.2</v>
      </c>
      <c r="U90" s="1">
        <v>353</v>
      </c>
      <c r="V90" s="1">
        <v>149</v>
      </c>
      <c r="W90" s="1">
        <v>6.8</v>
      </c>
      <c r="X90" s="1">
        <v>106</v>
      </c>
      <c r="Y90" s="1">
        <v>25</v>
      </c>
      <c r="Z90" s="1">
        <v>20</v>
      </c>
      <c r="AA90" s="1">
        <v>0.7</v>
      </c>
      <c r="AB90" s="1">
        <v>0.1</v>
      </c>
      <c r="AC90" s="1">
        <v>1</v>
      </c>
      <c r="AD90" s="1">
        <v>0.5</v>
      </c>
      <c r="AE90" s="1">
        <v>3</v>
      </c>
      <c r="AF90" s="1">
        <v>1</v>
      </c>
      <c r="AG90" s="1">
        <v>2.7</v>
      </c>
      <c r="AH90" s="1">
        <v>0.43</v>
      </c>
      <c r="AI90" s="1">
        <v>0.5</v>
      </c>
      <c r="AJ90" s="1">
        <v>0.05</v>
      </c>
      <c r="AK90" s="1">
        <v>0.1</v>
      </c>
      <c r="AL90" s="1">
        <v>1.5</v>
      </c>
      <c r="AM90" s="1">
        <v>0.31</v>
      </c>
      <c r="AN90" s="1">
        <v>11</v>
      </c>
      <c r="AO90" s="1">
        <v>11</v>
      </c>
      <c r="AP90" s="1">
        <v>117</v>
      </c>
      <c r="AQ90" s="1">
        <v>18.399999999999999</v>
      </c>
      <c r="AR90" s="1">
        <v>41.1</v>
      </c>
      <c r="AS90" s="1">
        <v>5.03</v>
      </c>
      <c r="AT90" s="1">
        <v>20.100000000000001</v>
      </c>
      <c r="AU90" s="1">
        <v>3.5</v>
      </c>
      <c r="AV90" s="1">
        <v>1.1599999999999999</v>
      </c>
      <c r="AW90" s="1">
        <v>2.59</v>
      </c>
      <c r="AX90" s="1">
        <v>0.41</v>
      </c>
      <c r="AY90" s="1">
        <v>2.1800000000000002</v>
      </c>
      <c r="AZ90" s="1">
        <v>0.39</v>
      </c>
      <c r="BA90" s="1">
        <v>1.06</v>
      </c>
      <c r="BB90" s="1">
        <v>0.14599999999999999</v>
      </c>
      <c r="BC90" s="1">
        <v>0.83</v>
      </c>
      <c r="BD90" s="1">
        <v>0.115</v>
      </c>
      <c r="BE90" s="1">
        <v>2</v>
      </c>
      <c r="BF90" s="1">
        <v>0.5</v>
      </c>
      <c r="BG90" s="1">
        <v>29</v>
      </c>
      <c r="BH90" s="1">
        <v>0.3</v>
      </c>
      <c r="BI90" s="1">
        <v>74</v>
      </c>
      <c r="BJ90" s="1">
        <v>1</v>
      </c>
      <c r="BK90" s="1">
        <v>68</v>
      </c>
      <c r="BL90" s="1">
        <v>500</v>
      </c>
      <c r="BM90" s="1">
        <v>2</v>
      </c>
      <c r="BN90" s="1">
        <v>0.5</v>
      </c>
      <c r="BO90" s="1">
        <v>0.5</v>
      </c>
      <c r="BP90" s="1">
        <v>70</v>
      </c>
      <c r="BQ90" s="1">
        <v>4.41</v>
      </c>
      <c r="BR90" s="1">
        <v>5</v>
      </c>
      <c r="BS90" s="1">
        <v>2.19</v>
      </c>
      <c r="BT90" s="1">
        <v>10.7</v>
      </c>
      <c r="BU90" s="1">
        <v>0.1</v>
      </c>
      <c r="BV90" s="1">
        <v>3</v>
      </c>
      <c r="BW90" s="1">
        <v>35.4</v>
      </c>
      <c r="BX90" s="4">
        <f t="shared" si="1"/>
        <v>14.964487367943837</v>
      </c>
    </row>
    <row r="91" spans="2:76" x14ac:dyDescent="0.3">
      <c r="B91" t="s">
        <v>177</v>
      </c>
      <c r="C91" t="s">
        <v>106</v>
      </c>
      <c r="D91" s="2">
        <v>528778.50589999999</v>
      </c>
      <c r="E91" s="5">
        <v>5518237.1343999999</v>
      </c>
      <c r="F91" s="1">
        <v>57.72</v>
      </c>
      <c r="G91" s="1">
        <v>13.81</v>
      </c>
      <c r="H91" s="1">
        <v>7.36</v>
      </c>
      <c r="I91" s="3">
        <v>3.9737244668406375</v>
      </c>
      <c r="J91" s="4">
        <v>2.9440000000000004</v>
      </c>
      <c r="K91" s="1">
        <v>6.66</v>
      </c>
      <c r="L91" s="1">
        <v>0.17100000000000001</v>
      </c>
      <c r="M91" s="1">
        <v>7.61</v>
      </c>
      <c r="N91" s="1">
        <v>3.49</v>
      </c>
      <c r="O91" s="1">
        <v>0.84</v>
      </c>
      <c r="P91" s="1">
        <v>0.48499999999999999</v>
      </c>
      <c r="Q91" s="1">
        <v>0.18</v>
      </c>
      <c r="R91" s="1">
        <v>0.06</v>
      </c>
      <c r="S91" s="1">
        <v>2.04</v>
      </c>
      <c r="T91" s="1">
        <v>100.4</v>
      </c>
      <c r="U91" s="1">
        <v>319</v>
      </c>
      <c r="V91" s="1">
        <v>199</v>
      </c>
      <c r="W91" s="1">
        <v>4.4000000000000004</v>
      </c>
      <c r="X91" s="1">
        <v>115</v>
      </c>
      <c r="Y91" s="1">
        <v>27</v>
      </c>
      <c r="Z91" s="1">
        <v>17</v>
      </c>
      <c r="AA91" s="1">
        <v>1.9</v>
      </c>
      <c r="AB91" s="1">
        <v>0.1</v>
      </c>
      <c r="AC91" s="1">
        <v>1</v>
      </c>
      <c r="AD91" s="1">
        <v>0.5</v>
      </c>
      <c r="AE91" s="1">
        <v>3</v>
      </c>
      <c r="AF91" s="1">
        <v>1</v>
      </c>
      <c r="AG91" s="1">
        <v>1.7</v>
      </c>
      <c r="AH91" s="1">
        <v>0.28000000000000003</v>
      </c>
      <c r="AI91" s="1">
        <v>0.5</v>
      </c>
      <c r="AJ91" s="1">
        <v>0.05</v>
      </c>
      <c r="AK91" s="1">
        <v>0.1</v>
      </c>
      <c r="AL91" s="1">
        <v>2.52</v>
      </c>
      <c r="AM91" s="1">
        <v>0.59</v>
      </c>
      <c r="AN91" s="1">
        <v>25</v>
      </c>
      <c r="AO91" s="1">
        <v>7.5</v>
      </c>
      <c r="AP91" s="1">
        <v>78</v>
      </c>
      <c r="AQ91" s="1">
        <v>19.7</v>
      </c>
      <c r="AR91" s="1">
        <v>45.2</v>
      </c>
      <c r="AS91" s="1">
        <v>5.53</v>
      </c>
      <c r="AT91" s="1">
        <v>21.9</v>
      </c>
      <c r="AU91" s="1">
        <v>4.26</v>
      </c>
      <c r="AV91" s="1">
        <v>1.1100000000000001</v>
      </c>
      <c r="AW91" s="1">
        <v>2.68</v>
      </c>
      <c r="AX91" s="1">
        <v>0.3</v>
      </c>
      <c r="AY91" s="1">
        <v>1.33</v>
      </c>
      <c r="AZ91" s="1">
        <v>0.23</v>
      </c>
      <c r="BA91" s="1">
        <v>0.57999999999999996</v>
      </c>
      <c r="BB91" s="1">
        <v>8.1000000000000003E-2</v>
      </c>
      <c r="BC91" s="1">
        <v>0.53</v>
      </c>
      <c r="BD91" s="1">
        <v>8.5000000000000006E-2</v>
      </c>
      <c r="BE91" s="1">
        <v>4</v>
      </c>
      <c r="BF91" s="1">
        <v>0.5</v>
      </c>
      <c r="BG91" s="1">
        <v>128</v>
      </c>
      <c r="BH91" s="1">
        <v>0.3</v>
      </c>
      <c r="BI91" s="1">
        <v>121</v>
      </c>
      <c r="BJ91" s="1">
        <v>3</v>
      </c>
      <c r="BK91" s="1">
        <v>142</v>
      </c>
      <c r="BL91" s="1">
        <v>1300</v>
      </c>
      <c r="BM91" s="1">
        <v>2</v>
      </c>
      <c r="BN91" s="1">
        <v>1.6</v>
      </c>
      <c r="BO91" s="1">
        <v>0.5</v>
      </c>
      <c r="BP91" s="1">
        <v>296</v>
      </c>
      <c r="BQ91" s="1">
        <v>4.71</v>
      </c>
      <c r="BR91" s="1">
        <v>5</v>
      </c>
      <c r="BS91" s="1">
        <v>2.2599999999999998</v>
      </c>
      <c r="BT91" s="1">
        <v>8.6</v>
      </c>
      <c r="BU91" s="1">
        <v>0.1</v>
      </c>
      <c r="BV91" s="1">
        <v>3</v>
      </c>
      <c r="BW91" s="1">
        <v>36</v>
      </c>
      <c r="BX91" s="4">
        <f t="shared" si="1"/>
        <v>25.090682214238075</v>
      </c>
    </row>
    <row r="92" spans="2:76" x14ac:dyDescent="0.3">
      <c r="B92" t="s">
        <v>178</v>
      </c>
      <c r="C92" t="s">
        <v>123</v>
      </c>
      <c r="D92" s="2">
        <v>576331.47825100005</v>
      </c>
      <c r="E92" s="5">
        <v>5529540.9524699999</v>
      </c>
      <c r="F92" s="1">
        <v>56.43</v>
      </c>
      <c r="G92" s="1">
        <v>13.02</v>
      </c>
      <c r="H92" s="1">
        <v>5.83</v>
      </c>
      <c r="I92" s="3">
        <v>3.1476648969675156</v>
      </c>
      <c r="J92" s="4">
        <v>2.3320000000000003</v>
      </c>
      <c r="K92" s="1">
        <v>9.82</v>
      </c>
      <c r="L92" s="1">
        <v>0.123</v>
      </c>
      <c r="M92" s="1">
        <v>7.86</v>
      </c>
      <c r="N92" s="1">
        <v>3.82</v>
      </c>
      <c r="O92" s="1">
        <v>1.6</v>
      </c>
      <c r="P92" s="1">
        <v>0.39300000000000002</v>
      </c>
      <c r="Q92" s="1">
        <v>0.22</v>
      </c>
      <c r="R92" s="1">
        <v>0.11</v>
      </c>
      <c r="S92" s="1">
        <v>1.42</v>
      </c>
      <c r="T92" s="1">
        <v>100.5</v>
      </c>
      <c r="U92" s="1">
        <v>357</v>
      </c>
      <c r="V92" s="1">
        <v>691</v>
      </c>
      <c r="W92" s="1">
        <v>5.2</v>
      </c>
      <c r="X92" s="1">
        <v>121</v>
      </c>
      <c r="Y92" s="1">
        <v>34</v>
      </c>
      <c r="Z92" s="1">
        <v>16</v>
      </c>
      <c r="AA92" s="1">
        <v>1.4</v>
      </c>
      <c r="AB92" s="1">
        <v>0.1</v>
      </c>
      <c r="AC92" s="1">
        <v>1</v>
      </c>
      <c r="AD92" s="1">
        <v>0.5</v>
      </c>
      <c r="AE92" s="1">
        <v>3</v>
      </c>
      <c r="AF92" s="1">
        <v>1</v>
      </c>
      <c r="AG92" s="1">
        <v>2.5</v>
      </c>
      <c r="AH92" s="1">
        <v>0.23</v>
      </c>
      <c r="AI92" s="1">
        <v>0.5</v>
      </c>
      <c r="AJ92" s="1">
        <v>0.05</v>
      </c>
      <c r="AK92" s="1">
        <v>0.1</v>
      </c>
      <c r="AL92" s="1">
        <v>3.61</v>
      </c>
      <c r="AM92" s="1">
        <v>0.98</v>
      </c>
      <c r="AN92" s="1">
        <v>37</v>
      </c>
      <c r="AO92" s="1">
        <v>9</v>
      </c>
      <c r="AP92" s="1">
        <v>95</v>
      </c>
      <c r="AQ92" s="1">
        <v>22.5</v>
      </c>
      <c r="AR92" s="1">
        <v>54</v>
      </c>
      <c r="AS92" s="1">
        <v>6.88</v>
      </c>
      <c r="AT92" s="1">
        <v>31.1</v>
      </c>
      <c r="AU92" s="1">
        <v>5.38</v>
      </c>
      <c r="AV92" s="1">
        <v>1.43</v>
      </c>
      <c r="AW92" s="1">
        <v>3.5</v>
      </c>
      <c r="AX92" s="1">
        <v>0.38</v>
      </c>
      <c r="AY92" s="1">
        <v>1.9</v>
      </c>
      <c r="AZ92" s="1">
        <v>0.32</v>
      </c>
      <c r="BA92" s="1">
        <v>0.77</v>
      </c>
      <c r="BB92" s="1">
        <v>0.10199999999999999</v>
      </c>
      <c r="BC92" s="1">
        <v>0.66</v>
      </c>
      <c r="BD92" s="1">
        <v>9.6000000000000002E-2</v>
      </c>
      <c r="BE92" s="1">
        <v>2</v>
      </c>
      <c r="BF92" s="1">
        <v>0.5</v>
      </c>
      <c r="BG92" s="1">
        <v>23</v>
      </c>
      <c r="BH92" s="1">
        <v>0.3</v>
      </c>
      <c r="BI92" s="1">
        <v>225</v>
      </c>
      <c r="BJ92" s="1">
        <v>1</v>
      </c>
      <c r="BK92" s="1">
        <v>87</v>
      </c>
      <c r="BL92" s="1">
        <v>200</v>
      </c>
      <c r="BM92" s="1">
        <v>2</v>
      </c>
      <c r="BN92" s="1">
        <v>0.5</v>
      </c>
      <c r="BO92" s="1">
        <v>0.5</v>
      </c>
      <c r="BP92" s="1">
        <v>662</v>
      </c>
      <c r="BQ92" s="1">
        <v>3.87</v>
      </c>
      <c r="BR92" s="1">
        <v>86</v>
      </c>
      <c r="BS92" s="1">
        <v>2.93</v>
      </c>
      <c r="BT92" s="1">
        <v>14.3</v>
      </c>
      <c r="BU92" s="1">
        <v>0.1</v>
      </c>
      <c r="BV92" s="1">
        <v>3</v>
      </c>
      <c r="BW92" s="1">
        <v>1.76</v>
      </c>
      <c r="BX92" s="4">
        <f t="shared" si="1"/>
        <v>23.012335441069766</v>
      </c>
    </row>
    <row r="93" spans="2:76" x14ac:dyDescent="0.3">
      <c r="B93" t="s">
        <v>179</v>
      </c>
      <c r="C93" t="s">
        <v>152</v>
      </c>
      <c r="D93" s="2">
        <v>545734.44804199995</v>
      </c>
      <c r="E93" s="5">
        <v>5512741.9868000001</v>
      </c>
      <c r="F93" s="1">
        <v>56.46</v>
      </c>
      <c r="G93" s="1">
        <v>19.61</v>
      </c>
      <c r="H93" s="1">
        <v>6.6</v>
      </c>
      <c r="I93" s="3">
        <v>3.563394222982093</v>
      </c>
      <c r="J93" s="4">
        <v>2.64</v>
      </c>
      <c r="K93" s="1">
        <v>3.01</v>
      </c>
      <c r="L93" s="1">
        <v>8.8999999999999996E-2</v>
      </c>
      <c r="M93" s="1">
        <v>8.23</v>
      </c>
      <c r="N93" s="1">
        <v>4.21</v>
      </c>
      <c r="O93" s="1">
        <v>0.64</v>
      </c>
      <c r="P93" s="1">
        <v>0.59399999999999997</v>
      </c>
      <c r="Q93" s="1">
        <v>0.12</v>
      </c>
      <c r="R93" s="1">
        <v>0.01</v>
      </c>
      <c r="S93" s="1">
        <v>0.61</v>
      </c>
      <c r="T93" s="1">
        <v>100.2</v>
      </c>
      <c r="U93" s="1">
        <v>475</v>
      </c>
      <c r="V93" s="1">
        <v>150</v>
      </c>
      <c r="W93" s="1">
        <v>2.4</v>
      </c>
      <c r="X93" s="1">
        <v>113</v>
      </c>
      <c r="Y93" s="1">
        <v>23</v>
      </c>
      <c r="Z93" s="1">
        <v>24</v>
      </c>
      <c r="AA93" s="1">
        <v>0.8</v>
      </c>
      <c r="AB93" s="1">
        <v>0.1</v>
      </c>
      <c r="AC93" s="1">
        <v>1</v>
      </c>
      <c r="AD93" s="1">
        <v>0.7</v>
      </c>
      <c r="AE93" s="1">
        <v>3</v>
      </c>
      <c r="AF93" s="1">
        <v>1</v>
      </c>
      <c r="AG93" s="1">
        <v>2.1</v>
      </c>
      <c r="AH93" s="1">
        <v>0.15</v>
      </c>
      <c r="AI93" s="1">
        <v>0.5</v>
      </c>
      <c r="AJ93" s="1">
        <v>0.05</v>
      </c>
      <c r="AK93" s="1">
        <v>0.1</v>
      </c>
      <c r="AL93" s="1">
        <v>0.48</v>
      </c>
      <c r="AM93" s="1">
        <v>0.18</v>
      </c>
      <c r="AN93" s="1">
        <v>15</v>
      </c>
      <c r="AO93" s="1">
        <v>10.3</v>
      </c>
      <c r="AP93" s="1">
        <v>86</v>
      </c>
      <c r="AQ93" s="1">
        <v>9.4700000000000006</v>
      </c>
      <c r="AR93" s="1">
        <v>23.8</v>
      </c>
      <c r="AS93" s="1">
        <v>3.37</v>
      </c>
      <c r="AT93" s="1">
        <v>15</v>
      </c>
      <c r="AU93" s="1">
        <v>3.21</v>
      </c>
      <c r="AV93" s="1">
        <v>0.89700000000000002</v>
      </c>
      <c r="AW93" s="1">
        <v>2.74</v>
      </c>
      <c r="AX93" s="1">
        <v>0.35</v>
      </c>
      <c r="AY93" s="1">
        <v>1.86</v>
      </c>
      <c r="AZ93" s="1">
        <v>0.37</v>
      </c>
      <c r="BA93" s="1">
        <v>1.04</v>
      </c>
      <c r="BB93" s="1">
        <v>0.13600000000000001</v>
      </c>
      <c r="BC93" s="1">
        <v>0.75</v>
      </c>
      <c r="BD93" s="1">
        <v>0.107</v>
      </c>
      <c r="BE93" s="1">
        <v>2</v>
      </c>
      <c r="BF93" s="1">
        <v>0.5</v>
      </c>
      <c r="BG93" s="1">
        <v>41</v>
      </c>
      <c r="BH93" s="1">
        <v>0.3</v>
      </c>
      <c r="BI93" s="1">
        <v>37</v>
      </c>
      <c r="BJ93" s="1">
        <v>1</v>
      </c>
      <c r="BK93" s="1">
        <v>59</v>
      </c>
      <c r="BL93" s="1">
        <v>800</v>
      </c>
      <c r="BM93" s="1">
        <v>2</v>
      </c>
      <c r="BN93" s="1">
        <v>0.5</v>
      </c>
      <c r="BO93" s="1">
        <v>0.5</v>
      </c>
      <c r="BP93" s="1">
        <v>24</v>
      </c>
      <c r="BQ93" s="1">
        <v>4.22</v>
      </c>
      <c r="BR93" s="1">
        <v>5</v>
      </c>
      <c r="BS93" s="1">
        <v>3.19</v>
      </c>
      <c r="BT93" s="1">
        <v>10.7</v>
      </c>
      <c r="BU93" s="1">
        <v>0.1</v>
      </c>
      <c r="BV93" s="1">
        <v>3</v>
      </c>
      <c r="BW93" s="1">
        <v>1.77</v>
      </c>
      <c r="BX93" s="4">
        <f t="shared" si="1"/>
        <v>8.5233599391866228</v>
      </c>
    </row>
    <row r="94" spans="2:76" x14ac:dyDescent="0.3">
      <c r="B94" t="s">
        <v>180</v>
      </c>
      <c r="C94" t="s">
        <v>123</v>
      </c>
      <c r="D94" s="2">
        <v>566013.90049999999</v>
      </c>
      <c r="E94" s="5">
        <v>5522246.7867999999</v>
      </c>
      <c r="F94" s="1">
        <v>56.01</v>
      </c>
      <c r="G94" s="1">
        <v>21.5</v>
      </c>
      <c r="H94" s="1">
        <v>4.1399999999999997</v>
      </c>
      <c r="I94" s="3">
        <v>2.2352200125978579</v>
      </c>
      <c r="J94" s="4">
        <v>1.6559999999999999</v>
      </c>
      <c r="K94" s="1">
        <v>3.02</v>
      </c>
      <c r="L94" s="1">
        <v>5.3999999999999999E-2</v>
      </c>
      <c r="M94" s="1">
        <v>9.83</v>
      </c>
      <c r="N94" s="1">
        <v>4.22</v>
      </c>
      <c r="O94" s="1">
        <v>0.42</v>
      </c>
      <c r="P94" s="1">
        <v>0.43</v>
      </c>
      <c r="Q94" s="1">
        <v>0.14000000000000001</v>
      </c>
      <c r="R94" s="1">
        <v>0.01</v>
      </c>
      <c r="S94" s="1">
        <v>0.89</v>
      </c>
      <c r="T94" s="1">
        <v>100.7</v>
      </c>
      <c r="U94" s="1">
        <v>739</v>
      </c>
      <c r="V94" s="1">
        <v>129</v>
      </c>
      <c r="W94" s="1">
        <v>1.4</v>
      </c>
      <c r="X94" s="1">
        <v>65</v>
      </c>
      <c r="Y94" s="1">
        <v>17</v>
      </c>
      <c r="Z94" s="1">
        <v>24</v>
      </c>
      <c r="AA94" s="1">
        <v>0.7</v>
      </c>
      <c r="AB94" s="1">
        <v>0.1</v>
      </c>
      <c r="AC94" s="1">
        <v>1</v>
      </c>
      <c r="AD94" s="1">
        <v>0.3</v>
      </c>
      <c r="AE94" s="1">
        <v>3</v>
      </c>
      <c r="AF94" s="1">
        <v>1</v>
      </c>
      <c r="AG94" s="1">
        <v>1.9</v>
      </c>
      <c r="AH94" s="1">
        <v>0.04</v>
      </c>
      <c r="AI94" s="1">
        <v>0.5</v>
      </c>
      <c r="AJ94" s="1">
        <v>0.05</v>
      </c>
      <c r="AK94" s="1">
        <v>0.1</v>
      </c>
      <c r="AL94" s="1">
        <v>0.33</v>
      </c>
      <c r="AM94" s="1">
        <v>0.1</v>
      </c>
      <c r="AN94" s="1">
        <v>5</v>
      </c>
      <c r="AO94" s="1">
        <v>6.3</v>
      </c>
      <c r="AP94" s="1">
        <v>68</v>
      </c>
      <c r="AQ94" s="1">
        <v>8.75</v>
      </c>
      <c r="AR94" s="1">
        <v>22.9</v>
      </c>
      <c r="AS94" s="1">
        <v>3.21</v>
      </c>
      <c r="AT94" s="1">
        <v>15.3</v>
      </c>
      <c r="AU94" s="1">
        <v>2.96</v>
      </c>
      <c r="AV94" s="1">
        <v>0.81</v>
      </c>
      <c r="AW94" s="1">
        <v>1.93</v>
      </c>
      <c r="AX94" s="1">
        <v>0.24</v>
      </c>
      <c r="AY94" s="1">
        <v>1.24</v>
      </c>
      <c r="AZ94" s="1">
        <v>0.22</v>
      </c>
      <c r="BA94" s="1">
        <v>0.65</v>
      </c>
      <c r="BB94" s="1">
        <v>8.6999999999999994E-2</v>
      </c>
      <c r="BC94" s="1">
        <v>0.49</v>
      </c>
      <c r="BD94" s="1">
        <v>7.0000000000000007E-2</v>
      </c>
      <c r="BE94" s="1">
        <v>2</v>
      </c>
      <c r="BF94" s="1">
        <v>0.5</v>
      </c>
      <c r="BG94" s="1">
        <v>1</v>
      </c>
      <c r="BH94" s="1">
        <v>0.3</v>
      </c>
      <c r="BI94" s="1">
        <v>35</v>
      </c>
      <c r="BJ94" s="1">
        <v>1</v>
      </c>
      <c r="BK94" s="1">
        <v>44</v>
      </c>
      <c r="BL94" s="1">
        <v>100</v>
      </c>
      <c r="BM94" s="1">
        <v>2</v>
      </c>
      <c r="BN94" s="1">
        <v>0.5</v>
      </c>
      <c r="BO94" s="1">
        <v>0.5</v>
      </c>
      <c r="BP94" s="1">
        <v>21</v>
      </c>
      <c r="BQ94" s="1">
        <v>2.77</v>
      </c>
      <c r="BR94" s="1">
        <v>5</v>
      </c>
      <c r="BS94" s="1">
        <v>3.3</v>
      </c>
      <c r="BT94" s="1">
        <v>8.6</v>
      </c>
      <c r="BU94" s="1">
        <v>0.1</v>
      </c>
      <c r="BV94" s="1">
        <v>3</v>
      </c>
      <c r="BW94" s="1">
        <v>1.64</v>
      </c>
      <c r="BX94" s="4">
        <f t="shared" si="1"/>
        <v>12.05408046913178</v>
      </c>
    </row>
    <row r="95" spans="2:76" x14ac:dyDescent="0.3">
      <c r="B95" t="s">
        <v>181</v>
      </c>
      <c r="C95" t="s">
        <v>123</v>
      </c>
      <c r="D95" s="2">
        <v>565390.013118</v>
      </c>
      <c r="E95" s="5">
        <v>5525300.0915400004</v>
      </c>
      <c r="F95" s="1">
        <v>54.21</v>
      </c>
      <c r="G95" s="1">
        <v>16.88</v>
      </c>
      <c r="H95" s="1">
        <v>9.42</v>
      </c>
      <c r="I95" s="3">
        <v>5.0859353909835328</v>
      </c>
      <c r="J95" s="4">
        <v>3.7680000000000002</v>
      </c>
      <c r="K95" s="1">
        <v>3.73</v>
      </c>
      <c r="L95" s="1">
        <v>0.152</v>
      </c>
      <c r="M95" s="1">
        <v>7.78</v>
      </c>
      <c r="N95" s="1">
        <v>3.65</v>
      </c>
      <c r="O95" s="1">
        <v>0.85</v>
      </c>
      <c r="P95" s="1">
        <v>0.96299999999999997</v>
      </c>
      <c r="Q95" s="1">
        <v>0.32</v>
      </c>
      <c r="R95" s="1">
        <v>0.01</v>
      </c>
      <c r="S95" s="1">
        <v>1.1399999999999999</v>
      </c>
      <c r="T95" s="1">
        <v>99.1</v>
      </c>
      <c r="U95" s="1">
        <v>480</v>
      </c>
      <c r="V95" s="1">
        <v>207</v>
      </c>
      <c r="W95" s="1">
        <v>6.1</v>
      </c>
      <c r="X95" s="1">
        <v>153</v>
      </c>
      <c r="Y95" s="1">
        <v>23</v>
      </c>
      <c r="Z95" s="1">
        <v>20</v>
      </c>
      <c r="AA95" s="1">
        <v>1.2</v>
      </c>
      <c r="AB95" s="1">
        <v>0.1</v>
      </c>
      <c r="AC95" s="1">
        <v>1</v>
      </c>
      <c r="AD95" s="1">
        <v>0.3</v>
      </c>
      <c r="AE95" s="1">
        <v>3</v>
      </c>
      <c r="AF95" s="1">
        <v>1</v>
      </c>
      <c r="AG95" s="1">
        <v>1.7</v>
      </c>
      <c r="AH95" s="1">
        <v>0.42</v>
      </c>
      <c r="AI95" s="1">
        <v>0.5</v>
      </c>
      <c r="AJ95" s="1">
        <v>0.05</v>
      </c>
      <c r="AK95" s="1">
        <v>0.1</v>
      </c>
      <c r="AL95" s="1">
        <v>1.79</v>
      </c>
      <c r="AM95" s="1">
        <v>0.38</v>
      </c>
      <c r="AN95" s="1">
        <v>18</v>
      </c>
      <c r="AO95" s="1">
        <v>16.3</v>
      </c>
      <c r="AP95" s="1">
        <v>60</v>
      </c>
      <c r="AQ95" s="1">
        <v>20.6</v>
      </c>
      <c r="AR95" s="1">
        <v>52.2</v>
      </c>
      <c r="AS95" s="1">
        <v>6.69</v>
      </c>
      <c r="AT95" s="1">
        <v>28.7</v>
      </c>
      <c r="AU95" s="1">
        <v>5.31</v>
      </c>
      <c r="AV95" s="1">
        <v>1.54</v>
      </c>
      <c r="AW95" s="1">
        <v>4.62</v>
      </c>
      <c r="AX95" s="1">
        <v>0.56000000000000005</v>
      </c>
      <c r="AY95" s="1">
        <v>3.04</v>
      </c>
      <c r="AZ95" s="1">
        <v>0.62</v>
      </c>
      <c r="BA95" s="1">
        <v>1.73</v>
      </c>
      <c r="BB95" s="1">
        <v>0.23</v>
      </c>
      <c r="BC95" s="1">
        <v>1.42</v>
      </c>
      <c r="BD95" s="1">
        <v>0.20699999999999999</v>
      </c>
      <c r="BE95" s="1">
        <v>2</v>
      </c>
      <c r="BF95" s="1">
        <v>0.5</v>
      </c>
      <c r="BG95" s="1">
        <v>21</v>
      </c>
      <c r="BH95" s="1">
        <v>0.3</v>
      </c>
      <c r="BI95" s="1">
        <v>33</v>
      </c>
      <c r="BJ95" s="1">
        <v>1</v>
      </c>
      <c r="BK95" s="1">
        <v>85</v>
      </c>
      <c r="BL95" s="1">
        <v>800</v>
      </c>
      <c r="BM95" s="1">
        <v>2</v>
      </c>
      <c r="BN95" s="1">
        <v>0.5</v>
      </c>
      <c r="BO95" s="1">
        <v>0.5</v>
      </c>
      <c r="BP95" s="1">
        <v>24</v>
      </c>
      <c r="BQ95" s="1">
        <v>6.06</v>
      </c>
      <c r="BR95" s="1">
        <v>5</v>
      </c>
      <c r="BS95" s="1">
        <v>2.85</v>
      </c>
      <c r="BT95" s="1">
        <v>16.3</v>
      </c>
      <c r="BU95" s="1">
        <v>0.1</v>
      </c>
      <c r="BV95" s="1">
        <v>3</v>
      </c>
      <c r="BW95" s="1">
        <v>1.73</v>
      </c>
      <c r="BX95" s="4">
        <f t="shared" si="1"/>
        <v>9.7926670628101569</v>
      </c>
    </row>
    <row r="96" spans="2:76" x14ac:dyDescent="0.3">
      <c r="B96" t="s">
        <v>182</v>
      </c>
      <c r="C96" t="s">
        <v>152</v>
      </c>
      <c r="D96" s="2">
        <v>534227.31539999996</v>
      </c>
      <c r="E96" s="5">
        <v>5516421.5330699999</v>
      </c>
      <c r="F96" s="1">
        <v>54.56</v>
      </c>
      <c r="G96" s="1">
        <v>17.170000000000002</v>
      </c>
      <c r="H96" s="1">
        <v>6.72</v>
      </c>
      <c r="I96" s="3">
        <v>3.628183208854495</v>
      </c>
      <c r="J96" s="4">
        <v>2.6880000000000002</v>
      </c>
      <c r="K96" s="1">
        <v>5.82</v>
      </c>
      <c r="L96" s="1">
        <v>0.11899999999999999</v>
      </c>
      <c r="M96" s="1">
        <v>9.35</v>
      </c>
      <c r="N96" s="1">
        <v>2.95</v>
      </c>
      <c r="O96" s="1">
        <v>0.88</v>
      </c>
      <c r="P96" s="1">
        <v>0.49</v>
      </c>
      <c r="Q96" s="1">
        <v>0.09</v>
      </c>
      <c r="R96" s="1">
        <v>0.02</v>
      </c>
      <c r="S96" s="1">
        <v>1.86</v>
      </c>
      <c r="T96" s="1">
        <v>100</v>
      </c>
      <c r="U96" s="1">
        <v>297</v>
      </c>
      <c r="V96" s="1">
        <v>139</v>
      </c>
      <c r="W96" s="1">
        <v>3.4</v>
      </c>
      <c r="X96" s="1">
        <v>108</v>
      </c>
      <c r="Y96" s="1">
        <v>30</v>
      </c>
      <c r="Z96" s="1">
        <v>18</v>
      </c>
      <c r="AA96" s="1">
        <v>0.9</v>
      </c>
      <c r="AB96" s="1">
        <v>0.1</v>
      </c>
      <c r="AC96" s="1">
        <v>1</v>
      </c>
      <c r="AD96" s="1">
        <v>0.9</v>
      </c>
      <c r="AE96" s="1">
        <v>3</v>
      </c>
      <c r="AF96" s="1">
        <v>1</v>
      </c>
      <c r="AG96" s="1">
        <v>1.9</v>
      </c>
      <c r="AH96" s="1">
        <v>0.2</v>
      </c>
      <c r="AI96" s="1">
        <v>0.5</v>
      </c>
      <c r="AJ96" s="1">
        <v>0.06</v>
      </c>
      <c r="AK96" s="1">
        <v>0.1</v>
      </c>
      <c r="AL96" s="1">
        <v>1</v>
      </c>
      <c r="AM96" s="1">
        <v>0.15</v>
      </c>
      <c r="AN96" s="1">
        <v>20</v>
      </c>
      <c r="AO96" s="1">
        <v>8.4</v>
      </c>
      <c r="AP96" s="1">
        <v>74</v>
      </c>
      <c r="AQ96" s="1">
        <v>13.6</v>
      </c>
      <c r="AR96" s="1">
        <v>29.9</v>
      </c>
      <c r="AS96" s="1">
        <v>3.73</v>
      </c>
      <c r="AT96" s="1">
        <v>14</v>
      </c>
      <c r="AU96" s="1">
        <v>2.7</v>
      </c>
      <c r="AV96" s="1">
        <v>0.79500000000000004</v>
      </c>
      <c r="AW96" s="1">
        <v>2.13</v>
      </c>
      <c r="AX96" s="1">
        <v>0.31</v>
      </c>
      <c r="AY96" s="1">
        <v>1.79</v>
      </c>
      <c r="AZ96" s="1">
        <v>0.33</v>
      </c>
      <c r="BA96" s="1">
        <v>0.91</v>
      </c>
      <c r="BB96" s="1">
        <v>0.13100000000000001</v>
      </c>
      <c r="BC96" s="1">
        <v>0.76</v>
      </c>
      <c r="BD96" s="1">
        <v>0.11899999999999999</v>
      </c>
      <c r="BE96" s="1">
        <v>2</v>
      </c>
      <c r="BF96" s="1">
        <v>0.5</v>
      </c>
      <c r="BG96" s="1">
        <v>10</v>
      </c>
      <c r="BH96" s="1">
        <v>0.3</v>
      </c>
      <c r="BI96" s="1">
        <v>92</v>
      </c>
      <c r="BJ96" s="1">
        <v>1</v>
      </c>
      <c r="BK96" s="1">
        <v>59</v>
      </c>
      <c r="BL96" s="1">
        <v>300</v>
      </c>
      <c r="BM96" s="1">
        <v>2</v>
      </c>
      <c r="BN96" s="1">
        <v>0.5</v>
      </c>
      <c r="BO96" s="1">
        <v>0.5</v>
      </c>
      <c r="BP96" s="1">
        <v>105</v>
      </c>
      <c r="BQ96" s="1">
        <v>4.4000000000000004</v>
      </c>
      <c r="BR96" s="1">
        <v>5</v>
      </c>
      <c r="BS96" s="1">
        <v>2.2999999999999998</v>
      </c>
      <c r="BT96" s="1">
        <v>17.100000000000001</v>
      </c>
      <c r="BU96" s="1">
        <v>0.1</v>
      </c>
      <c r="BV96" s="1">
        <v>3</v>
      </c>
      <c r="BW96" s="1">
        <v>1.57</v>
      </c>
      <c r="BX96" s="4">
        <f t="shared" si="1"/>
        <v>12.079457480645742</v>
      </c>
    </row>
    <row r="97" spans="2:76" x14ac:dyDescent="0.3">
      <c r="B97" t="s">
        <v>183</v>
      </c>
      <c r="C97" t="s">
        <v>106</v>
      </c>
      <c r="D97" s="2">
        <v>557119.02893200004</v>
      </c>
      <c r="E97" s="5">
        <v>5523853.3185799997</v>
      </c>
      <c r="F97" s="1">
        <v>55.93</v>
      </c>
      <c r="G97" s="1">
        <v>16.2</v>
      </c>
      <c r="H97" s="1">
        <v>8.33</v>
      </c>
      <c r="I97" s="3">
        <v>4.4974354359758841</v>
      </c>
      <c r="J97" s="4">
        <v>3.3320000000000003</v>
      </c>
      <c r="K97" s="1">
        <v>4.66</v>
      </c>
      <c r="L97" s="1">
        <v>9.5000000000000001E-2</v>
      </c>
      <c r="M97" s="1">
        <v>9.65</v>
      </c>
      <c r="N97" s="1">
        <v>1.28</v>
      </c>
      <c r="O97" s="1">
        <v>0.01</v>
      </c>
      <c r="P97" s="1">
        <v>1.17</v>
      </c>
      <c r="Q97" s="1">
        <v>0.4</v>
      </c>
      <c r="R97" s="1">
        <v>0.02</v>
      </c>
      <c r="S97" s="1">
        <v>3.12</v>
      </c>
      <c r="T97" s="1">
        <v>100.8</v>
      </c>
      <c r="U97" s="1">
        <v>333</v>
      </c>
      <c r="V97" s="1">
        <v>8</v>
      </c>
      <c r="W97" s="1">
        <v>7.8</v>
      </c>
      <c r="X97" s="1">
        <v>163</v>
      </c>
      <c r="Y97" s="1">
        <v>23</v>
      </c>
      <c r="Z97" s="1">
        <v>20</v>
      </c>
      <c r="AA97" s="1">
        <v>1.5</v>
      </c>
      <c r="AB97" s="1">
        <v>0.1</v>
      </c>
      <c r="AC97" s="1">
        <v>1</v>
      </c>
      <c r="AD97" s="1">
        <v>0.1</v>
      </c>
      <c r="AE97" s="1">
        <v>3</v>
      </c>
      <c r="AF97" s="1">
        <v>1</v>
      </c>
      <c r="AG97" s="1">
        <v>3.5</v>
      </c>
      <c r="AH97" s="1">
        <v>0.56000000000000005</v>
      </c>
      <c r="AI97" s="1">
        <v>2.2999999999999998</v>
      </c>
      <c r="AJ97" s="1">
        <v>0.05</v>
      </c>
      <c r="AK97" s="1">
        <v>0.1</v>
      </c>
      <c r="AL97" s="1">
        <v>2.1</v>
      </c>
      <c r="AM97" s="1">
        <v>0.45</v>
      </c>
      <c r="AN97" s="1">
        <v>1</v>
      </c>
      <c r="AO97" s="1">
        <v>20.3</v>
      </c>
      <c r="AP97" s="1">
        <v>135</v>
      </c>
      <c r="AQ97" s="1">
        <v>25.8</v>
      </c>
      <c r="AR97" s="1">
        <v>63.6</v>
      </c>
      <c r="AS97" s="1">
        <v>8.14</v>
      </c>
      <c r="AT97" s="1">
        <v>34.799999999999997</v>
      </c>
      <c r="AU97" s="1">
        <v>6.44</v>
      </c>
      <c r="AV97" s="1">
        <v>1.8</v>
      </c>
      <c r="AW97" s="1">
        <v>5.0199999999999996</v>
      </c>
      <c r="AX97" s="1">
        <v>0.7</v>
      </c>
      <c r="AY97" s="1">
        <v>3.78</v>
      </c>
      <c r="AZ97" s="1">
        <v>0.75</v>
      </c>
      <c r="BA97" s="1">
        <v>2</v>
      </c>
      <c r="BB97" s="1">
        <v>0.27600000000000002</v>
      </c>
      <c r="BC97" s="1">
        <v>1.92</v>
      </c>
      <c r="BD97" s="1">
        <v>0.28699999999999998</v>
      </c>
      <c r="BE97" s="1">
        <v>2</v>
      </c>
      <c r="BF97" s="1">
        <v>0.5</v>
      </c>
      <c r="BG97" s="1">
        <v>9</v>
      </c>
      <c r="BH97" s="1">
        <v>0.3</v>
      </c>
      <c r="BI97" s="1">
        <v>70</v>
      </c>
      <c r="BJ97" s="1">
        <v>1</v>
      </c>
      <c r="BK97" s="1">
        <v>45</v>
      </c>
      <c r="BL97" s="1">
        <v>100</v>
      </c>
      <c r="BM97" s="1">
        <v>2</v>
      </c>
      <c r="BN97" s="1">
        <v>0.5</v>
      </c>
      <c r="BO97" s="1">
        <v>0.5</v>
      </c>
      <c r="BP97" s="1">
        <v>89</v>
      </c>
      <c r="BQ97" s="1">
        <v>5.67</v>
      </c>
      <c r="BR97" s="1">
        <v>5</v>
      </c>
      <c r="BS97" s="1">
        <v>0.86</v>
      </c>
      <c r="BT97" s="1">
        <v>14.8</v>
      </c>
      <c r="BU97" s="1">
        <v>0.1</v>
      </c>
      <c r="BV97" s="1">
        <v>3</v>
      </c>
      <c r="BW97" s="1">
        <v>35</v>
      </c>
      <c r="BX97" s="4">
        <f t="shared" si="1"/>
        <v>9.0706955530216664</v>
      </c>
    </row>
    <row r="98" spans="2:76" x14ac:dyDescent="0.3">
      <c r="B98" t="s">
        <v>184</v>
      </c>
      <c r="C98" t="s">
        <v>123</v>
      </c>
      <c r="D98" s="2">
        <v>571365.76832000003</v>
      </c>
      <c r="E98" s="5">
        <v>5529072.2421599999</v>
      </c>
      <c r="F98" s="1">
        <v>53.5</v>
      </c>
      <c r="G98" s="1">
        <v>17.72</v>
      </c>
      <c r="H98" s="1">
        <v>9.39</v>
      </c>
      <c r="I98" s="3">
        <v>5.0697381445154326</v>
      </c>
      <c r="J98" s="4">
        <v>3.7560000000000002</v>
      </c>
      <c r="K98" s="1">
        <v>4.74</v>
      </c>
      <c r="L98" s="1">
        <v>0.13</v>
      </c>
      <c r="M98" s="1">
        <v>8.56</v>
      </c>
      <c r="N98" s="1">
        <v>3.83</v>
      </c>
      <c r="O98" s="1">
        <v>0.3</v>
      </c>
      <c r="P98" s="1">
        <v>0.89900000000000002</v>
      </c>
      <c r="Q98" s="1">
        <v>0.13</v>
      </c>
      <c r="R98" s="1">
        <v>0.01</v>
      </c>
      <c r="S98" s="1">
        <v>1.03</v>
      </c>
      <c r="T98" s="1">
        <v>100.2</v>
      </c>
      <c r="U98" s="1">
        <v>266</v>
      </c>
      <c r="V98" s="1">
        <v>119</v>
      </c>
      <c r="W98" s="1">
        <v>3.2</v>
      </c>
      <c r="X98" s="1">
        <v>179</v>
      </c>
      <c r="Y98" s="1">
        <v>32</v>
      </c>
      <c r="Z98" s="1">
        <v>20</v>
      </c>
      <c r="AA98" s="1">
        <v>1.4</v>
      </c>
      <c r="AB98" s="1">
        <v>0.1</v>
      </c>
      <c r="AC98" s="1">
        <v>1</v>
      </c>
      <c r="AD98" s="1">
        <v>0.1</v>
      </c>
      <c r="AE98" s="1">
        <v>3</v>
      </c>
      <c r="AF98" s="1">
        <v>1</v>
      </c>
      <c r="AG98" s="1">
        <v>1.7</v>
      </c>
      <c r="AH98" s="1">
        <v>0.31</v>
      </c>
      <c r="AI98" s="1">
        <v>0.5</v>
      </c>
      <c r="AJ98" s="1">
        <v>0.05</v>
      </c>
      <c r="AK98" s="1">
        <v>0.1</v>
      </c>
      <c r="AL98" s="1">
        <v>0.56000000000000005</v>
      </c>
      <c r="AM98" s="1">
        <v>0.16</v>
      </c>
      <c r="AN98" s="1">
        <v>4</v>
      </c>
      <c r="AO98" s="1">
        <v>11.8</v>
      </c>
      <c r="AP98" s="1">
        <v>64</v>
      </c>
      <c r="AQ98" s="1">
        <v>11.2</v>
      </c>
      <c r="AR98" s="1">
        <v>25.4</v>
      </c>
      <c r="AS98" s="1">
        <v>3.08</v>
      </c>
      <c r="AT98" s="1">
        <v>13.1</v>
      </c>
      <c r="AU98" s="1">
        <v>2.76</v>
      </c>
      <c r="AV98" s="1">
        <v>0.91100000000000003</v>
      </c>
      <c r="AW98" s="1">
        <v>2.2799999999999998</v>
      </c>
      <c r="AX98" s="1">
        <v>0.35</v>
      </c>
      <c r="AY98" s="1">
        <v>2.0699999999999998</v>
      </c>
      <c r="AZ98" s="1">
        <v>0.41</v>
      </c>
      <c r="BA98" s="1">
        <v>1.2</v>
      </c>
      <c r="BB98" s="1">
        <v>0.16400000000000001</v>
      </c>
      <c r="BC98" s="1">
        <v>0.94</v>
      </c>
      <c r="BD98" s="1">
        <v>0.13500000000000001</v>
      </c>
      <c r="BE98" s="1">
        <v>2</v>
      </c>
      <c r="BF98" s="1">
        <v>0.5</v>
      </c>
      <c r="BG98" s="1">
        <v>22</v>
      </c>
      <c r="BH98" s="1">
        <v>0.3</v>
      </c>
      <c r="BI98" s="1">
        <v>71</v>
      </c>
      <c r="BJ98" s="1">
        <v>1</v>
      </c>
      <c r="BK98" s="1">
        <v>64</v>
      </c>
      <c r="BL98" s="1">
        <v>100</v>
      </c>
      <c r="BM98" s="1">
        <v>2</v>
      </c>
      <c r="BN98" s="1">
        <v>0.5</v>
      </c>
      <c r="BO98" s="1">
        <v>0.5</v>
      </c>
      <c r="BP98" s="1">
        <v>66</v>
      </c>
      <c r="BQ98" s="1">
        <v>5.93</v>
      </c>
      <c r="BR98" s="1">
        <v>5</v>
      </c>
      <c r="BS98" s="1">
        <v>2.84</v>
      </c>
      <c r="BT98" s="1">
        <v>16.8</v>
      </c>
      <c r="BU98" s="1">
        <v>0.1</v>
      </c>
      <c r="BV98" s="1">
        <v>3</v>
      </c>
      <c r="BW98" s="1">
        <v>1.75</v>
      </c>
      <c r="BX98" s="4">
        <f t="shared" si="1"/>
        <v>8.0428928406802687</v>
      </c>
    </row>
    <row r="99" spans="2:76" x14ac:dyDescent="0.3">
      <c r="B99" t="s">
        <v>185</v>
      </c>
      <c r="C99" t="s">
        <v>106</v>
      </c>
      <c r="D99" s="2">
        <v>554775.52870000002</v>
      </c>
      <c r="E99" s="5">
        <v>5511862.8617000002</v>
      </c>
      <c r="F99" s="1">
        <v>53.6</v>
      </c>
      <c r="G99" s="1">
        <v>17.02</v>
      </c>
      <c r="H99" s="1">
        <v>7.08</v>
      </c>
      <c r="I99" s="3">
        <v>3.8225501664717001</v>
      </c>
      <c r="J99" s="4">
        <v>2.8320000000000003</v>
      </c>
      <c r="K99" s="1">
        <v>7.3</v>
      </c>
      <c r="L99" s="1">
        <v>0.14399999999999999</v>
      </c>
      <c r="M99" s="1">
        <v>5.62</v>
      </c>
      <c r="N99" s="1">
        <v>2.6</v>
      </c>
      <c r="O99" s="1">
        <v>2.2999999999999998</v>
      </c>
      <c r="P99" s="1">
        <v>0.35199999999999998</v>
      </c>
      <c r="Q99" s="1">
        <v>0.1</v>
      </c>
      <c r="R99" s="1">
        <v>7.0000000000000007E-2</v>
      </c>
      <c r="S99" s="1">
        <v>4.32</v>
      </c>
      <c r="T99" s="1">
        <v>100.4</v>
      </c>
      <c r="U99" s="1">
        <v>255</v>
      </c>
      <c r="V99" s="1">
        <v>585</v>
      </c>
      <c r="W99" s="1">
        <v>1.7</v>
      </c>
      <c r="X99" s="1">
        <v>111</v>
      </c>
      <c r="Y99" s="1">
        <v>25</v>
      </c>
      <c r="Z99" s="1">
        <v>20</v>
      </c>
      <c r="AA99" s="1">
        <v>1.5</v>
      </c>
      <c r="AB99" s="1">
        <v>0.1</v>
      </c>
      <c r="AC99" s="1">
        <v>1</v>
      </c>
      <c r="AD99" s="1">
        <v>0.9</v>
      </c>
      <c r="AE99" s="1">
        <v>4</v>
      </c>
      <c r="AF99" s="1">
        <v>1</v>
      </c>
      <c r="AG99" s="1">
        <v>1.1000000000000001</v>
      </c>
      <c r="AH99" s="1">
        <v>0.12</v>
      </c>
      <c r="AI99" s="1">
        <v>0.5</v>
      </c>
      <c r="AJ99" s="1">
        <v>0.11</v>
      </c>
      <c r="AK99" s="1">
        <v>0.1</v>
      </c>
      <c r="AL99" s="1">
        <v>1.1200000000000001</v>
      </c>
      <c r="AM99" s="1">
        <v>0.35</v>
      </c>
      <c r="AN99" s="1">
        <v>55</v>
      </c>
      <c r="AO99" s="1">
        <v>6.3</v>
      </c>
      <c r="AP99" s="1">
        <v>45</v>
      </c>
      <c r="AQ99" s="1">
        <v>13.8</v>
      </c>
      <c r="AR99" s="1">
        <v>27.4</v>
      </c>
      <c r="AS99" s="1">
        <v>3.25</v>
      </c>
      <c r="AT99" s="1">
        <v>12.4</v>
      </c>
      <c r="AU99" s="1">
        <v>2.2599999999999998</v>
      </c>
      <c r="AV99" s="1">
        <v>0.61799999999999999</v>
      </c>
      <c r="AW99" s="1">
        <v>1.55</v>
      </c>
      <c r="AX99" s="1">
        <v>0.22</v>
      </c>
      <c r="AY99" s="1">
        <v>1.1499999999999999</v>
      </c>
      <c r="AZ99" s="1">
        <v>0.22</v>
      </c>
      <c r="BA99" s="1">
        <v>0.63</v>
      </c>
      <c r="BB99" s="1">
        <v>9.0999999999999998E-2</v>
      </c>
      <c r="BC99" s="1">
        <v>0.55000000000000004</v>
      </c>
      <c r="BD99" s="1">
        <v>0.08</v>
      </c>
      <c r="BE99" s="1">
        <v>2</v>
      </c>
      <c r="BF99" s="1">
        <v>0.5</v>
      </c>
      <c r="BG99" s="1">
        <v>16</v>
      </c>
      <c r="BH99" s="1">
        <v>0.3</v>
      </c>
      <c r="BI99" s="1">
        <v>102</v>
      </c>
      <c r="BJ99" s="1">
        <v>1</v>
      </c>
      <c r="BK99" s="1">
        <v>86</v>
      </c>
      <c r="BL99" s="1">
        <v>100</v>
      </c>
      <c r="BM99" s="1">
        <v>2</v>
      </c>
      <c r="BN99" s="1">
        <v>0.5</v>
      </c>
      <c r="BO99" s="1">
        <v>0.5</v>
      </c>
      <c r="BP99" s="1">
        <v>330</v>
      </c>
      <c r="BQ99" s="1">
        <v>4.84</v>
      </c>
      <c r="BR99" s="1">
        <v>5</v>
      </c>
      <c r="BS99" s="1">
        <v>1.73</v>
      </c>
      <c r="BT99" s="1">
        <v>12.9</v>
      </c>
      <c r="BU99" s="1">
        <v>0.1</v>
      </c>
      <c r="BV99" s="1">
        <v>3</v>
      </c>
      <c r="BW99" s="1">
        <v>28.9</v>
      </c>
      <c r="BX99" s="4">
        <f t="shared" si="1"/>
        <v>16.937078884627347</v>
      </c>
    </row>
    <row r="100" spans="2:76" x14ac:dyDescent="0.3">
      <c r="B100" t="s">
        <v>186</v>
      </c>
      <c r="C100" t="s">
        <v>106</v>
      </c>
      <c r="D100" s="2">
        <v>537151.15359999996</v>
      </c>
      <c r="E100" s="5">
        <v>5518539.6043999996</v>
      </c>
      <c r="F100" s="1">
        <v>53.78</v>
      </c>
      <c r="G100" s="1">
        <v>16.75</v>
      </c>
      <c r="H100" s="1">
        <v>6.19</v>
      </c>
      <c r="I100" s="3">
        <v>3.3420318545847207</v>
      </c>
      <c r="J100" s="4">
        <v>2.4760000000000004</v>
      </c>
      <c r="K100" s="1">
        <v>5.85</v>
      </c>
      <c r="L100" s="1">
        <v>8.6999999999999994E-2</v>
      </c>
      <c r="M100" s="1">
        <v>10.02</v>
      </c>
      <c r="N100" s="1">
        <v>3.68</v>
      </c>
      <c r="O100" s="1">
        <v>0.04</v>
      </c>
      <c r="P100" s="1">
        <v>1.179</v>
      </c>
      <c r="Q100" s="1">
        <v>0.39</v>
      </c>
      <c r="R100" s="1">
        <v>0.02</v>
      </c>
      <c r="S100" s="1">
        <v>2.59</v>
      </c>
      <c r="T100" s="1">
        <v>100.5</v>
      </c>
      <c r="U100" s="1">
        <v>903</v>
      </c>
      <c r="V100" s="1">
        <v>97</v>
      </c>
      <c r="W100" s="1">
        <v>11.6</v>
      </c>
      <c r="X100" s="1">
        <v>128</v>
      </c>
      <c r="Y100" s="1">
        <v>31</v>
      </c>
      <c r="Z100" s="1">
        <v>19</v>
      </c>
      <c r="AA100" s="1">
        <v>1</v>
      </c>
      <c r="AB100" s="1">
        <v>0.1</v>
      </c>
      <c r="AC100" s="1">
        <v>1</v>
      </c>
      <c r="AD100" s="1">
        <v>0.1</v>
      </c>
      <c r="AE100" s="1">
        <v>3</v>
      </c>
      <c r="AF100" s="1">
        <v>1</v>
      </c>
      <c r="AG100" s="1">
        <v>2.7</v>
      </c>
      <c r="AH100" s="1">
        <v>0.57999999999999996</v>
      </c>
      <c r="AI100" s="1">
        <v>0.7</v>
      </c>
      <c r="AJ100" s="1">
        <v>0.05</v>
      </c>
      <c r="AK100" s="1">
        <v>0.1</v>
      </c>
      <c r="AL100" s="1">
        <v>2.87</v>
      </c>
      <c r="AM100" s="1">
        <v>0.86</v>
      </c>
      <c r="AN100" s="1">
        <v>1</v>
      </c>
      <c r="AO100" s="1">
        <v>11.4</v>
      </c>
      <c r="AP100" s="1">
        <v>118</v>
      </c>
      <c r="AQ100" s="1">
        <v>34.4</v>
      </c>
      <c r="AR100" s="1">
        <v>76.099999999999994</v>
      </c>
      <c r="AS100" s="1">
        <v>8.9700000000000006</v>
      </c>
      <c r="AT100" s="1">
        <v>37.700000000000003</v>
      </c>
      <c r="AU100" s="1">
        <v>6.32</v>
      </c>
      <c r="AV100" s="1">
        <v>1.91</v>
      </c>
      <c r="AW100" s="1">
        <v>3.95</v>
      </c>
      <c r="AX100" s="1">
        <v>0.54</v>
      </c>
      <c r="AY100" s="1">
        <v>2.5499999999999998</v>
      </c>
      <c r="AZ100" s="1">
        <v>0.39</v>
      </c>
      <c r="BA100" s="1">
        <v>0.97</v>
      </c>
      <c r="BB100" s="1">
        <v>0.13900000000000001</v>
      </c>
      <c r="BC100" s="1">
        <v>0.81</v>
      </c>
      <c r="BD100" s="1">
        <v>0.107</v>
      </c>
      <c r="BE100" s="1">
        <v>2</v>
      </c>
      <c r="BF100" s="1">
        <v>0.5</v>
      </c>
      <c r="BG100" s="1">
        <v>6</v>
      </c>
      <c r="BH100" s="1">
        <v>0.3</v>
      </c>
      <c r="BI100" s="1">
        <v>140</v>
      </c>
      <c r="BJ100" s="1">
        <v>1</v>
      </c>
      <c r="BK100" s="1">
        <v>40</v>
      </c>
      <c r="BL100" s="1">
        <v>3100</v>
      </c>
      <c r="BM100" s="1">
        <v>2</v>
      </c>
      <c r="BN100" s="1">
        <v>0.5</v>
      </c>
      <c r="BO100" s="1">
        <v>0.5</v>
      </c>
      <c r="BP100" s="1">
        <v>124</v>
      </c>
      <c r="BQ100" s="1">
        <v>4.16</v>
      </c>
      <c r="BR100" s="1">
        <v>5</v>
      </c>
      <c r="BS100" s="1">
        <v>2.33</v>
      </c>
      <c r="BT100" s="1">
        <v>7.9</v>
      </c>
      <c r="BU100" s="1">
        <v>0.2</v>
      </c>
      <c r="BV100" s="1">
        <v>3</v>
      </c>
      <c r="BW100" s="1">
        <v>33.200000000000003</v>
      </c>
      <c r="BX100" s="4">
        <f t="shared" si="1"/>
        <v>28.667877303377107</v>
      </c>
    </row>
    <row r="101" spans="2:76" x14ac:dyDescent="0.3">
      <c r="B101" t="s">
        <v>187</v>
      </c>
      <c r="C101" t="s">
        <v>152</v>
      </c>
      <c r="D101" s="2">
        <v>534227.31539999996</v>
      </c>
      <c r="E101" s="5">
        <v>5516421.5330699999</v>
      </c>
      <c r="F101" s="1">
        <v>51.71</v>
      </c>
      <c r="G101" s="1">
        <v>17.84</v>
      </c>
      <c r="H101" s="1">
        <v>8.5</v>
      </c>
      <c r="I101" s="3">
        <v>4.5892198326284532</v>
      </c>
      <c r="J101" s="4">
        <v>3.4000000000000004</v>
      </c>
      <c r="K101" s="1">
        <v>6.05</v>
      </c>
      <c r="L101" s="1">
        <v>0.14799999999999999</v>
      </c>
      <c r="M101" s="1">
        <v>9.64</v>
      </c>
      <c r="N101" s="1">
        <v>2.68</v>
      </c>
      <c r="O101" s="1">
        <v>0.85</v>
      </c>
      <c r="P101" s="1">
        <v>0.69499999999999995</v>
      </c>
      <c r="Q101" s="1">
        <v>0.14000000000000001</v>
      </c>
      <c r="R101" s="1">
        <v>0.02</v>
      </c>
      <c r="S101" s="1">
        <v>2.08</v>
      </c>
      <c r="T101" s="1">
        <v>100.3</v>
      </c>
      <c r="U101" s="1">
        <v>267</v>
      </c>
      <c r="V101" s="1">
        <v>131</v>
      </c>
      <c r="W101" s="1">
        <v>3.5</v>
      </c>
      <c r="X101" s="1">
        <v>151</v>
      </c>
      <c r="Y101" s="1">
        <v>35</v>
      </c>
      <c r="Z101" s="1">
        <v>18</v>
      </c>
      <c r="AA101" s="1">
        <v>1.2</v>
      </c>
      <c r="AB101" s="1">
        <v>0.1</v>
      </c>
      <c r="AC101" s="1">
        <v>1</v>
      </c>
      <c r="AD101" s="1">
        <v>0.6</v>
      </c>
      <c r="AE101" s="1">
        <v>3</v>
      </c>
      <c r="AF101" s="1">
        <v>1</v>
      </c>
      <c r="AG101" s="1">
        <v>1.6</v>
      </c>
      <c r="AH101" s="1">
        <v>0.23</v>
      </c>
      <c r="AI101" s="1">
        <v>0.5</v>
      </c>
      <c r="AJ101" s="1">
        <v>0.05</v>
      </c>
      <c r="AK101" s="1">
        <v>0.1</v>
      </c>
      <c r="AL101" s="1">
        <v>0.69</v>
      </c>
      <c r="AM101" s="1">
        <v>0.14000000000000001</v>
      </c>
      <c r="AN101" s="1">
        <v>19</v>
      </c>
      <c r="AO101" s="1">
        <v>10.1</v>
      </c>
      <c r="AP101" s="1">
        <v>71</v>
      </c>
      <c r="AQ101" s="1">
        <v>10.5</v>
      </c>
      <c r="AR101" s="1">
        <v>24.5</v>
      </c>
      <c r="AS101" s="1">
        <v>3.11</v>
      </c>
      <c r="AT101" s="1">
        <v>13.3</v>
      </c>
      <c r="AU101" s="1">
        <v>2.44</v>
      </c>
      <c r="AV101" s="1">
        <v>0.95199999999999996</v>
      </c>
      <c r="AW101" s="1">
        <v>2.31</v>
      </c>
      <c r="AX101" s="1">
        <v>0.35</v>
      </c>
      <c r="AY101" s="1">
        <v>2.06</v>
      </c>
      <c r="AZ101" s="1">
        <v>0.38</v>
      </c>
      <c r="BA101" s="1">
        <v>1.07</v>
      </c>
      <c r="BB101" s="1">
        <v>0.16</v>
      </c>
      <c r="BC101" s="1">
        <v>1.03</v>
      </c>
      <c r="BD101" s="1">
        <v>0.15</v>
      </c>
      <c r="BE101" s="1">
        <v>2</v>
      </c>
      <c r="BF101" s="1">
        <v>0.5</v>
      </c>
      <c r="BG101" s="1">
        <v>12</v>
      </c>
      <c r="BH101" s="1">
        <v>0.3</v>
      </c>
      <c r="BI101" s="1">
        <v>111</v>
      </c>
      <c r="BJ101" s="1">
        <v>1</v>
      </c>
      <c r="BK101" s="1">
        <v>77</v>
      </c>
      <c r="BL101" s="1">
        <v>300</v>
      </c>
      <c r="BM101" s="1">
        <v>2</v>
      </c>
      <c r="BN101" s="1">
        <v>0.5</v>
      </c>
      <c r="BO101" s="1">
        <v>0.5</v>
      </c>
      <c r="BP101" s="1">
        <v>140</v>
      </c>
      <c r="BQ101" s="1">
        <v>5.37</v>
      </c>
      <c r="BR101" s="1">
        <v>5</v>
      </c>
      <c r="BS101" s="1">
        <v>2.1</v>
      </c>
      <c r="BT101" s="1">
        <v>17.3</v>
      </c>
      <c r="BU101" s="1">
        <v>0.1</v>
      </c>
      <c r="BV101" s="1">
        <v>3</v>
      </c>
      <c r="BW101" s="1">
        <v>1.73</v>
      </c>
      <c r="BX101" s="4">
        <f t="shared" si="1"/>
        <v>6.8813585590771709</v>
      </c>
    </row>
    <row r="102" spans="2:76" x14ac:dyDescent="0.3">
      <c r="B102" t="s">
        <v>188</v>
      </c>
      <c r="C102" t="s">
        <v>123</v>
      </c>
      <c r="D102" s="2">
        <v>555250.67141499999</v>
      </c>
      <c r="E102" s="5">
        <v>5522144.4063100005</v>
      </c>
      <c r="F102" s="1">
        <v>51.76</v>
      </c>
      <c r="G102" s="1">
        <v>15.86</v>
      </c>
      <c r="H102" s="1">
        <v>13.21</v>
      </c>
      <c r="I102" s="3">
        <v>7.1321875281202196</v>
      </c>
      <c r="J102" s="4">
        <v>5.2840000000000007</v>
      </c>
      <c r="K102" s="1">
        <v>4.6900000000000004</v>
      </c>
      <c r="L102" s="1">
        <v>0.13600000000000001</v>
      </c>
      <c r="M102" s="1">
        <v>8.77</v>
      </c>
      <c r="N102" s="1">
        <v>3.14</v>
      </c>
      <c r="O102" s="1">
        <v>0.28000000000000003</v>
      </c>
      <c r="P102" s="1">
        <v>1.077</v>
      </c>
      <c r="Q102" s="1">
        <v>0.28999999999999998</v>
      </c>
      <c r="R102" s="1">
        <v>0.01</v>
      </c>
      <c r="S102" s="1">
        <v>1.31</v>
      </c>
      <c r="T102" s="1">
        <v>100.5</v>
      </c>
      <c r="U102" s="1">
        <v>586</v>
      </c>
      <c r="V102" s="1">
        <v>104</v>
      </c>
      <c r="W102" s="1">
        <v>3.8</v>
      </c>
      <c r="X102" s="1">
        <v>288</v>
      </c>
      <c r="Y102" s="1">
        <v>95</v>
      </c>
      <c r="Z102" s="1">
        <v>19</v>
      </c>
      <c r="AA102" s="1">
        <v>1.1000000000000001</v>
      </c>
      <c r="AB102" s="1">
        <v>0.1</v>
      </c>
      <c r="AC102" s="1">
        <v>1</v>
      </c>
      <c r="AD102" s="1">
        <v>0.5</v>
      </c>
      <c r="AE102" s="1">
        <v>3</v>
      </c>
      <c r="AF102" s="1">
        <v>1</v>
      </c>
      <c r="AG102" s="1">
        <v>1.5</v>
      </c>
      <c r="AH102" s="1">
        <v>0.25</v>
      </c>
      <c r="AI102" s="1">
        <v>0.5</v>
      </c>
      <c r="AJ102" s="1">
        <v>0.05</v>
      </c>
      <c r="AK102" s="1">
        <v>0.1</v>
      </c>
      <c r="AL102" s="1">
        <v>0.48</v>
      </c>
      <c r="AM102" s="1">
        <v>0.18</v>
      </c>
      <c r="AN102" s="1">
        <v>4</v>
      </c>
      <c r="AO102" s="1">
        <v>16.5</v>
      </c>
      <c r="AP102" s="1">
        <v>56</v>
      </c>
      <c r="AQ102" s="1">
        <v>22.1</v>
      </c>
      <c r="AR102" s="1">
        <v>57.6</v>
      </c>
      <c r="AS102" s="1">
        <v>7.89</v>
      </c>
      <c r="AT102" s="1">
        <v>35.700000000000003</v>
      </c>
      <c r="AU102" s="1">
        <v>6.16</v>
      </c>
      <c r="AV102" s="1">
        <v>1.76</v>
      </c>
      <c r="AW102" s="1">
        <v>4.47</v>
      </c>
      <c r="AX102" s="1">
        <v>0.6</v>
      </c>
      <c r="AY102" s="1">
        <v>3.03</v>
      </c>
      <c r="AZ102" s="1">
        <v>0.57999999999999996</v>
      </c>
      <c r="BA102" s="1">
        <v>1.79</v>
      </c>
      <c r="BB102" s="1">
        <v>0.24</v>
      </c>
      <c r="BC102" s="1">
        <v>1.34</v>
      </c>
      <c r="BD102" s="1">
        <v>0.19700000000000001</v>
      </c>
      <c r="BE102" s="1">
        <v>2</v>
      </c>
      <c r="BF102" s="1">
        <v>0.5</v>
      </c>
      <c r="BG102" s="1">
        <v>9</v>
      </c>
      <c r="BH102" s="1">
        <v>0.3</v>
      </c>
      <c r="BI102" s="1">
        <v>48</v>
      </c>
      <c r="BJ102" s="1">
        <v>1</v>
      </c>
      <c r="BK102" s="1">
        <v>61</v>
      </c>
      <c r="BL102" s="1">
        <v>8500</v>
      </c>
      <c r="BM102" s="1">
        <v>2</v>
      </c>
      <c r="BN102" s="1">
        <v>0.5</v>
      </c>
      <c r="BO102" s="1">
        <v>0.5</v>
      </c>
      <c r="BP102" s="1">
        <v>5</v>
      </c>
      <c r="BQ102" s="1">
        <v>8.19</v>
      </c>
      <c r="BR102" s="1">
        <v>5</v>
      </c>
      <c r="BS102" s="1">
        <v>2.46</v>
      </c>
      <c r="BT102" s="1">
        <v>18</v>
      </c>
      <c r="BU102" s="1">
        <v>0.1</v>
      </c>
      <c r="BV102" s="1">
        <v>3</v>
      </c>
      <c r="BW102" s="1">
        <v>1.74</v>
      </c>
      <c r="BX102" s="4">
        <f t="shared" si="1"/>
        <v>11.132932827311562</v>
      </c>
    </row>
    <row r="103" spans="2:76" x14ac:dyDescent="0.3">
      <c r="B103" t="s">
        <v>189</v>
      </c>
      <c r="C103" t="s">
        <v>106</v>
      </c>
      <c r="D103" s="2">
        <v>555405.69850000006</v>
      </c>
      <c r="E103" s="5">
        <v>5524548.2416000003</v>
      </c>
      <c r="F103" s="1">
        <v>51.26</v>
      </c>
      <c r="G103" s="1">
        <v>17.63</v>
      </c>
      <c r="H103" s="1">
        <v>9.56</v>
      </c>
      <c r="I103" s="3">
        <v>5.1615225411680017</v>
      </c>
      <c r="J103" s="4">
        <v>3.8240000000000003</v>
      </c>
      <c r="K103" s="1">
        <v>5.0999999999999996</v>
      </c>
      <c r="L103" s="1">
        <v>0.16200000000000001</v>
      </c>
      <c r="M103" s="1">
        <v>8.7100000000000009</v>
      </c>
      <c r="N103" s="1">
        <v>2.5299999999999998</v>
      </c>
      <c r="O103" s="1">
        <v>0.1</v>
      </c>
      <c r="P103" s="1">
        <v>0.80200000000000005</v>
      </c>
      <c r="Q103" s="1">
        <v>0.1</v>
      </c>
      <c r="R103" s="1">
        <v>0.01</v>
      </c>
      <c r="S103" s="1">
        <v>2.91</v>
      </c>
      <c r="T103" s="1">
        <v>98.87</v>
      </c>
      <c r="U103" s="1">
        <v>224</v>
      </c>
      <c r="V103" s="1">
        <v>27</v>
      </c>
      <c r="W103" s="1">
        <v>3.2</v>
      </c>
      <c r="X103" s="1">
        <v>172</v>
      </c>
      <c r="Y103" s="1">
        <v>33</v>
      </c>
      <c r="Z103" s="1">
        <v>19</v>
      </c>
      <c r="AA103" s="1">
        <v>1.3</v>
      </c>
      <c r="AB103" s="1">
        <v>0.1</v>
      </c>
      <c r="AC103" s="1">
        <v>1</v>
      </c>
      <c r="AD103" s="1">
        <v>0.1</v>
      </c>
      <c r="AE103" s="1">
        <v>4</v>
      </c>
      <c r="AF103" s="1">
        <v>1</v>
      </c>
      <c r="AG103" s="1">
        <v>1.5</v>
      </c>
      <c r="AH103" s="1">
        <v>0.23</v>
      </c>
      <c r="AI103" s="1">
        <v>0.5</v>
      </c>
      <c r="AJ103" s="1">
        <v>0.05</v>
      </c>
      <c r="AK103" s="1">
        <v>0.1</v>
      </c>
      <c r="AL103" s="1">
        <v>0.4</v>
      </c>
      <c r="AM103" s="1">
        <v>0.12</v>
      </c>
      <c r="AN103" s="1">
        <v>3</v>
      </c>
      <c r="AO103" s="1">
        <v>11.9</v>
      </c>
      <c r="AP103" s="1">
        <v>52</v>
      </c>
      <c r="AQ103" s="1">
        <v>6.33</v>
      </c>
      <c r="AR103" s="1">
        <v>14.6</v>
      </c>
      <c r="AS103" s="1">
        <v>2.0299999999999998</v>
      </c>
      <c r="AT103" s="1">
        <v>9.39</v>
      </c>
      <c r="AU103" s="1">
        <v>2</v>
      </c>
      <c r="AV103" s="1">
        <v>0.76700000000000002</v>
      </c>
      <c r="AW103" s="1">
        <v>2.1</v>
      </c>
      <c r="AX103" s="1">
        <v>0.35</v>
      </c>
      <c r="AY103" s="1">
        <v>2.06</v>
      </c>
      <c r="AZ103" s="1">
        <v>0.4</v>
      </c>
      <c r="BA103" s="1">
        <v>1.1100000000000001</v>
      </c>
      <c r="BB103" s="1">
        <v>0.17599999999999999</v>
      </c>
      <c r="BC103" s="1">
        <v>1.23</v>
      </c>
      <c r="BD103" s="1">
        <v>0.191</v>
      </c>
      <c r="BE103" s="1">
        <v>5</v>
      </c>
      <c r="BF103" s="1">
        <v>0.5</v>
      </c>
      <c r="BG103" s="1">
        <v>14</v>
      </c>
      <c r="BH103" s="1">
        <v>0.3</v>
      </c>
      <c r="BI103" s="1">
        <v>97</v>
      </c>
      <c r="BJ103" s="1">
        <v>1</v>
      </c>
      <c r="BK103" s="1">
        <v>90</v>
      </c>
      <c r="BL103" s="1">
        <v>100</v>
      </c>
      <c r="BM103" s="1">
        <v>2</v>
      </c>
      <c r="BN103" s="1">
        <v>0.5</v>
      </c>
      <c r="BO103" s="1">
        <v>0.5</v>
      </c>
      <c r="BP103" s="1">
        <v>69</v>
      </c>
      <c r="BQ103" s="1">
        <v>6.13</v>
      </c>
      <c r="BR103" s="1">
        <v>5</v>
      </c>
      <c r="BS103" s="1">
        <v>1.66</v>
      </c>
      <c r="BT103" s="1">
        <v>16.7</v>
      </c>
      <c r="BU103" s="1">
        <v>0.1</v>
      </c>
      <c r="BV103" s="1">
        <v>3</v>
      </c>
      <c r="BW103" s="1">
        <v>34.299999999999997</v>
      </c>
      <c r="BX103" s="4">
        <f t="shared" si="1"/>
        <v>3.473927190811247</v>
      </c>
    </row>
    <row r="104" spans="2:76" x14ac:dyDescent="0.3">
      <c r="B104" t="s">
        <v>190</v>
      </c>
      <c r="C104" t="s">
        <v>106</v>
      </c>
      <c r="D104" s="2">
        <v>560844.46888099995</v>
      </c>
      <c r="E104" s="5">
        <v>5530344.5321300002</v>
      </c>
      <c r="F104" s="1">
        <v>52.53</v>
      </c>
      <c r="G104" s="1">
        <v>18.440000000000001</v>
      </c>
      <c r="H104" s="1">
        <v>9.35</v>
      </c>
      <c r="I104" s="3">
        <v>5.0481418158912978</v>
      </c>
      <c r="J104" s="4">
        <v>3.74</v>
      </c>
      <c r="K104" s="1">
        <v>2.21</v>
      </c>
      <c r="L104" s="1">
        <v>0.185</v>
      </c>
      <c r="M104" s="1">
        <v>11.17</v>
      </c>
      <c r="N104" s="1">
        <v>2.67</v>
      </c>
      <c r="O104" s="1">
        <v>0.12</v>
      </c>
      <c r="P104" s="1">
        <v>0.85199999999999998</v>
      </c>
      <c r="Q104" s="1">
        <v>0.12</v>
      </c>
      <c r="R104" s="1">
        <v>0.01</v>
      </c>
      <c r="S104" s="1">
        <v>2.67</v>
      </c>
      <c r="T104" s="1">
        <v>100.3</v>
      </c>
      <c r="U104" s="1">
        <v>364</v>
      </c>
      <c r="V104" s="1">
        <v>54</v>
      </c>
      <c r="W104" s="1">
        <v>4</v>
      </c>
      <c r="X104" s="1">
        <v>191</v>
      </c>
      <c r="Y104" s="1">
        <v>30</v>
      </c>
      <c r="Z104" s="1">
        <v>22</v>
      </c>
      <c r="AA104" s="1">
        <v>0.8</v>
      </c>
      <c r="AB104" s="1">
        <v>0.1</v>
      </c>
      <c r="AC104" s="1">
        <v>1</v>
      </c>
      <c r="AD104" s="1">
        <v>0.1</v>
      </c>
      <c r="AE104" s="1">
        <v>3</v>
      </c>
      <c r="AF104" s="1">
        <v>1</v>
      </c>
      <c r="AG104" s="1">
        <v>2.5</v>
      </c>
      <c r="AH104" s="1">
        <v>0.28000000000000003</v>
      </c>
      <c r="AI104" s="1">
        <v>0.5</v>
      </c>
      <c r="AJ104" s="1">
        <v>0.05</v>
      </c>
      <c r="AK104" s="1">
        <v>0.1</v>
      </c>
      <c r="AL104" s="1">
        <v>1.18</v>
      </c>
      <c r="AM104" s="1">
        <v>0.27</v>
      </c>
      <c r="AN104" s="1">
        <v>2</v>
      </c>
      <c r="AO104" s="1">
        <v>20.3</v>
      </c>
      <c r="AP104" s="1">
        <v>92</v>
      </c>
      <c r="AQ104" s="1">
        <v>10.6</v>
      </c>
      <c r="AR104" s="1">
        <v>24.6</v>
      </c>
      <c r="AS104" s="1">
        <v>3.15</v>
      </c>
      <c r="AT104" s="1">
        <v>13.7</v>
      </c>
      <c r="AU104" s="1">
        <v>4.1100000000000003</v>
      </c>
      <c r="AV104" s="1">
        <v>1.1499999999999999</v>
      </c>
      <c r="AW104" s="1">
        <v>3.65</v>
      </c>
      <c r="AX104" s="1">
        <v>0.6</v>
      </c>
      <c r="AY104" s="1">
        <v>3.6</v>
      </c>
      <c r="AZ104" s="1">
        <v>0.72</v>
      </c>
      <c r="BA104" s="1">
        <v>2.0299999999999998</v>
      </c>
      <c r="BB104" s="1">
        <v>0.30199999999999999</v>
      </c>
      <c r="BC104" s="1">
        <v>2.02</v>
      </c>
      <c r="BD104" s="1">
        <v>0.33400000000000002</v>
      </c>
      <c r="BE104" s="1">
        <v>2</v>
      </c>
      <c r="BF104" s="1">
        <v>0.5</v>
      </c>
      <c r="BG104" s="1">
        <v>83</v>
      </c>
      <c r="BH104" s="1">
        <v>0.3</v>
      </c>
      <c r="BI104" s="1">
        <v>69</v>
      </c>
      <c r="BJ104" s="1">
        <v>1</v>
      </c>
      <c r="BK104" s="1">
        <v>65</v>
      </c>
      <c r="BL104" s="1">
        <v>1000</v>
      </c>
      <c r="BM104" s="1">
        <v>2</v>
      </c>
      <c r="BN104" s="1">
        <v>0.7</v>
      </c>
      <c r="BO104" s="1">
        <v>0.5</v>
      </c>
      <c r="BP104" s="1">
        <v>70</v>
      </c>
      <c r="BQ104" s="1">
        <v>5.87</v>
      </c>
      <c r="BR104" s="1">
        <v>5</v>
      </c>
      <c r="BS104" s="1">
        <v>1.78</v>
      </c>
      <c r="BT104" s="1">
        <v>18.3</v>
      </c>
      <c r="BU104" s="1">
        <v>0.2</v>
      </c>
      <c r="BV104" s="1">
        <v>3</v>
      </c>
      <c r="BW104" s="1">
        <v>36.4</v>
      </c>
      <c r="BX104" s="4">
        <f t="shared" si="1"/>
        <v>3.5422287952854576</v>
      </c>
    </row>
    <row r="105" spans="2:76" x14ac:dyDescent="0.3">
      <c r="B105" t="s">
        <v>191</v>
      </c>
      <c r="C105" t="s">
        <v>106</v>
      </c>
      <c r="D105" s="2">
        <v>558828.16163900006</v>
      </c>
      <c r="E105" s="5">
        <v>5512964.3733099997</v>
      </c>
      <c r="F105" s="1">
        <v>51.77</v>
      </c>
      <c r="G105" s="1">
        <v>16.98</v>
      </c>
      <c r="H105" s="1">
        <v>9.8699999999999992</v>
      </c>
      <c r="I105" s="3">
        <v>5.3288940880050388</v>
      </c>
      <c r="J105" s="4">
        <v>3.948</v>
      </c>
      <c r="K105" s="1">
        <v>6.72</v>
      </c>
      <c r="L105" s="1">
        <v>0.107</v>
      </c>
      <c r="M105" s="1">
        <v>9.1</v>
      </c>
      <c r="N105" s="1">
        <v>0.5</v>
      </c>
      <c r="O105" s="1">
        <v>0.01</v>
      </c>
      <c r="P105" s="1">
        <v>0.86699999999999999</v>
      </c>
      <c r="Q105" s="1">
        <v>0.28000000000000003</v>
      </c>
      <c r="R105" s="1">
        <v>0.02</v>
      </c>
      <c r="S105" s="1">
        <v>4.07</v>
      </c>
      <c r="T105" s="1">
        <v>100.3</v>
      </c>
      <c r="U105" s="1">
        <v>264</v>
      </c>
      <c r="V105" s="1">
        <v>7</v>
      </c>
      <c r="W105" s="1">
        <v>5.0999999999999996</v>
      </c>
      <c r="X105" s="1">
        <v>176</v>
      </c>
      <c r="Y105" s="1">
        <v>39</v>
      </c>
      <c r="Z105" s="1">
        <v>18</v>
      </c>
      <c r="AA105" s="1">
        <v>1.5</v>
      </c>
      <c r="AB105" s="1">
        <v>0.1</v>
      </c>
      <c r="AC105" s="1">
        <v>1</v>
      </c>
      <c r="AD105" s="1">
        <v>0.1</v>
      </c>
      <c r="AE105" s="1">
        <v>3</v>
      </c>
      <c r="AF105" s="1">
        <v>1</v>
      </c>
      <c r="AG105" s="1">
        <v>1.4</v>
      </c>
      <c r="AH105" s="1">
        <v>0.24</v>
      </c>
      <c r="AI105" s="1">
        <v>0.5</v>
      </c>
      <c r="AJ105" s="1">
        <v>0.05</v>
      </c>
      <c r="AK105" s="1">
        <v>0.1</v>
      </c>
      <c r="AL105" s="1">
        <v>1.1499999999999999</v>
      </c>
      <c r="AM105" s="1">
        <v>0.53</v>
      </c>
      <c r="AN105" s="1">
        <v>1</v>
      </c>
      <c r="AO105" s="1">
        <v>12.9</v>
      </c>
      <c r="AP105" s="1">
        <v>65</v>
      </c>
      <c r="AQ105" s="1">
        <v>15.8</v>
      </c>
      <c r="AR105" s="1">
        <v>42.5</v>
      </c>
      <c r="AS105" s="1">
        <v>5.69</v>
      </c>
      <c r="AT105" s="1">
        <v>23.7</v>
      </c>
      <c r="AU105" s="1">
        <v>4.3600000000000003</v>
      </c>
      <c r="AV105" s="1">
        <v>1.72</v>
      </c>
      <c r="AW105" s="1">
        <v>3.21</v>
      </c>
      <c r="AX105" s="1">
        <v>0.45</v>
      </c>
      <c r="AY105" s="1">
        <v>2.23</v>
      </c>
      <c r="AZ105" s="1">
        <v>0.46</v>
      </c>
      <c r="BA105" s="1">
        <v>1.34</v>
      </c>
      <c r="BB105" s="1">
        <v>0.17199999999999999</v>
      </c>
      <c r="BC105" s="1">
        <v>1.1100000000000001</v>
      </c>
      <c r="BD105" s="1">
        <v>0.188</v>
      </c>
      <c r="BE105" s="1">
        <v>2</v>
      </c>
      <c r="BF105" s="1">
        <v>0.5</v>
      </c>
      <c r="BG105" s="1">
        <v>150</v>
      </c>
      <c r="BH105" s="1">
        <v>0.3</v>
      </c>
      <c r="BI105" s="1">
        <v>113</v>
      </c>
      <c r="BJ105" s="1">
        <v>1</v>
      </c>
      <c r="BK105" s="1">
        <v>60</v>
      </c>
      <c r="BL105" s="1">
        <v>7600</v>
      </c>
      <c r="BM105" s="1">
        <v>2</v>
      </c>
      <c r="BN105" s="1">
        <v>0.5</v>
      </c>
      <c r="BO105" s="1">
        <v>0.5</v>
      </c>
      <c r="BP105" s="1">
        <v>87</v>
      </c>
      <c r="BQ105" s="1">
        <v>6.36</v>
      </c>
      <c r="BR105" s="1">
        <v>5</v>
      </c>
      <c r="BS105" s="1">
        <v>0.35</v>
      </c>
      <c r="BT105" s="1">
        <v>18.100000000000001</v>
      </c>
      <c r="BU105" s="1">
        <v>0.1</v>
      </c>
      <c r="BV105" s="1">
        <v>3</v>
      </c>
      <c r="BW105" s="1">
        <v>33.700000000000003</v>
      </c>
      <c r="BX105" s="4">
        <f t="shared" si="1"/>
        <v>9.6085138730520718</v>
      </c>
    </row>
    <row r="106" spans="2:76" x14ac:dyDescent="0.3">
      <c r="B106" t="s">
        <v>192</v>
      </c>
      <c r="C106" t="s">
        <v>123</v>
      </c>
      <c r="D106" s="2">
        <v>555724.59470000002</v>
      </c>
      <c r="E106" s="5">
        <v>5522153.8535000002</v>
      </c>
      <c r="F106" s="1">
        <v>51.23</v>
      </c>
      <c r="G106" s="1">
        <v>17.41</v>
      </c>
      <c r="H106" s="1">
        <v>9.56</v>
      </c>
      <c r="I106" s="3">
        <v>5.1615225411680017</v>
      </c>
      <c r="J106" s="4">
        <v>3.8240000000000003</v>
      </c>
      <c r="K106" s="1">
        <v>4.6500000000000004</v>
      </c>
      <c r="L106" s="1">
        <v>0.14000000000000001</v>
      </c>
      <c r="M106" s="1">
        <v>8.23</v>
      </c>
      <c r="N106" s="1">
        <v>4.03</v>
      </c>
      <c r="O106" s="1">
        <v>0.89</v>
      </c>
      <c r="P106" s="1">
        <v>0.88</v>
      </c>
      <c r="Q106" s="1">
        <v>0.68</v>
      </c>
      <c r="R106" s="1">
        <v>0.01</v>
      </c>
      <c r="S106" s="1">
        <v>1.82</v>
      </c>
      <c r="T106" s="1">
        <v>99.51</v>
      </c>
      <c r="U106" s="1">
        <v>875</v>
      </c>
      <c r="V106" s="1">
        <v>154</v>
      </c>
      <c r="W106" s="1">
        <v>6.6</v>
      </c>
      <c r="X106" s="1">
        <v>156</v>
      </c>
      <c r="Y106" s="1">
        <v>32</v>
      </c>
      <c r="Z106" s="1">
        <v>21</v>
      </c>
      <c r="AA106" s="1">
        <v>1.3</v>
      </c>
      <c r="AB106" s="1">
        <v>0.1</v>
      </c>
      <c r="AC106" s="1">
        <v>1</v>
      </c>
      <c r="AD106" s="1">
        <v>0.6</v>
      </c>
      <c r="AE106" s="1">
        <v>3</v>
      </c>
      <c r="AF106" s="1">
        <v>1</v>
      </c>
      <c r="AG106" s="1">
        <v>2.9</v>
      </c>
      <c r="AH106" s="1">
        <v>0.3</v>
      </c>
      <c r="AI106" s="1">
        <v>1.3</v>
      </c>
      <c r="AJ106" s="1">
        <v>0.05</v>
      </c>
      <c r="AK106" s="1">
        <v>0.1</v>
      </c>
      <c r="AL106" s="1">
        <v>1.42</v>
      </c>
      <c r="AM106" s="1">
        <v>0.41</v>
      </c>
      <c r="AN106" s="1">
        <v>20</v>
      </c>
      <c r="AO106" s="1">
        <v>16.100000000000001</v>
      </c>
      <c r="AP106" s="1">
        <v>117</v>
      </c>
      <c r="AQ106" s="1">
        <v>39.6</v>
      </c>
      <c r="AR106" s="1">
        <v>104</v>
      </c>
      <c r="AS106" s="1">
        <v>14.2</v>
      </c>
      <c r="AT106" s="1">
        <v>61</v>
      </c>
      <c r="AU106" s="1">
        <v>9.3000000000000007</v>
      </c>
      <c r="AV106" s="1">
        <v>2.77</v>
      </c>
      <c r="AW106" s="1">
        <v>6.22</v>
      </c>
      <c r="AX106" s="1">
        <v>0.76</v>
      </c>
      <c r="AY106" s="1">
        <v>3.46</v>
      </c>
      <c r="AZ106" s="1">
        <v>0.6</v>
      </c>
      <c r="BA106" s="1">
        <v>1.56</v>
      </c>
      <c r="BB106" s="1">
        <v>0.191</v>
      </c>
      <c r="BC106" s="1">
        <v>1.0900000000000001</v>
      </c>
      <c r="BD106" s="1">
        <v>0.184</v>
      </c>
      <c r="BE106" s="1">
        <v>2</v>
      </c>
      <c r="BF106" s="1">
        <v>0.5</v>
      </c>
      <c r="BG106" s="1">
        <v>22</v>
      </c>
      <c r="BH106" s="1">
        <v>0.3</v>
      </c>
      <c r="BI106" s="1">
        <v>39</v>
      </c>
      <c r="BJ106" s="1">
        <v>1</v>
      </c>
      <c r="BK106" s="1">
        <v>68</v>
      </c>
      <c r="BL106" s="1">
        <v>800</v>
      </c>
      <c r="BM106" s="1">
        <v>2</v>
      </c>
      <c r="BN106" s="1">
        <v>0.5</v>
      </c>
      <c r="BO106" s="1">
        <v>0.5</v>
      </c>
      <c r="BP106" s="1">
        <v>12</v>
      </c>
      <c r="BQ106" s="1">
        <v>5.99</v>
      </c>
      <c r="BR106" s="1">
        <v>5</v>
      </c>
      <c r="BS106" s="1">
        <v>3.09</v>
      </c>
      <c r="BT106" s="1">
        <v>13.2</v>
      </c>
      <c r="BU106" s="1">
        <v>0.1</v>
      </c>
      <c r="BV106" s="1">
        <v>3</v>
      </c>
      <c r="BW106" s="1">
        <v>1.81</v>
      </c>
      <c r="BX106" s="4">
        <f t="shared" si="1"/>
        <v>24.5239714205015</v>
      </c>
    </row>
    <row r="107" spans="2:76" x14ac:dyDescent="0.3">
      <c r="B107" t="s">
        <v>193</v>
      </c>
      <c r="C107" t="s">
        <v>106</v>
      </c>
      <c r="D107" s="2">
        <v>553959.47427899996</v>
      </c>
      <c r="E107" s="5">
        <v>5522269.6254099999</v>
      </c>
      <c r="F107" s="1">
        <v>50.66</v>
      </c>
      <c r="G107" s="1">
        <v>18.78</v>
      </c>
      <c r="H107" s="1">
        <v>10.27</v>
      </c>
      <c r="I107" s="3">
        <v>5.5448573742463783</v>
      </c>
      <c r="J107" s="4">
        <v>4.1079999999999997</v>
      </c>
      <c r="K107" s="1">
        <v>5.03</v>
      </c>
      <c r="L107" s="1">
        <v>0.13400000000000001</v>
      </c>
      <c r="M107" s="1">
        <v>9.77</v>
      </c>
      <c r="N107" s="1">
        <v>1.1399999999999999</v>
      </c>
      <c r="O107" s="1">
        <v>0.04</v>
      </c>
      <c r="P107" s="1">
        <v>0.85099999999999998</v>
      </c>
      <c r="Q107" s="1">
        <v>0.16</v>
      </c>
      <c r="R107" s="1">
        <v>0.01</v>
      </c>
      <c r="S107" s="1">
        <v>3.61</v>
      </c>
      <c r="T107" s="1">
        <v>100.4</v>
      </c>
      <c r="U107" s="1">
        <v>267</v>
      </c>
      <c r="V107" s="1">
        <v>20</v>
      </c>
      <c r="W107" s="1">
        <v>3.8</v>
      </c>
      <c r="X107" s="1">
        <v>184</v>
      </c>
      <c r="Y107" s="1">
        <v>36</v>
      </c>
      <c r="Z107" s="1">
        <v>20</v>
      </c>
      <c r="AA107" s="1">
        <v>1.2</v>
      </c>
      <c r="AB107" s="1">
        <v>0.1</v>
      </c>
      <c r="AC107" s="1">
        <v>1</v>
      </c>
      <c r="AD107" s="1">
        <v>0.1</v>
      </c>
      <c r="AE107" s="1">
        <v>8</v>
      </c>
      <c r="AF107" s="1">
        <v>1</v>
      </c>
      <c r="AG107" s="1">
        <v>1.7</v>
      </c>
      <c r="AH107" s="1">
        <v>0.19</v>
      </c>
      <c r="AI107" s="1">
        <v>0.5</v>
      </c>
      <c r="AJ107" s="1">
        <v>0.05</v>
      </c>
      <c r="AK107" s="1">
        <v>0.1</v>
      </c>
      <c r="AL107" s="1">
        <v>0.22</v>
      </c>
      <c r="AM107" s="1">
        <v>0.06</v>
      </c>
      <c r="AN107" s="1">
        <v>1</v>
      </c>
      <c r="AO107" s="1">
        <v>12</v>
      </c>
      <c r="AP107" s="1">
        <v>60</v>
      </c>
      <c r="AQ107" s="1">
        <v>9.64</v>
      </c>
      <c r="AR107" s="1">
        <v>23.2</v>
      </c>
      <c r="AS107" s="1">
        <v>3.17</v>
      </c>
      <c r="AT107" s="1">
        <v>13.8</v>
      </c>
      <c r="AU107" s="1">
        <v>2.99</v>
      </c>
      <c r="AV107" s="1">
        <v>0.93400000000000005</v>
      </c>
      <c r="AW107" s="1">
        <v>2.78</v>
      </c>
      <c r="AX107" s="1">
        <v>0.41</v>
      </c>
      <c r="AY107" s="1">
        <v>2.1800000000000002</v>
      </c>
      <c r="AZ107" s="1">
        <v>0.44</v>
      </c>
      <c r="BA107" s="1">
        <v>1.18</v>
      </c>
      <c r="BB107" s="1">
        <v>0.17599999999999999</v>
      </c>
      <c r="BC107" s="1">
        <v>1.05</v>
      </c>
      <c r="BD107" s="1">
        <v>0.152</v>
      </c>
      <c r="BE107" s="1">
        <v>2</v>
      </c>
      <c r="BF107" s="1">
        <v>0.5</v>
      </c>
      <c r="BG107" s="1">
        <v>14</v>
      </c>
      <c r="BH107" s="1">
        <v>0.3</v>
      </c>
      <c r="BI107" s="1">
        <v>91</v>
      </c>
      <c r="BJ107" s="1">
        <v>1</v>
      </c>
      <c r="BK107" s="1">
        <v>74</v>
      </c>
      <c r="BL107" s="1">
        <v>200</v>
      </c>
      <c r="BM107" s="1">
        <v>2</v>
      </c>
      <c r="BN107" s="1">
        <v>0.5</v>
      </c>
      <c r="BO107" s="1">
        <v>0.5</v>
      </c>
      <c r="BP107" s="1">
        <v>72</v>
      </c>
      <c r="BQ107" s="1">
        <v>7.1</v>
      </c>
      <c r="BR107" s="1">
        <v>5</v>
      </c>
      <c r="BS107" s="1">
        <v>0.9</v>
      </c>
      <c r="BT107" s="1">
        <v>16.2</v>
      </c>
      <c r="BU107" s="1">
        <v>0.1</v>
      </c>
      <c r="BV107" s="1">
        <v>3</v>
      </c>
      <c r="BW107" s="1">
        <v>1.71</v>
      </c>
      <c r="BX107" s="4">
        <f t="shared" si="1"/>
        <v>6.1974045718629531</v>
      </c>
    </row>
    <row r="108" spans="2:76" x14ac:dyDescent="0.3">
      <c r="B108" t="s">
        <v>194</v>
      </c>
      <c r="C108" t="s">
        <v>106</v>
      </c>
      <c r="D108" s="2">
        <v>555405.69850000006</v>
      </c>
      <c r="E108" s="5">
        <v>5524548.2416000003</v>
      </c>
      <c r="F108" s="1">
        <v>51.25</v>
      </c>
      <c r="G108" s="1">
        <v>18.54</v>
      </c>
      <c r="H108" s="1">
        <v>10.050000000000001</v>
      </c>
      <c r="I108" s="3">
        <v>5.4260775668136425</v>
      </c>
      <c r="J108" s="4">
        <v>4.0200000000000005</v>
      </c>
      <c r="K108" s="1">
        <v>5.78</v>
      </c>
      <c r="L108" s="1">
        <v>7.4999999999999997E-2</v>
      </c>
      <c r="M108" s="1">
        <v>10</v>
      </c>
      <c r="N108" s="1">
        <v>0.08</v>
      </c>
      <c r="O108" s="1">
        <v>0.01</v>
      </c>
      <c r="P108" s="1">
        <v>0.83099999999999996</v>
      </c>
      <c r="Q108" s="1">
        <v>0.1</v>
      </c>
      <c r="R108" s="1">
        <v>0.02</v>
      </c>
      <c r="S108" s="1">
        <v>4.03</v>
      </c>
      <c r="T108" s="1">
        <v>100.7</v>
      </c>
      <c r="U108" s="1">
        <v>167</v>
      </c>
      <c r="V108" s="1">
        <v>4</v>
      </c>
      <c r="W108" s="1">
        <v>2.7</v>
      </c>
      <c r="X108" s="1">
        <v>201</v>
      </c>
      <c r="Y108" s="1">
        <v>34</v>
      </c>
      <c r="Z108" s="1">
        <v>20</v>
      </c>
      <c r="AA108" s="1">
        <v>0.9</v>
      </c>
      <c r="AB108" s="1">
        <v>0.1</v>
      </c>
      <c r="AC108" s="1">
        <v>1</v>
      </c>
      <c r="AD108" s="1">
        <v>0.1</v>
      </c>
      <c r="AE108" s="1">
        <v>3</v>
      </c>
      <c r="AF108" s="1">
        <v>1</v>
      </c>
      <c r="AG108" s="1">
        <v>1.2</v>
      </c>
      <c r="AH108" s="1">
        <v>0.19</v>
      </c>
      <c r="AI108" s="1">
        <v>0.5</v>
      </c>
      <c r="AJ108" s="1">
        <v>0.05</v>
      </c>
      <c r="AK108" s="1">
        <v>0.1</v>
      </c>
      <c r="AL108" s="1">
        <v>0.14000000000000001</v>
      </c>
      <c r="AM108" s="1">
        <v>0.04</v>
      </c>
      <c r="AN108" s="1">
        <v>1</v>
      </c>
      <c r="AO108" s="1">
        <v>12.9</v>
      </c>
      <c r="AP108" s="1">
        <v>34</v>
      </c>
      <c r="AQ108" s="1">
        <v>5.31</v>
      </c>
      <c r="AR108" s="1">
        <v>14.3</v>
      </c>
      <c r="AS108" s="1">
        <v>1.95</v>
      </c>
      <c r="AT108" s="1">
        <v>8.75</v>
      </c>
      <c r="AU108" s="1">
        <v>1.97</v>
      </c>
      <c r="AV108" s="1">
        <v>0.95</v>
      </c>
      <c r="AW108" s="1">
        <v>2.29</v>
      </c>
      <c r="AX108" s="1">
        <v>0.41</v>
      </c>
      <c r="AY108" s="1">
        <v>2.5099999999999998</v>
      </c>
      <c r="AZ108" s="1">
        <v>0.46</v>
      </c>
      <c r="BA108" s="1">
        <v>1.3</v>
      </c>
      <c r="BB108" s="1">
        <v>0.17899999999999999</v>
      </c>
      <c r="BC108" s="1">
        <v>1.26</v>
      </c>
      <c r="BD108" s="1">
        <v>0.19400000000000001</v>
      </c>
      <c r="BE108" s="1">
        <v>2</v>
      </c>
      <c r="BF108" s="1">
        <v>0.5</v>
      </c>
      <c r="BG108" s="1">
        <v>34</v>
      </c>
      <c r="BH108" s="1">
        <v>0.3</v>
      </c>
      <c r="BI108" s="1">
        <v>122</v>
      </c>
      <c r="BJ108" s="1">
        <v>1</v>
      </c>
      <c r="BK108" s="1">
        <v>88</v>
      </c>
      <c r="BL108" s="1">
        <v>900</v>
      </c>
      <c r="BM108" s="1">
        <v>2</v>
      </c>
      <c r="BN108" s="1">
        <v>3.2</v>
      </c>
      <c r="BO108" s="1">
        <v>0.5</v>
      </c>
      <c r="BP108" s="1">
        <v>90</v>
      </c>
      <c r="BQ108" s="1">
        <v>6.4</v>
      </c>
      <c r="BR108" s="1">
        <v>5</v>
      </c>
      <c r="BS108" s="1">
        <v>0.08</v>
      </c>
      <c r="BT108" s="1">
        <v>20.2</v>
      </c>
      <c r="BU108" s="1">
        <v>0.1</v>
      </c>
      <c r="BV108" s="1">
        <v>3</v>
      </c>
      <c r="BW108" s="1">
        <v>35.9</v>
      </c>
      <c r="BX108" s="4">
        <f t="shared" si="1"/>
        <v>2.8447629907150995</v>
      </c>
    </row>
    <row r="109" spans="2:76" x14ac:dyDescent="0.3">
      <c r="B109" t="s">
        <v>195</v>
      </c>
      <c r="C109" t="s">
        <v>106</v>
      </c>
      <c r="D109" s="2">
        <v>538072.85470000003</v>
      </c>
      <c r="E109" s="5">
        <v>5520146.8191999998</v>
      </c>
      <c r="F109" s="1">
        <v>49.72</v>
      </c>
      <c r="G109" s="1">
        <v>16.84</v>
      </c>
      <c r="H109" s="1">
        <v>11.67</v>
      </c>
      <c r="I109" s="3">
        <v>6.3007288760910649</v>
      </c>
      <c r="J109" s="4">
        <v>4.6680000000000001</v>
      </c>
      <c r="K109" s="1">
        <v>7.52</v>
      </c>
      <c r="L109" s="1">
        <v>0.155</v>
      </c>
      <c r="M109" s="1">
        <v>7.89</v>
      </c>
      <c r="N109" s="1">
        <v>0.59</v>
      </c>
      <c r="O109" s="1">
        <v>0.01</v>
      </c>
      <c r="P109" s="1">
        <v>1.028</v>
      </c>
      <c r="Q109" s="1">
        <v>0.33</v>
      </c>
      <c r="R109" s="1">
        <v>0.02</v>
      </c>
      <c r="S109" s="1">
        <v>5.01</v>
      </c>
      <c r="T109" s="1">
        <v>100.8</v>
      </c>
      <c r="U109" s="1">
        <v>277</v>
      </c>
      <c r="V109" s="1">
        <v>5</v>
      </c>
      <c r="W109" s="1">
        <v>6.2</v>
      </c>
      <c r="X109" s="1">
        <v>161</v>
      </c>
      <c r="Y109" s="1">
        <v>38</v>
      </c>
      <c r="Z109" s="1">
        <v>18</v>
      </c>
      <c r="AA109" s="1">
        <v>1.3</v>
      </c>
      <c r="AB109" s="1">
        <v>0.1</v>
      </c>
      <c r="AC109" s="1">
        <v>1</v>
      </c>
      <c r="AD109" s="1">
        <v>0.1</v>
      </c>
      <c r="AE109" s="1">
        <v>3</v>
      </c>
      <c r="AF109" s="1">
        <v>1</v>
      </c>
      <c r="AG109" s="1">
        <v>2.2999999999999998</v>
      </c>
      <c r="AH109" s="1">
        <v>0.3</v>
      </c>
      <c r="AI109" s="1">
        <v>0.7</v>
      </c>
      <c r="AJ109" s="1">
        <v>0.05</v>
      </c>
      <c r="AK109" s="1">
        <v>0.1</v>
      </c>
      <c r="AL109" s="1">
        <v>1.17</v>
      </c>
      <c r="AM109" s="1">
        <v>0.27</v>
      </c>
      <c r="AN109" s="1">
        <v>1</v>
      </c>
      <c r="AO109" s="1">
        <v>14</v>
      </c>
      <c r="AP109" s="1">
        <v>92</v>
      </c>
      <c r="AQ109" s="1">
        <v>20.3</v>
      </c>
      <c r="AR109" s="1">
        <v>49.5</v>
      </c>
      <c r="AS109" s="1">
        <v>6.39</v>
      </c>
      <c r="AT109" s="1">
        <v>26.8</v>
      </c>
      <c r="AU109" s="1">
        <v>4.8499999999999996</v>
      </c>
      <c r="AV109" s="1">
        <v>1.88</v>
      </c>
      <c r="AW109" s="1">
        <v>3.93</v>
      </c>
      <c r="AX109" s="1">
        <v>0.51</v>
      </c>
      <c r="AY109" s="1">
        <v>2.72</v>
      </c>
      <c r="AZ109" s="1">
        <v>0.49</v>
      </c>
      <c r="BA109" s="1">
        <v>1.34</v>
      </c>
      <c r="BB109" s="1">
        <v>0.17799999999999999</v>
      </c>
      <c r="BC109" s="1">
        <v>1.17</v>
      </c>
      <c r="BD109" s="1">
        <v>0.186</v>
      </c>
      <c r="BE109" s="1">
        <v>2</v>
      </c>
      <c r="BF109" s="1">
        <v>0.5</v>
      </c>
      <c r="BG109" s="1">
        <v>18</v>
      </c>
      <c r="BH109" s="1">
        <v>0.3</v>
      </c>
      <c r="BI109" s="1">
        <v>95</v>
      </c>
      <c r="BJ109" s="1">
        <v>1</v>
      </c>
      <c r="BK109" s="1">
        <v>72</v>
      </c>
      <c r="BL109" s="1">
        <v>100</v>
      </c>
      <c r="BM109" s="1">
        <v>2</v>
      </c>
      <c r="BN109" s="1">
        <v>0.5</v>
      </c>
      <c r="BO109" s="1">
        <v>0.5</v>
      </c>
      <c r="BP109" s="1">
        <v>75</v>
      </c>
      <c r="BQ109" s="1">
        <v>7.2</v>
      </c>
      <c r="BR109" s="1">
        <v>5</v>
      </c>
      <c r="BS109" s="1">
        <v>0.39</v>
      </c>
      <c r="BT109" s="1">
        <v>15.4</v>
      </c>
      <c r="BU109" s="1">
        <v>0.2</v>
      </c>
      <c r="BV109" s="1">
        <v>3</v>
      </c>
      <c r="BW109" s="1">
        <v>34.799999999999997</v>
      </c>
      <c r="BX109" s="4">
        <f t="shared" si="1"/>
        <v>11.712033057529068</v>
      </c>
    </row>
    <row r="110" spans="2:76" x14ac:dyDescent="0.3">
      <c r="B110" t="s">
        <v>196</v>
      </c>
      <c r="C110" t="s">
        <v>106</v>
      </c>
      <c r="D110" s="2">
        <v>548232.24862500001</v>
      </c>
      <c r="E110" s="5">
        <v>5521765.2085199999</v>
      </c>
      <c r="F110" s="1">
        <v>50.86</v>
      </c>
      <c r="G110" s="1">
        <v>12.61</v>
      </c>
      <c r="H110" s="1">
        <v>7.25</v>
      </c>
      <c r="I110" s="3">
        <v>3.9143345631242688</v>
      </c>
      <c r="J110" s="4">
        <v>2.9000000000000004</v>
      </c>
      <c r="K110" s="1">
        <v>10.7</v>
      </c>
      <c r="L110" s="1">
        <v>0.13500000000000001</v>
      </c>
      <c r="M110" s="1">
        <v>10.84</v>
      </c>
      <c r="N110" s="1">
        <v>3.5</v>
      </c>
      <c r="O110" s="1">
        <v>7.0000000000000007E-2</v>
      </c>
      <c r="P110" s="1">
        <v>0.6</v>
      </c>
      <c r="Q110" s="1">
        <v>0.28000000000000003</v>
      </c>
      <c r="R110" s="1">
        <v>0.08</v>
      </c>
      <c r="S110" s="1">
        <v>3.36</v>
      </c>
      <c r="T110" s="1">
        <v>100.2</v>
      </c>
      <c r="U110" s="1">
        <v>936</v>
      </c>
      <c r="V110" s="1">
        <v>37</v>
      </c>
      <c r="W110" s="1">
        <v>11.4</v>
      </c>
      <c r="X110" s="1">
        <v>113</v>
      </c>
      <c r="Y110" s="1">
        <v>38</v>
      </c>
      <c r="Z110" s="1">
        <v>15</v>
      </c>
      <c r="AA110" s="1">
        <v>0.9</v>
      </c>
      <c r="AB110" s="1">
        <v>0.1</v>
      </c>
      <c r="AC110" s="1">
        <v>1</v>
      </c>
      <c r="AD110" s="1">
        <v>0.1</v>
      </c>
      <c r="AE110" s="1">
        <v>6</v>
      </c>
      <c r="AF110" s="1">
        <v>2</v>
      </c>
      <c r="AG110" s="1">
        <v>2.2999999999999998</v>
      </c>
      <c r="AH110" s="1">
        <v>0.53</v>
      </c>
      <c r="AI110" s="1">
        <v>0.5</v>
      </c>
      <c r="AJ110" s="1">
        <v>0.05</v>
      </c>
      <c r="AK110" s="1">
        <v>0.1</v>
      </c>
      <c r="AL110" s="1">
        <v>3.91</v>
      </c>
      <c r="AM110" s="1">
        <v>1.08</v>
      </c>
      <c r="AN110" s="1">
        <v>1</v>
      </c>
      <c r="AO110" s="1">
        <v>11.5</v>
      </c>
      <c r="AP110" s="1">
        <v>93</v>
      </c>
      <c r="AQ110" s="1">
        <v>44.1</v>
      </c>
      <c r="AR110" s="1">
        <v>102</v>
      </c>
      <c r="AS110" s="1">
        <v>13</v>
      </c>
      <c r="AT110" s="1">
        <v>55</v>
      </c>
      <c r="AU110" s="1">
        <v>8.93</v>
      </c>
      <c r="AV110" s="1">
        <v>2.37</v>
      </c>
      <c r="AW110" s="1">
        <v>5.57</v>
      </c>
      <c r="AX110" s="1">
        <v>0.62</v>
      </c>
      <c r="AY110" s="1">
        <v>2.84</v>
      </c>
      <c r="AZ110" s="1">
        <v>0.43</v>
      </c>
      <c r="BA110" s="1">
        <v>1.07</v>
      </c>
      <c r="BB110" s="1">
        <v>0.14099999999999999</v>
      </c>
      <c r="BC110" s="1">
        <v>0.8</v>
      </c>
      <c r="BD110" s="1">
        <v>9.9000000000000005E-2</v>
      </c>
      <c r="BE110" s="1">
        <v>2</v>
      </c>
      <c r="BF110" s="1">
        <v>0.5</v>
      </c>
      <c r="BG110" s="1">
        <v>6</v>
      </c>
      <c r="BH110" s="1">
        <v>0.3</v>
      </c>
      <c r="BI110" s="1">
        <v>286</v>
      </c>
      <c r="BJ110" s="1">
        <v>1</v>
      </c>
      <c r="BK110" s="1">
        <v>111</v>
      </c>
      <c r="BL110" s="1">
        <v>3800</v>
      </c>
      <c r="BM110" s="1">
        <v>2</v>
      </c>
      <c r="BN110" s="1">
        <v>1</v>
      </c>
      <c r="BO110" s="1">
        <v>0.5</v>
      </c>
      <c r="BP110" s="1">
        <v>403</v>
      </c>
      <c r="BQ110" s="1">
        <v>4.9800000000000004</v>
      </c>
      <c r="BR110" s="1">
        <v>5</v>
      </c>
      <c r="BS110" s="1">
        <v>2.25</v>
      </c>
      <c r="BT110" s="1">
        <v>10.5</v>
      </c>
      <c r="BU110" s="1">
        <v>0.2</v>
      </c>
      <c r="BV110" s="1">
        <v>3</v>
      </c>
      <c r="BW110" s="1">
        <v>31.8</v>
      </c>
      <c r="BX110" s="4">
        <f t="shared" si="1"/>
        <v>37.2109464082098</v>
      </c>
    </row>
    <row r="111" spans="2:76" x14ac:dyDescent="0.3">
      <c r="B111" t="s">
        <v>197</v>
      </c>
      <c r="C111" t="s">
        <v>123</v>
      </c>
      <c r="D111" s="2">
        <v>545327.28630000004</v>
      </c>
      <c r="E111" s="5">
        <v>5521026.8832999999</v>
      </c>
      <c r="F111" s="1">
        <v>49.95</v>
      </c>
      <c r="G111" s="1">
        <v>18.239999999999998</v>
      </c>
      <c r="H111" s="1">
        <v>9.36</v>
      </c>
      <c r="I111" s="3">
        <v>5.0535408980473315</v>
      </c>
      <c r="J111" s="4">
        <v>3.7439999999999998</v>
      </c>
      <c r="K111" s="1">
        <v>6.32</v>
      </c>
      <c r="L111" s="1">
        <v>0.127</v>
      </c>
      <c r="M111" s="1">
        <v>10.08</v>
      </c>
      <c r="N111" s="1">
        <v>2.2999999999999998</v>
      </c>
      <c r="O111" s="1">
        <v>0.86</v>
      </c>
      <c r="P111" s="1">
        <v>0.66800000000000004</v>
      </c>
      <c r="Q111" s="1">
        <v>7.0000000000000007E-2</v>
      </c>
      <c r="R111" s="1">
        <v>0.02</v>
      </c>
      <c r="S111" s="1">
        <v>2.82</v>
      </c>
      <c r="T111" s="1">
        <v>100.8</v>
      </c>
      <c r="U111" s="1">
        <v>218</v>
      </c>
      <c r="V111" s="1">
        <v>111</v>
      </c>
      <c r="W111" s="1">
        <v>1.7</v>
      </c>
      <c r="X111" s="1">
        <v>190</v>
      </c>
      <c r="Y111" s="1">
        <v>38</v>
      </c>
      <c r="Z111" s="1">
        <v>19</v>
      </c>
      <c r="AA111" s="1">
        <v>1.1000000000000001</v>
      </c>
      <c r="AB111" s="1">
        <v>0.1</v>
      </c>
      <c r="AC111" s="1">
        <v>1</v>
      </c>
      <c r="AD111" s="1">
        <v>0.2</v>
      </c>
      <c r="AE111" s="1">
        <v>3</v>
      </c>
      <c r="AF111" s="1">
        <v>1</v>
      </c>
      <c r="AG111" s="1">
        <v>1</v>
      </c>
      <c r="AH111" s="1">
        <v>0.14000000000000001</v>
      </c>
      <c r="AI111" s="1">
        <v>0.5</v>
      </c>
      <c r="AJ111" s="1">
        <v>0.05</v>
      </c>
      <c r="AK111" s="1">
        <v>0.1</v>
      </c>
      <c r="AL111" s="1">
        <v>0.08</v>
      </c>
      <c r="AM111" s="1">
        <v>0.03</v>
      </c>
      <c r="AN111" s="1">
        <v>22</v>
      </c>
      <c r="AO111" s="1">
        <v>10.199999999999999</v>
      </c>
      <c r="AP111" s="1">
        <v>37</v>
      </c>
      <c r="AQ111" s="1">
        <v>3.39</v>
      </c>
      <c r="AR111" s="1">
        <v>8.1199999999999992</v>
      </c>
      <c r="AS111" s="1">
        <v>1.1299999999999999</v>
      </c>
      <c r="AT111" s="1">
        <v>5.79</v>
      </c>
      <c r="AU111" s="1">
        <v>1.74</v>
      </c>
      <c r="AV111" s="1">
        <v>0.72499999999999998</v>
      </c>
      <c r="AW111" s="1">
        <v>1.94</v>
      </c>
      <c r="AX111" s="1">
        <v>0.33</v>
      </c>
      <c r="AY111" s="1">
        <v>1.93</v>
      </c>
      <c r="AZ111" s="1">
        <v>0.39</v>
      </c>
      <c r="BA111" s="1">
        <v>1.06</v>
      </c>
      <c r="BB111" s="1">
        <v>0.159</v>
      </c>
      <c r="BC111" s="1">
        <v>1.02</v>
      </c>
      <c r="BD111" s="1">
        <v>0.157</v>
      </c>
      <c r="BE111" s="1">
        <v>2</v>
      </c>
      <c r="BF111" s="1">
        <v>0.5</v>
      </c>
      <c r="BG111" s="1">
        <v>25</v>
      </c>
      <c r="BH111" s="1">
        <v>0.3</v>
      </c>
      <c r="BI111" s="1">
        <v>100</v>
      </c>
      <c r="BJ111" s="1">
        <v>1</v>
      </c>
      <c r="BK111" s="1">
        <v>74</v>
      </c>
      <c r="BL111" s="1">
        <v>300</v>
      </c>
      <c r="BM111" s="1">
        <v>7</v>
      </c>
      <c r="BN111" s="1">
        <v>0.5</v>
      </c>
      <c r="BO111" s="1">
        <v>0.5</v>
      </c>
      <c r="BP111" s="1">
        <v>106</v>
      </c>
      <c r="BQ111" s="1">
        <v>6.28</v>
      </c>
      <c r="BR111" s="1">
        <v>5</v>
      </c>
      <c r="BS111" s="1">
        <v>1.7</v>
      </c>
      <c r="BT111" s="1">
        <v>20.5</v>
      </c>
      <c r="BU111" s="1">
        <v>0.1</v>
      </c>
      <c r="BV111" s="1">
        <v>3</v>
      </c>
      <c r="BW111" s="1">
        <v>1.92</v>
      </c>
      <c r="BX111" s="4">
        <f t="shared" si="1"/>
        <v>2.2434770943725266</v>
      </c>
    </row>
    <row r="112" spans="2:76" x14ac:dyDescent="0.3">
      <c r="B112" t="s">
        <v>198</v>
      </c>
      <c r="C112" t="s">
        <v>146</v>
      </c>
      <c r="D112" s="2">
        <v>551691.21568799997</v>
      </c>
      <c r="E112" s="5">
        <v>5508512.7618300002</v>
      </c>
      <c r="F112" s="1">
        <v>49.73</v>
      </c>
      <c r="G112" s="1">
        <v>11.23</v>
      </c>
      <c r="H112" s="1">
        <v>10.220000000000001</v>
      </c>
      <c r="I112" s="3">
        <v>5.5178619634662116</v>
      </c>
      <c r="J112" s="4">
        <v>4.0880000000000001</v>
      </c>
      <c r="K112" s="1">
        <v>13.45</v>
      </c>
      <c r="L112" s="1">
        <v>0.19</v>
      </c>
      <c r="M112" s="1">
        <v>11.45</v>
      </c>
      <c r="N112" s="1">
        <v>0.85</v>
      </c>
      <c r="O112" s="1">
        <v>0.75</v>
      </c>
      <c r="P112" s="1">
        <v>0.24</v>
      </c>
      <c r="Q112" s="1">
        <v>0.01</v>
      </c>
      <c r="R112" s="1">
        <v>0.03</v>
      </c>
      <c r="S112" s="1">
        <v>2.6</v>
      </c>
      <c r="T112" s="1">
        <v>100.7</v>
      </c>
      <c r="U112" s="1">
        <v>102</v>
      </c>
      <c r="V112" s="1">
        <v>99</v>
      </c>
      <c r="W112" s="1">
        <v>0.2</v>
      </c>
      <c r="X112" s="1">
        <v>177</v>
      </c>
      <c r="Y112" s="1">
        <v>53</v>
      </c>
      <c r="Z112" s="1">
        <v>11</v>
      </c>
      <c r="AA112" s="1">
        <v>2.9</v>
      </c>
      <c r="AB112" s="1">
        <v>0.1</v>
      </c>
      <c r="AC112" s="1">
        <v>1</v>
      </c>
      <c r="AD112" s="1">
        <v>0.3</v>
      </c>
      <c r="AE112" s="1">
        <v>3</v>
      </c>
      <c r="AF112" s="1">
        <v>1</v>
      </c>
      <c r="AG112" s="1">
        <v>0.2</v>
      </c>
      <c r="AH112" s="1">
        <v>0.03</v>
      </c>
      <c r="AI112" s="1">
        <v>0.5</v>
      </c>
      <c r="AJ112" s="1">
        <v>0.05</v>
      </c>
      <c r="AK112" s="1">
        <v>0.1</v>
      </c>
      <c r="AL112" s="1">
        <v>0.05</v>
      </c>
      <c r="AM112" s="1">
        <v>0.05</v>
      </c>
      <c r="AN112" s="1">
        <v>19</v>
      </c>
      <c r="AO112" s="1">
        <v>5.4</v>
      </c>
      <c r="AP112" s="1">
        <v>5</v>
      </c>
      <c r="AQ112" s="1">
        <v>0.92</v>
      </c>
      <c r="AR112" s="1">
        <v>2.29</v>
      </c>
      <c r="AS112" s="1">
        <v>0.33</v>
      </c>
      <c r="AT112" s="1">
        <v>1.72</v>
      </c>
      <c r="AU112" s="1">
        <v>0.48</v>
      </c>
      <c r="AV112" s="1">
        <v>0.20599999999999999</v>
      </c>
      <c r="AW112" s="1">
        <v>0.61</v>
      </c>
      <c r="AX112" s="1">
        <v>0.12</v>
      </c>
      <c r="AY112" s="1">
        <v>0.87</v>
      </c>
      <c r="AZ112" s="1">
        <v>0.19</v>
      </c>
      <c r="BA112" s="1">
        <v>0.59</v>
      </c>
      <c r="BB112" s="1">
        <v>8.6999999999999994E-2</v>
      </c>
      <c r="BC112" s="1">
        <v>0.62</v>
      </c>
      <c r="BD112" s="1">
        <v>0.105</v>
      </c>
      <c r="BE112" s="1">
        <v>2</v>
      </c>
      <c r="BF112" s="1">
        <v>0.5</v>
      </c>
      <c r="BG112" s="1">
        <v>9</v>
      </c>
      <c r="BH112" s="1">
        <v>0.3</v>
      </c>
      <c r="BI112" s="1">
        <v>112</v>
      </c>
      <c r="BJ112" s="1">
        <v>1</v>
      </c>
      <c r="BK112" s="1">
        <v>76</v>
      </c>
      <c r="BL112" s="1">
        <v>300</v>
      </c>
      <c r="BM112" s="1">
        <v>2</v>
      </c>
      <c r="BN112" s="1">
        <v>0.5</v>
      </c>
      <c r="BO112" s="1">
        <v>0.5</v>
      </c>
      <c r="BP112" s="1">
        <v>161</v>
      </c>
      <c r="BQ112" s="1">
        <v>6.31</v>
      </c>
      <c r="BR112" s="1">
        <v>5</v>
      </c>
      <c r="BS112" s="1">
        <v>0.56000000000000005</v>
      </c>
      <c r="BT112" s="1">
        <v>41.5</v>
      </c>
      <c r="BU112" s="1">
        <v>0.1</v>
      </c>
      <c r="BV112" s="1">
        <v>3</v>
      </c>
      <c r="BW112" s="1">
        <v>32.700000000000003</v>
      </c>
      <c r="BX112" s="4">
        <f t="shared" si="1"/>
        <v>1.0016552028543053</v>
      </c>
    </row>
    <row r="113" spans="2:76" x14ac:dyDescent="0.3">
      <c r="B113" t="s">
        <v>199</v>
      </c>
      <c r="C113" t="s">
        <v>152</v>
      </c>
      <c r="D113" s="2">
        <v>540349.66110000003</v>
      </c>
      <c r="E113" s="5">
        <v>5510940.6418000003</v>
      </c>
      <c r="F113" s="1">
        <v>48.22</v>
      </c>
      <c r="G113" s="1">
        <v>17.440000000000001</v>
      </c>
      <c r="H113" s="1">
        <v>10.28</v>
      </c>
      <c r="I113" s="3">
        <v>5.5502564564024111</v>
      </c>
      <c r="J113" s="4">
        <v>4.1120000000000001</v>
      </c>
      <c r="K113" s="1">
        <v>7.63</v>
      </c>
      <c r="L113" s="1">
        <v>0.17</v>
      </c>
      <c r="M113" s="1">
        <v>10.24</v>
      </c>
      <c r="N113" s="1">
        <v>1.56</v>
      </c>
      <c r="O113" s="1">
        <v>0.71</v>
      </c>
      <c r="P113" s="1">
        <v>0.76</v>
      </c>
      <c r="Q113" s="1">
        <v>0.12</v>
      </c>
      <c r="R113" s="1">
        <v>0.04</v>
      </c>
      <c r="S113" s="1">
        <v>3.38</v>
      </c>
      <c r="T113" s="1">
        <v>100.5</v>
      </c>
      <c r="U113" s="1">
        <v>309</v>
      </c>
      <c r="V113" s="1">
        <v>142</v>
      </c>
      <c r="W113" s="1">
        <v>2.1</v>
      </c>
      <c r="X113" s="1">
        <v>134</v>
      </c>
      <c r="Y113" s="1">
        <v>40</v>
      </c>
      <c r="Z113" s="1">
        <v>17</v>
      </c>
      <c r="AA113" s="1">
        <v>1.1000000000000001</v>
      </c>
      <c r="AB113" s="1">
        <v>0.1</v>
      </c>
      <c r="AC113" s="1">
        <v>1</v>
      </c>
      <c r="AD113" s="1">
        <v>0.4</v>
      </c>
      <c r="AE113" s="1">
        <v>4</v>
      </c>
      <c r="AF113" s="1">
        <v>1</v>
      </c>
      <c r="AG113" s="1">
        <v>0.5</v>
      </c>
      <c r="AH113" s="1">
        <v>0.14000000000000001</v>
      </c>
      <c r="AI113" s="1">
        <v>0.5</v>
      </c>
      <c r="AJ113" s="1">
        <v>0.05</v>
      </c>
      <c r="AK113" s="1">
        <v>0.1</v>
      </c>
      <c r="AL113" s="1">
        <v>0.1</v>
      </c>
      <c r="AM113" s="1">
        <v>0.04</v>
      </c>
      <c r="AN113" s="1">
        <v>18</v>
      </c>
      <c r="AO113" s="1">
        <v>9.6999999999999993</v>
      </c>
      <c r="AP113" s="1">
        <v>21</v>
      </c>
      <c r="AQ113" s="1">
        <v>3.89</v>
      </c>
      <c r="AR113" s="1">
        <v>9.2799999999999994</v>
      </c>
      <c r="AS113" s="1">
        <v>1.32</v>
      </c>
      <c r="AT113" s="1">
        <v>6.12</v>
      </c>
      <c r="AU113" s="1">
        <v>1.46</v>
      </c>
      <c r="AV113" s="1">
        <v>0.81</v>
      </c>
      <c r="AW113" s="1">
        <v>1.49</v>
      </c>
      <c r="AX113" s="1">
        <v>0.26</v>
      </c>
      <c r="AY113" s="1">
        <v>1.63</v>
      </c>
      <c r="AZ113" s="1">
        <v>0.35</v>
      </c>
      <c r="BA113" s="1">
        <v>1.04</v>
      </c>
      <c r="BB113" s="1">
        <v>0.14599999999999999</v>
      </c>
      <c r="BC113" s="1">
        <v>1.04</v>
      </c>
      <c r="BD113" s="1">
        <v>0.159</v>
      </c>
      <c r="BE113" s="1">
        <v>2</v>
      </c>
      <c r="BF113" s="1">
        <v>0.5</v>
      </c>
      <c r="BG113" s="1">
        <v>14</v>
      </c>
      <c r="BH113" s="1">
        <v>0.3</v>
      </c>
      <c r="BI113" s="1">
        <v>140</v>
      </c>
      <c r="BJ113" s="1">
        <v>1</v>
      </c>
      <c r="BK113" s="1">
        <v>65</v>
      </c>
      <c r="BL113" s="1">
        <v>500</v>
      </c>
      <c r="BM113" s="1">
        <v>2</v>
      </c>
      <c r="BN113" s="1">
        <v>0.5</v>
      </c>
      <c r="BO113" s="1">
        <v>0.5</v>
      </c>
      <c r="BP113" s="1">
        <v>223</v>
      </c>
      <c r="BQ113" s="1">
        <v>6.86</v>
      </c>
      <c r="BR113" s="1">
        <v>5</v>
      </c>
      <c r="BS113" s="1">
        <v>1.19</v>
      </c>
      <c r="BT113" s="1">
        <v>18.600000000000001</v>
      </c>
      <c r="BU113" s="1">
        <v>0.1</v>
      </c>
      <c r="BV113" s="1">
        <v>3</v>
      </c>
      <c r="BW113" s="1">
        <v>1.78</v>
      </c>
      <c r="BX113" s="4">
        <f t="shared" si="1"/>
        <v>2.5248662398035258</v>
      </c>
    </row>
    <row r="114" spans="2:76" x14ac:dyDescent="0.3">
      <c r="B114" t="s">
        <v>200</v>
      </c>
      <c r="C114" t="s">
        <v>106</v>
      </c>
      <c r="D114" s="2">
        <v>558214.97959999996</v>
      </c>
      <c r="E114" s="5">
        <v>5524021.5378</v>
      </c>
      <c r="F114" s="1">
        <v>48.54</v>
      </c>
      <c r="G114" s="1">
        <v>19.46</v>
      </c>
      <c r="H114" s="1">
        <v>8.5299999999999994</v>
      </c>
      <c r="I114" s="3">
        <v>4.6054170790965534</v>
      </c>
      <c r="J114" s="4">
        <v>3.4119999999999999</v>
      </c>
      <c r="K114" s="1">
        <v>6.15</v>
      </c>
      <c r="L114" s="1">
        <v>0.11</v>
      </c>
      <c r="M114" s="1">
        <v>12.73</v>
      </c>
      <c r="N114" s="1">
        <v>1.99</v>
      </c>
      <c r="O114" s="1">
        <v>0.02</v>
      </c>
      <c r="P114" s="1">
        <v>0.66</v>
      </c>
      <c r="Q114" s="1">
        <v>0.09</v>
      </c>
      <c r="R114" s="1">
        <v>0.01</v>
      </c>
      <c r="S114" s="1">
        <v>2.65</v>
      </c>
      <c r="T114" s="1">
        <v>100.9</v>
      </c>
      <c r="U114" s="1">
        <v>246</v>
      </c>
      <c r="V114" s="1">
        <v>13</v>
      </c>
      <c r="W114" s="1">
        <v>3.6</v>
      </c>
      <c r="X114" s="1">
        <v>157</v>
      </c>
      <c r="Y114" s="1">
        <v>33</v>
      </c>
      <c r="Z114" s="1">
        <v>20</v>
      </c>
      <c r="AA114" s="1">
        <v>1.3</v>
      </c>
      <c r="AB114" s="1">
        <v>0.1</v>
      </c>
      <c r="AC114" s="1">
        <v>1</v>
      </c>
      <c r="AD114" s="1">
        <v>0.1</v>
      </c>
      <c r="AE114" s="1">
        <v>3</v>
      </c>
      <c r="AF114" s="1">
        <v>1</v>
      </c>
      <c r="AG114" s="1">
        <v>1.2</v>
      </c>
      <c r="AH114" s="1">
        <v>0.2</v>
      </c>
      <c r="AI114" s="1">
        <v>0.8</v>
      </c>
      <c r="AJ114" s="1">
        <v>0.05</v>
      </c>
      <c r="AK114" s="1">
        <v>0.1</v>
      </c>
      <c r="AL114" s="1">
        <v>0.1</v>
      </c>
      <c r="AM114" s="1">
        <v>0.04</v>
      </c>
      <c r="AN114" s="1">
        <v>1</v>
      </c>
      <c r="AO114" s="1">
        <v>20.399999999999999</v>
      </c>
      <c r="AP114" s="1">
        <v>29</v>
      </c>
      <c r="AQ114" s="1">
        <v>5.89</v>
      </c>
      <c r="AR114" s="1">
        <v>17.8</v>
      </c>
      <c r="AS114" s="1">
        <v>2.72</v>
      </c>
      <c r="AT114" s="1">
        <v>14</v>
      </c>
      <c r="AU114" s="1">
        <v>3.38</v>
      </c>
      <c r="AV114" s="1">
        <v>0.98399999999999999</v>
      </c>
      <c r="AW114" s="1">
        <v>3.76</v>
      </c>
      <c r="AX114" s="1">
        <v>0.61</v>
      </c>
      <c r="AY114" s="1">
        <v>3.64</v>
      </c>
      <c r="AZ114" s="1">
        <v>0.69</v>
      </c>
      <c r="BA114" s="1">
        <v>2.12</v>
      </c>
      <c r="BB114" s="1">
        <v>0.30299999999999999</v>
      </c>
      <c r="BC114" s="1">
        <v>2.04</v>
      </c>
      <c r="BD114" s="1">
        <v>0.29499999999999998</v>
      </c>
      <c r="BE114" s="1">
        <v>2</v>
      </c>
      <c r="BF114" s="1">
        <v>0.5</v>
      </c>
      <c r="BG114" s="1">
        <v>8</v>
      </c>
      <c r="BH114" s="1">
        <v>0.3</v>
      </c>
      <c r="BI114" s="1">
        <v>105</v>
      </c>
      <c r="BJ114" s="1">
        <v>1</v>
      </c>
      <c r="BK114" s="1">
        <v>41</v>
      </c>
      <c r="BL114" s="1">
        <v>100</v>
      </c>
      <c r="BM114" s="1">
        <v>2</v>
      </c>
      <c r="BN114" s="1">
        <v>0.5</v>
      </c>
      <c r="BO114" s="1">
        <v>0.5</v>
      </c>
      <c r="BP114" s="1">
        <v>51</v>
      </c>
      <c r="BQ114" s="1">
        <v>5.37</v>
      </c>
      <c r="BR114" s="1">
        <v>5</v>
      </c>
      <c r="BS114" s="1">
        <v>1.21</v>
      </c>
      <c r="BT114" s="1">
        <v>18.3</v>
      </c>
      <c r="BU114" s="1">
        <v>0.2</v>
      </c>
      <c r="BV114" s="1">
        <v>3</v>
      </c>
      <c r="BW114" s="1">
        <v>34.1</v>
      </c>
      <c r="BX114" s="4">
        <f t="shared" si="1"/>
        <v>1.948979363695307</v>
      </c>
    </row>
    <row r="115" spans="2:76" x14ac:dyDescent="0.3">
      <c r="B115" t="s">
        <v>201</v>
      </c>
      <c r="C115" t="s">
        <v>106</v>
      </c>
      <c r="D115" s="2">
        <v>558214.97959999996</v>
      </c>
      <c r="E115" s="5">
        <v>5524021.5378</v>
      </c>
      <c r="F115" s="1">
        <v>48.34</v>
      </c>
      <c r="G115" s="1">
        <v>16.21</v>
      </c>
      <c r="H115" s="1">
        <v>9.74</v>
      </c>
      <c r="I115" s="3">
        <v>5.2587060199766045</v>
      </c>
      <c r="J115" s="4">
        <v>3.8960000000000004</v>
      </c>
      <c r="K115" s="1">
        <v>8.36</v>
      </c>
      <c r="L115" s="1">
        <v>0.12</v>
      </c>
      <c r="M115" s="1">
        <v>9.24</v>
      </c>
      <c r="N115" s="1">
        <v>0.55000000000000004</v>
      </c>
      <c r="O115" s="1">
        <v>0.01</v>
      </c>
      <c r="P115" s="1">
        <v>0.72</v>
      </c>
      <c r="Q115" s="1">
        <v>0.14000000000000001</v>
      </c>
      <c r="R115" s="1">
        <v>0.03</v>
      </c>
      <c r="S115" s="1">
        <v>7.34</v>
      </c>
      <c r="T115" s="1">
        <v>100.8</v>
      </c>
      <c r="U115" s="1">
        <v>171</v>
      </c>
      <c r="V115" s="1">
        <v>5</v>
      </c>
      <c r="W115" s="1">
        <v>3.3</v>
      </c>
      <c r="X115" s="1">
        <v>141</v>
      </c>
      <c r="Y115" s="1">
        <v>47</v>
      </c>
      <c r="Z115" s="1">
        <v>15</v>
      </c>
      <c r="AA115" s="1">
        <v>1.1000000000000001</v>
      </c>
      <c r="AB115" s="1">
        <v>0.1</v>
      </c>
      <c r="AC115" s="1">
        <v>1</v>
      </c>
      <c r="AD115" s="1">
        <v>0.1</v>
      </c>
      <c r="AE115" s="1">
        <v>3</v>
      </c>
      <c r="AF115" s="1">
        <v>1</v>
      </c>
      <c r="AG115" s="1">
        <v>1.1000000000000001</v>
      </c>
      <c r="AH115" s="1">
        <v>0.19</v>
      </c>
      <c r="AI115" s="1">
        <v>0.5</v>
      </c>
      <c r="AJ115" s="1">
        <v>0.05</v>
      </c>
      <c r="AK115" s="1">
        <v>0.1</v>
      </c>
      <c r="AL115" s="1">
        <v>0.55000000000000004</v>
      </c>
      <c r="AM115" s="1">
        <v>0.12</v>
      </c>
      <c r="AN115" s="1">
        <v>1</v>
      </c>
      <c r="AO115" s="1">
        <v>8.4</v>
      </c>
      <c r="AP115" s="1">
        <v>48</v>
      </c>
      <c r="AQ115" s="1">
        <v>7.89</v>
      </c>
      <c r="AR115" s="1">
        <v>17.2</v>
      </c>
      <c r="AS115" s="1">
        <v>2.31</v>
      </c>
      <c r="AT115" s="1">
        <v>9.58</v>
      </c>
      <c r="AU115" s="1">
        <v>1.97</v>
      </c>
      <c r="AV115" s="1">
        <v>0.72399999999999998</v>
      </c>
      <c r="AW115" s="1">
        <v>1.87</v>
      </c>
      <c r="AX115" s="1">
        <v>0.28999999999999998</v>
      </c>
      <c r="AY115" s="1">
        <v>1.63</v>
      </c>
      <c r="AZ115" s="1">
        <v>0.31</v>
      </c>
      <c r="BA115" s="1">
        <v>0.86</v>
      </c>
      <c r="BB115" s="1">
        <v>0.113</v>
      </c>
      <c r="BC115" s="1">
        <v>0.71</v>
      </c>
      <c r="BD115" s="1">
        <v>0.113</v>
      </c>
      <c r="BE115" s="1">
        <v>2</v>
      </c>
      <c r="BF115" s="1">
        <v>0.5</v>
      </c>
      <c r="BG115" s="1">
        <v>35</v>
      </c>
      <c r="BH115" s="1">
        <v>0.3</v>
      </c>
      <c r="BI115" s="1">
        <v>226</v>
      </c>
      <c r="BJ115" s="1">
        <v>1</v>
      </c>
      <c r="BK115" s="1">
        <v>71</v>
      </c>
      <c r="BL115" s="1">
        <v>200</v>
      </c>
      <c r="BM115" s="1">
        <v>2</v>
      </c>
      <c r="BN115" s="1">
        <v>0.5</v>
      </c>
      <c r="BO115" s="1">
        <v>0.5</v>
      </c>
      <c r="BP115" s="1">
        <v>134</v>
      </c>
      <c r="BQ115" s="1">
        <v>6.34</v>
      </c>
      <c r="BR115" s="1">
        <v>5</v>
      </c>
      <c r="BS115" s="1">
        <v>0.37</v>
      </c>
      <c r="BT115" s="1">
        <v>14</v>
      </c>
      <c r="BU115" s="1">
        <v>0.1</v>
      </c>
      <c r="BV115" s="1">
        <v>3</v>
      </c>
      <c r="BW115" s="1">
        <v>32.799999999999997</v>
      </c>
      <c r="BX115" s="4">
        <f t="shared" si="1"/>
        <v>7.5013731189875852</v>
      </c>
    </row>
    <row r="116" spans="2:76" x14ac:dyDescent="0.3">
      <c r="B116" t="s">
        <v>202</v>
      </c>
      <c r="C116" t="s">
        <v>152</v>
      </c>
      <c r="D116" s="2">
        <v>532350.29810000001</v>
      </c>
      <c r="E116" s="5">
        <v>5520717.2073999997</v>
      </c>
      <c r="F116" s="1">
        <v>48.12</v>
      </c>
      <c r="G116" s="1">
        <v>15.74</v>
      </c>
      <c r="H116" s="1">
        <v>11.74</v>
      </c>
      <c r="I116" s="3">
        <v>6.3385224511832989</v>
      </c>
      <c r="J116" s="4">
        <v>4.6960000000000006</v>
      </c>
      <c r="K116" s="1">
        <v>6.36</v>
      </c>
      <c r="L116" s="1">
        <v>0.16</v>
      </c>
      <c r="M116" s="1">
        <v>8.98</v>
      </c>
      <c r="N116" s="1">
        <v>2.46</v>
      </c>
      <c r="O116" s="1">
        <v>0.35</v>
      </c>
      <c r="P116" s="1">
        <v>1.36</v>
      </c>
      <c r="Q116" s="1">
        <v>0.31</v>
      </c>
      <c r="R116" s="1">
        <v>0.02</v>
      </c>
      <c r="S116" s="1">
        <v>4.34</v>
      </c>
      <c r="T116" s="1">
        <v>99.94</v>
      </c>
      <c r="U116" s="1">
        <v>502</v>
      </c>
      <c r="V116" s="1">
        <v>131</v>
      </c>
      <c r="W116" s="1">
        <v>5.4</v>
      </c>
      <c r="X116" s="1">
        <v>202</v>
      </c>
      <c r="Y116" s="1">
        <v>42</v>
      </c>
      <c r="Z116" s="1">
        <v>17</v>
      </c>
      <c r="AA116" s="1">
        <v>1.2</v>
      </c>
      <c r="AB116" s="1">
        <v>0.1</v>
      </c>
      <c r="AC116" s="1">
        <v>1</v>
      </c>
      <c r="AD116" s="1">
        <v>0.1</v>
      </c>
      <c r="AE116" s="1">
        <v>3</v>
      </c>
      <c r="AF116" s="1">
        <v>1</v>
      </c>
      <c r="AG116" s="1">
        <v>2.7</v>
      </c>
      <c r="AH116" s="1">
        <v>0.38</v>
      </c>
      <c r="AI116" s="1">
        <v>0.5</v>
      </c>
      <c r="AJ116" s="1">
        <v>0.05</v>
      </c>
      <c r="AK116" s="1">
        <v>0.1</v>
      </c>
      <c r="AL116" s="1">
        <v>0.77</v>
      </c>
      <c r="AM116" s="1">
        <v>0.18</v>
      </c>
      <c r="AN116" s="1">
        <v>6</v>
      </c>
      <c r="AO116" s="1">
        <v>19.2</v>
      </c>
      <c r="AP116" s="1">
        <v>97</v>
      </c>
      <c r="AQ116" s="1">
        <v>15.6</v>
      </c>
      <c r="AR116" s="1">
        <v>39.1</v>
      </c>
      <c r="AS116" s="1">
        <v>5.19</v>
      </c>
      <c r="AT116" s="1">
        <v>22.4</v>
      </c>
      <c r="AU116" s="1">
        <v>4.55</v>
      </c>
      <c r="AV116" s="1">
        <v>1.44</v>
      </c>
      <c r="AW116" s="1">
        <v>3.86</v>
      </c>
      <c r="AX116" s="1">
        <v>0.59</v>
      </c>
      <c r="AY116" s="1">
        <v>3.61</v>
      </c>
      <c r="AZ116" s="1">
        <v>0.67</v>
      </c>
      <c r="BA116" s="1">
        <v>2.06</v>
      </c>
      <c r="BB116" s="1">
        <v>0.28999999999999998</v>
      </c>
      <c r="BC116" s="1">
        <v>1.87</v>
      </c>
      <c r="BD116" s="1">
        <v>0.27900000000000003</v>
      </c>
      <c r="BE116" s="1">
        <v>2</v>
      </c>
      <c r="BF116" s="1">
        <v>0.5</v>
      </c>
      <c r="BG116" s="1">
        <v>54</v>
      </c>
      <c r="BH116" s="1">
        <v>0.3</v>
      </c>
      <c r="BI116" s="1">
        <v>120</v>
      </c>
      <c r="BJ116" s="1">
        <v>1</v>
      </c>
      <c r="BK116" s="1">
        <v>80</v>
      </c>
      <c r="BL116" s="1">
        <v>1300</v>
      </c>
      <c r="BM116" s="1">
        <v>2</v>
      </c>
      <c r="BN116" s="1">
        <v>0.5</v>
      </c>
      <c r="BO116" s="1">
        <v>0.5</v>
      </c>
      <c r="BP116" s="1">
        <v>131</v>
      </c>
      <c r="BQ116" s="1">
        <v>7.91</v>
      </c>
      <c r="BR116" s="1">
        <v>5</v>
      </c>
      <c r="BS116" s="1">
        <v>1.79</v>
      </c>
      <c r="BT116" s="1">
        <v>20</v>
      </c>
      <c r="BU116" s="1">
        <v>0.1</v>
      </c>
      <c r="BV116" s="1">
        <v>3</v>
      </c>
      <c r="BW116" s="1">
        <v>1.74</v>
      </c>
      <c r="BX116" s="4">
        <f t="shared" si="1"/>
        <v>5.6312538491088358</v>
      </c>
    </row>
    <row r="117" spans="2:76" x14ac:dyDescent="0.3">
      <c r="B117" t="s">
        <v>203</v>
      </c>
      <c r="C117" t="s">
        <v>106</v>
      </c>
      <c r="D117" s="2">
        <v>558062.98474099999</v>
      </c>
      <c r="E117" s="5">
        <v>5513094.2837899998</v>
      </c>
      <c r="F117" s="1">
        <v>47.64</v>
      </c>
      <c r="G117" s="1">
        <v>17.54</v>
      </c>
      <c r="H117" s="1">
        <v>13.05</v>
      </c>
      <c r="I117" s="3">
        <v>7.0458022136236842</v>
      </c>
      <c r="J117" s="4">
        <v>5.2200000000000006</v>
      </c>
      <c r="K117" s="1">
        <v>7.18</v>
      </c>
      <c r="L117" s="1">
        <v>0.17</v>
      </c>
      <c r="M117" s="1">
        <v>8.07</v>
      </c>
      <c r="N117" s="1">
        <v>0.52</v>
      </c>
      <c r="O117" s="1">
        <v>0.01</v>
      </c>
      <c r="P117" s="1">
        <v>1.18</v>
      </c>
      <c r="Q117" s="1">
        <v>0.32</v>
      </c>
      <c r="R117" s="1">
        <v>0.01</v>
      </c>
      <c r="S117" s="1">
        <v>4.68</v>
      </c>
      <c r="T117" s="1">
        <v>100.3</v>
      </c>
      <c r="U117" s="1">
        <v>242</v>
      </c>
      <c r="V117" s="1">
        <v>7</v>
      </c>
      <c r="W117" s="1">
        <v>7.5</v>
      </c>
      <c r="X117" s="1">
        <v>202</v>
      </c>
      <c r="Y117" s="1">
        <v>43</v>
      </c>
      <c r="Z117" s="1">
        <v>18</v>
      </c>
      <c r="AA117" s="1">
        <v>1.4</v>
      </c>
      <c r="AB117" s="1">
        <v>0.1</v>
      </c>
      <c r="AC117" s="1">
        <v>1</v>
      </c>
      <c r="AD117" s="1">
        <v>0.1</v>
      </c>
      <c r="AE117" s="1">
        <v>3</v>
      </c>
      <c r="AF117" s="1">
        <v>1</v>
      </c>
      <c r="AG117" s="1">
        <v>1.6</v>
      </c>
      <c r="AH117" s="1">
        <v>0.38</v>
      </c>
      <c r="AI117" s="1">
        <v>0.5</v>
      </c>
      <c r="AJ117" s="1">
        <v>0.05</v>
      </c>
      <c r="AK117" s="1">
        <v>0.1</v>
      </c>
      <c r="AL117" s="1">
        <v>1.02</v>
      </c>
      <c r="AM117" s="1">
        <v>0.26</v>
      </c>
      <c r="AN117" s="1">
        <v>1</v>
      </c>
      <c r="AO117" s="1">
        <v>13.7</v>
      </c>
      <c r="AP117" s="1">
        <v>70</v>
      </c>
      <c r="AQ117" s="1">
        <v>18.3</v>
      </c>
      <c r="AR117" s="1">
        <v>44.7</v>
      </c>
      <c r="AS117" s="1">
        <v>6.01</v>
      </c>
      <c r="AT117" s="1">
        <v>26.4</v>
      </c>
      <c r="AU117" s="1">
        <v>4.83</v>
      </c>
      <c r="AV117" s="1">
        <v>1.61</v>
      </c>
      <c r="AW117" s="1">
        <v>3.89</v>
      </c>
      <c r="AX117" s="1">
        <v>0.5</v>
      </c>
      <c r="AY117" s="1">
        <v>2.65</v>
      </c>
      <c r="AZ117" s="1">
        <v>0.49</v>
      </c>
      <c r="BA117" s="1">
        <v>1.34</v>
      </c>
      <c r="BB117" s="1">
        <v>0.17699999999999999</v>
      </c>
      <c r="BC117" s="1">
        <v>1.1499999999999999</v>
      </c>
      <c r="BD117" s="1">
        <v>0.189</v>
      </c>
      <c r="BE117" s="1">
        <v>2</v>
      </c>
      <c r="BF117" s="1">
        <v>0.5</v>
      </c>
      <c r="BG117" s="1">
        <v>45</v>
      </c>
      <c r="BH117" s="1">
        <v>0.3</v>
      </c>
      <c r="BI117" s="1">
        <v>74</v>
      </c>
      <c r="BJ117" s="1">
        <v>1</v>
      </c>
      <c r="BK117" s="1">
        <v>84</v>
      </c>
      <c r="BL117" s="1">
        <v>600</v>
      </c>
      <c r="BM117" s="1">
        <v>2</v>
      </c>
      <c r="BN117" s="1">
        <v>1.4</v>
      </c>
      <c r="BO117" s="1">
        <v>0.5</v>
      </c>
      <c r="BP117" s="1">
        <v>45</v>
      </c>
      <c r="BQ117" s="1">
        <v>8.02</v>
      </c>
      <c r="BR117" s="1">
        <v>5</v>
      </c>
      <c r="BS117" s="1">
        <v>0.34</v>
      </c>
      <c r="BT117" s="1">
        <v>19.3</v>
      </c>
      <c r="BU117" s="1">
        <v>0.1</v>
      </c>
      <c r="BV117" s="1">
        <v>3</v>
      </c>
      <c r="BW117" s="1">
        <v>35.200000000000003</v>
      </c>
      <c r="BX117" s="4">
        <f t="shared" si="1"/>
        <v>10.741757969361956</v>
      </c>
    </row>
    <row r="118" spans="2:76" x14ac:dyDescent="0.3">
      <c r="B118" t="s">
        <v>204</v>
      </c>
      <c r="C118" t="s">
        <v>152</v>
      </c>
      <c r="D118" s="2">
        <v>534698.9571</v>
      </c>
      <c r="E118" s="5">
        <v>5516067.9139999999</v>
      </c>
      <c r="F118" s="1">
        <v>46.71</v>
      </c>
      <c r="G118" s="1">
        <v>17.53</v>
      </c>
      <c r="H118" s="1">
        <v>13.9</v>
      </c>
      <c r="I118" s="3">
        <v>7.5047241968865297</v>
      </c>
      <c r="J118" s="4">
        <v>5.5600000000000005</v>
      </c>
      <c r="K118" s="1">
        <v>4.4800000000000004</v>
      </c>
      <c r="L118" s="1">
        <v>0.27</v>
      </c>
      <c r="M118" s="1">
        <v>9.31</v>
      </c>
      <c r="N118" s="1">
        <v>3.6</v>
      </c>
      <c r="O118" s="1">
        <v>0.42</v>
      </c>
      <c r="P118" s="1">
        <v>1.98</v>
      </c>
      <c r="Q118" s="1">
        <v>1.05</v>
      </c>
      <c r="R118" s="1">
        <v>0.01</v>
      </c>
      <c r="S118" s="1">
        <v>0.99</v>
      </c>
      <c r="T118" s="1">
        <v>100.2</v>
      </c>
      <c r="U118" s="1">
        <v>462</v>
      </c>
      <c r="V118" s="1">
        <v>120</v>
      </c>
      <c r="W118" s="1">
        <v>21</v>
      </c>
      <c r="X118" s="1">
        <v>126</v>
      </c>
      <c r="Y118" s="1">
        <v>25</v>
      </c>
      <c r="Z118" s="1">
        <v>23</v>
      </c>
      <c r="AA118" s="1">
        <v>1.3</v>
      </c>
      <c r="AB118" s="1">
        <v>0.1</v>
      </c>
      <c r="AC118" s="1">
        <v>1</v>
      </c>
      <c r="AD118" s="1">
        <v>0.5</v>
      </c>
      <c r="AE118" s="1">
        <v>3</v>
      </c>
      <c r="AF118" s="1">
        <v>1</v>
      </c>
      <c r="AG118" s="1">
        <v>3.3</v>
      </c>
      <c r="AH118" s="1">
        <v>0.85</v>
      </c>
      <c r="AI118" s="1">
        <v>0.5</v>
      </c>
      <c r="AJ118" s="1">
        <v>0.05</v>
      </c>
      <c r="AK118" s="1">
        <v>0.1</v>
      </c>
      <c r="AL118" s="1">
        <v>0.33</v>
      </c>
      <c r="AM118" s="1">
        <v>0.15</v>
      </c>
      <c r="AN118" s="1">
        <v>7</v>
      </c>
      <c r="AO118" s="1">
        <v>36.799999999999997</v>
      </c>
      <c r="AP118" s="1">
        <v>155</v>
      </c>
      <c r="AQ118" s="1">
        <v>36.200000000000003</v>
      </c>
      <c r="AR118" s="1">
        <v>101</v>
      </c>
      <c r="AS118" s="1">
        <v>14.7</v>
      </c>
      <c r="AT118" s="1">
        <v>62.4</v>
      </c>
      <c r="AU118" s="1">
        <v>12.6</v>
      </c>
      <c r="AV118" s="1">
        <v>3.49</v>
      </c>
      <c r="AW118" s="1">
        <v>9.56</v>
      </c>
      <c r="AX118" s="1">
        <v>1.31</v>
      </c>
      <c r="AY118" s="1">
        <v>7.31</v>
      </c>
      <c r="AZ118" s="1">
        <v>1.32</v>
      </c>
      <c r="BA118" s="1">
        <v>3.48</v>
      </c>
      <c r="BB118" s="1">
        <v>0.501</v>
      </c>
      <c r="BC118" s="1">
        <v>3.35</v>
      </c>
      <c r="BD118" s="1">
        <v>0.51100000000000001</v>
      </c>
      <c r="BE118" s="1">
        <v>3</v>
      </c>
      <c r="BF118" s="1">
        <v>0.5</v>
      </c>
      <c r="BG118" s="1">
        <v>52</v>
      </c>
      <c r="BH118" s="1">
        <v>0.3</v>
      </c>
      <c r="BI118" s="1">
        <v>10</v>
      </c>
      <c r="BJ118" s="1">
        <v>1</v>
      </c>
      <c r="BK118" s="1">
        <v>109</v>
      </c>
      <c r="BL118" s="1">
        <v>1200</v>
      </c>
      <c r="BM118" s="1">
        <v>2</v>
      </c>
      <c r="BN118" s="1">
        <v>0.5</v>
      </c>
      <c r="BO118" s="1">
        <v>0.5</v>
      </c>
      <c r="BP118" s="1">
        <v>5</v>
      </c>
      <c r="BQ118" s="1">
        <v>9.18</v>
      </c>
      <c r="BR118" s="1">
        <v>5</v>
      </c>
      <c r="BS118" s="1">
        <v>2.64</v>
      </c>
      <c r="BT118" s="1">
        <v>19.7</v>
      </c>
      <c r="BU118" s="1">
        <v>0.1</v>
      </c>
      <c r="BV118" s="1">
        <v>3</v>
      </c>
      <c r="BW118" s="1">
        <v>1.93</v>
      </c>
      <c r="BX118" s="4">
        <f t="shared" si="1"/>
        <v>7.2943378886638648</v>
      </c>
    </row>
    <row r="119" spans="2:76" x14ac:dyDescent="0.3">
      <c r="B119" t="s">
        <v>205</v>
      </c>
      <c r="C119" t="s">
        <v>152</v>
      </c>
      <c r="D119" s="2">
        <v>533246.000061</v>
      </c>
      <c r="E119" s="5">
        <v>5517216.0000299998</v>
      </c>
      <c r="F119" s="1">
        <v>46.38</v>
      </c>
      <c r="G119" s="1">
        <v>17.12</v>
      </c>
      <c r="H119" s="1">
        <v>10.94</v>
      </c>
      <c r="I119" s="3">
        <v>5.9065958787006201</v>
      </c>
      <c r="J119" s="4">
        <v>4.3760000000000003</v>
      </c>
      <c r="K119" s="1">
        <v>7.02</v>
      </c>
      <c r="L119" s="1">
        <v>0.15</v>
      </c>
      <c r="M119" s="1">
        <v>11.93</v>
      </c>
      <c r="N119" s="1">
        <v>2.64</v>
      </c>
      <c r="O119" s="1">
        <v>0.37</v>
      </c>
      <c r="P119" s="1">
        <v>1.1399999999999999</v>
      </c>
      <c r="Q119" s="1">
        <v>0.45</v>
      </c>
      <c r="R119" s="1">
        <v>0.02</v>
      </c>
      <c r="S119" s="1">
        <v>2.27</v>
      </c>
      <c r="T119" s="1">
        <v>100.4</v>
      </c>
      <c r="U119" s="1">
        <v>640</v>
      </c>
      <c r="V119" s="1">
        <v>104</v>
      </c>
      <c r="W119" s="1">
        <v>6.4</v>
      </c>
      <c r="X119" s="1">
        <v>203</v>
      </c>
      <c r="Y119" s="1">
        <v>44</v>
      </c>
      <c r="Z119" s="1">
        <v>19</v>
      </c>
      <c r="AA119" s="1">
        <v>1.2</v>
      </c>
      <c r="AB119" s="1">
        <v>0.1</v>
      </c>
      <c r="AC119" s="1">
        <v>1</v>
      </c>
      <c r="AD119" s="1">
        <v>0.1</v>
      </c>
      <c r="AE119" s="1">
        <v>3</v>
      </c>
      <c r="AF119" s="1">
        <v>1</v>
      </c>
      <c r="AG119" s="1">
        <v>1.6</v>
      </c>
      <c r="AH119" s="1">
        <v>0.28000000000000003</v>
      </c>
      <c r="AI119" s="1">
        <v>0.5</v>
      </c>
      <c r="AJ119" s="1">
        <v>0.05</v>
      </c>
      <c r="AK119" s="1">
        <v>0.1</v>
      </c>
      <c r="AL119" s="1">
        <v>0.64</v>
      </c>
      <c r="AM119" s="1">
        <v>0.17</v>
      </c>
      <c r="AN119" s="1">
        <v>5</v>
      </c>
      <c r="AO119" s="1">
        <v>13.4</v>
      </c>
      <c r="AP119" s="1">
        <v>63</v>
      </c>
      <c r="AQ119" s="1">
        <v>22</v>
      </c>
      <c r="AR119" s="1">
        <v>58.1</v>
      </c>
      <c r="AS119" s="1">
        <v>7.71</v>
      </c>
      <c r="AT119" s="1">
        <v>33.200000000000003</v>
      </c>
      <c r="AU119" s="1">
        <v>5.68</v>
      </c>
      <c r="AV119" s="1">
        <v>1.83</v>
      </c>
      <c r="AW119" s="1">
        <v>4.3899999999999997</v>
      </c>
      <c r="AX119" s="1">
        <v>0.56999999999999995</v>
      </c>
      <c r="AY119" s="1">
        <v>2.94</v>
      </c>
      <c r="AZ119" s="1">
        <v>0.51</v>
      </c>
      <c r="BA119" s="1">
        <v>1.27</v>
      </c>
      <c r="BB119" s="1">
        <v>0.16600000000000001</v>
      </c>
      <c r="BC119" s="1">
        <v>1.1000000000000001</v>
      </c>
      <c r="BD119" s="1">
        <v>0.16800000000000001</v>
      </c>
      <c r="BE119" s="1">
        <v>2</v>
      </c>
      <c r="BF119" s="1">
        <v>0.5</v>
      </c>
      <c r="BG119" s="1">
        <v>52</v>
      </c>
      <c r="BH119" s="1">
        <v>0.3</v>
      </c>
      <c r="BI119" s="1">
        <v>103</v>
      </c>
      <c r="BJ119" s="1">
        <v>1</v>
      </c>
      <c r="BK119" s="1">
        <v>74</v>
      </c>
      <c r="BL119" s="1">
        <v>3000</v>
      </c>
      <c r="BM119" s="1">
        <v>2</v>
      </c>
      <c r="BN119" s="1">
        <v>0.5</v>
      </c>
      <c r="BO119" s="1">
        <v>0.5</v>
      </c>
      <c r="BP119" s="1">
        <v>125</v>
      </c>
      <c r="BQ119" s="1">
        <v>7.42</v>
      </c>
      <c r="BR119" s="1">
        <v>5</v>
      </c>
      <c r="BS119" s="1">
        <v>1.97</v>
      </c>
      <c r="BT119" s="1">
        <v>20.3</v>
      </c>
      <c r="BU119" s="1">
        <v>0.1</v>
      </c>
      <c r="BV119" s="1">
        <v>3</v>
      </c>
      <c r="BW119" s="1">
        <v>1.9</v>
      </c>
      <c r="BX119" s="4">
        <f t="shared" si="1"/>
        <v>13.500570125427593</v>
      </c>
    </row>
    <row r="120" spans="2:76" x14ac:dyDescent="0.3">
      <c r="B120" t="s">
        <v>206</v>
      </c>
      <c r="C120" t="s">
        <v>152</v>
      </c>
      <c r="D120" s="2">
        <v>528342.21334799996</v>
      </c>
      <c r="E120" s="5">
        <v>5516780.8946900005</v>
      </c>
      <c r="F120" s="1">
        <v>45.65</v>
      </c>
      <c r="G120" s="1">
        <v>14.93</v>
      </c>
      <c r="H120" s="1">
        <v>13.8</v>
      </c>
      <c r="I120" s="3">
        <v>7.4507333753261946</v>
      </c>
      <c r="J120" s="4">
        <v>5.5200000000000005</v>
      </c>
      <c r="K120" s="1">
        <v>8.7799999999999994</v>
      </c>
      <c r="L120" s="1">
        <v>0.18</v>
      </c>
      <c r="M120" s="1">
        <v>10.31</v>
      </c>
      <c r="N120" s="1">
        <v>1.54</v>
      </c>
      <c r="O120" s="1">
        <v>0.56000000000000005</v>
      </c>
      <c r="P120" s="1">
        <v>1.53</v>
      </c>
      <c r="Q120" s="1">
        <v>0.25</v>
      </c>
      <c r="R120" s="1">
        <v>0.04</v>
      </c>
      <c r="S120" s="1">
        <v>3.11</v>
      </c>
      <c r="T120" s="1">
        <v>100.7</v>
      </c>
      <c r="U120" s="1">
        <v>519</v>
      </c>
      <c r="V120" s="1">
        <v>88</v>
      </c>
      <c r="W120" s="1">
        <v>3.9</v>
      </c>
      <c r="X120" s="1">
        <v>209</v>
      </c>
      <c r="Y120" s="1">
        <v>58</v>
      </c>
      <c r="Z120" s="1">
        <v>17</v>
      </c>
      <c r="AA120" s="1">
        <v>1.1000000000000001</v>
      </c>
      <c r="AB120" s="1">
        <v>0.1</v>
      </c>
      <c r="AC120" s="1">
        <v>1</v>
      </c>
      <c r="AD120" s="1">
        <v>0.7</v>
      </c>
      <c r="AE120" s="1">
        <v>3</v>
      </c>
      <c r="AF120" s="1">
        <v>1</v>
      </c>
      <c r="AG120" s="1">
        <v>1.1000000000000001</v>
      </c>
      <c r="AH120" s="1">
        <v>0.26</v>
      </c>
      <c r="AI120" s="1">
        <v>0.7</v>
      </c>
      <c r="AJ120" s="1">
        <v>0.05</v>
      </c>
      <c r="AK120" s="1">
        <v>0.1</v>
      </c>
      <c r="AL120" s="1">
        <v>0.56000000000000005</v>
      </c>
      <c r="AM120" s="1">
        <v>0.14000000000000001</v>
      </c>
      <c r="AN120" s="1">
        <v>17</v>
      </c>
      <c r="AO120" s="1">
        <v>11.4</v>
      </c>
      <c r="AP120" s="1">
        <v>55</v>
      </c>
      <c r="AQ120" s="1">
        <v>12.1</v>
      </c>
      <c r="AR120" s="1">
        <v>31</v>
      </c>
      <c r="AS120" s="1">
        <v>4.1399999999999997</v>
      </c>
      <c r="AT120" s="1">
        <v>16.5</v>
      </c>
      <c r="AU120" s="1">
        <v>3.72</v>
      </c>
      <c r="AV120" s="1">
        <v>1.1599999999999999</v>
      </c>
      <c r="AW120" s="1">
        <v>3.03</v>
      </c>
      <c r="AX120" s="1">
        <v>0.42</v>
      </c>
      <c r="AY120" s="1">
        <v>2.16</v>
      </c>
      <c r="AZ120" s="1">
        <v>0.39</v>
      </c>
      <c r="BA120" s="1">
        <v>1.03</v>
      </c>
      <c r="BB120" s="1">
        <v>0.13900000000000001</v>
      </c>
      <c r="BC120" s="1">
        <v>0.88</v>
      </c>
      <c r="BD120" s="1">
        <v>0.13500000000000001</v>
      </c>
      <c r="BE120" s="1">
        <v>2</v>
      </c>
      <c r="BF120" s="1">
        <v>0.5</v>
      </c>
      <c r="BG120" s="1">
        <v>50</v>
      </c>
      <c r="BH120" s="1">
        <v>0.3</v>
      </c>
      <c r="BI120" s="1">
        <v>249</v>
      </c>
      <c r="BJ120" s="1">
        <v>1</v>
      </c>
      <c r="BK120" s="1">
        <v>107</v>
      </c>
      <c r="BL120" s="1">
        <v>2000</v>
      </c>
      <c r="BM120" s="1">
        <v>2</v>
      </c>
      <c r="BN120" s="1">
        <v>0.5</v>
      </c>
      <c r="BO120" s="1">
        <v>0.5</v>
      </c>
      <c r="BP120" s="1">
        <v>229</v>
      </c>
      <c r="BQ120" s="1">
        <v>8.86</v>
      </c>
      <c r="BR120" s="1">
        <v>5</v>
      </c>
      <c r="BS120" s="1">
        <v>1.1100000000000001</v>
      </c>
      <c r="BT120" s="1">
        <v>16.600000000000001</v>
      </c>
      <c r="BU120" s="1">
        <v>0.1</v>
      </c>
      <c r="BV120" s="1">
        <v>3</v>
      </c>
      <c r="BW120" s="1">
        <v>1.9</v>
      </c>
      <c r="BX120" s="4">
        <f t="shared" si="1"/>
        <v>9.28164196123147</v>
      </c>
    </row>
    <row r="121" spans="2:76" x14ac:dyDescent="0.3">
      <c r="B121" t="s">
        <v>208</v>
      </c>
      <c r="C121" t="s">
        <v>207</v>
      </c>
      <c r="D121" s="2">
        <v>573850.13532899995</v>
      </c>
      <c r="E121" s="5">
        <v>5531540.3496700004</v>
      </c>
      <c r="F121" s="1">
        <v>46.01</v>
      </c>
      <c r="G121" s="1">
        <v>8.82</v>
      </c>
      <c r="H121" s="1">
        <v>16.61</v>
      </c>
      <c r="I121" s="3">
        <v>8.9678754611715998</v>
      </c>
      <c r="J121" s="4">
        <v>6.6440000000000001</v>
      </c>
      <c r="K121" s="1">
        <v>12.11</v>
      </c>
      <c r="L121" s="1">
        <v>0.20399999999999999</v>
      </c>
      <c r="M121" s="1">
        <v>8.82</v>
      </c>
      <c r="N121" s="1">
        <v>1.68</v>
      </c>
      <c r="O121" s="1">
        <v>0.47</v>
      </c>
      <c r="P121" s="1">
        <v>2.06</v>
      </c>
      <c r="Q121" s="1">
        <v>0.28000000000000003</v>
      </c>
      <c r="R121" s="1">
        <v>0.06</v>
      </c>
      <c r="S121" s="1">
        <v>2.96</v>
      </c>
      <c r="T121" s="1">
        <v>100</v>
      </c>
      <c r="U121" s="1">
        <v>269</v>
      </c>
      <c r="V121" s="1">
        <v>212</v>
      </c>
      <c r="W121" s="1">
        <v>43.6</v>
      </c>
      <c r="X121" s="1">
        <v>196</v>
      </c>
      <c r="Y121" s="1">
        <v>93</v>
      </c>
      <c r="Z121" s="1">
        <v>21</v>
      </c>
      <c r="AA121" s="1">
        <v>1.2</v>
      </c>
      <c r="AB121" s="1">
        <v>0.1</v>
      </c>
      <c r="AC121" s="1">
        <v>2</v>
      </c>
      <c r="AD121" s="1">
        <v>0.8</v>
      </c>
      <c r="AE121" s="1">
        <v>4</v>
      </c>
      <c r="AF121" s="1">
        <v>2</v>
      </c>
      <c r="AG121" s="1">
        <v>5.5</v>
      </c>
      <c r="AH121" s="1">
        <v>2.84</v>
      </c>
      <c r="AI121" s="1">
        <v>0.8</v>
      </c>
      <c r="AJ121" s="1">
        <v>0.05</v>
      </c>
      <c r="AK121" s="1">
        <v>0.1</v>
      </c>
      <c r="AL121" s="1">
        <v>5.52</v>
      </c>
      <c r="AM121" s="1">
        <v>1.0900000000000001</v>
      </c>
      <c r="AN121" s="1">
        <v>14</v>
      </c>
      <c r="AO121" s="1">
        <v>23.8</v>
      </c>
      <c r="AP121" s="1">
        <v>205</v>
      </c>
      <c r="AQ121" s="1">
        <v>49.6</v>
      </c>
      <c r="AR121" s="1">
        <v>99.9</v>
      </c>
      <c r="AS121" s="1">
        <v>11.7</v>
      </c>
      <c r="AT121" s="1">
        <v>43.4</v>
      </c>
      <c r="AU121" s="1">
        <v>8.36</v>
      </c>
      <c r="AV121" s="1">
        <v>2.0499999999999998</v>
      </c>
      <c r="AW121" s="1">
        <v>7.69</v>
      </c>
      <c r="AX121" s="1">
        <v>1.06</v>
      </c>
      <c r="AY121" s="1">
        <v>5.45</v>
      </c>
      <c r="AZ121" s="1">
        <v>0.94</v>
      </c>
      <c r="BA121" s="1">
        <v>2.2599999999999998</v>
      </c>
      <c r="BB121" s="1">
        <v>0.27900000000000003</v>
      </c>
      <c r="BC121" s="1">
        <v>1.64</v>
      </c>
      <c r="BD121" s="1">
        <v>0.218</v>
      </c>
      <c r="BE121" s="1">
        <v>2</v>
      </c>
      <c r="BF121" s="1">
        <v>0.5</v>
      </c>
      <c r="BG121" s="1">
        <v>181</v>
      </c>
      <c r="BH121" s="1">
        <v>0.3</v>
      </c>
      <c r="BI121" s="1">
        <v>580</v>
      </c>
      <c r="BJ121" s="1">
        <v>1</v>
      </c>
      <c r="BK121" s="1">
        <v>130</v>
      </c>
      <c r="BL121" s="1">
        <v>800</v>
      </c>
      <c r="BM121" s="1">
        <v>2</v>
      </c>
      <c r="BN121" s="1">
        <v>0.5</v>
      </c>
      <c r="BO121" s="1">
        <v>0.5</v>
      </c>
      <c r="BP121" s="1">
        <v>322</v>
      </c>
      <c r="BQ121" s="1">
        <v>10.4</v>
      </c>
      <c r="BR121" s="1">
        <v>5</v>
      </c>
      <c r="BS121" s="1">
        <v>1.28</v>
      </c>
      <c r="BT121" s="1">
        <v>12.7</v>
      </c>
      <c r="BU121" s="1">
        <v>0.1</v>
      </c>
      <c r="BV121" s="1">
        <v>3</v>
      </c>
      <c r="BW121" s="1">
        <v>2.8</v>
      </c>
      <c r="BX121" s="4">
        <f t="shared" si="1"/>
        <v>20.415496287231971</v>
      </c>
    </row>
    <row r="122" spans="2:76" x14ac:dyDescent="0.3">
      <c r="B122" t="s">
        <v>209</v>
      </c>
      <c r="C122" t="s">
        <v>123</v>
      </c>
      <c r="D122" s="2">
        <v>539639.95075800002</v>
      </c>
      <c r="E122" s="5">
        <v>5514001.5485199997</v>
      </c>
      <c r="F122" s="1">
        <v>45.41</v>
      </c>
      <c r="G122" s="1">
        <v>18.27</v>
      </c>
      <c r="H122" s="1">
        <v>8.1999999999999993</v>
      </c>
      <c r="I122" s="3">
        <v>4.427247367947448</v>
      </c>
      <c r="J122" s="4">
        <v>3.28</v>
      </c>
      <c r="K122" s="1">
        <v>11.08</v>
      </c>
      <c r="L122" s="1">
        <v>0.104</v>
      </c>
      <c r="M122" s="1">
        <v>11.44</v>
      </c>
      <c r="N122" s="1">
        <v>1.39</v>
      </c>
      <c r="O122" s="1">
        <v>1.25</v>
      </c>
      <c r="P122" s="1">
        <v>8.6999999999999994E-2</v>
      </c>
      <c r="Q122" s="1">
        <v>0.02</v>
      </c>
      <c r="R122" s="1">
        <v>0.04</v>
      </c>
      <c r="S122" s="1">
        <v>3.26</v>
      </c>
      <c r="T122" s="1">
        <v>100.5</v>
      </c>
      <c r="U122" s="1">
        <v>221</v>
      </c>
      <c r="V122" s="1">
        <v>241</v>
      </c>
      <c r="W122" s="1">
        <v>0.2</v>
      </c>
      <c r="X122" s="1">
        <v>69</v>
      </c>
      <c r="Y122" s="1">
        <v>52</v>
      </c>
      <c r="Z122" s="1">
        <v>11</v>
      </c>
      <c r="AA122" s="1">
        <v>1</v>
      </c>
      <c r="AB122" s="1">
        <v>0.1</v>
      </c>
      <c r="AC122" s="1">
        <v>1</v>
      </c>
      <c r="AD122" s="1">
        <v>0.4</v>
      </c>
      <c r="AE122" s="1">
        <v>3</v>
      </c>
      <c r="AF122" s="1">
        <v>1</v>
      </c>
      <c r="AG122" s="1">
        <v>0.1</v>
      </c>
      <c r="AH122" s="1">
        <v>0.02</v>
      </c>
      <c r="AI122" s="1">
        <v>0.5</v>
      </c>
      <c r="AJ122" s="1">
        <v>0.05</v>
      </c>
      <c r="AK122" s="1">
        <v>0.1</v>
      </c>
      <c r="AL122" s="1">
        <v>0.06</v>
      </c>
      <c r="AM122" s="1">
        <v>0.04</v>
      </c>
      <c r="AN122" s="1">
        <v>29</v>
      </c>
      <c r="AO122" s="1">
        <v>1.3</v>
      </c>
      <c r="AP122" s="1">
        <v>2</v>
      </c>
      <c r="AQ122" s="1">
        <v>1.23</v>
      </c>
      <c r="AR122" s="1">
        <v>2.95</v>
      </c>
      <c r="AS122" s="1">
        <v>0.38</v>
      </c>
      <c r="AT122" s="1">
        <v>1.58</v>
      </c>
      <c r="AU122" s="1">
        <v>0.18</v>
      </c>
      <c r="AV122" s="1">
        <v>0.20699999999999999</v>
      </c>
      <c r="AW122" s="1">
        <v>0.34</v>
      </c>
      <c r="AX122" s="1">
        <v>0.04</v>
      </c>
      <c r="AY122" s="1">
        <v>0.22</v>
      </c>
      <c r="AZ122" s="1">
        <v>0.05</v>
      </c>
      <c r="BA122" s="1">
        <v>0.15</v>
      </c>
      <c r="BB122" s="1">
        <v>2.1999999999999999E-2</v>
      </c>
      <c r="BC122" s="1">
        <v>0.14000000000000001</v>
      </c>
      <c r="BD122" s="1">
        <v>2.1999999999999999E-2</v>
      </c>
      <c r="BE122" s="1">
        <v>2</v>
      </c>
      <c r="BF122" s="1">
        <v>0.5</v>
      </c>
      <c r="BG122" s="1">
        <v>2</v>
      </c>
      <c r="BH122" s="1">
        <v>0.3</v>
      </c>
      <c r="BI122" s="1">
        <v>242</v>
      </c>
      <c r="BJ122" s="1">
        <v>1</v>
      </c>
      <c r="BK122" s="1">
        <v>45</v>
      </c>
      <c r="BL122" s="1">
        <v>100</v>
      </c>
      <c r="BM122" s="1">
        <v>2</v>
      </c>
      <c r="BN122" s="1">
        <v>0.5</v>
      </c>
      <c r="BO122" s="1">
        <v>0.5</v>
      </c>
      <c r="BP122" s="1">
        <v>206</v>
      </c>
      <c r="BQ122" s="1">
        <v>5.69</v>
      </c>
      <c r="BR122" s="1">
        <v>5</v>
      </c>
      <c r="BS122" s="1">
        <v>1.08</v>
      </c>
      <c r="BT122" s="1">
        <v>14.2</v>
      </c>
      <c r="BU122" s="1">
        <v>0.1</v>
      </c>
      <c r="BV122" s="1">
        <v>3</v>
      </c>
      <c r="BW122" s="1">
        <v>1.89</v>
      </c>
      <c r="BX122" s="4">
        <f t="shared" si="1"/>
        <v>5.9306075908128353</v>
      </c>
    </row>
    <row r="123" spans="2:76" x14ac:dyDescent="0.3">
      <c r="B123" t="s">
        <v>210</v>
      </c>
      <c r="C123" t="s">
        <v>106</v>
      </c>
      <c r="D123" s="2">
        <v>548210</v>
      </c>
      <c r="E123" s="5">
        <v>5522178</v>
      </c>
      <c r="F123" s="1">
        <v>43.43</v>
      </c>
      <c r="G123" s="1">
        <v>10.6</v>
      </c>
      <c r="H123" s="1">
        <v>8</v>
      </c>
      <c r="I123" s="3">
        <v>4.3192657248267796</v>
      </c>
      <c r="J123" s="4">
        <v>3.2</v>
      </c>
      <c r="K123" s="1">
        <v>12</v>
      </c>
      <c r="L123" s="1">
        <v>0.22</v>
      </c>
      <c r="M123" s="1">
        <v>15.4</v>
      </c>
      <c r="N123" s="1">
        <v>0.77</v>
      </c>
      <c r="O123" s="1">
        <v>0.01</v>
      </c>
      <c r="P123" s="1">
        <v>0.56999999999999995</v>
      </c>
      <c r="Q123" s="1">
        <v>0.25</v>
      </c>
      <c r="R123" s="1">
        <v>0.08</v>
      </c>
      <c r="S123" s="1">
        <v>9.1199999999999992</v>
      </c>
      <c r="T123" s="1">
        <v>100.4</v>
      </c>
      <c r="U123" s="1">
        <v>941</v>
      </c>
      <c r="V123" s="1">
        <v>9</v>
      </c>
      <c r="W123" s="1">
        <v>11</v>
      </c>
      <c r="X123" s="1">
        <v>123</v>
      </c>
      <c r="Y123" s="1">
        <v>38</v>
      </c>
      <c r="Z123" s="1">
        <v>14</v>
      </c>
      <c r="AA123" s="1">
        <v>1.2</v>
      </c>
      <c r="AB123" s="1">
        <v>0.1</v>
      </c>
      <c r="AC123" s="1">
        <v>1</v>
      </c>
      <c r="AD123" s="1">
        <v>0.1</v>
      </c>
      <c r="AE123" s="1">
        <v>5</v>
      </c>
      <c r="AF123" s="1">
        <v>2</v>
      </c>
      <c r="AG123" s="1">
        <v>1.7</v>
      </c>
      <c r="AH123" s="1">
        <v>0.39</v>
      </c>
      <c r="AI123" s="1">
        <v>0.5</v>
      </c>
      <c r="AJ123" s="1">
        <v>0.05</v>
      </c>
      <c r="AK123" s="1">
        <v>0.1</v>
      </c>
      <c r="AL123" s="1">
        <v>3.06</v>
      </c>
      <c r="AM123" s="1">
        <v>0.8</v>
      </c>
      <c r="AN123" s="1">
        <v>1</v>
      </c>
      <c r="AO123" s="1">
        <v>11</v>
      </c>
      <c r="AP123" s="1">
        <v>82</v>
      </c>
      <c r="AQ123" s="1">
        <v>36.9</v>
      </c>
      <c r="AR123" s="1">
        <v>85.7</v>
      </c>
      <c r="AS123" s="1">
        <v>11</v>
      </c>
      <c r="AT123" s="1">
        <v>46.1</v>
      </c>
      <c r="AU123" s="1">
        <v>7.96</v>
      </c>
      <c r="AV123" s="1">
        <v>2.4900000000000002</v>
      </c>
      <c r="AW123" s="1">
        <v>5.39</v>
      </c>
      <c r="AX123" s="1">
        <v>0.59</v>
      </c>
      <c r="AY123" s="1">
        <v>2.5099999999999998</v>
      </c>
      <c r="AZ123" s="1">
        <v>0.42</v>
      </c>
      <c r="BA123" s="1">
        <v>0.95</v>
      </c>
      <c r="BB123" s="1">
        <v>0.125</v>
      </c>
      <c r="BC123" s="1">
        <v>0.77</v>
      </c>
      <c r="BD123" s="1">
        <v>0.105</v>
      </c>
      <c r="BE123" s="1">
        <v>2</v>
      </c>
      <c r="BF123" s="1">
        <v>0.5</v>
      </c>
      <c r="BG123" s="1">
        <v>1</v>
      </c>
      <c r="BH123" s="1">
        <v>0.3</v>
      </c>
      <c r="BI123" s="1">
        <v>381</v>
      </c>
      <c r="BJ123" s="1">
        <v>1</v>
      </c>
      <c r="BK123" s="1">
        <v>183</v>
      </c>
      <c r="BL123" s="1">
        <v>100</v>
      </c>
      <c r="BM123" s="1">
        <v>2</v>
      </c>
      <c r="BN123" s="1">
        <v>0.5</v>
      </c>
      <c r="BO123" s="1">
        <v>0.5</v>
      </c>
      <c r="BP123" s="1">
        <v>420</v>
      </c>
      <c r="BQ123" s="1">
        <v>5.24</v>
      </c>
      <c r="BR123" s="1">
        <v>5</v>
      </c>
      <c r="BS123" s="1">
        <v>0.48</v>
      </c>
      <c r="BT123" s="1">
        <v>10.4</v>
      </c>
      <c r="BU123" s="1">
        <v>0.1</v>
      </c>
      <c r="BV123" s="1">
        <v>3</v>
      </c>
      <c r="BW123" s="1">
        <v>32.799999999999997</v>
      </c>
      <c r="BX123" s="4">
        <f t="shared" si="1"/>
        <v>32.348768677160919</v>
      </c>
    </row>
    <row r="124" spans="2:76" x14ac:dyDescent="0.3">
      <c r="B124" t="s">
        <v>211</v>
      </c>
      <c r="C124" t="s">
        <v>110</v>
      </c>
      <c r="D124" s="2">
        <v>552046.65274699999</v>
      </c>
      <c r="E124" s="5">
        <v>5522759.3034499995</v>
      </c>
      <c r="F124" s="1">
        <v>45.42</v>
      </c>
      <c r="G124" s="1">
        <v>28.42</v>
      </c>
      <c r="H124" s="1">
        <v>2.61</v>
      </c>
      <c r="I124" s="3">
        <v>1.4091604427247366</v>
      </c>
      <c r="J124" s="4">
        <v>1.044</v>
      </c>
      <c r="K124" s="1">
        <v>2.5099999999999998</v>
      </c>
      <c r="L124" s="1">
        <v>6.3E-2</v>
      </c>
      <c r="M124" s="1">
        <v>16.43</v>
      </c>
      <c r="N124" s="1">
        <v>1.65</v>
      </c>
      <c r="O124" s="1">
        <v>0.69</v>
      </c>
      <c r="P124" s="1">
        <v>5.3999999999999999E-2</v>
      </c>
      <c r="Q124" s="1">
        <v>0.02</v>
      </c>
      <c r="R124" s="1">
        <v>0.01</v>
      </c>
      <c r="S124" s="1">
        <v>2.89</v>
      </c>
      <c r="T124" s="1">
        <v>100.8</v>
      </c>
      <c r="U124" s="1">
        <v>319</v>
      </c>
      <c r="V124" s="1">
        <v>169</v>
      </c>
      <c r="W124" s="1">
        <v>0.3</v>
      </c>
      <c r="X124" s="1">
        <v>17</v>
      </c>
      <c r="Y124" s="1">
        <v>12</v>
      </c>
      <c r="Z124" s="1">
        <v>19</v>
      </c>
      <c r="AA124" s="1">
        <v>1.1000000000000001</v>
      </c>
      <c r="AB124" s="1">
        <v>0.1</v>
      </c>
      <c r="AC124" s="1">
        <v>1</v>
      </c>
      <c r="AD124" s="1">
        <v>0.3</v>
      </c>
      <c r="AE124" s="1">
        <v>5</v>
      </c>
      <c r="AF124" s="1">
        <v>1</v>
      </c>
      <c r="AG124" s="1">
        <v>0.1</v>
      </c>
      <c r="AH124" s="1">
        <v>7.0000000000000007E-2</v>
      </c>
      <c r="AI124" s="1">
        <v>0.6</v>
      </c>
      <c r="AJ124" s="1">
        <v>0.05</v>
      </c>
      <c r="AK124" s="1">
        <v>0.1</v>
      </c>
      <c r="AL124" s="1">
        <v>7.0000000000000007E-2</v>
      </c>
      <c r="AM124" s="1">
        <v>7.0000000000000007E-2</v>
      </c>
      <c r="AN124" s="1">
        <v>16</v>
      </c>
      <c r="AO124" s="1">
        <v>1.3</v>
      </c>
      <c r="AP124" s="1">
        <v>1</v>
      </c>
      <c r="AQ124" s="1">
        <v>1.58</v>
      </c>
      <c r="AR124" s="1">
        <v>3.41</v>
      </c>
      <c r="AS124" s="1">
        <v>0.4</v>
      </c>
      <c r="AT124" s="1">
        <v>1.3</v>
      </c>
      <c r="AU124" s="1">
        <v>0.36</v>
      </c>
      <c r="AV124" s="1">
        <v>0.28899999999999998</v>
      </c>
      <c r="AW124" s="1">
        <v>0.2</v>
      </c>
      <c r="AX124" s="1">
        <v>0.04</v>
      </c>
      <c r="AY124" s="1">
        <v>0.26</v>
      </c>
      <c r="AZ124" s="1">
        <v>0.04</v>
      </c>
      <c r="BA124" s="1">
        <v>0.12</v>
      </c>
      <c r="BB124" s="1">
        <v>1.6E-2</v>
      </c>
      <c r="BC124" s="1">
        <v>0.12</v>
      </c>
      <c r="BD124" s="1">
        <v>0.02</v>
      </c>
      <c r="BE124" s="1">
        <v>2</v>
      </c>
      <c r="BF124" s="1">
        <v>0.5</v>
      </c>
      <c r="BG124" s="1">
        <v>1</v>
      </c>
      <c r="BH124" s="1">
        <v>0.3</v>
      </c>
      <c r="BI124" s="1">
        <v>80</v>
      </c>
      <c r="BJ124" s="1">
        <v>1</v>
      </c>
      <c r="BK124" s="1">
        <v>32</v>
      </c>
      <c r="BL124" s="1">
        <v>100</v>
      </c>
      <c r="BM124" s="1">
        <v>2</v>
      </c>
      <c r="BN124" s="1">
        <v>0.5</v>
      </c>
      <c r="BO124" s="1">
        <v>0.5</v>
      </c>
      <c r="BP124" s="1">
        <v>16</v>
      </c>
      <c r="BQ124" s="1">
        <v>1.81</v>
      </c>
      <c r="BR124" s="1">
        <v>5</v>
      </c>
      <c r="BS124" s="1">
        <v>1.0900000000000001</v>
      </c>
      <c r="BT124" s="1">
        <v>1.4</v>
      </c>
      <c r="BU124" s="1">
        <v>0.1</v>
      </c>
      <c r="BV124" s="1">
        <v>3</v>
      </c>
      <c r="BW124" s="1">
        <v>33.200000000000003</v>
      </c>
      <c r="BX124" s="4">
        <f t="shared" si="1"/>
        <v>8.8878753325731665</v>
      </c>
    </row>
    <row r="125" spans="2:76" x14ac:dyDescent="0.3">
      <c r="B125" t="s">
        <v>212</v>
      </c>
      <c r="C125" t="s">
        <v>207</v>
      </c>
      <c r="D125" s="2">
        <v>570023.424902</v>
      </c>
      <c r="E125" s="5">
        <v>5527688.6447400004</v>
      </c>
      <c r="F125" s="1">
        <v>39.270000000000003</v>
      </c>
      <c r="G125" s="1">
        <v>10.039999999999999</v>
      </c>
      <c r="H125" s="1">
        <v>28.51</v>
      </c>
      <c r="I125" s="3">
        <v>15.392783226851437</v>
      </c>
      <c r="J125" s="4">
        <v>11.404000000000002</v>
      </c>
      <c r="K125" s="1">
        <v>7.03</v>
      </c>
      <c r="L125" s="1">
        <v>0.21</v>
      </c>
      <c r="M125" s="1">
        <v>10.94</v>
      </c>
      <c r="N125" s="1">
        <v>0.96</v>
      </c>
      <c r="O125" s="1">
        <v>0.37</v>
      </c>
      <c r="P125" s="1">
        <v>1.44</v>
      </c>
      <c r="Q125" s="1">
        <v>0.36</v>
      </c>
      <c r="R125" s="1">
        <v>0.01</v>
      </c>
      <c r="S125" s="1">
        <v>1.65</v>
      </c>
      <c r="T125" s="1">
        <v>100.8</v>
      </c>
      <c r="U125" s="1">
        <v>92</v>
      </c>
      <c r="V125" s="1">
        <v>34</v>
      </c>
      <c r="W125" s="1">
        <v>5.5</v>
      </c>
      <c r="X125" s="1">
        <v>923</v>
      </c>
      <c r="Y125" s="1">
        <v>92</v>
      </c>
      <c r="Z125" s="1">
        <v>29</v>
      </c>
      <c r="AA125" s="1">
        <v>1.9</v>
      </c>
      <c r="AB125" s="1">
        <v>0.3</v>
      </c>
      <c r="AC125" s="1">
        <v>2</v>
      </c>
      <c r="AD125" s="1">
        <v>0.1</v>
      </c>
      <c r="AE125" s="1">
        <v>3</v>
      </c>
      <c r="AF125" s="1">
        <v>1</v>
      </c>
      <c r="AG125" s="1">
        <v>2.7</v>
      </c>
      <c r="AH125" s="1">
        <v>0.12</v>
      </c>
      <c r="AI125" s="1">
        <v>0.5</v>
      </c>
      <c r="AJ125" s="1">
        <v>0.05</v>
      </c>
      <c r="AK125" s="1">
        <v>0.1</v>
      </c>
      <c r="AL125" s="1">
        <v>1.81</v>
      </c>
      <c r="AM125" s="1">
        <v>0.21</v>
      </c>
      <c r="AN125" s="1">
        <v>2</v>
      </c>
      <c r="AO125" s="1">
        <v>133</v>
      </c>
      <c r="AP125" s="1">
        <v>78</v>
      </c>
      <c r="AQ125" s="1">
        <v>12</v>
      </c>
      <c r="AR125" s="1">
        <v>59.8</v>
      </c>
      <c r="AS125" s="1">
        <v>13.1</v>
      </c>
      <c r="AT125" s="1">
        <v>77.7</v>
      </c>
      <c r="AU125" s="1">
        <v>24.4</v>
      </c>
      <c r="AV125" s="1">
        <v>1.6</v>
      </c>
      <c r="AW125" s="1">
        <v>27.4</v>
      </c>
      <c r="AX125" s="1">
        <v>4.5199999999999996</v>
      </c>
      <c r="AY125" s="1">
        <v>27.4</v>
      </c>
      <c r="AZ125" s="1">
        <v>5.54</v>
      </c>
      <c r="BA125" s="1">
        <v>15.1</v>
      </c>
      <c r="BB125" s="1">
        <v>2.0299999999999998</v>
      </c>
      <c r="BC125" s="1">
        <v>12.8</v>
      </c>
      <c r="BD125" s="1">
        <v>1.79</v>
      </c>
      <c r="BE125" s="1">
        <v>2</v>
      </c>
      <c r="BF125" s="1">
        <v>0.5</v>
      </c>
      <c r="BG125" s="1">
        <v>314</v>
      </c>
      <c r="BH125" s="1">
        <v>0.3</v>
      </c>
      <c r="BI125" s="1">
        <v>133</v>
      </c>
      <c r="BJ125" s="1">
        <v>1</v>
      </c>
      <c r="BK125" s="1">
        <v>113</v>
      </c>
      <c r="BL125" s="1">
        <v>6100</v>
      </c>
      <c r="BM125" s="1">
        <v>2</v>
      </c>
      <c r="BN125" s="1">
        <v>0.5</v>
      </c>
      <c r="BO125" s="1">
        <v>0.5</v>
      </c>
      <c r="BP125" s="1">
        <v>39</v>
      </c>
      <c r="BQ125" s="1">
        <v>17.2</v>
      </c>
      <c r="BR125" s="1">
        <v>5</v>
      </c>
      <c r="BS125" s="1">
        <v>0.62</v>
      </c>
      <c r="BT125" s="1">
        <v>27.1</v>
      </c>
      <c r="BU125" s="1">
        <v>0.1</v>
      </c>
      <c r="BV125" s="1">
        <v>3</v>
      </c>
      <c r="BW125" s="1">
        <v>2.25</v>
      </c>
      <c r="BX125" s="4">
        <f t="shared" si="1"/>
        <v>0.63283922462941844</v>
      </c>
    </row>
    <row r="126" spans="2:76" ht="15" thickBot="1" x14ac:dyDescent="0.35">
      <c r="B126" s="6" t="s">
        <v>213</v>
      </c>
      <c r="C126" s="6" t="s">
        <v>106</v>
      </c>
      <c r="D126" s="26">
        <v>548225.71781299997</v>
      </c>
      <c r="E126" s="27">
        <v>5524357.2109399997</v>
      </c>
      <c r="F126" s="20">
        <v>39.39</v>
      </c>
      <c r="G126" s="20">
        <v>11.39</v>
      </c>
      <c r="H126" s="20">
        <v>9.1999999999999993</v>
      </c>
      <c r="I126" s="28">
        <v>4.9671555835507961</v>
      </c>
      <c r="J126" s="19">
        <v>3.6799999999999997</v>
      </c>
      <c r="K126" s="20">
        <v>10.68</v>
      </c>
      <c r="L126" s="20">
        <v>0.16600000000000001</v>
      </c>
      <c r="M126" s="20">
        <v>14.23</v>
      </c>
      <c r="N126" s="20">
        <v>0.02</v>
      </c>
      <c r="O126" s="20">
        <v>0.01</v>
      </c>
      <c r="P126" s="20">
        <v>0.77100000000000002</v>
      </c>
      <c r="Q126" s="20">
        <v>0.72</v>
      </c>
      <c r="R126" s="20">
        <v>0.11</v>
      </c>
      <c r="S126" s="20">
        <v>13.79</v>
      </c>
      <c r="T126" s="20">
        <v>100.3</v>
      </c>
      <c r="U126" s="20">
        <v>148</v>
      </c>
      <c r="V126" s="20">
        <v>5</v>
      </c>
      <c r="W126" s="20">
        <v>6.4</v>
      </c>
      <c r="X126" s="20">
        <v>175</v>
      </c>
      <c r="Y126" s="20">
        <v>57</v>
      </c>
      <c r="Z126" s="20">
        <v>15</v>
      </c>
      <c r="AA126" s="20">
        <v>0.7</v>
      </c>
      <c r="AB126" s="20">
        <v>0.1</v>
      </c>
      <c r="AC126" s="20">
        <v>1</v>
      </c>
      <c r="AD126" s="20">
        <v>0.1</v>
      </c>
      <c r="AE126" s="20">
        <v>7</v>
      </c>
      <c r="AF126" s="20">
        <v>1</v>
      </c>
      <c r="AG126" s="20">
        <v>4.0999999999999996</v>
      </c>
      <c r="AH126" s="20">
        <v>0.32</v>
      </c>
      <c r="AI126" s="20">
        <v>0.5</v>
      </c>
      <c r="AJ126" s="20">
        <v>0.05</v>
      </c>
      <c r="AK126" s="20">
        <v>0.4</v>
      </c>
      <c r="AL126" s="20">
        <v>7.59</v>
      </c>
      <c r="AM126" s="20">
        <v>1.84</v>
      </c>
      <c r="AN126" s="20">
        <v>1</v>
      </c>
      <c r="AO126" s="20">
        <v>24</v>
      </c>
      <c r="AP126" s="20">
        <v>176</v>
      </c>
      <c r="AQ126" s="20">
        <v>66.900000000000006</v>
      </c>
      <c r="AR126" s="20">
        <v>152</v>
      </c>
      <c r="AS126" s="20">
        <v>18.8</v>
      </c>
      <c r="AT126" s="20">
        <v>73.599999999999994</v>
      </c>
      <c r="AU126" s="20">
        <v>13</v>
      </c>
      <c r="AV126" s="20">
        <v>2.89</v>
      </c>
      <c r="AW126" s="20">
        <v>9.32</v>
      </c>
      <c r="AX126" s="20">
        <v>1.06</v>
      </c>
      <c r="AY126" s="20">
        <v>4.99</v>
      </c>
      <c r="AZ126" s="20">
        <v>0.78</v>
      </c>
      <c r="BA126" s="20">
        <v>1.89</v>
      </c>
      <c r="BB126" s="20">
        <v>0.252</v>
      </c>
      <c r="BC126" s="20">
        <v>1.33</v>
      </c>
      <c r="BD126" s="20">
        <v>0.185</v>
      </c>
      <c r="BE126" s="20">
        <v>2</v>
      </c>
      <c r="BF126" s="20">
        <v>0.5</v>
      </c>
      <c r="BG126" s="20">
        <v>195</v>
      </c>
      <c r="BH126" s="20">
        <v>0.3</v>
      </c>
      <c r="BI126" s="20">
        <v>246</v>
      </c>
      <c r="BJ126" s="20">
        <v>1</v>
      </c>
      <c r="BK126" s="20">
        <v>197</v>
      </c>
      <c r="BL126" s="20">
        <v>3200</v>
      </c>
      <c r="BM126" s="20">
        <v>4</v>
      </c>
      <c r="BN126" s="20">
        <v>6.8</v>
      </c>
      <c r="BO126" s="20">
        <v>0.5</v>
      </c>
      <c r="BP126" s="20">
        <v>496</v>
      </c>
      <c r="BQ126" s="20">
        <v>5.72</v>
      </c>
      <c r="BR126" s="20">
        <v>5</v>
      </c>
      <c r="BS126" s="20">
        <v>0.03</v>
      </c>
      <c r="BT126" s="20">
        <v>17.7</v>
      </c>
      <c r="BU126" s="20">
        <v>0.1</v>
      </c>
      <c r="BV126" s="20">
        <v>3</v>
      </c>
      <c r="BW126" s="20">
        <v>31.5</v>
      </c>
      <c r="BX126" s="4">
        <f t="shared" si="1"/>
        <v>33.954441405680676</v>
      </c>
    </row>
    <row r="128" spans="2:76" ht="15" thickBot="1" x14ac:dyDescent="0.35"/>
    <row r="129" spans="3:6" x14ac:dyDescent="0.3">
      <c r="C129" s="29" t="s">
        <v>244</v>
      </c>
      <c r="D129" s="8"/>
      <c r="E129" s="8"/>
      <c r="F129" s="9"/>
    </row>
    <row r="130" spans="3:6" x14ac:dyDescent="0.3">
      <c r="C130" s="30" t="s">
        <v>246</v>
      </c>
      <c r="D130" s="11"/>
      <c r="E130" s="11"/>
      <c r="F130" s="12"/>
    </row>
    <row r="131" spans="3:6" x14ac:dyDescent="0.3">
      <c r="C131" s="30" t="s">
        <v>247</v>
      </c>
      <c r="D131" s="11"/>
      <c r="E131" s="11"/>
      <c r="F131" s="12"/>
    </row>
    <row r="132" spans="3:6" x14ac:dyDescent="0.3">
      <c r="C132" s="30" t="s">
        <v>251</v>
      </c>
      <c r="D132" s="11"/>
      <c r="E132" s="11"/>
      <c r="F132" s="12"/>
    </row>
    <row r="133" spans="3:6" ht="15" thickBot="1" x14ac:dyDescent="0.35">
      <c r="C133" s="31" t="s">
        <v>252</v>
      </c>
      <c r="D133" s="14"/>
      <c r="E133" s="14"/>
      <c r="F133" s="1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A42"/>
  <sheetViews>
    <sheetView zoomScale="85" zoomScaleNormal="85" workbookViewId="0"/>
  </sheetViews>
  <sheetFormatPr defaultColWidth="8.88671875" defaultRowHeight="14.4" x14ac:dyDescent="0.3"/>
  <cols>
    <col min="1" max="1" width="4.6640625" customWidth="1"/>
    <col min="2" max="2" width="22.44140625" customWidth="1"/>
    <col min="3" max="3" width="13.88671875" customWidth="1"/>
  </cols>
  <sheetData>
    <row r="2" spans="2:79" ht="15" thickBot="1" x14ac:dyDescent="0.35">
      <c r="B2" t="s">
        <v>279</v>
      </c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</row>
    <row r="3" spans="2:79" x14ac:dyDescent="0.3">
      <c r="F3" s="25" t="s">
        <v>248</v>
      </c>
      <c r="G3" s="56" t="s">
        <v>245</v>
      </c>
      <c r="H3" s="56" t="s">
        <v>245</v>
      </c>
      <c r="I3" s="56" t="s">
        <v>245</v>
      </c>
      <c r="J3" s="23" t="s">
        <v>245</v>
      </c>
      <c r="K3" s="23" t="s">
        <v>245</v>
      </c>
      <c r="L3" s="56" t="s">
        <v>245</v>
      </c>
      <c r="M3" s="56" t="s">
        <v>245</v>
      </c>
      <c r="N3" s="56" t="s">
        <v>245</v>
      </c>
      <c r="O3" s="56" t="s">
        <v>245</v>
      </c>
      <c r="P3" s="56" t="s">
        <v>245</v>
      </c>
      <c r="Q3" s="56" t="s">
        <v>245</v>
      </c>
      <c r="R3" s="56" t="s">
        <v>245</v>
      </c>
      <c r="S3" s="56" t="s">
        <v>245</v>
      </c>
      <c r="T3" s="56" t="s">
        <v>245</v>
      </c>
      <c r="U3" s="56" t="s">
        <v>245</v>
      </c>
      <c r="V3" s="56" t="s">
        <v>245</v>
      </c>
      <c r="W3" s="56" t="s">
        <v>245</v>
      </c>
      <c r="X3" s="56" t="s">
        <v>235</v>
      </c>
      <c r="Y3" s="56" t="s">
        <v>235</v>
      </c>
      <c r="Z3" s="56" t="s">
        <v>235</v>
      </c>
      <c r="AA3" s="56" t="s">
        <v>235</v>
      </c>
      <c r="AB3" s="56" t="s">
        <v>235</v>
      </c>
      <c r="AC3" s="56" t="s">
        <v>235</v>
      </c>
      <c r="AD3" s="56" t="s">
        <v>235</v>
      </c>
      <c r="AE3" s="56" t="s">
        <v>235</v>
      </c>
      <c r="AF3" s="56" t="s">
        <v>235</v>
      </c>
      <c r="AG3" s="56" t="s">
        <v>235</v>
      </c>
      <c r="AH3" s="56" t="s">
        <v>235</v>
      </c>
      <c r="AI3" s="56" t="s">
        <v>235</v>
      </c>
      <c r="AJ3" s="56" t="s">
        <v>235</v>
      </c>
      <c r="AK3" s="56" t="s">
        <v>235</v>
      </c>
      <c r="AL3" s="56" t="s">
        <v>235</v>
      </c>
      <c r="AM3" s="56" t="s">
        <v>235</v>
      </c>
      <c r="AN3" s="56" t="s">
        <v>235</v>
      </c>
      <c r="AO3" s="56" t="s">
        <v>235</v>
      </c>
      <c r="AP3" s="56" t="s">
        <v>235</v>
      </c>
      <c r="AQ3" s="56" t="s">
        <v>235</v>
      </c>
      <c r="AR3" s="56" t="s">
        <v>235</v>
      </c>
      <c r="AS3" s="56" t="s">
        <v>235</v>
      </c>
      <c r="AT3" s="56" t="s">
        <v>235</v>
      </c>
      <c r="AU3" s="56" t="s">
        <v>235</v>
      </c>
      <c r="AV3" s="56" t="s">
        <v>235</v>
      </c>
      <c r="AW3" s="56" t="s">
        <v>235</v>
      </c>
      <c r="AX3" s="56" t="s">
        <v>235</v>
      </c>
      <c r="AY3" s="56" t="s">
        <v>235</v>
      </c>
      <c r="AZ3" s="56" t="s">
        <v>235</v>
      </c>
      <c r="BA3" s="56" t="s">
        <v>235</v>
      </c>
      <c r="BB3" s="56" t="s">
        <v>235</v>
      </c>
      <c r="BC3" s="56" t="s">
        <v>235</v>
      </c>
      <c r="BD3" s="56" t="s">
        <v>235</v>
      </c>
      <c r="BE3" s="56" t="s">
        <v>235</v>
      </c>
      <c r="BF3" s="56" t="s">
        <v>235</v>
      </c>
      <c r="BG3" s="56" t="s">
        <v>235</v>
      </c>
      <c r="BH3" s="56" t="s">
        <v>235</v>
      </c>
      <c r="BI3" s="56" t="s">
        <v>235</v>
      </c>
      <c r="BJ3" s="56" t="s">
        <v>235</v>
      </c>
      <c r="BK3" s="56" t="s">
        <v>235</v>
      </c>
      <c r="BL3" s="56" t="s">
        <v>235</v>
      </c>
      <c r="BM3" s="56" t="s">
        <v>245</v>
      </c>
      <c r="BN3" s="56" t="s">
        <v>235</v>
      </c>
      <c r="BO3" s="56" t="s">
        <v>235</v>
      </c>
      <c r="BP3" s="56" t="s">
        <v>235</v>
      </c>
      <c r="BQ3" s="56" t="s">
        <v>235</v>
      </c>
      <c r="BR3" s="56" t="s">
        <v>235</v>
      </c>
      <c r="BS3" s="56" t="s">
        <v>235</v>
      </c>
      <c r="BT3" s="56" t="s">
        <v>235</v>
      </c>
      <c r="BU3" s="56" t="s">
        <v>235</v>
      </c>
      <c r="BV3" s="56" t="s">
        <v>235</v>
      </c>
      <c r="BW3" s="56" t="s">
        <v>245</v>
      </c>
      <c r="BX3" s="56" t="s">
        <v>245</v>
      </c>
      <c r="BY3" s="56" t="s">
        <v>235</v>
      </c>
      <c r="BZ3" s="56" t="s">
        <v>235</v>
      </c>
      <c r="CA3" s="56" t="s">
        <v>242</v>
      </c>
    </row>
    <row r="4" spans="2:79" x14ac:dyDescent="0.3">
      <c r="F4" s="16" t="s">
        <v>249</v>
      </c>
      <c r="G4" s="57">
        <v>1</v>
      </c>
      <c r="H4" s="56">
        <v>1</v>
      </c>
      <c r="I4" s="56">
        <v>1</v>
      </c>
      <c r="J4" s="58" t="s">
        <v>239</v>
      </c>
      <c r="K4" s="58" t="s">
        <v>239</v>
      </c>
      <c r="L4" s="56">
        <v>1</v>
      </c>
      <c r="M4" s="56">
        <v>1</v>
      </c>
      <c r="N4" s="56">
        <v>1</v>
      </c>
      <c r="O4" s="56">
        <v>1</v>
      </c>
      <c r="P4" s="56">
        <v>1</v>
      </c>
      <c r="Q4" s="56">
        <v>1</v>
      </c>
      <c r="R4" s="56">
        <v>1</v>
      </c>
      <c r="S4" s="56">
        <v>1</v>
      </c>
      <c r="T4" s="56">
        <v>1</v>
      </c>
      <c r="U4" s="56">
        <v>1</v>
      </c>
      <c r="V4" s="56">
        <v>2</v>
      </c>
      <c r="W4" s="56"/>
      <c r="X4" s="56">
        <v>3</v>
      </c>
      <c r="Y4" s="56">
        <v>3</v>
      </c>
      <c r="Z4" s="56">
        <v>3</v>
      </c>
      <c r="AA4" s="56">
        <v>3</v>
      </c>
      <c r="AB4" s="56">
        <v>4</v>
      </c>
      <c r="AC4" s="56">
        <v>3</v>
      </c>
      <c r="AD4" s="56">
        <v>3</v>
      </c>
      <c r="AE4" s="56">
        <v>5</v>
      </c>
      <c r="AF4" s="56">
        <v>3</v>
      </c>
      <c r="AG4" s="56">
        <v>3</v>
      </c>
      <c r="AH4" s="56">
        <v>4</v>
      </c>
      <c r="AI4" s="56">
        <v>3</v>
      </c>
      <c r="AJ4" s="56">
        <v>3</v>
      </c>
      <c r="AK4" s="56">
        <v>3</v>
      </c>
      <c r="AL4" s="56">
        <v>5</v>
      </c>
      <c r="AM4" s="56">
        <v>5</v>
      </c>
      <c r="AN4" s="56">
        <v>3</v>
      </c>
      <c r="AO4" s="56">
        <v>3</v>
      </c>
      <c r="AP4" s="56">
        <v>3</v>
      </c>
      <c r="AQ4" s="56">
        <v>3</v>
      </c>
      <c r="AR4" s="56">
        <v>3</v>
      </c>
      <c r="AS4" s="56">
        <v>3</v>
      </c>
      <c r="AT4" s="56">
        <v>3</v>
      </c>
      <c r="AU4" s="56">
        <v>3</v>
      </c>
      <c r="AV4" s="56">
        <v>3</v>
      </c>
      <c r="AW4" s="56">
        <v>3</v>
      </c>
      <c r="AX4" s="56">
        <v>3</v>
      </c>
      <c r="AY4" s="56">
        <v>3</v>
      </c>
      <c r="AZ4" s="56">
        <v>3</v>
      </c>
      <c r="BA4" s="56">
        <v>3</v>
      </c>
      <c r="BB4" s="56">
        <v>3</v>
      </c>
      <c r="BC4" s="56">
        <v>3</v>
      </c>
      <c r="BD4" s="56">
        <v>3</v>
      </c>
      <c r="BE4" s="56">
        <v>3</v>
      </c>
      <c r="BF4" s="56">
        <v>3</v>
      </c>
      <c r="BG4" s="56">
        <v>4</v>
      </c>
      <c r="BH4" s="56">
        <v>4</v>
      </c>
      <c r="BI4" s="56">
        <v>4</v>
      </c>
      <c r="BJ4" s="56">
        <v>4</v>
      </c>
      <c r="BK4" s="56">
        <v>4</v>
      </c>
      <c r="BL4" s="56">
        <v>4</v>
      </c>
      <c r="BM4" s="56">
        <v>6</v>
      </c>
      <c r="BN4" s="56">
        <v>5</v>
      </c>
      <c r="BO4" s="56">
        <v>3</v>
      </c>
      <c r="BP4" s="56">
        <v>4</v>
      </c>
      <c r="BQ4" s="56">
        <v>5</v>
      </c>
      <c r="BR4" s="56">
        <v>5</v>
      </c>
      <c r="BS4" s="56">
        <v>4</v>
      </c>
      <c r="BT4" s="56">
        <v>5</v>
      </c>
      <c r="BU4" s="56">
        <v>5</v>
      </c>
      <c r="BV4" s="56">
        <v>5</v>
      </c>
      <c r="BW4" s="56">
        <v>6</v>
      </c>
      <c r="BX4" s="56">
        <v>7</v>
      </c>
      <c r="BY4" s="56">
        <v>8</v>
      </c>
      <c r="BZ4" s="56">
        <v>8</v>
      </c>
      <c r="CA4" s="56">
        <v>9</v>
      </c>
    </row>
    <row r="5" spans="2:79" ht="15" thickBot="1" x14ac:dyDescent="0.35">
      <c r="F5" s="1" t="s">
        <v>238</v>
      </c>
      <c r="G5" s="24">
        <v>0.01</v>
      </c>
      <c r="H5" s="24">
        <v>0.01</v>
      </c>
      <c r="I5" s="24">
        <v>0.01</v>
      </c>
      <c r="J5" s="24">
        <v>0.01</v>
      </c>
      <c r="K5" s="24">
        <v>0.01</v>
      </c>
      <c r="L5" s="24">
        <v>0.01</v>
      </c>
      <c r="M5" s="24">
        <v>0.01</v>
      </c>
      <c r="N5" s="24">
        <v>0.01</v>
      </c>
      <c r="O5" s="24">
        <v>0.01</v>
      </c>
      <c r="P5" s="24">
        <v>0.01</v>
      </c>
      <c r="Q5" s="24">
        <v>0.01</v>
      </c>
      <c r="R5" s="24">
        <v>0.01</v>
      </c>
      <c r="S5" s="24">
        <v>0.01</v>
      </c>
      <c r="T5" s="24">
        <v>0.01</v>
      </c>
      <c r="U5" s="24">
        <v>0.01</v>
      </c>
      <c r="V5" s="24">
        <v>0.01</v>
      </c>
      <c r="W5" s="24">
        <v>0.01</v>
      </c>
      <c r="X5" s="24">
        <v>0.1</v>
      </c>
      <c r="Y5" s="24">
        <v>0.5</v>
      </c>
      <c r="Z5" s="24">
        <v>0.1</v>
      </c>
      <c r="AA5" s="24">
        <v>5</v>
      </c>
      <c r="AB5" s="24">
        <v>1</v>
      </c>
      <c r="AC5" s="24">
        <v>0.1</v>
      </c>
      <c r="AD5" s="24">
        <v>5</v>
      </c>
      <c r="AE5" s="24">
        <v>0.01</v>
      </c>
      <c r="AF5" s="24">
        <v>1</v>
      </c>
      <c r="AG5" s="24">
        <v>0.01</v>
      </c>
      <c r="AH5" s="24">
        <v>2</v>
      </c>
      <c r="AI5" s="24">
        <v>0.1</v>
      </c>
      <c r="AJ5" s="24">
        <v>0.1</v>
      </c>
      <c r="AK5" s="24">
        <v>1</v>
      </c>
      <c r="AL5" s="24">
        <v>0.02</v>
      </c>
      <c r="AM5" s="24">
        <v>0.01</v>
      </c>
      <c r="AN5" s="24">
        <v>0.05</v>
      </c>
      <c r="AO5" s="24">
        <v>0.05</v>
      </c>
      <c r="AP5" s="24">
        <v>0.2</v>
      </c>
      <c r="AQ5" s="24">
        <v>0.1</v>
      </c>
      <c r="AR5" s="24">
        <v>2</v>
      </c>
      <c r="AS5" s="24">
        <v>0.1</v>
      </c>
      <c r="AT5" s="24">
        <v>0.1</v>
      </c>
      <c r="AU5" s="24">
        <v>0.02</v>
      </c>
      <c r="AV5" s="24">
        <v>0.1</v>
      </c>
      <c r="AW5" s="24">
        <v>0.03</v>
      </c>
      <c r="AX5" s="24">
        <v>0.02</v>
      </c>
      <c r="AY5" s="24">
        <v>0.05</v>
      </c>
      <c r="AZ5" s="24">
        <v>0.01</v>
      </c>
      <c r="BA5" s="24">
        <v>0.05</v>
      </c>
      <c r="BB5" s="24">
        <v>0.1</v>
      </c>
      <c r="BC5" s="24">
        <v>0.03</v>
      </c>
      <c r="BD5" s="24">
        <v>0.01</v>
      </c>
      <c r="BE5" s="24">
        <v>0.03</v>
      </c>
      <c r="BF5" s="24">
        <v>0.01</v>
      </c>
      <c r="BG5" s="24">
        <v>0.5</v>
      </c>
      <c r="BH5" s="24">
        <v>1</v>
      </c>
      <c r="BI5" s="24">
        <v>0.5</v>
      </c>
      <c r="BJ5" s="24">
        <v>1</v>
      </c>
      <c r="BK5" s="24">
        <v>1</v>
      </c>
      <c r="BL5" s="24">
        <v>2</v>
      </c>
      <c r="BM5" s="24">
        <v>0.01</v>
      </c>
      <c r="BN5" s="24">
        <v>0.1</v>
      </c>
      <c r="BO5" s="24">
        <v>10</v>
      </c>
      <c r="BP5" s="24">
        <v>1</v>
      </c>
      <c r="BQ5" s="24">
        <v>0.05</v>
      </c>
      <c r="BR5" s="24">
        <v>0.2</v>
      </c>
      <c r="BS5" s="24">
        <v>10</v>
      </c>
      <c r="BT5" s="24">
        <v>0.01</v>
      </c>
      <c r="BU5" s="24">
        <v>0.05</v>
      </c>
      <c r="BV5" s="24">
        <v>0.01</v>
      </c>
      <c r="BW5" s="24">
        <v>0.01</v>
      </c>
      <c r="BX5" s="24">
        <v>0.01</v>
      </c>
      <c r="BY5" s="24">
        <v>50</v>
      </c>
      <c r="BZ5" s="24">
        <v>20</v>
      </c>
      <c r="CA5" s="24"/>
    </row>
    <row r="6" spans="2:79" ht="15" thickBot="1" x14ac:dyDescent="0.35">
      <c r="B6" s="21" t="s">
        <v>264</v>
      </c>
      <c r="C6" s="21" t="s">
        <v>250</v>
      </c>
      <c r="D6" s="22" t="s">
        <v>0</v>
      </c>
      <c r="E6" s="22" t="s">
        <v>1</v>
      </c>
      <c r="F6" s="22" t="s">
        <v>2</v>
      </c>
      <c r="G6" s="59" t="s">
        <v>3</v>
      </c>
      <c r="H6" s="59" t="s">
        <v>4</v>
      </c>
      <c r="I6" s="59" t="s">
        <v>5</v>
      </c>
      <c r="J6" s="59" t="s">
        <v>304</v>
      </c>
      <c r="K6" s="59" t="s">
        <v>305</v>
      </c>
      <c r="L6" s="59" t="s">
        <v>8</v>
      </c>
      <c r="M6" s="59" t="s">
        <v>9</v>
      </c>
      <c r="N6" s="59" t="s">
        <v>10</v>
      </c>
      <c r="O6" s="59" t="s">
        <v>11</v>
      </c>
      <c r="P6" s="59" t="s">
        <v>12</v>
      </c>
      <c r="Q6" s="59" t="s">
        <v>13</v>
      </c>
      <c r="R6" s="59" t="s">
        <v>14</v>
      </c>
      <c r="S6" s="59" t="s">
        <v>15</v>
      </c>
      <c r="T6" s="18" t="s">
        <v>16</v>
      </c>
      <c r="U6" s="18" t="s">
        <v>17</v>
      </c>
      <c r="V6" s="59" t="s">
        <v>18</v>
      </c>
      <c r="W6" s="59" t="s">
        <v>19</v>
      </c>
      <c r="X6" s="59" t="s">
        <v>20</v>
      </c>
      <c r="Y6" s="59" t="s">
        <v>21</v>
      </c>
      <c r="Z6" s="59" t="s">
        <v>22</v>
      </c>
      <c r="AA6" s="59" t="s">
        <v>23</v>
      </c>
      <c r="AB6" s="59" t="s">
        <v>24</v>
      </c>
      <c r="AC6" s="59" t="s">
        <v>25</v>
      </c>
      <c r="AD6" s="59" t="s">
        <v>26</v>
      </c>
      <c r="AE6" s="59" t="s">
        <v>27</v>
      </c>
      <c r="AF6" s="59" t="s">
        <v>28</v>
      </c>
      <c r="AG6" s="59" t="s">
        <v>29</v>
      </c>
      <c r="AH6" s="59" t="s">
        <v>30</v>
      </c>
      <c r="AI6" s="59" t="s">
        <v>32</v>
      </c>
      <c r="AJ6" s="59" t="s">
        <v>33</v>
      </c>
      <c r="AK6" s="59" t="s">
        <v>34</v>
      </c>
      <c r="AL6" s="59" t="s">
        <v>35</v>
      </c>
      <c r="AM6" s="59" t="s">
        <v>36</v>
      </c>
      <c r="AN6" s="59" t="s">
        <v>37</v>
      </c>
      <c r="AO6" s="59" t="s">
        <v>38</v>
      </c>
      <c r="AP6" s="59" t="s">
        <v>39</v>
      </c>
      <c r="AQ6" s="59" t="s">
        <v>40</v>
      </c>
      <c r="AR6" s="59" t="s">
        <v>41</v>
      </c>
      <c r="AS6" s="59" t="s">
        <v>42</v>
      </c>
      <c r="AT6" s="59" t="s">
        <v>43</v>
      </c>
      <c r="AU6" s="59" t="s">
        <v>44</v>
      </c>
      <c r="AV6" s="59" t="s">
        <v>45</v>
      </c>
      <c r="AW6" s="59" t="s">
        <v>46</v>
      </c>
      <c r="AX6" s="59" t="s">
        <v>47</v>
      </c>
      <c r="AY6" s="59" t="s">
        <v>48</v>
      </c>
      <c r="AZ6" s="59" t="s">
        <v>49</v>
      </c>
      <c r="BA6" s="59" t="s">
        <v>50</v>
      </c>
      <c r="BB6" s="59" t="s">
        <v>51</v>
      </c>
      <c r="BC6" s="59" t="s">
        <v>52</v>
      </c>
      <c r="BD6" s="59" t="s">
        <v>53</v>
      </c>
      <c r="BE6" s="59" t="s">
        <v>54</v>
      </c>
      <c r="BF6" s="59" t="s">
        <v>55</v>
      </c>
      <c r="BG6" s="59" t="s">
        <v>57</v>
      </c>
      <c r="BH6" s="59" t="s">
        <v>58</v>
      </c>
      <c r="BI6" s="59" t="s">
        <v>59</v>
      </c>
      <c r="BJ6" s="59" t="s">
        <v>60</v>
      </c>
      <c r="BK6" s="59" t="s">
        <v>56</v>
      </c>
      <c r="BL6" s="59" t="s">
        <v>61</v>
      </c>
      <c r="BM6" s="59" t="s">
        <v>241</v>
      </c>
      <c r="BN6" s="59" t="s">
        <v>64</v>
      </c>
      <c r="BO6" s="59" t="s">
        <v>66</v>
      </c>
      <c r="BP6" s="59" t="s">
        <v>70</v>
      </c>
      <c r="BQ6" s="59" t="s">
        <v>71</v>
      </c>
      <c r="BR6" s="59" t="s">
        <v>72</v>
      </c>
      <c r="BS6" s="18" t="s">
        <v>74</v>
      </c>
      <c r="BT6" s="18" t="s">
        <v>75</v>
      </c>
      <c r="BU6" s="18" t="s">
        <v>76</v>
      </c>
      <c r="BV6" s="18" t="s">
        <v>77</v>
      </c>
      <c r="BW6" s="18" t="s">
        <v>78</v>
      </c>
      <c r="BX6" s="18" t="s">
        <v>79</v>
      </c>
      <c r="BY6" s="18" t="s">
        <v>80</v>
      </c>
      <c r="BZ6" s="18" t="s">
        <v>81</v>
      </c>
      <c r="CA6" s="18" t="s">
        <v>82</v>
      </c>
    </row>
    <row r="7" spans="2:79" x14ac:dyDescent="0.3">
      <c r="B7" t="s">
        <v>308</v>
      </c>
      <c r="C7" t="s">
        <v>303</v>
      </c>
      <c r="D7">
        <v>540800.35045195604</v>
      </c>
      <c r="E7">
        <v>5514938.4974022601</v>
      </c>
      <c r="F7" s="60">
        <v>360.31726099999997</v>
      </c>
      <c r="G7">
        <v>60.5</v>
      </c>
      <c r="H7">
        <v>15.3</v>
      </c>
      <c r="I7">
        <v>5.58</v>
      </c>
      <c r="J7" s="1">
        <v>3.0126878430666788</v>
      </c>
      <c r="K7">
        <v>2.2320000000000002</v>
      </c>
      <c r="L7">
        <v>3.49</v>
      </c>
      <c r="M7">
        <v>0.08</v>
      </c>
      <c r="N7">
        <v>5.27</v>
      </c>
      <c r="O7">
        <v>5.3</v>
      </c>
      <c r="P7">
        <v>1.83</v>
      </c>
      <c r="Q7">
        <v>0.71</v>
      </c>
      <c r="R7">
        <v>0.43</v>
      </c>
      <c r="S7">
        <v>1.2999999999999999E-2</v>
      </c>
      <c r="T7">
        <v>0.17</v>
      </c>
      <c r="U7">
        <v>0.12</v>
      </c>
      <c r="V7">
        <v>0.62</v>
      </c>
      <c r="W7">
        <v>99.41</v>
      </c>
      <c r="X7">
        <v>1470</v>
      </c>
      <c r="Y7">
        <v>1110</v>
      </c>
      <c r="Z7">
        <v>5</v>
      </c>
      <c r="AA7">
        <v>106</v>
      </c>
      <c r="AB7">
        <v>20</v>
      </c>
      <c r="AC7">
        <v>24.2</v>
      </c>
      <c r="AD7">
        <v>1E-3</v>
      </c>
      <c r="AE7">
        <v>7.0000000000000001E-3</v>
      </c>
      <c r="AF7">
        <v>1</v>
      </c>
      <c r="AG7">
        <v>0.9</v>
      </c>
      <c r="AH7">
        <v>10</v>
      </c>
      <c r="AI7">
        <v>4.2</v>
      </c>
      <c r="AJ7">
        <v>0.3</v>
      </c>
      <c r="AK7">
        <v>1</v>
      </c>
      <c r="AL7">
        <v>0.09</v>
      </c>
      <c r="AM7">
        <v>0.02</v>
      </c>
      <c r="AN7">
        <v>4.37</v>
      </c>
      <c r="AO7">
        <v>0.51</v>
      </c>
      <c r="AP7">
        <v>32.299999999999997</v>
      </c>
      <c r="AQ7">
        <v>11.7</v>
      </c>
      <c r="AR7">
        <v>187</v>
      </c>
      <c r="AS7">
        <v>74.5</v>
      </c>
      <c r="AT7">
        <v>153</v>
      </c>
      <c r="AU7">
        <v>18.55</v>
      </c>
      <c r="AV7">
        <v>74.5</v>
      </c>
      <c r="AW7">
        <v>10.5</v>
      </c>
      <c r="AX7">
        <v>2.4700000000000002</v>
      </c>
      <c r="AY7">
        <v>6.05</v>
      </c>
      <c r="AZ7">
        <v>0.57999999999999996</v>
      </c>
      <c r="BA7">
        <v>2.6</v>
      </c>
      <c r="BB7">
        <v>0.46</v>
      </c>
      <c r="BC7">
        <v>1.0900000000000001</v>
      </c>
      <c r="BD7">
        <v>0.1</v>
      </c>
      <c r="BE7">
        <v>0.83</v>
      </c>
      <c r="BF7">
        <v>0.08</v>
      </c>
      <c r="BG7">
        <v>1E-3</v>
      </c>
      <c r="BH7">
        <v>31</v>
      </c>
      <c r="BI7">
        <v>1E-3</v>
      </c>
      <c r="BJ7">
        <v>64</v>
      </c>
      <c r="BK7">
        <v>2</v>
      </c>
      <c r="BL7">
        <v>98</v>
      </c>
      <c r="BM7">
        <v>1E-4</v>
      </c>
      <c r="BN7">
        <v>0.6</v>
      </c>
      <c r="BO7">
        <v>100</v>
      </c>
      <c r="BP7">
        <v>9</v>
      </c>
      <c r="BQ7">
        <v>1E-4</v>
      </c>
      <c r="BR7">
        <v>0.2</v>
      </c>
      <c r="BS7">
        <v>30</v>
      </c>
      <c r="BT7">
        <v>1E-4</v>
      </c>
      <c r="BU7">
        <v>1.0000000000000001E-5</v>
      </c>
      <c r="BV7">
        <v>0.01</v>
      </c>
      <c r="BW7">
        <v>1E-4</v>
      </c>
      <c r="BX7">
        <v>0.82</v>
      </c>
      <c r="BY7">
        <v>280</v>
      </c>
      <c r="BZ7">
        <v>1010</v>
      </c>
      <c r="CA7">
        <v>2.82</v>
      </c>
    </row>
    <row r="8" spans="2:79" x14ac:dyDescent="0.3">
      <c r="B8" t="s">
        <v>227</v>
      </c>
      <c r="C8" t="s">
        <v>123</v>
      </c>
      <c r="D8">
        <v>540800.35045195604</v>
      </c>
      <c r="E8">
        <v>5514938.4974022601</v>
      </c>
      <c r="F8" s="61">
        <v>360.31726099999997</v>
      </c>
      <c r="G8">
        <v>46.9</v>
      </c>
      <c r="H8">
        <v>13.2</v>
      </c>
      <c r="I8">
        <v>10.199999999999999</v>
      </c>
      <c r="J8" s="1">
        <v>5.5070637991541433</v>
      </c>
      <c r="K8">
        <v>4.08</v>
      </c>
      <c r="L8">
        <v>12.3</v>
      </c>
      <c r="M8">
        <v>0.16</v>
      </c>
      <c r="N8">
        <v>10.65</v>
      </c>
      <c r="O8">
        <v>2.38</v>
      </c>
      <c r="P8">
        <v>0.34</v>
      </c>
      <c r="Q8">
        <v>1.07</v>
      </c>
      <c r="R8">
        <v>0.44</v>
      </c>
      <c r="S8">
        <v>9.8000000000000004E-2</v>
      </c>
      <c r="T8">
        <v>0.09</v>
      </c>
      <c r="U8">
        <v>0.01</v>
      </c>
      <c r="V8">
        <v>2.61</v>
      </c>
      <c r="W8">
        <v>100.45</v>
      </c>
      <c r="X8">
        <v>793</v>
      </c>
      <c r="Y8">
        <v>95.7</v>
      </c>
      <c r="Z8">
        <v>8.8000000000000007</v>
      </c>
      <c r="AA8">
        <v>139</v>
      </c>
      <c r="AB8">
        <v>45</v>
      </c>
      <c r="AC8">
        <v>18</v>
      </c>
      <c r="AD8">
        <v>1E-3</v>
      </c>
      <c r="AE8">
        <v>5.0000000000000001E-3</v>
      </c>
      <c r="AF8">
        <v>1</v>
      </c>
      <c r="AG8">
        <v>0.11</v>
      </c>
      <c r="AH8">
        <v>0.01</v>
      </c>
      <c r="AI8">
        <v>2.2999999999999998</v>
      </c>
      <c r="AJ8">
        <v>0.5</v>
      </c>
      <c r="AK8">
        <v>1</v>
      </c>
      <c r="AL8">
        <v>1E-4</v>
      </c>
      <c r="AM8">
        <v>0.01</v>
      </c>
      <c r="AN8">
        <v>1.98</v>
      </c>
      <c r="AO8">
        <v>0.42</v>
      </c>
      <c r="AP8">
        <v>5.0999999999999996</v>
      </c>
      <c r="AQ8">
        <v>15.3</v>
      </c>
      <c r="AR8">
        <v>106</v>
      </c>
      <c r="AS8">
        <v>42.4</v>
      </c>
      <c r="AT8">
        <v>105</v>
      </c>
      <c r="AU8">
        <v>13.75</v>
      </c>
      <c r="AV8">
        <v>54.2</v>
      </c>
      <c r="AW8">
        <v>8.52</v>
      </c>
      <c r="AX8">
        <v>2.2400000000000002</v>
      </c>
      <c r="AY8">
        <v>5.77</v>
      </c>
      <c r="AZ8">
        <v>0.69</v>
      </c>
      <c r="BA8">
        <v>3.46</v>
      </c>
      <c r="BB8">
        <v>0.61</v>
      </c>
      <c r="BC8">
        <v>1.35</v>
      </c>
      <c r="BD8">
        <v>0.17</v>
      </c>
      <c r="BE8">
        <v>1.19</v>
      </c>
      <c r="BF8">
        <v>0.19</v>
      </c>
      <c r="BG8">
        <v>1E-3</v>
      </c>
      <c r="BH8">
        <v>42</v>
      </c>
      <c r="BI8">
        <v>1E-3</v>
      </c>
      <c r="BJ8">
        <v>318</v>
      </c>
      <c r="BK8">
        <v>0.01</v>
      </c>
      <c r="BL8">
        <v>94</v>
      </c>
      <c r="BM8">
        <v>0.02</v>
      </c>
      <c r="BN8">
        <v>0.1</v>
      </c>
      <c r="BO8">
        <v>760</v>
      </c>
      <c r="BP8">
        <v>20</v>
      </c>
      <c r="BQ8">
        <v>1E-4</v>
      </c>
      <c r="BR8">
        <v>1E-3</v>
      </c>
      <c r="BS8">
        <v>20</v>
      </c>
      <c r="BT8">
        <v>1E-4</v>
      </c>
      <c r="BU8">
        <v>1.0000000000000001E-5</v>
      </c>
      <c r="BV8">
        <v>0.01</v>
      </c>
      <c r="BW8">
        <v>0.01</v>
      </c>
      <c r="BX8">
        <v>2.84</v>
      </c>
      <c r="BY8">
        <v>270</v>
      </c>
      <c r="BZ8">
        <v>1890</v>
      </c>
      <c r="CA8">
        <v>2.84</v>
      </c>
    </row>
    <row r="9" spans="2:79" x14ac:dyDescent="0.3">
      <c r="B9" t="s">
        <v>228</v>
      </c>
      <c r="C9" t="s">
        <v>123</v>
      </c>
      <c r="D9">
        <v>540800.35045195604</v>
      </c>
      <c r="E9">
        <v>5514938.4974022601</v>
      </c>
      <c r="F9" s="61">
        <v>360.31726099999997</v>
      </c>
      <c r="G9">
        <v>52.3</v>
      </c>
      <c r="H9">
        <v>15.7</v>
      </c>
      <c r="I9">
        <v>8.0299999999999994</v>
      </c>
      <c r="J9" s="1">
        <v>4.3354629712948798</v>
      </c>
      <c r="K9">
        <v>3.2119999999999997</v>
      </c>
      <c r="L9">
        <v>9.4</v>
      </c>
      <c r="M9">
        <v>0.12</v>
      </c>
      <c r="N9">
        <v>8.16</v>
      </c>
      <c r="O9">
        <v>4.3</v>
      </c>
      <c r="P9">
        <v>0.41</v>
      </c>
      <c r="Q9">
        <v>0.44</v>
      </c>
      <c r="R9">
        <v>0.12</v>
      </c>
      <c r="S9">
        <v>0.14199999999999999</v>
      </c>
      <c r="T9">
        <v>0.06</v>
      </c>
      <c r="U9">
        <v>0.01</v>
      </c>
      <c r="V9">
        <v>2.5099999999999998</v>
      </c>
      <c r="W9">
        <v>101.7</v>
      </c>
      <c r="X9">
        <v>444</v>
      </c>
      <c r="Y9">
        <v>126.5</v>
      </c>
      <c r="Z9">
        <v>2</v>
      </c>
      <c r="AA9">
        <v>174</v>
      </c>
      <c r="AB9">
        <v>35</v>
      </c>
      <c r="AC9">
        <v>15.8</v>
      </c>
      <c r="AD9">
        <v>1E-3</v>
      </c>
      <c r="AE9">
        <v>1E-4</v>
      </c>
      <c r="AF9">
        <v>0.01</v>
      </c>
      <c r="AG9">
        <v>0.16</v>
      </c>
      <c r="AH9">
        <v>0.01</v>
      </c>
      <c r="AI9">
        <v>1.6</v>
      </c>
      <c r="AJ9">
        <v>0.1</v>
      </c>
      <c r="AK9">
        <v>1</v>
      </c>
      <c r="AL9">
        <v>1E-4</v>
      </c>
      <c r="AM9">
        <v>1E-4</v>
      </c>
      <c r="AN9">
        <v>1.3</v>
      </c>
      <c r="AO9">
        <v>0.26</v>
      </c>
      <c r="AP9">
        <v>7.5</v>
      </c>
      <c r="AQ9">
        <v>6.8</v>
      </c>
      <c r="AR9">
        <v>63</v>
      </c>
      <c r="AS9">
        <v>11.6</v>
      </c>
      <c r="AT9">
        <v>25.2</v>
      </c>
      <c r="AU9">
        <v>3.33</v>
      </c>
      <c r="AV9">
        <v>14</v>
      </c>
      <c r="AW9">
        <v>2.68</v>
      </c>
      <c r="AX9">
        <v>0.73</v>
      </c>
      <c r="AY9">
        <v>1.93</v>
      </c>
      <c r="AZ9">
        <v>0.21</v>
      </c>
      <c r="BA9">
        <v>1.38</v>
      </c>
      <c r="BB9">
        <v>0.25</v>
      </c>
      <c r="BC9">
        <v>0.64</v>
      </c>
      <c r="BD9">
        <v>0.11</v>
      </c>
      <c r="BE9">
        <v>0.57999999999999996</v>
      </c>
      <c r="BF9">
        <v>0.09</v>
      </c>
      <c r="BG9">
        <v>1E-3</v>
      </c>
      <c r="BH9">
        <v>5</v>
      </c>
      <c r="BI9">
        <v>1E-3</v>
      </c>
      <c r="BJ9">
        <v>152</v>
      </c>
      <c r="BK9">
        <v>0.01</v>
      </c>
      <c r="BL9">
        <v>79</v>
      </c>
      <c r="BM9">
        <v>0.01</v>
      </c>
      <c r="BN9">
        <v>0.2</v>
      </c>
      <c r="BO9">
        <v>1050</v>
      </c>
      <c r="BP9">
        <v>24</v>
      </c>
      <c r="BQ9">
        <v>1E-4</v>
      </c>
      <c r="BR9">
        <v>1E-3</v>
      </c>
      <c r="BS9">
        <v>10</v>
      </c>
      <c r="BT9">
        <v>1E-4</v>
      </c>
      <c r="BU9">
        <v>1.0000000000000001E-5</v>
      </c>
      <c r="BV9">
        <v>0.01</v>
      </c>
      <c r="BW9">
        <v>0.01</v>
      </c>
      <c r="BX9">
        <v>2.4900000000000002</v>
      </c>
      <c r="BY9">
        <v>280</v>
      </c>
      <c r="BZ9">
        <v>930</v>
      </c>
      <c r="CA9">
        <v>2.82</v>
      </c>
    </row>
    <row r="10" spans="2:79" x14ac:dyDescent="0.3">
      <c r="B10" t="s">
        <v>229</v>
      </c>
      <c r="C10" t="s">
        <v>123</v>
      </c>
      <c r="D10">
        <v>539949.15157866001</v>
      </c>
      <c r="E10">
        <v>5515417.2218834097</v>
      </c>
      <c r="F10" s="61">
        <v>362.56</v>
      </c>
      <c r="G10">
        <v>49.5</v>
      </c>
      <c r="H10">
        <v>16.05</v>
      </c>
      <c r="I10">
        <v>8.06</v>
      </c>
      <c r="J10" s="1">
        <v>4.3516602177629808</v>
      </c>
      <c r="K10">
        <v>3.2240000000000002</v>
      </c>
      <c r="L10">
        <v>8.89</v>
      </c>
      <c r="M10">
        <v>0.1</v>
      </c>
      <c r="N10">
        <v>10.050000000000001</v>
      </c>
      <c r="O10">
        <v>2.98</v>
      </c>
      <c r="P10">
        <v>1.37</v>
      </c>
      <c r="Q10">
        <v>0.37</v>
      </c>
      <c r="R10">
        <v>0.31</v>
      </c>
      <c r="S10">
        <v>6.8000000000000005E-2</v>
      </c>
      <c r="T10">
        <v>0.1</v>
      </c>
      <c r="U10">
        <v>0.08</v>
      </c>
      <c r="V10">
        <v>2.2000000000000002</v>
      </c>
      <c r="W10">
        <v>100.13</v>
      </c>
      <c r="X10">
        <v>868</v>
      </c>
      <c r="Y10">
        <v>706</v>
      </c>
      <c r="Z10">
        <v>3.7</v>
      </c>
      <c r="AA10">
        <v>129</v>
      </c>
      <c r="AB10">
        <v>33</v>
      </c>
      <c r="AC10">
        <v>18.600000000000001</v>
      </c>
      <c r="AD10">
        <v>1E-3</v>
      </c>
      <c r="AE10">
        <v>1E-4</v>
      </c>
      <c r="AF10">
        <v>1</v>
      </c>
      <c r="AG10">
        <v>0.57999999999999996</v>
      </c>
      <c r="AH10">
        <v>3</v>
      </c>
      <c r="AI10">
        <v>1.9</v>
      </c>
      <c r="AJ10">
        <v>0.2</v>
      </c>
      <c r="AK10">
        <v>1</v>
      </c>
      <c r="AL10">
        <v>1E-4</v>
      </c>
      <c r="AM10">
        <v>1E-4</v>
      </c>
      <c r="AN10">
        <v>2.91</v>
      </c>
      <c r="AO10">
        <v>0.56999999999999995</v>
      </c>
      <c r="AP10">
        <v>36.1</v>
      </c>
      <c r="AQ10">
        <v>10.5</v>
      </c>
      <c r="AR10">
        <v>82</v>
      </c>
      <c r="AS10">
        <v>18.5</v>
      </c>
      <c r="AT10">
        <v>43.6</v>
      </c>
      <c r="AU10">
        <v>5.84</v>
      </c>
      <c r="AV10">
        <v>24.4</v>
      </c>
      <c r="AW10">
        <v>5.21</v>
      </c>
      <c r="AX10">
        <v>1.26</v>
      </c>
      <c r="AY10">
        <v>3.9</v>
      </c>
      <c r="AZ10">
        <v>0.48</v>
      </c>
      <c r="BA10">
        <v>2.29</v>
      </c>
      <c r="BB10">
        <v>0.39</v>
      </c>
      <c r="BC10">
        <v>1</v>
      </c>
      <c r="BD10">
        <v>0.13</v>
      </c>
      <c r="BE10">
        <v>0.72</v>
      </c>
      <c r="BF10">
        <v>0.1</v>
      </c>
      <c r="BG10">
        <v>1E-3</v>
      </c>
      <c r="BH10">
        <v>2</v>
      </c>
      <c r="BI10">
        <v>1E-3</v>
      </c>
      <c r="BJ10">
        <v>141</v>
      </c>
      <c r="BK10">
        <v>0.01</v>
      </c>
      <c r="BL10">
        <v>50</v>
      </c>
      <c r="BM10">
        <v>0.03</v>
      </c>
      <c r="BN10">
        <v>0.5</v>
      </c>
      <c r="BO10">
        <v>540</v>
      </c>
      <c r="BP10">
        <v>20</v>
      </c>
      <c r="BQ10">
        <v>1E-4</v>
      </c>
      <c r="BR10">
        <v>1E-3</v>
      </c>
      <c r="BS10">
        <v>20</v>
      </c>
      <c r="BT10">
        <v>1E-4</v>
      </c>
      <c r="BU10">
        <v>1.0000000000000001E-5</v>
      </c>
      <c r="BV10">
        <v>1E-4</v>
      </c>
      <c r="BW10">
        <v>0.02</v>
      </c>
      <c r="BX10">
        <v>2.23</v>
      </c>
      <c r="BY10">
        <v>280</v>
      </c>
      <c r="BZ10">
        <v>1100</v>
      </c>
      <c r="CA10">
        <v>2.8</v>
      </c>
    </row>
    <row r="11" spans="2:79" x14ac:dyDescent="0.3">
      <c r="B11" t="s">
        <v>230</v>
      </c>
      <c r="C11" t="s">
        <v>123</v>
      </c>
      <c r="D11">
        <v>539949.15157866001</v>
      </c>
      <c r="E11">
        <v>5515417.2218834097</v>
      </c>
      <c r="F11" s="61">
        <v>362.56</v>
      </c>
      <c r="G11">
        <v>50</v>
      </c>
      <c r="H11">
        <v>16.05</v>
      </c>
      <c r="I11">
        <v>7.64</v>
      </c>
      <c r="J11" s="1">
        <v>4.124898767209574</v>
      </c>
      <c r="K11">
        <v>3.056</v>
      </c>
      <c r="L11">
        <v>8.93</v>
      </c>
      <c r="M11">
        <v>0.11</v>
      </c>
      <c r="N11">
        <v>10.3</v>
      </c>
      <c r="O11">
        <v>2.8</v>
      </c>
      <c r="P11">
        <v>1.64</v>
      </c>
      <c r="Q11">
        <v>0.38</v>
      </c>
      <c r="R11">
        <v>0.31</v>
      </c>
      <c r="S11">
        <v>6.8000000000000005E-2</v>
      </c>
      <c r="T11">
        <v>0.1</v>
      </c>
      <c r="U11">
        <v>0.11</v>
      </c>
      <c r="V11">
        <v>2.1</v>
      </c>
      <c r="W11">
        <v>100.54</v>
      </c>
      <c r="X11">
        <v>818</v>
      </c>
      <c r="Y11">
        <v>924</v>
      </c>
      <c r="Z11">
        <v>2.8</v>
      </c>
      <c r="AA11">
        <v>120</v>
      </c>
      <c r="AB11">
        <v>35</v>
      </c>
      <c r="AC11">
        <v>16.3</v>
      </c>
      <c r="AD11">
        <v>1E-3</v>
      </c>
      <c r="AE11">
        <v>1E-4</v>
      </c>
      <c r="AF11">
        <v>0.01</v>
      </c>
      <c r="AG11">
        <v>0.46</v>
      </c>
      <c r="AH11">
        <v>3</v>
      </c>
      <c r="AI11">
        <v>2</v>
      </c>
      <c r="AJ11">
        <v>0.1</v>
      </c>
      <c r="AK11">
        <v>1</v>
      </c>
      <c r="AL11">
        <v>1E-4</v>
      </c>
      <c r="AM11">
        <v>1E-4</v>
      </c>
      <c r="AN11">
        <v>2.95</v>
      </c>
      <c r="AO11">
        <v>0.63</v>
      </c>
      <c r="AP11">
        <v>42</v>
      </c>
      <c r="AQ11">
        <v>8.9</v>
      </c>
      <c r="AR11">
        <v>79</v>
      </c>
      <c r="AS11">
        <v>19.600000000000001</v>
      </c>
      <c r="AT11">
        <v>46</v>
      </c>
      <c r="AU11">
        <v>5.82</v>
      </c>
      <c r="AV11">
        <v>24.3</v>
      </c>
      <c r="AW11">
        <v>4.6900000000000004</v>
      </c>
      <c r="AX11">
        <v>1.34</v>
      </c>
      <c r="AY11">
        <v>3.33</v>
      </c>
      <c r="AZ11">
        <v>0.41</v>
      </c>
      <c r="BA11">
        <v>1.95</v>
      </c>
      <c r="BB11">
        <v>0.34</v>
      </c>
      <c r="BC11">
        <v>0.72</v>
      </c>
      <c r="BD11">
        <v>0.11</v>
      </c>
      <c r="BE11">
        <v>0.64</v>
      </c>
      <c r="BF11">
        <v>0.09</v>
      </c>
      <c r="BG11">
        <v>1E-3</v>
      </c>
      <c r="BH11">
        <v>6</v>
      </c>
      <c r="BI11">
        <v>1E-3</v>
      </c>
      <c r="BJ11">
        <v>146</v>
      </c>
      <c r="BK11">
        <v>0.01</v>
      </c>
      <c r="BL11">
        <v>49</v>
      </c>
      <c r="BM11">
        <v>0.06</v>
      </c>
      <c r="BN11">
        <v>0.4</v>
      </c>
      <c r="BO11">
        <v>500</v>
      </c>
      <c r="BP11">
        <v>19</v>
      </c>
      <c r="BQ11">
        <v>1E-4</v>
      </c>
      <c r="BR11">
        <v>1E-3</v>
      </c>
      <c r="BS11">
        <v>10</v>
      </c>
      <c r="BT11">
        <v>1E-4</v>
      </c>
      <c r="BU11">
        <v>1.0000000000000001E-5</v>
      </c>
      <c r="BV11">
        <v>1E-4</v>
      </c>
      <c r="BW11">
        <v>0.02</v>
      </c>
      <c r="BX11">
        <v>2.2799999999999998</v>
      </c>
      <c r="BY11">
        <v>230</v>
      </c>
      <c r="BZ11">
        <v>950</v>
      </c>
      <c r="CA11">
        <v>2.84</v>
      </c>
    </row>
    <row r="12" spans="2:79" x14ac:dyDescent="0.3">
      <c r="B12" t="s">
        <v>216</v>
      </c>
      <c r="C12" t="s">
        <v>83</v>
      </c>
      <c r="D12">
        <v>530222.80774440104</v>
      </c>
      <c r="E12">
        <v>5515680.0186201399</v>
      </c>
      <c r="F12" s="61">
        <v>341.46</v>
      </c>
      <c r="G12">
        <v>74.8</v>
      </c>
      <c r="H12">
        <v>13.35</v>
      </c>
      <c r="I12">
        <v>1.65</v>
      </c>
      <c r="J12" s="1">
        <v>0.89084855574552324</v>
      </c>
      <c r="K12">
        <v>0.66</v>
      </c>
      <c r="L12">
        <v>0.42</v>
      </c>
      <c r="M12">
        <v>0.02</v>
      </c>
      <c r="N12">
        <v>2.0499999999999998</v>
      </c>
      <c r="O12">
        <v>5.48</v>
      </c>
      <c r="P12">
        <v>0.71</v>
      </c>
      <c r="Q12">
        <v>0.16</v>
      </c>
      <c r="R12">
        <v>0.03</v>
      </c>
      <c r="S12">
        <v>5.0000000000000001E-3</v>
      </c>
      <c r="T12">
        <v>0.02</v>
      </c>
      <c r="U12">
        <v>0.04</v>
      </c>
      <c r="V12">
        <v>0.77</v>
      </c>
      <c r="W12">
        <v>99.51</v>
      </c>
      <c r="X12">
        <v>168.5</v>
      </c>
      <c r="Y12">
        <v>308</v>
      </c>
      <c r="Z12">
        <v>5.6</v>
      </c>
      <c r="AA12">
        <v>21</v>
      </c>
      <c r="AB12">
        <v>3</v>
      </c>
      <c r="AC12">
        <v>16.7</v>
      </c>
      <c r="AD12">
        <v>1E-3</v>
      </c>
      <c r="AE12">
        <v>1E-4</v>
      </c>
      <c r="AF12">
        <v>1</v>
      </c>
      <c r="AG12">
        <v>0.22</v>
      </c>
      <c r="AH12">
        <v>5</v>
      </c>
      <c r="AI12">
        <v>3.2</v>
      </c>
      <c r="AJ12">
        <v>0.4</v>
      </c>
      <c r="AK12">
        <v>1</v>
      </c>
      <c r="AL12">
        <v>1E-4</v>
      </c>
      <c r="AM12">
        <v>0.01</v>
      </c>
      <c r="AN12">
        <v>6.67</v>
      </c>
      <c r="AO12">
        <v>0.56000000000000005</v>
      </c>
      <c r="AP12">
        <v>13.2</v>
      </c>
      <c r="AQ12">
        <v>6.9</v>
      </c>
      <c r="AR12">
        <v>93</v>
      </c>
      <c r="AS12">
        <v>33.200000000000003</v>
      </c>
      <c r="AT12">
        <v>65</v>
      </c>
      <c r="AU12">
        <v>6.8</v>
      </c>
      <c r="AV12">
        <v>21.9</v>
      </c>
      <c r="AW12">
        <v>3.45</v>
      </c>
      <c r="AX12">
        <v>0.56000000000000005</v>
      </c>
      <c r="AY12">
        <v>2.04</v>
      </c>
      <c r="AZ12">
        <v>0.27</v>
      </c>
      <c r="BA12">
        <v>1.36</v>
      </c>
      <c r="BB12">
        <v>0.24</v>
      </c>
      <c r="BC12">
        <v>0.63</v>
      </c>
      <c r="BD12">
        <v>0.1</v>
      </c>
      <c r="BE12">
        <v>0.68</v>
      </c>
      <c r="BF12">
        <v>0.11</v>
      </c>
      <c r="BG12">
        <v>1E-3</v>
      </c>
      <c r="BH12">
        <v>9</v>
      </c>
      <c r="BI12">
        <v>1E-3</v>
      </c>
      <c r="BJ12">
        <v>4</v>
      </c>
      <c r="BK12">
        <v>2</v>
      </c>
      <c r="BL12">
        <v>14</v>
      </c>
      <c r="BM12">
        <v>0.01</v>
      </c>
      <c r="BN12">
        <v>0.5</v>
      </c>
      <c r="BO12">
        <v>40</v>
      </c>
      <c r="BP12">
        <v>2</v>
      </c>
      <c r="BQ12">
        <v>1E-4</v>
      </c>
      <c r="BR12">
        <v>1E-3</v>
      </c>
      <c r="BS12">
        <v>0.01</v>
      </c>
      <c r="BT12">
        <v>1E-4</v>
      </c>
      <c r="BU12">
        <v>1.0000000000000001E-5</v>
      </c>
      <c r="BV12">
        <v>1E-4</v>
      </c>
      <c r="BW12">
        <v>0.04</v>
      </c>
      <c r="BX12">
        <v>1.02</v>
      </c>
      <c r="BY12">
        <v>280</v>
      </c>
      <c r="BZ12">
        <v>100</v>
      </c>
      <c r="CA12">
        <v>2.86</v>
      </c>
    </row>
    <row r="13" spans="2:79" x14ac:dyDescent="0.3">
      <c r="B13" t="s">
        <v>231</v>
      </c>
      <c r="C13" t="s">
        <v>123</v>
      </c>
      <c r="D13">
        <v>530222.80774440104</v>
      </c>
      <c r="E13">
        <v>5515680.0186201399</v>
      </c>
      <c r="F13" s="61">
        <v>341.46</v>
      </c>
      <c r="G13">
        <v>44.9</v>
      </c>
      <c r="H13">
        <v>18.2</v>
      </c>
      <c r="I13">
        <v>12.3</v>
      </c>
      <c r="J13" s="1">
        <v>6.6408710519211738</v>
      </c>
      <c r="K13">
        <v>4.9200000000000008</v>
      </c>
      <c r="L13">
        <v>6.07</v>
      </c>
      <c r="M13">
        <v>0.17</v>
      </c>
      <c r="N13">
        <v>12.35</v>
      </c>
      <c r="O13">
        <v>1.62</v>
      </c>
      <c r="P13">
        <v>0.33</v>
      </c>
      <c r="Q13">
        <v>1.33</v>
      </c>
      <c r="R13">
        <v>0.49</v>
      </c>
      <c r="S13">
        <v>1.4E-2</v>
      </c>
      <c r="T13">
        <v>7.0000000000000007E-2</v>
      </c>
      <c r="U13">
        <v>0.01</v>
      </c>
      <c r="V13">
        <v>3.22</v>
      </c>
      <c r="W13">
        <v>101.07</v>
      </c>
      <c r="X13">
        <v>635</v>
      </c>
      <c r="Y13">
        <v>62.9</v>
      </c>
      <c r="Z13">
        <v>3.1</v>
      </c>
      <c r="AA13">
        <v>268</v>
      </c>
      <c r="AB13">
        <v>41</v>
      </c>
      <c r="AC13">
        <v>23.3</v>
      </c>
      <c r="AD13">
        <v>1E-3</v>
      </c>
      <c r="AE13">
        <v>5.0000000000000001E-3</v>
      </c>
      <c r="AF13">
        <v>0.01</v>
      </c>
      <c r="AG13">
        <v>0.49</v>
      </c>
      <c r="AH13">
        <v>3</v>
      </c>
      <c r="AI13">
        <v>0.9</v>
      </c>
      <c r="AJ13">
        <v>0.2</v>
      </c>
      <c r="AK13">
        <v>1</v>
      </c>
      <c r="AL13">
        <v>0.02</v>
      </c>
      <c r="AM13">
        <v>0.03</v>
      </c>
      <c r="AN13">
        <v>0.37</v>
      </c>
      <c r="AO13">
        <v>0.11</v>
      </c>
      <c r="AP13">
        <v>8.6999999999999993</v>
      </c>
      <c r="AQ13">
        <v>11</v>
      </c>
      <c r="AR13">
        <v>32</v>
      </c>
      <c r="AS13">
        <v>11.7</v>
      </c>
      <c r="AT13">
        <v>28.8</v>
      </c>
      <c r="AU13">
        <v>4.1399999999999997</v>
      </c>
      <c r="AV13">
        <v>18.7</v>
      </c>
      <c r="AW13">
        <v>3.85</v>
      </c>
      <c r="AX13">
        <v>1.31</v>
      </c>
      <c r="AY13">
        <v>3.18</v>
      </c>
      <c r="AZ13">
        <v>0.46</v>
      </c>
      <c r="BA13">
        <v>2.35</v>
      </c>
      <c r="BB13">
        <v>0.46</v>
      </c>
      <c r="BC13">
        <v>1.1399999999999999</v>
      </c>
      <c r="BD13">
        <v>0.14000000000000001</v>
      </c>
      <c r="BE13">
        <v>0.88</v>
      </c>
      <c r="BF13">
        <v>0.13</v>
      </c>
      <c r="BG13">
        <v>0.6</v>
      </c>
      <c r="BH13">
        <v>51</v>
      </c>
      <c r="BI13">
        <v>1E-3</v>
      </c>
      <c r="BJ13">
        <v>80</v>
      </c>
      <c r="BK13">
        <v>1</v>
      </c>
      <c r="BL13">
        <v>121</v>
      </c>
      <c r="BM13">
        <v>0.19</v>
      </c>
      <c r="BN13">
        <v>1</v>
      </c>
      <c r="BO13">
        <v>110</v>
      </c>
      <c r="BP13">
        <v>24</v>
      </c>
      <c r="BQ13">
        <v>1E-4</v>
      </c>
      <c r="BR13">
        <v>1E-3</v>
      </c>
      <c r="BS13">
        <v>10</v>
      </c>
      <c r="BT13">
        <v>1E-4</v>
      </c>
      <c r="BU13">
        <v>1.0000000000000001E-5</v>
      </c>
      <c r="BV13">
        <v>0.03</v>
      </c>
      <c r="BW13">
        <v>0.06</v>
      </c>
      <c r="BX13">
        <v>3.12</v>
      </c>
      <c r="BY13">
        <v>140</v>
      </c>
      <c r="BZ13">
        <v>530</v>
      </c>
      <c r="CA13">
        <v>2.83</v>
      </c>
    </row>
    <row r="14" spans="2:79" x14ac:dyDescent="0.3">
      <c r="B14" t="s">
        <v>217</v>
      </c>
      <c r="C14" t="s">
        <v>83</v>
      </c>
      <c r="D14">
        <v>544148.62653267605</v>
      </c>
      <c r="E14">
        <v>5509906.18311253</v>
      </c>
      <c r="F14" s="61">
        <v>387.73217799999998</v>
      </c>
      <c r="G14">
        <v>65.900000000000006</v>
      </c>
      <c r="H14">
        <v>17</v>
      </c>
      <c r="I14">
        <v>3.13</v>
      </c>
      <c r="J14" s="1">
        <v>1.6899127148384774</v>
      </c>
      <c r="K14">
        <v>1.252</v>
      </c>
      <c r="L14">
        <v>1.62</v>
      </c>
      <c r="M14">
        <v>0.04</v>
      </c>
      <c r="N14">
        <v>3.07</v>
      </c>
      <c r="O14">
        <v>4.83</v>
      </c>
      <c r="P14">
        <v>1.91</v>
      </c>
      <c r="Q14">
        <v>0.27</v>
      </c>
      <c r="R14">
        <v>0.11</v>
      </c>
      <c r="S14">
        <v>6.0000000000000001E-3</v>
      </c>
      <c r="T14">
        <v>0.06</v>
      </c>
      <c r="U14">
        <v>0.05</v>
      </c>
      <c r="V14">
        <v>2.4500000000000002</v>
      </c>
      <c r="W14">
        <v>100.45</v>
      </c>
      <c r="X14">
        <v>537</v>
      </c>
      <c r="Y14">
        <v>403</v>
      </c>
      <c r="Z14">
        <v>3.2</v>
      </c>
      <c r="AA14">
        <v>42</v>
      </c>
      <c r="AB14">
        <v>7</v>
      </c>
      <c r="AC14">
        <v>19.100000000000001</v>
      </c>
      <c r="AD14">
        <v>1E-3</v>
      </c>
      <c r="AE14">
        <v>1E-4</v>
      </c>
      <c r="AF14">
        <v>0.01</v>
      </c>
      <c r="AG14">
        <v>0.6</v>
      </c>
      <c r="AH14">
        <v>0.01</v>
      </c>
      <c r="AI14">
        <v>2.4</v>
      </c>
      <c r="AJ14">
        <v>0.2</v>
      </c>
      <c r="AK14">
        <v>1</v>
      </c>
      <c r="AL14">
        <v>1E-4</v>
      </c>
      <c r="AM14">
        <v>0.01</v>
      </c>
      <c r="AN14">
        <v>2.31</v>
      </c>
      <c r="AO14">
        <v>0.57999999999999996</v>
      </c>
      <c r="AP14">
        <v>45.8</v>
      </c>
      <c r="AQ14">
        <v>3.8</v>
      </c>
      <c r="AR14">
        <v>100</v>
      </c>
      <c r="AS14">
        <v>13.6</v>
      </c>
      <c r="AT14">
        <v>27</v>
      </c>
      <c r="AU14">
        <v>3.09</v>
      </c>
      <c r="AV14">
        <v>11.2</v>
      </c>
      <c r="AW14">
        <v>1.64</v>
      </c>
      <c r="AX14">
        <v>0.5</v>
      </c>
      <c r="AY14">
        <v>0.98</v>
      </c>
      <c r="AZ14">
        <v>0.12</v>
      </c>
      <c r="BA14">
        <v>0.74</v>
      </c>
      <c r="BB14">
        <v>0.13</v>
      </c>
      <c r="BC14">
        <v>0.37</v>
      </c>
      <c r="BD14">
        <v>0.05</v>
      </c>
      <c r="BE14">
        <v>0.38</v>
      </c>
      <c r="BF14">
        <v>0.06</v>
      </c>
      <c r="BG14">
        <v>1E-3</v>
      </c>
      <c r="BH14">
        <v>1</v>
      </c>
      <c r="BI14">
        <v>1E-3</v>
      </c>
      <c r="BJ14">
        <v>16</v>
      </c>
      <c r="BK14">
        <v>1</v>
      </c>
      <c r="BL14">
        <v>18</v>
      </c>
      <c r="BM14">
        <v>1E-4</v>
      </c>
      <c r="BN14">
        <v>0.3</v>
      </c>
      <c r="BO14">
        <v>50</v>
      </c>
      <c r="BP14">
        <v>3</v>
      </c>
      <c r="BQ14">
        <v>1E-4</v>
      </c>
      <c r="BR14">
        <v>1E-3</v>
      </c>
      <c r="BS14">
        <v>10</v>
      </c>
      <c r="BT14">
        <v>1E-4</v>
      </c>
      <c r="BU14">
        <v>1.0000000000000001E-5</v>
      </c>
      <c r="BV14">
        <v>1E-4</v>
      </c>
      <c r="BW14">
        <v>0.22</v>
      </c>
      <c r="BX14">
        <v>1.79</v>
      </c>
      <c r="BY14">
        <v>130</v>
      </c>
      <c r="BZ14">
        <v>470</v>
      </c>
      <c r="CA14">
        <v>2.81</v>
      </c>
    </row>
    <row r="15" spans="2:79" x14ac:dyDescent="0.3">
      <c r="B15" t="s">
        <v>232</v>
      </c>
      <c r="C15" t="s">
        <v>263</v>
      </c>
      <c r="D15">
        <v>539591.62746385799</v>
      </c>
      <c r="E15">
        <v>5518082.84324471</v>
      </c>
      <c r="F15" s="61">
        <v>399.85565200000002</v>
      </c>
      <c r="G15">
        <v>52.5</v>
      </c>
      <c r="H15">
        <v>16.600000000000001</v>
      </c>
      <c r="I15">
        <v>7.61</v>
      </c>
      <c r="J15" s="1">
        <v>4.1087015207414739</v>
      </c>
      <c r="K15">
        <v>3.0440000000000005</v>
      </c>
      <c r="L15">
        <v>6.86</v>
      </c>
      <c r="M15">
        <v>0.13</v>
      </c>
      <c r="N15">
        <v>9.09</v>
      </c>
      <c r="O15">
        <v>2.6</v>
      </c>
      <c r="P15">
        <v>0.03</v>
      </c>
      <c r="Q15">
        <v>0.52</v>
      </c>
      <c r="R15">
        <v>0.15</v>
      </c>
      <c r="S15">
        <v>3.9E-2</v>
      </c>
      <c r="T15">
        <v>0.03</v>
      </c>
      <c r="U15">
        <v>1E-4</v>
      </c>
      <c r="V15">
        <v>3.92</v>
      </c>
      <c r="W15">
        <v>100.08</v>
      </c>
      <c r="X15">
        <v>293</v>
      </c>
      <c r="Y15">
        <v>16.100000000000001</v>
      </c>
      <c r="Z15">
        <v>3.2</v>
      </c>
      <c r="AA15">
        <v>141</v>
      </c>
      <c r="AB15">
        <v>41</v>
      </c>
      <c r="AC15">
        <v>16</v>
      </c>
      <c r="AD15">
        <v>1E-3</v>
      </c>
      <c r="AE15">
        <v>1E-4</v>
      </c>
      <c r="AF15">
        <v>0.01</v>
      </c>
      <c r="AG15">
        <v>0.05</v>
      </c>
      <c r="AH15">
        <v>3</v>
      </c>
      <c r="AI15">
        <v>1.6</v>
      </c>
      <c r="AJ15">
        <v>0.3</v>
      </c>
      <c r="AK15">
        <v>1</v>
      </c>
      <c r="AL15">
        <v>1E-4</v>
      </c>
      <c r="AM15">
        <v>0.02</v>
      </c>
      <c r="AN15">
        <v>1.32</v>
      </c>
      <c r="AO15">
        <v>0.35</v>
      </c>
      <c r="AP15">
        <v>0.2</v>
      </c>
      <c r="AQ15">
        <v>7.2</v>
      </c>
      <c r="AR15">
        <v>60</v>
      </c>
      <c r="AS15">
        <v>12.6</v>
      </c>
      <c r="AT15">
        <v>27.2</v>
      </c>
      <c r="AU15">
        <v>3.39</v>
      </c>
      <c r="AV15">
        <v>14.6</v>
      </c>
      <c r="AW15">
        <v>2.78</v>
      </c>
      <c r="AX15">
        <v>0.77</v>
      </c>
      <c r="AY15">
        <v>1.96</v>
      </c>
      <c r="AZ15">
        <v>0.28999999999999998</v>
      </c>
      <c r="BA15">
        <v>1.4</v>
      </c>
      <c r="BB15">
        <v>0.28999999999999998</v>
      </c>
      <c r="BC15">
        <v>0.79</v>
      </c>
      <c r="BD15">
        <v>0.1</v>
      </c>
      <c r="BE15">
        <v>0.86</v>
      </c>
      <c r="BF15">
        <v>0.12</v>
      </c>
      <c r="BG15">
        <v>0.5</v>
      </c>
      <c r="BH15">
        <v>106</v>
      </c>
      <c r="BI15">
        <v>1E-3</v>
      </c>
      <c r="BJ15">
        <v>86</v>
      </c>
      <c r="BK15">
        <v>0.01</v>
      </c>
      <c r="BL15">
        <v>76</v>
      </c>
      <c r="BM15">
        <v>0.1</v>
      </c>
      <c r="BN15">
        <v>2.8</v>
      </c>
      <c r="BO15">
        <v>290</v>
      </c>
      <c r="BP15">
        <v>21</v>
      </c>
      <c r="BQ15">
        <v>1E-4</v>
      </c>
      <c r="BR15">
        <v>0.2</v>
      </c>
      <c r="BS15">
        <v>10</v>
      </c>
      <c r="BT15">
        <v>1E-4</v>
      </c>
      <c r="BU15">
        <v>1.0000000000000001E-5</v>
      </c>
      <c r="BV15">
        <v>0.01</v>
      </c>
      <c r="BW15">
        <v>0.31</v>
      </c>
      <c r="BX15">
        <v>3.45</v>
      </c>
      <c r="BY15">
        <v>110</v>
      </c>
      <c r="BZ15">
        <v>290</v>
      </c>
      <c r="CA15">
        <v>2.83</v>
      </c>
    </row>
    <row r="16" spans="2:79" x14ac:dyDescent="0.3">
      <c r="B16" t="s">
        <v>233</v>
      </c>
      <c r="C16" t="s">
        <v>263</v>
      </c>
      <c r="D16">
        <v>539591.62746385799</v>
      </c>
      <c r="E16">
        <v>5518082.84324471</v>
      </c>
      <c r="F16" s="61">
        <v>399.85565200000002</v>
      </c>
      <c r="G16">
        <v>57.7</v>
      </c>
      <c r="H16">
        <v>17.350000000000001</v>
      </c>
      <c r="I16">
        <v>6.96</v>
      </c>
      <c r="J16" s="1">
        <v>3.7577611805992985</v>
      </c>
      <c r="K16">
        <v>2.7840000000000003</v>
      </c>
      <c r="L16">
        <v>3.64</v>
      </c>
      <c r="M16">
        <v>0.06</v>
      </c>
      <c r="N16">
        <v>7.38</v>
      </c>
      <c r="O16">
        <v>2.2799999999999998</v>
      </c>
      <c r="P16">
        <v>0.34</v>
      </c>
      <c r="Q16">
        <v>0.9</v>
      </c>
      <c r="R16">
        <v>0.51</v>
      </c>
      <c r="S16">
        <v>6.0000000000000001E-3</v>
      </c>
      <c r="T16">
        <v>0.03</v>
      </c>
      <c r="U16">
        <v>0.01</v>
      </c>
      <c r="V16">
        <v>3.41</v>
      </c>
      <c r="W16">
        <v>100.58</v>
      </c>
      <c r="X16">
        <v>224</v>
      </c>
      <c r="Y16">
        <v>50.8</v>
      </c>
      <c r="Z16">
        <v>8.4</v>
      </c>
      <c r="AA16">
        <v>113</v>
      </c>
      <c r="AB16">
        <v>28</v>
      </c>
      <c r="AC16">
        <v>21.5</v>
      </c>
      <c r="AD16">
        <v>1E-3</v>
      </c>
      <c r="AE16">
        <v>5.0000000000000001E-3</v>
      </c>
      <c r="AF16">
        <v>1</v>
      </c>
      <c r="AG16">
        <v>0.27</v>
      </c>
      <c r="AH16">
        <v>2</v>
      </c>
      <c r="AI16">
        <v>4</v>
      </c>
      <c r="AJ16">
        <v>0.5</v>
      </c>
      <c r="AK16">
        <v>1</v>
      </c>
      <c r="AL16">
        <v>1E-4</v>
      </c>
      <c r="AM16">
        <v>0.03</v>
      </c>
      <c r="AN16">
        <v>3.28</v>
      </c>
      <c r="AO16">
        <v>0.67</v>
      </c>
      <c r="AP16">
        <v>8.6999999999999993</v>
      </c>
      <c r="AQ16">
        <v>15.3</v>
      </c>
      <c r="AR16">
        <v>170</v>
      </c>
      <c r="AS16">
        <v>37.200000000000003</v>
      </c>
      <c r="AT16">
        <v>84.8</v>
      </c>
      <c r="AU16">
        <v>10.15</v>
      </c>
      <c r="AV16">
        <v>42.3</v>
      </c>
      <c r="AW16">
        <v>6.42</v>
      </c>
      <c r="AX16">
        <v>1.9</v>
      </c>
      <c r="AY16">
        <v>4.5199999999999996</v>
      </c>
      <c r="AZ16">
        <v>0.67</v>
      </c>
      <c r="BA16">
        <v>3.19</v>
      </c>
      <c r="BB16">
        <v>0.61</v>
      </c>
      <c r="BC16">
        <v>1.63</v>
      </c>
      <c r="BD16">
        <v>0.24</v>
      </c>
      <c r="BE16">
        <v>1.79</v>
      </c>
      <c r="BF16">
        <v>0.22</v>
      </c>
      <c r="BG16">
        <v>0.5</v>
      </c>
      <c r="BH16">
        <v>89</v>
      </c>
      <c r="BI16">
        <v>1E-3</v>
      </c>
      <c r="BJ16">
        <v>32</v>
      </c>
      <c r="BK16">
        <v>0.01</v>
      </c>
      <c r="BL16">
        <v>76</v>
      </c>
      <c r="BM16">
        <v>0.39</v>
      </c>
      <c r="BN16">
        <v>4.0999999999999996</v>
      </c>
      <c r="BO16">
        <v>40</v>
      </c>
      <c r="BP16">
        <v>12</v>
      </c>
      <c r="BQ16">
        <v>1E-4</v>
      </c>
      <c r="BR16">
        <v>0.3</v>
      </c>
      <c r="BS16">
        <v>20</v>
      </c>
      <c r="BT16">
        <v>1E-4</v>
      </c>
      <c r="BU16">
        <v>1.0000000000000001E-5</v>
      </c>
      <c r="BV16">
        <v>0.05</v>
      </c>
      <c r="BW16">
        <v>0.19</v>
      </c>
      <c r="BX16">
        <v>3.18</v>
      </c>
      <c r="BY16">
        <v>100</v>
      </c>
      <c r="BZ16">
        <v>410</v>
      </c>
      <c r="CA16">
        <v>2.84</v>
      </c>
    </row>
    <row r="17" spans="2:79" x14ac:dyDescent="0.3">
      <c r="B17" t="s">
        <v>218</v>
      </c>
      <c r="C17" t="s">
        <v>123</v>
      </c>
      <c r="D17">
        <v>522553.76779651397</v>
      </c>
      <c r="E17">
        <v>5518645.0375795597</v>
      </c>
      <c r="F17" s="61">
        <v>376.55410799999999</v>
      </c>
      <c r="G17">
        <v>52.8</v>
      </c>
      <c r="H17">
        <v>15.8</v>
      </c>
      <c r="I17">
        <v>9.77</v>
      </c>
      <c r="J17" s="1">
        <v>5.2749032664447038</v>
      </c>
      <c r="K17">
        <v>3.9079999999999999</v>
      </c>
      <c r="L17">
        <v>5.24</v>
      </c>
      <c r="M17">
        <v>0.15</v>
      </c>
      <c r="N17">
        <v>7.84</v>
      </c>
      <c r="O17">
        <v>3.13</v>
      </c>
      <c r="P17">
        <v>1.23</v>
      </c>
      <c r="Q17">
        <v>1.2</v>
      </c>
      <c r="R17">
        <v>0.39</v>
      </c>
      <c r="S17">
        <v>1.2E-2</v>
      </c>
      <c r="T17">
        <v>0.06</v>
      </c>
      <c r="U17">
        <v>0.03</v>
      </c>
      <c r="V17">
        <v>1.92</v>
      </c>
      <c r="W17">
        <v>99.57</v>
      </c>
      <c r="X17">
        <v>511</v>
      </c>
      <c r="Y17">
        <v>224</v>
      </c>
      <c r="Z17">
        <v>7.7</v>
      </c>
      <c r="AA17">
        <v>157</v>
      </c>
      <c r="AB17">
        <v>33</v>
      </c>
      <c r="AC17">
        <v>19.899999999999999</v>
      </c>
      <c r="AD17">
        <v>1E-3</v>
      </c>
      <c r="AE17">
        <v>6.0000000000000001E-3</v>
      </c>
      <c r="AF17">
        <v>1</v>
      </c>
      <c r="AG17">
        <v>0.5</v>
      </c>
      <c r="AH17">
        <v>0.01</v>
      </c>
      <c r="AI17">
        <v>3.1</v>
      </c>
      <c r="AJ17">
        <v>0.4</v>
      </c>
      <c r="AK17">
        <v>1</v>
      </c>
      <c r="AL17">
        <v>0.03</v>
      </c>
      <c r="AM17">
        <v>0.01</v>
      </c>
      <c r="AN17">
        <v>3.93</v>
      </c>
      <c r="AO17">
        <v>0.76</v>
      </c>
      <c r="AP17">
        <v>29.3</v>
      </c>
      <c r="AQ17">
        <v>16.600000000000001</v>
      </c>
      <c r="AR17">
        <v>124</v>
      </c>
      <c r="AS17">
        <v>26.8</v>
      </c>
      <c r="AT17">
        <v>65.400000000000006</v>
      </c>
      <c r="AU17">
        <v>8.7899999999999991</v>
      </c>
      <c r="AV17">
        <v>36</v>
      </c>
      <c r="AW17">
        <v>6.52</v>
      </c>
      <c r="AX17">
        <v>1.8</v>
      </c>
      <c r="AY17">
        <v>4.88</v>
      </c>
      <c r="AZ17">
        <v>0.6</v>
      </c>
      <c r="BA17">
        <v>3.2</v>
      </c>
      <c r="BB17">
        <v>0.66</v>
      </c>
      <c r="BC17">
        <v>1.69</v>
      </c>
      <c r="BD17">
        <v>0.25</v>
      </c>
      <c r="BE17">
        <v>1.54</v>
      </c>
      <c r="BF17">
        <v>0.23</v>
      </c>
      <c r="BG17">
        <v>1E-3</v>
      </c>
      <c r="BH17">
        <v>33</v>
      </c>
      <c r="BI17">
        <v>1E-3</v>
      </c>
      <c r="BJ17">
        <v>97</v>
      </c>
      <c r="BK17">
        <v>1</v>
      </c>
      <c r="BL17">
        <v>84</v>
      </c>
      <c r="BM17">
        <v>0.08</v>
      </c>
      <c r="BN17">
        <v>0.2</v>
      </c>
      <c r="BO17">
        <v>90</v>
      </c>
      <c r="BP17">
        <v>16</v>
      </c>
      <c r="BQ17">
        <v>1E-4</v>
      </c>
      <c r="BR17">
        <v>1E-3</v>
      </c>
      <c r="BS17">
        <v>10</v>
      </c>
      <c r="BT17">
        <v>1E-4</v>
      </c>
      <c r="BU17">
        <v>1.0000000000000001E-5</v>
      </c>
      <c r="BV17">
        <v>1E-4</v>
      </c>
      <c r="BW17">
        <v>0.01</v>
      </c>
      <c r="BX17">
        <v>2.72</v>
      </c>
      <c r="BY17">
        <v>430</v>
      </c>
      <c r="BZ17">
        <v>780</v>
      </c>
      <c r="CA17">
        <v>2.79</v>
      </c>
    </row>
    <row r="18" spans="2:79" x14ac:dyDescent="0.3">
      <c r="B18" t="s">
        <v>219</v>
      </c>
      <c r="C18" t="s">
        <v>83</v>
      </c>
      <c r="D18">
        <v>545740.28037951502</v>
      </c>
      <c r="E18">
        <v>5506955.55953742</v>
      </c>
      <c r="F18" s="61">
        <v>373.57</v>
      </c>
      <c r="G18">
        <v>69.099999999999994</v>
      </c>
      <c r="H18">
        <v>15.8</v>
      </c>
      <c r="I18">
        <v>2.71</v>
      </c>
      <c r="J18" s="1">
        <v>1.4631512642850715</v>
      </c>
      <c r="K18">
        <v>1.0840000000000001</v>
      </c>
      <c r="L18">
        <v>1.04</v>
      </c>
      <c r="M18">
        <v>7.0000000000000007E-2</v>
      </c>
      <c r="N18">
        <v>1.98</v>
      </c>
      <c r="O18">
        <v>3.29</v>
      </c>
      <c r="P18">
        <v>3.23</v>
      </c>
      <c r="Q18">
        <v>0.23</v>
      </c>
      <c r="R18">
        <v>0.08</v>
      </c>
      <c r="S18">
        <v>5.0000000000000001E-3</v>
      </c>
      <c r="T18">
        <v>0.01</v>
      </c>
      <c r="U18">
        <v>0.05</v>
      </c>
      <c r="V18">
        <v>3.61</v>
      </c>
      <c r="W18">
        <v>101.21</v>
      </c>
      <c r="X18">
        <v>109.5</v>
      </c>
      <c r="Y18">
        <v>462</v>
      </c>
      <c r="Z18">
        <v>5.4</v>
      </c>
      <c r="AA18">
        <v>34</v>
      </c>
      <c r="AB18">
        <v>6</v>
      </c>
      <c r="AC18">
        <v>17.899999999999999</v>
      </c>
      <c r="AD18">
        <v>1E-3</v>
      </c>
      <c r="AE18">
        <v>1E-4</v>
      </c>
      <c r="AF18">
        <v>0.01</v>
      </c>
      <c r="AG18">
        <v>1.49</v>
      </c>
      <c r="AH18">
        <v>2</v>
      </c>
      <c r="AI18">
        <v>2.9</v>
      </c>
      <c r="AJ18">
        <v>0.4</v>
      </c>
      <c r="AK18">
        <v>1</v>
      </c>
      <c r="AL18">
        <v>0.02</v>
      </c>
      <c r="AM18">
        <v>0.02</v>
      </c>
      <c r="AN18">
        <v>5.36</v>
      </c>
      <c r="AO18">
        <v>0.84</v>
      </c>
      <c r="AP18">
        <v>85.1</v>
      </c>
      <c r="AQ18">
        <v>4.5999999999999996</v>
      </c>
      <c r="AR18">
        <v>122</v>
      </c>
      <c r="AS18">
        <v>19.399999999999999</v>
      </c>
      <c r="AT18">
        <v>38.9</v>
      </c>
      <c r="AU18">
        <v>4.28</v>
      </c>
      <c r="AV18">
        <v>14.5</v>
      </c>
      <c r="AW18">
        <v>1.97</v>
      </c>
      <c r="AX18">
        <v>0.56999999999999995</v>
      </c>
      <c r="AY18">
        <v>1.35</v>
      </c>
      <c r="AZ18">
        <v>0.16</v>
      </c>
      <c r="BA18">
        <v>0.93</v>
      </c>
      <c r="BB18">
        <v>0.16</v>
      </c>
      <c r="BC18">
        <v>0.47</v>
      </c>
      <c r="BD18">
        <v>0.05</v>
      </c>
      <c r="BE18">
        <v>0.37</v>
      </c>
      <c r="BF18">
        <v>0.06</v>
      </c>
      <c r="BG18">
        <v>1E-3</v>
      </c>
      <c r="BH18">
        <v>1</v>
      </c>
      <c r="BI18">
        <v>1E-3</v>
      </c>
      <c r="BJ18">
        <v>14</v>
      </c>
      <c r="BK18">
        <v>1</v>
      </c>
      <c r="BL18">
        <v>33</v>
      </c>
      <c r="BM18">
        <v>0.01</v>
      </c>
      <c r="BN18">
        <v>0.3</v>
      </c>
      <c r="BO18">
        <v>40</v>
      </c>
      <c r="BP18">
        <v>3</v>
      </c>
      <c r="BQ18">
        <v>1E-4</v>
      </c>
      <c r="BR18">
        <v>1E-3</v>
      </c>
      <c r="BS18">
        <v>10</v>
      </c>
      <c r="BT18">
        <v>1E-4</v>
      </c>
      <c r="BU18">
        <v>1.0000000000000001E-5</v>
      </c>
      <c r="BV18">
        <v>0.01</v>
      </c>
      <c r="BW18">
        <v>0.56999999999999995</v>
      </c>
      <c r="BX18">
        <v>1.77</v>
      </c>
      <c r="BY18">
        <v>160</v>
      </c>
      <c r="BZ18">
        <v>350</v>
      </c>
      <c r="CA18">
        <v>2.87</v>
      </c>
    </row>
    <row r="19" spans="2:79" x14ac:dyDescent="0.3">
      <c r="B19" t="s">
        <v>220</v>
      </c>
      <c r="C19" t="s">
        <v>83</v>
      </c>
      <c r="D19">
        <v>544188.51112760894</v>
      </c>
      <c r="E19">
        <v>5509513.4666018505</v>
      </c>
      <c r="F19" s="61">
        <v>418.60546900000003</v>
      </c>
      <c r="G19">
        <v>72.2</v>
      </c>
      <c r="H19">
        <v>15.55</v>
      </c>
      <c r="I19">
        <v>1.9</v>
      </c>
      <c r="J19" s="1">
        <v>1.02582560964636</v>
      </c>
      <c r="K19">
        <v>0.76</v>
      </c>
      <c r="L19">
        <v>0.93</v>
      </c>
      <c r="M19">
        <v>0.01</v>
      </c>
      <c r="N19">
        <v>1.18</v>
      </c>
      <c r="O19">
        <v>5.35</v>
      </c>
      <c r="P19">
        <v>2.02</v>
      </c>
      <c r="Q19">
        <v>0.17</v>
      </c>
      <c r="R19">
        <v>0.09</v>
      </c>
      <c r="S19">
        <v>5.0000000000000001E-3</v>
      </c>
      <c r="T19">
        <v>0.03</v>
      </c>
      <c r="U19">
        <v>0.08</v>
      </c>
      <c r="V19">
        <v>1.76</v>
      </c>
      <c r="W19">
        <v>101.28</v>
      </c>
      <c r="X19">
        <v>256</v>
      </c>
      <c r="Y19">
        <v>660</v>
      </c>
      <c r="Z19">
        <v>4.2</v>
      </c>
      <c r="AA19">
        <v>21</v>
      </c>
      <c r="AB19">
        <v>4</v>
      </c>
      <c r="AC19">
        <v>17.399999999999999</v>
      </c>
      <c r="AD19">
        <v>1E-3</v>
      </c>
      <c r="AE19">
        <v>1E-4</v>
      </c>
      <c r="AF19">
        <v>0.01</v>
      </c>
      <c r="AG19">
        <v>0.49</v>
      </c>
      <c r="AH19">
        <v>2</v>
      </c>
      <c r="AI19">
        <v>2</v>
      </c>
      <c r="AJ19">
        <v>0.3</v>
      </c>
      <c r="AK19">
        <v>1</v>
      </c>
      <c r="AL19">
        <v>1E-4</v>
      </c>
      <c r="AM19">
        <v>0.01</v>
      </c>
      <c r="AN19">
        <v>1.21</v>
      </c>
      <c r="AO19">
        <v>0.4</v>
      </c>
      <c r="AP19">
        <v>41.7</v>
      </c>
      <c r="AQ19">
        <v>3.8</v>
      </c>
      <c r="AR19">
        <v>76</v>
      </c>
      <c r="AS19">
        <v>10.199999999999999</v>
      </c>
      <c r="AT19">
        <v>20</v>
      </c>
      <c r="AU19">
        <v>2.2200000000000002</v>
      </c>
      <c r="AV19">
        <v>7.3</v>
      </c>
      <c r="AW19">
        <v>1.21</v>
      </c>
      <c r="AX19">
        <v>0.31</v>
      </c>
      <c r="AY19">
        <v>0.88</v>
      </c>
      <c r="AZ19">
        <v>0.13</v>
      </c>
      <c r="BA19">
        <v>0.7</v>
      </c>
      <c r="BB19">
        <v>0.13</v>
      </c>
      <c r="BC19">
        <v>0.34</v>
      </c>
      <c r="BD19">
        <v>0.05</v>
      </c>
      <c r="BE19">
        <v>0.35</v>
      </c>
      <c r="BF19">
        <v>0.04</v>
      </c>
      <c r="BG19">
        <v>1E-3</v>
      </c>
      <c r="BH19">
        <v>3</v>
      </c>
      <c r="BI19">
        <v>1E-3</v>
      </c>
      <c r="BJ19">
        <v>7</v>
      </c>
      <c r="BK19">
        <v>2</v>
      </c>
      <c r="BL19">
        <v>11</v>
      </c>
      <c r="BM19">
        <v>1E-4</v>
      </c>
      <c r="BN19">
        <v>0.1</v>
      </c>
      <c r="BO19">
        <v>40</v>
      </c>
      <c r="BP19">
        <v>2</v>
      </c>
      <c r="BQ19">
        <v>1E-4</v>
      </c>
      <c r="BR19">
        <v>1E-3</v>
      </c>
      <c r="BS19">
        <v>10</v>
      </c>
      <c r="BT19">
        <v>1E-4</v>
      </c>
      <c r="BU19">
        <v>1.0000000000000001E-5</v>
      </c>
      <c r="BV19">
        <v>1E-4</v>
      </c>
      <c r="BW19">
        <v>0.15</v>
      </c>
      <c r="BX19">
        <v>1.03</v>
      </c>
      <c r="BY19">
        <v>120</v>
      </c>
      <c r="BZ19">
        <v>450</v>
      </c>
      <c r="CA19">
        <v>2.85</v>
      </c>
    </row>
    <row r="20" spans="2:79" x14ac:dyDescent="0.3">
      <c r="B20" t="s">
        <v>221</v>
      </c>
      <c r="C20" t="s">
        <v>83</v>
      </c>
      <c r="D20">
        <v>544188.51112760894</v>
      </c>
      <c r="E20">
        <v>5509513.4666018505</v>
      </c>
      <c r="F20" s="61">
        <v>418.60546900000003</v>
      </c>
      <c r="G20">
        <v>72.5</v>
      </c>
      <c r="H20">
        <v>14.75</v>
      </c>
      <c r="I20">
        <v>1.73</v>
      </c>
      <c r="J20" s="1">
        <v>0.93404121299379117</v>
      </c>
      <c r="K20">
        <v>0.69200000000000006</v>
      </c>
      <c r="L20">
        <v>0.67</v>
      </c>
      <c r="M20">
        <v>0.02</v>
      </c>
      <c r="N20">
        <v>2.1800000000000002</v>
      </c>
      <c r="O20">
        <v>4.88</v>
      </c>
      <c r="P20">
        <v>1.96</v>
      </c>
      <c r="Q20">
        <v>0.15</v>
      </c>
      <c r="R20">
        <v>0.08</v>
      </c>
      <c r="S20">
        <v>4.0000000000000001E-3</v>
      </c>
      <c r="T20">
        <v>0.04</v>
      </c>
      <c r="U20">
        <v>0.06</v>
      </c>
      <c r="V20">
        <v>1.97</v>
      </c>
      <c r="W20">
        <v>100.99</v>
      </c>
      <c r="X20">
        <v>364</v>
      </c>
      <c r="Y20">
        <v>559</v>
      </c>
      <c r="Z20">
        <v>4.0999999999999996</v>
      </c>
      <c r="AA20">
        <v>14</v>
      </c>
      <c r="AB20">
        <v>3</v>
      </c>
      <c r="AC20">
        <v>16.5</v>
      </c>
      <c r="AD20">
        <v>1E-3</v>
      </c>
      <c r="AE20">
        <v>1E-4</v>
      </c>
      <c r="AF20">
        <v>0.01</v>
      </c>
      <c r="AG20">
        <v>0.51</v>
      </c>
      <c r="AH20">
        <v>0.01</v>
      </c>
      <c r="AI20">
        <v>2.2000000000000002</v>
      </c>
      <c r="AJ20">
        <v>0.2</v>
      </c>
      <c r="AK20">
        <v>1</v>
      </c>
      <c r="AL20">
        <v>1E-4</v>
      </c>
      <c r="AM20">
        <v>0.01</v>
      </c>
      <c r="AN20">
        <v>2.68</v>
      </c>
      <c r="AO20">
        <v>0.5</v>
      </c>
      <c r="AP20">
        <v>44</v>
      </c>
      <c r="AQ20">
        <v>3.2</v>
      </c>
      <c r="AR20">
        <v>81</v>
      </c>
      <c r="AS20">
        <v>17.600000000000001</v>
      </c>
      <c r="AT20">
        <v>33.9</v>
      </c>
      <c r="AU20">
        <v>3.53</v>
      </c>
      <c r="AV20">
        <v>11.5</v>
      </c>
      <c r="AW20">
        <v>1.47</v>
      </c>
      <c r="AX20">
        <v>0.41</v>
      </c>
      <c r="AY20">
        <v>0.76</v>
      </c>
      <c r="AZ20">
        <v>0.11</v>
      </c>
      <c r="BA20">
        <v>0.52</v>
      </c>
      <c r="BB20">
        <v>0.1</v>
      </c>
      <c r="BC20">
        <v>0.3</v>
      </c>
      <c r="BD20">
        <v>0.04</v>
      </c>
      <c r="BE20">
        <v>0.28000000000000003</v>
      </c>
      <c r="BF20">
        <v>0.04</v>
      </c>
      <c r="BG20">
        <v>1E-3</v>
      </c>
      <c r="BH20">
        <v>1</v>
      </c>
      <c r="BI20">
        <v>1E-3</v>
      </c>
      <c r="BJ20">
        <v>5</v>
      </c>
      <c r="BK20">
        <v>2</v>
      </c>
      <c r="BL20">
        <v>8</v>
      </c>
      <c r="BM20">
        <v>1E-4</v>
      </c>
      <c r="BN20">
        <v>0.2</v>
      </c>
      <c r="BO20">
        <v>40</v>
      </c>
      <c r="BP20">
        <v>1</v>
      </c>
      <c r="BQ20">
        <v>1E-4</v>
      </c>
      <c r="BR20">
        <v>1E-3</v>
      </c>
      <c r="BS20">
        <v>10</v>
      </c>
      <c r="BT20">
        <v>1E-4</v>
      </c>
      <c r="BU20">
        <v>1.0000000000000001E-5</v>
      </c>
      <c r="BV20">
        <v>1E-4</v>
      </c>
      <c r="BW20">
        <v>0.24</v>
      </c>
      <c r="BX20">
        <v>0.99</v>
      </c>
      <c r="BY20">
        <v>130</v>
      </c>
      <c r="BZ20">
        <v>400</v>
      </c>
      <c r="CA20">
        <v>2.84</v>
      </c>
    </row>
    <row r="21" spans="2:79" x14ac:dyDescent="0.3">
      <c r="B21" t="s">
        <v>222</v>
      </c>
      <c r="C21" t="s">
        <v>83</v>
      </c>
      <c r="D21">
        <v>550035.52966008801</v>
      </c>
      <c r="E21">
        <v>5506694.41280472</v>
      </c>
      <c r="F21" s="61">
        <v>450.35134900000003</v>
      </c>
      <c r="G21">
        <v>70.5</v>
      </c>
      <c r="H21">
        <v>15.95</v>
      </c>
      <c r="I21">
        <v>1.82</v>
      </c>
      <c r="J21" s="1">
        <v>0.98263295239809245</v>
      </c>
      <c r="K21">
        <v>0.72800000000000009</v>
      </c>
      <c r="L21">
        <v>0.6</v>
      </c>
      <c r="M21">
        <v>0.03</v>
      </c>
      <c r="N21">
        <v>1.76</v>
      </c>
      <c r="O21">
        <v>5.71</v>
      </c>
      <c r="P21">
        <v>1.51</v>
      </c>
      <c r="Q21">
        <v>0.17</v>
      </c>
      <c r="R21">
        <v>7.0000000000000007E-2</v>
      </c>
      <c r="S21">
        <v>5.0000000000000001E-3</v>
      </c>
      <c r="T21">
        <v>0.04</v>
      </c>
      <c r="U21">
        <v>0.05</v>
      </c>
      <c r="V21">
        <v>2.06</v>
      </c>
      <c r="W21">
        <v>100.28</v>
      </c>
      <c r="X21">
        <v>388</v>
      </c>
      <c r="Y21">
        <v>439</v>
      </c>
      <c r="Z21">
        <v>3.8</v>
      </c>
      <c r="AA21">
        <v>22</v>
      </c>
      <c r="AB21">
        <v>3</v>
      </c>
      <c r="AC21">
        <v>17</v>
      </c>
      <c r="AD21">
        <v>1E-3</v>
      </c>
      <c r="AE21">
        <v>1E-4</v>
      </c>
      <c r="AF21">
        <v>0.01</v>
      </c>
      <c r="AG21">
        <v>1.0900000000000001</v>
      </c>
      <c r="AH21">
        <v>4</v>
      </c>
      <c r="AI21">
        <v>2.5</v>
      </c>
      <c r="AJ21">
        <v>0.3</v>
      </c>
      <c r="AK21">
        <v>1</v>
      </c>
      <c r="AL21">
        <v>1E-4</v>
      </c>
      <c r="AM21">
        <v>0.02</v>
      </c>
      <c r="AN21">
        <v>2.75</v>
      </c>
      <c r="AO21">
        <v>0.62</v>
      </c>
      <c r="AP21">
        <v>33.6</v>
      </c>
      <c r="AQ21">
        <v>3.8</v>
      </c>
      <c r="AR21">
        <v>92</v>
      </c>
      <c r="AS21">
        <v>14.4</v>
      </c>
      <c r="AT21">
        <v>29.1</v>
      </c>
      <c r="AU21">
        <v>3.29</v>
      </c>
      <c r="AV21">
        <v>11.4</v>
      </c>
      <c r="AW21">
        <v>1.7</v>
      </c>
      <c r="AX21">
        <v>0.28000000000000003</v>
      </c>
      <c r="AY21">
        <v>1.02</v>
      </c>
      <c r="AZ21">
        <v>0.12</v>
      </c>
      <c r="BA21">
        <v>0.67</v>
      </c>
      <c r="BB21">
        <v>0.13</v>
      </c>
      <c r="BC21">
        <v>0.36</v>
      </c>
      <c r="BD21">
        <v>0.06</v>
      </c>
      <c r="BE21">
        <v>0.33</v>
      </c>
      <c r="BF21">
        <v>0.06</v>
      </c>
      <c r="BG21">
        <v>1E-3</v>
      </c>
      <c r="BH21">
        <v>1</v>
      </c>
      <c r="BI21">
        <v>1E-3</v>
      </c>
      <c r="BJ21">
        <v>4</v>
      </c>
      <c r="BK21">
        <v>2</v>
      </c>
      <c r="BL21">
        <v>31</v>
      </c>
      <c r="BM21">
        <v>1E-4</v>
      </c>
      <c r="BN21">
        <v>0.3</v>
      </c>
      <c r="BO21">
        <v>40</v>
      </c>
      <c r="BP21">
        <v>2</v>
      </c>
      <c r="BQ21">
        <v>1E-4</v>
      </c>
      <c r="BR21">
        <v>1E-3</v>
      </c>
      <c r="BS21">
        <v>10</v>
      </c>
      <c r="BT21">
        <v>1E-4</v>
      </c>
      <c r="BU21">
        <v>1.0000000000000001E-5</v>
      </c>
      <c r="BV21">
        <v>1E-4</v>
      </c>
      <c r="BW21">
        <v>0.27</v>
      </c>
      <c r="BX21">
        <v>1.37</v>
      </c>
      <c r="BY21">
        <v>130</v>
      </c>
      <c r="BZ21">
        <v>280</v>
      </c>
      <c r="CA21">
        <v>2.82</v>
      </c>
    </row>
    <row r="22" spans="2:79" x14ac:dyDescent="0.3">
      <c r="B22" t="s">
        <v>223</v>
      </c>
      <c r="C22" t="s">
        <v>83</v>
      </c>
      <c r="D22">
        <v>576018.13414114004</v>
      </c>
      <c r="E22">
        <v>5533067.8336806698</v>
      </c>
      <c r="F22" s="61">
        <v>415.3125</v>
      </c>
      <c r="G22">
        <v>64.3</v>
      </c>
      <c r="H22">
        <v>17</v>
      </c>
      <c r="I22">
        <v>5.55</v>
      </c>
      <c r="J22" s="1">
        <v>2.9964905965985782</v>
      </c>
      <c r="K22">
        <v>2.2200000000000002</v>
      </c>
      <c r="L22">
        <v>2.3199999999999998</v>
      </c>
      <c r="M22">
        <v>7.0000000000000007E-2</v>
      </c>
      <c r="N22">
        <v>5.81</v>
      </c>
      <c r="O22">
        <v>4.26</v>
      </c>
      <c r="P22">
        <v>0.5</v>
      </c>
      <c r="Q22">
        <v>0.47</v>
      </c>
      <c r="R22">
        <v>0.11</v>
      </c>
      <c r="S22">
        <v>6.0000000000000001E-3</v>
      </c>
      <c r="T22">
        <v>0.03</v>
      </c>
      <c r="U22">
        <v>0.02</v>
      </c>
      <c r="V22">
        <v>0.91</v>
      </c>
      <c r="W22">
        <v>101.36</v>
      </c>
      <c r="X22">
        <v>272</v>
      </c>
      <c r="Y22">
        <v>164.5</v>
      </c>
      <c r="Z22">
        <v>4</v>
      </c>
      <c r="AA22">
        <v>85</v>
      </c>
      <c r="AB22">
        <v>16</v>
      </c>
      <c r="AC22">
        <v>20.6</v>
      </c>
      <c r="AD22">
        <v>1E-3</v>
      </c>
      <c r="AE22">
        <v>7.0000000000000001E-3</v>
      </c>
      <c r="AF22">
        <v>1</v>
      </c>
      <c r="AG22">
        <v>0.15</v>
      </c>
      <c r="AH22">
        <v>0.01</v>
      </c>
      <c r="AI22">
        <v>4.2</v>
      </c>
      <c r="AJ22">
        <v>0.3</v>
      </c>
      <c r="AK22">
        <v>1</v>
      </c>
      <c r="AL22">
        <v>0.02</v>
      </c>
      <c r="AM22">
        <v>0.01</v>
      </c>
      <c r="AN22">
        <v>0.83</v>
      </c>
      <c r="AO22">
        <v>0.24</v>
      </c>
      <c r="AP22">
        <v>9.1</v>
      </c>
      <c r="AQ22">
        <v>9.9</v>
      </c>
      <c r="AR22">
        <v>175</v>
      </c>
      <c r="AS22">
        <v>11.3</v>
      </c>
      <c r="AT22">
        <v>23.8</v>
      </c>
      <c r="AU22">
        <v>2.9</v>
      </c>
      <c r="AV22">
        <v>12.1</v>
      </c>
      <c r="AW22">
        <v>2.46</v>
      </c>
      <c r="AX22">
        <v>0.79</v>
      </c>
      <c r="AY22">
        <v>2.13</v>
      </c>
      <c r="AZ22">
        <v>0.33</v>
      </c>
      <c r="BA22">
        <v>1.85</v>
      </c>
      <c r="BB22">
        <v>0.36</v>
      </c>
      <c r="BC22">
        <v>0.97</v>
      </c>
      <c r="BD22">
        <v>0.15</v>
      </c>
      <c r="BE22">
        <v>0.99</v>
      </c>
      <c r="BF22">
        <v>0.15</v>
      </c>
      <c r="BG22">
        <v>1E-3</v>
      </c>
      <c r="BH22">
        <v>40</v>
      </c>
      <c r="BI22">
        <v>1E-3</v>
      </c>
      <c r="BJ22">
        <v>30</v>
      </c>
      <c r="BK22">
        <v>2</v>
      </c>
      <c r="BL22">
        <v>63</v>
      </c>
      <c r="BM22">
        <v>1E-4</v>
      </c>
      <c r="BN22">
        <v>0.1</v>
      </c>
      <c r="BO22">
        <v>40</v>
      </c>
      <c r="BP22">
        <v>10</v>
      </c>
      <c r="BQ22">
        <v>1E-4</v>
      </c>
      <c r="BR22">
        <v>1E-3</v>
      </c>
      <c r="BS22">
        <v>20</v>
      </c>
      <c r="BT22">
        <v>1E-4</v>
      </c>
      <c r="BU22">
        <v>1.0000000000000001E-5</v>
      </c>
      <c r="BV22">
        <v>1E-4</v>
      </c>
      <c r="BW22">
        <v>1E-4</v>
      </c>
      <c r="BX22">
        <v>1.34</v>
      </c>
      <c r="BY22">
        <v>230</v>
      </c>
      <c r="BZ22">
        <v>270</v>
      </c>
      <c r="CA22">
        <v>2.81</v>
      </c>
    </row>
    <row r="23" spans="2:79" x14ac:dyDescent="0.3">
      <c r="B23" t="s">
        <v>307</v>
      </c>
      <c r="C23" t="s">
        <v>253</v>
      </c>
      <c r="D23">
        <v>539430.39456130005</v>
      </c>
      <c r="E23">
        <v>5513746.31316543</v>
      </c>
      <c r="F23" s="61">
        <v>363.66</v>
      </c>
      <c r="G23">
        <v>70.3</v>
      </c>
      <c r="H23">
        <v>16.649999999999999</v>
      </c>
      <c r="I23">
        <v>1.61</v>
      </c>
      <c r="J23" s="1">
        <v>0.86925222712138939</v>
      </c>
      <c r="K23">
        <v>0.64400000000000013</v>
      </c>
      <c r="L23">
        <v>0.79</v>
      </c>
      <c r="M23">
        <v>0.01</v>
      </c>
      <c r="N23">
        <v>3.22</v>
      </c>
      <c r="O23">
        <v>5.81</v>
      </c>
      <c r="P23">
        <v>0.9</v>
      </c>
      <c r="Q23">
        <v>0.17</v>
      </c>
      <c r="R23">
        <v>0.05</v>
      </c>
      <c r="S23">
        <v>6.0000000000000001E-3</v>
      </c>
      <c r="T23">
        <v>0.1</v>
      </c>
      <c r="U23">
        <v>0.1</v>
      </c>
      <c r="V23">
        <v>1.07</v>
      </c>
      <c r="W23">
        <v>100.79</v>
      </c>
      <c r="X23">
        <v>912</v>
      </c>
      <c r="Y23">
        <v>950</v>
      </c>
      <c r="Z23">
        <v>2.2999999999999998</v>
      </c>
      <c r="AA23">
        <v>14</v>
      </c>
      <c r="AB23">
        <v>4</v>
      </c>
      <c r="AC23">
        <v>19.2</v>
      </c>
      <c r="AD23">
        <v>1E-3</v>
      </c>
      <c r="AE23">
        <v>1E-4</v>
      </c>
      <c r="AF23">
        <v>0.01</v>
      </c>
      <c r="AG23">
        <v>0.3</v>
      </c>
      <c r="AH23">
        <v>0.01</v>
      </c>
      <c r="AI23">
        <v>2.2999999999999998</v>
      </c>
      <c r="AJ23">
        <v>0.3</v>
      </c>
      <c r="AK23">
        <v>1</v>
      </c>
      <c r="AL23">
        <v>1E-4</v>
      </c>
      <c r="AM23">
        <v>0.01</v>
      </c>
      <c r="AN23">
        <v>0.92</v>
      </c>
      <c r="AO23">
        <v>0.24</v>
      </c>
      <c r="AP23">
        <v>19.600000000000001</v>
      </c>
      <c r="AQ23">
        <v>2.6</v>
      </c>
      <c r="AR23">
        <v>94</v>
      </c>
      <c r="AS23">
        <v>7.1</v>
      </c>
      <c r="AT23">
        <v>14.5</v>
      </c>
      <c r="AU23">
        <v>1.8</v>
      </c>
      <c r="AV23">
        <v>7.1</v>
      </c>
      <c r="AW23">
        <v>1.19</v>
      </c>
      <c r="AX23">
        <v>0.36</v>
      </c>
      <c r="AY23">
        <v>0.76</v>
      </c>
      <c r="AZ23">
        <v>0.1</v>
      </c>
      <c r="BA23">
        <v>0.59</v>
      </c>
      <c r="BB23">
        <v>0.08</v>
      </c>
      <c r="BC23">
        <v>0.26</v>
      </c>
      <c r="BD23">
        <v>0.01</v>
      </c>
      <c r="BE23">
        <v>0.23</v>
      </c>
      <c r="BF23">
        <v>1E-4</v>
      </c>
      <c r="BG23">
        <v>1E-3</v>
      </c>
      <c r="BH23">
        <v>0.01</v>
      </c>
      <c r="BI23">
        <v>1E-3</v>
      </c>
      <c r="BJ23">
        <v>9</v>
      </c>
      <c r="BK23">
        <v>1</v>
      </c>
      <c r="BL23">
        <v>13</v>
      </c>
      <c r="BM23">
        <v>1E-4</v>
      </c>
      <c r="BN23">
        <v>0.4</v>
      </c>
      <c r="BO23">
        <v>40</v>
      </c>
      <c r="BP23">
        <v>1</v>
      </c>
      <c r="BQ23">
        <v>1E-4</v>
      </c>
      <c r="BR23">
        <v>1E-3</v>
      </c>
      <c r="BS23">
        <v>10</v>
      </c>
      <c r="BT23">
        <v>1E-4</v>
      </c>
      <c r="BU23">
        <v>1.0000000000000001E-5</v>
      </c>
      <c r="BV23">
        <v>1E-4</v>
      </c>
      <c r="BW23">
        <v>0.02</v>
      </c>
      <c r="BX23">
        <v>1.1200000000000001</v>
      </c>
      <c r="BY23">
        <v>250</v>
      </c>
      <c r="BZ23">
        <v>510</v>
      </c>
      <c r="CA23">
        <v>2.78</v>
      </c>
    </row>
    <row r="24" spans="2:79" x14ac:dyDescent="0.3">
      <c r="B24" t="s">
        <v>224</v>
      </c>
      <c r="C24" t="s">
        <v>83</v>
      </c>
      <c r="D24">
        <v>527145.97733321704</v>
      </c>
      <c r="E24">
        <v>5516107.7941736104</v>
      </c>
      <c r="F24" s="61">
        <v>338.76</v>
      </c>
      <c r="G24">
        <v>71.7</v>
      </c>
      <c r="H24">
        <v>15.2</v>
      </c>
      <c r="I24">
        <v>3.18</v>
      </c>
      <c r="J24" s="1">
        <v>1.7169081256186449</v>
      </c>
      <c r="K24">
        <v>1.2720000000000002</v>
      </c>
      <c r="L24">
        <v>0.98</v>
      </c>
      <c r="M24">
        <v>0.05</v>
      </c>
      <c r="N24">
        <v>2.97</v>
      </c>
      <c r="O24">
        <v>4.41</v>
      </c>
      <c r="P24">
        <v>1.39</v>
      </c>
      <c r="Q24">
        <v>0.31</v>
      </c>
      <c r="R24">
        <v>0.1</v>
      </c>
      <c r="S24">
        <v>5.0000000000000001E-3</v>
      </c>
      <c r="T24">
        <v>0.03</v>
      </c>
      <c r="U24">
        <v>0.03</v>
      </c>
      <c r="V24">
        <v>1.56</v>
      </c>
      <c r="W24">
        <v>101.92</v>
      </c>
      <c r="X24">
        <v>279</v>
      </c>
      <c r="Y24">
        <v>297</v>
      </c>
      <c r="Z24">
        <v>7.2</v>
      </c>
      <c r="AA24">
        <v>35</v>
      </c>
      <c r="AB24">
        <v>8</v>
      </c>
      <c r="AC24">
        <v>20.8</v>
      </c>
      <c r="AD24">
        <v>1E-3</v>
      </c>
      <c r="AE24">
        <v>1E-4</v>
      </c>
      <c r="AF24">
        <v>3</v>
      </c>
      <c r="AG24">
        <v>0.32</v>
      </c>
      <c r="AH24">
        <v>12</v>
      </c>
      <c r="AI24">
        <v>4.2</v>
      </c>
      <c r="AJ24">
        <v>0.6</v>
      </c>
      <c r="AK24">
        <v>1</v>
      </c>
      <c r="AL24">
        <v>1E-4</v>
      </c>
      <c r="AM24">
        <v>0.14000000000000001</v>
      </c>
      <c r="AN24">
        <v>3.29</v>
      </c>
      <c r="AO24">
        <v>0.86</v>
      </c>
      <c r="AP24">
        <v>34.4</v>
      </c>
      <c r="AQ24">
        <v>11.6</v>
      </c>
      <c r="AR24">
        <v>166</v>
      </c>
      <c r="AS24">
        <v>21.7</v>
      </c>
      <c r="AT24">
        <v>43.8</v>
      </c>
      <c r="AU24">
        <v>5.0199999999999996</v>
      </c>
      <c r="AV24">
        <v>18.3</v>
      </c>
      <c r="AW24">
        <v>2.98</v>
      </c>
      <c r="AX24">
        <v>0.83</v>
      </c>
      <c r="AY24">
        <v>2.42</v>
      </c>
      <c r="AZ24">
        <v>0.37</v>
      </c>
      <c r="BA24">
        <v>1.97</v>
      </c>
      <c r="BB24">
        <v>0.41</v>
      </c>
      <c r="BC24">
        <v>1.27</v>
      </c>
      <c r="BD24">
        <v>0.18</v>
      </c>
      <c r="BE24">
        <v>1.24</v>
      </c>
      <c r="BF24">
        <v>0.21</v>
      </c>
      <c r="BG24">
        <v>1E-3</v>
      </c>
      <c r="BH24">
        <v>5</v>
      </c>
      <c r="BI24">
        <v>1E-3</v>
      </c>
      <c r="BJ24">
        <v>8</v>
      </c>
      <c r="BK24">
        <v>1</v>
      </c>
      <c r="BL24">
        <v>45</v>
      </c>
      <c r="BM24">
        <v>1E-4</v>
      </c>
      <c r="BN24">
        <v>0.3</v>
      </c>
      <c r="BO24">
        <v>40</v>
      </c>
      <c r="BP24">
        <v>4</v>
      </c>
      <c r="BQ24">
        <v>1.5</v>
      </c>
      <c r="BR24">
        <v>0.2</v>
      </c>
      <c r="BS24">
        <v>0.01</v>
      </c>
      <c r="BT24">
        <v>1E-4</v>
      </c>
      <c r="BU24">
        <v>1.0000000000000001E-5</v>
      </c>
      <c r="BV24">
        <v>1E-4</v>
      </c>
      <c r="BW24">
        <v>0.08</v>
      </c>
      <c r="BX24">
        <v>1.54</v>
      </c>
      <c r="BY24">
        <v>160</v>
      </c>
      <c r="BZ24">
        <v>310</v>
      </c>
      <c r="CA24">
        <v>2.82</v>
      </c>
    </row>
    <row r="25" spans="2:79" x14ac:dyDescent="0.3">
      <c r="B25" t="s">
        <v>234</v>
      </c>
      <c r="C25" t="s">
        <v>123</v>
      </c>
      <c r="D25">
        <v>534658.18726350402</v>
      </c>
      <c r="E25">
        <v>5516079.5046515698</v>
      </c>
      <c r="F25" s="61">
        <v>353.66</v>
      </c>
      <c r="G25">
        <v>66.599999999999994</v>
      </c>
      <c r="H25">
        <v>16.5</v>
      </c>
      <c r="I25">
        <v>4.8499999999999996</v>
      </c>
      <c r="J25" s="1">
        <v>2.6185548456762349</v>
      </c>
      <c r="K25">
        <v>1.94</v>
      </c>
      <c r="L25">
        <v>1.63</v>
      </c>
      <c r="M25">
        <v>7.0000000000000007E-2</v>
      </c>
      <c r="N25">
        <v>5.0999999999999996</v>
      </c>
      <c r="O25">
        <v>3.79</v>
      </c>
      <c r="P25">
        <v>1.1100000000000001</v>
      </c>
      <c r="Q25">
        <v>0.47</v>
      </c>
      <c r="R25">
        <v>0.11</v>
      </c>
      <c r="S25">
        <v>3.0000000000000001E-3</v>
      </c>
      <c r="T25">
        <v>0.03</v>
      </c>
      <c r="U25">
        <v>0.03</v>
      </c>
      <c r="V25">
        <v>0.36</v>
      </c>
      <c r="W25">
        <v>100.65</v>
      </c>
      <c r="X25">
        <v>332</v>
      </c>
      <c r="Y25">
        <v>465</v>
      </c>
      <c r="Z25">
        <v>6.2</v>
      </c>
      <c r="AA25">
        <v>69</v>
      </c>
      <c r="AB25">
        <v>12</v>
      </c>
      <c r="AC25">
        <v>23</v>
      </c>
      <c r="AD25">
        <v>1E-3</v>
      </c>
      <c r="AE25">
        <v>7.0000000000000001E-3</v>
      </c>
      <c r="AF25">
        <v>1</v>
      </c>
      <c r="AG25">
        <v>0.91</v>
      </c>
      <c r="AH25">
        <v>0.01</v>
      </c>
      <c r="AI25">
        <v>6.8</v>
      </c>
      <c r="AJ25">
        <v>0.6</v>
      </c>
      <c r="AK25">
        <v>1</v>
      </c>
      <c r="AL25">
        <v>0.09</v>
      </c>
      <c r="AM25">
        <v>0.01</v>
      </c>
      <c r="AN25">
        <v>2.5099999999999998</v>
      </c>
      <c r="AO25">
        <v>0.65</v>
      </c>
      <c r="AP25">
        <v>34.200000000000003</v>
      </c>
      <c r="AQ25">
        <v>9.6</v>
      </c>
      <c r="AR25">
        <v>284</v>
      </c>
      <c r="AS25">
        <v>20.9</v>
      </c>
      <c r="AT25">
        <v>43.1</v>
      </c>
      <c r="AU25">
        <v>3.96</v>
      </c>
      <c r="AV25">
        <v>14.4</v>
      </c>
      <c r="AW25">
        <v>2.79</v>
      </c>
      <c r="AX25">
        <v>0.9</v>
      </c>
      <c r="AY25">
        <v>2.27</v>
      </c>
      <c r="AZ25">
        <v>0.32</v>
      </c>
      <c r="BA25">
        <v>1.69</v>
      </c>
      <c r="BB25">
        <v>0.36</v>
      </c>
      <c r="BC25">
        <v>0.93</v>
      </c>
      <c r="BD25">
        <v>0.16</v>
      </c>
      <c r="BE25">
        <v>1</v>
      </c>
      <c r="BF25">
        <v>0.15</v>
      </c>
      <c r="BG25">
        <v>1E-3</v>
      </c>
      <c r="BH25">
        <v>8</v>
      </c>
      <c r="BI25">
        <v>1E-3</v>
      </c>
      <c r="BJ25">
        <v>9</v>
      </c>
      <c r="BK25">
        <v>1</v>
      </c>
      <c r="BL25">
        <v>60</v>
      </c>
      <c r="BM25">
        <v>0.02</v>
      </c>
      <c r="BN25">
        <v>0.2</v>
      </c>
      <c r="BO25">
        <v>20</v>
      </c>
      <c r="BP25">
        <v>8</v>
      </c>
      <c r="BQ25">
        <v>1E-4</v>
      </c>
      <c r="BR25">
        <v>0.2</v>
      </c>
      <c r="BS25">
        <v>10</v>
      </c>
      <c r="BT25">
        <v>1E-4</v>
      </c>
      <c r="BU25">
        <v>1.0000000000000001E-5</v>
      </c>
      <c r="BV25">
        <v>1E-4</v>
      </c>
      <c r="BW25">
        <v>0.02</v>
      </c>
      <c r="BX25">
        <v>0.62</v>
      </c>
      <c r="BY25">
        <v>130</v>
      </c>
      <c r="BZ25">
        <v>280</v>
      </c>
      <c r="CA25">
        <v>2.81</v>
      </c>
    </row>
    <row r="26" spans="2:79" x14ac:dyDescent="0.3">
      <c r="B26" t="s">
        <v>225</v>
      </c>
      <c r="C26" t="s">
        <v>123</v>
      </c>
      <c r="D26">
        <v>549239.22477483004</v>
      </c>
      <c r="E26">
        <v>5522476.4073641105</v>
      </c>
      <c r="F26" s="61">
        <v>393.48828099999997</v>
      </c>
      <c r="G26">
        <v>44.8</v>
      </c>
      <c r="H26">
        <v>10.1</v>
      </c>
      <c r="I26">
        <v>14.75</v>
      </c>
      <c r="J26" s="1">
        <v>7.9636461801493743</v>
      </c>
      <c r="K26">
        <v>5.9</v>
      </c>
      <c r="L26">
        <v>14.65</v>
      </c>
      <c r="M26">
        <v>0.2</v>
      </c>
      <c r="N26">
        <v>8.1199999999999992</v>
      </c>
      <c r="O26">
        <v>0.94</v>
      </c>
      <c r="P26">
        <v>0.93</v>
      </c>
      <c r="Q26">
        <v>1</v>
      </c>
      <c r="R26">
        <v>0.13</v>
      </c>
      <c r="S26">
        <v>0.128</v>
      </c>
      <c r="T26">
        <v>1E-4</v>
      </c>
      <c r="U26">
        <v>0.02</v>
      </c>
      <c r="V26">
        <v>3.34</v>
      </c>
      <c r="W26">
        <v>99.11</v>
      </c>
      <c r="X26">
        <v>27.6</v>
      </c>
      <c r="Y26">
        <v>186</v>
      </c>
      <c r="Z26">
        <v>3.4</v>
      </c>
      <c r="AA26">
        <v>228</v>
      </c>
      <c r="AB26">
        <v>73</v>
      </c>
      <c r="AC26">
        <v>15.6</v>
      </c>
      <c r="AD26">
        <v>1E-3</v>
      </c>
      <c r="AE26">
        <v>1.2E-2</v>
      </c>
      <c r="AF26">
        <v>1</v>
      </c>
      <c r="AG26">
        <v>0.92</v>
      </c>
      <c r="AH26">
        <v>0.01</v>
      </c>
      <c r="AI26">
        <v>2.2000000000000002</v>
      </c>
      <c r="AJ26">
        <v>0.2</v>
      </c>
      <c r="AK26">
        <v>1</v>
      </c>
      <c r="AL26">
        <v>1E-4</v>
      </c>
      <c r="AM26">
        <v>0.01</v>
      </c>
      <c r="AN26">
        <v>0.4</v>
      </c>
      <c r="AO26">
        <v>0.11</v>
      </c>
      <c r="AP26">
        <v>23.7</v>
      </c>
      <c r="AQ26">
        <v>24.8</v>
      </c>
      <c r="AR26">
        <v>83</v>
      </c>
      <c r="AS26">
        <v>4.5999999999999996</v>
      </c>
      <c r="AT26">
        <v>11.8</v>
      </c>
      <c r="AU26">
        <v>1.82</v>
      </c>
      <c r="AV26">
        <v>9.1999999999999993</v>
      </c>
      <c r="AW26">
        <v>2.96</v>
      </c>
      <c r="AX26">
        <v>0.98</v>
      </c>
      <c r="AY26">
        <v>3.86</v>
      </c>
      <c r="AZ26">
        <v>0.67</v>
      </c>
      <c r="BA26">
        <v>4.47</v>
      </c>
      <c r="BB26">
        <v>0.98</v>
      </c>
      <c r="BC26">
        <v>2.87</v>
      </c>
      <c r="BD26">
        <v>0.39</v>
      </c>
      <c r="BE26">
        <v>2.75</v>
      </c>
      <c r="BF26">
        <v>0.43</v>
      </c>
      <c r="BG26">
        <v>0.7</v>
      </c>
      <c r="BH26">
        <v>43</v>
      </c>
      <c r="BI26">
        <v>1E-3</v>
      </c>
      <c r="BJ26">
        <v>400</v>
      </c>
      <c r="BK26">
        <v>0.01</v>
      </c>
      <c r="BL26">
        <v>101</v>
      </c>
      <c r="BM26">
        <v>0.01</v>
      </c>
      <c r="BN26">
        <v>0.3</v>
      </c>
      <c r="BO26">
        <v>1020</v>
      </c>
      <c r="BP26">
        <v>30</v>
      </c>
      <c r="BQ26">
        <v>1E-4</v>
      </c>
      <c r="BR26">
        <v>1E-3</v>
      </c>
      <c r="BS26">
        <v>30</v>
      </c>
      <c r="BT26">
        <v>1E-4</v>
      </c>
      <c r="BU26">
        <v>1.0000000000000001E-5</v>
      </c>
      <c r="BV26">
        <v>0.01</v>
      </c>
      <c r="BW26">
        <v>0.03</v>
      </c>
      <c r="BX26">
        <v>4.0999999999999996</v>
      </c>
      <c r="BY26">
        <v>610</v>
      </c>
      <c r="BZ26">
        <v>240</v>
      </c>
      <c r="CA26">
        <v>2.89</v>
      </c>
    </row>
    <row r="27" spans="2:79" ht="15" thickBot="1" x14ac:dyDescent="0.35">
      <c r="B27" s="6" t="s">
        <v>226</v>
      </c>
      <c r="C27" s="6" t="s">
        <v>123</v>
      </c>
      <c r="D27" s="6">
        <v>544642.74951587</v>
      </c>
      <c r="E27" s="6">
        <v>5512843.1112442696</v>
      </c>
      <c r="F27" s="62">
        <v>396.86184700000001</v>
      </c>
      <c r="G27" s="6">
        <v>59.6</v>
      </c>
      <c r="H27" s="6">
        <v>18.850000000000001</v>
      </c>
      <c r="I27" s="6">
        <v>5.96</v>
      </c>
      <c r="J27" s="20">
        <v>3.2178529649959509</v>
      </c>
      <c r="K27" s="6">
        <v>2.3839999999999999</v>
      </c>
      <c r="L27" s="6">
        <v>2.39</v>
      </c>
      <c r="M27" s="6">
        <v>0.09</v>
      </c>
      <c r="N27" s="6">
        <v>6.81</v>
      </c>
      <c r="O27" s="6">
        <v>4.6100000000000003</v>
      </c>
      <c r="P27" s="6">
        <v>0.9</v>
      </c>
      <c r="Q27" s="6">
        <v>0.56999999999999995</v>
      </c>
      <c r="R27" s="6">
        <v>0.18</v>
      </c>
      <c r="S27" s="6">
        <v>4.0000000000000001E-3</v>
      </c>
      <c r="T27" s="6">
        <v>0.06</v>
      </c>
      <c r="U27" s="6">
        <v>0.01</v>
      </c>
      <c r="V27" s="6">
        <v>0.46</v>
      </c>
      <c r="W27" s="6">
        <v>100.49</v>
      </c>
      <c r="X27" s="6">
        <v>509</v>
      </c>
      <c r="Y27" s="6">
        <v>105.5</v>
      </c>
      <c r="Z27" s="6">
        <v>3.5</v>
      </c>
      <c r="AA27" s="6">
        <v>84</v>
      </c>
      <c r="AB27" s="6">
        <v>17</v>
      </c>
      <c r="AC27" s="6">
        <v>24.1</v>
      </c>
      <c r="AD27" s="6">
        <v>1E-3</v>
      </c>
      <c r="AE27" s="6">
        <v>8.9999999999999993E-3</v>
      </c>
      <c r="AF27" s="6">
        <v>0.01</v>
      </c>
      <c r="AG27" s="6">
        <v>0.86</v>
      </c>
      <c r="AH27" s="6">
        <v>0.01</v>
      </c>
      <c r="AI27" s="6">
        <v>3</v>
      </c>
      <c r="AJ27" s="6">
        <v>0.2</v>
      </c>
      <c r="AK27" s="6">
        <v>1</v>
      </c>
      <c r="AL27" s="6">
        <v>0.09</v>
      </c>
      <c r="AM27" s="6">
        <v>0.01</v>
      </c>
      <c r="AN27" s="6">
        <v>0.68</v>
      </c>
      <c r="AO27" s="6">
        <v>1.1299999999999999</v>
      </c>
      <c r="AP27" s="6">
        <v>20.5</v>
      </c>
      <c r="AQ27" s="6">
        <v>7.9</v>
      </c>
      <c r="AR27" s="6">
        <v>139</v>
      </c>
      <c r="AS27" s="6">
        <v>12.3</v>
      </c>
      <c r="AT27" s="6">
        <v>29.9</v>
      </c>
      <c r="AU27" s="6">
        <v>4.0599999999999996</v>
      </c>
      <c r="AV27" s="6">
        <v>17.399999999999999</v>
      </c>
      <c r="AW27" s="6">
        <v>3.14</v>
      </c>
      <c r="AX27" s="6">
        <v>0.94</v>
      </c>
      <c r="AY27" s="6">
        <v>2.4700000000000002</v>
      </c>
      <c r="AZ27" s="6">
        <v>0.32</v>
      </c>
      <c r="BA27" s="6">
        <v>1.53</v>
      </c>
      <c r="BB27" s="6">
        <v>0.32</v>
      </c>
      <c r="BC27" s="6">
        <v>0.72</v>
      </c>
      <c r="BD27" s="6">
        <v>0.1</v>
      </c>
      <c r="BE27" s="6">
        <v>0.69</v>
      </c>
      <c r="BF27" s="6">
        <v>0.09</v>
      </c>
      <c r="BG27" s="6">
        <v>1E-3</v>
      </c>
      <c r="BH27" s="6">
        <v>28</v>
      </c>
      <c r="BI27" s="6">
        <v>1E-3</v>
      </c>
      <c r="BJ27" s="6">
        <v>23</v>
      </c>
      <c r="BK27" s="6">
        <v>1</v>
      </c>
      <c r="BL27" s="6">
        <v>82</v>
      </c>
      <c r="BM27" s="6">
        <v>0.04</v>
      </c>
      <c r="BN27" s="6">
        <v>0.2</v>
      </c>
      <c r="BO27" s="6">
        <v>40</v>
      </c>
      <c r="BP27" s="6">
        <v>10</v>
      </c>
      <c r="BQ27" s="6">
        <v>1E-4</v>
      </c>
      <c r="BR27" s="6">
        <v>1E-3</v>
      </c>
      <c r="BS27" s="6">
        <v>10</v>
      </c>
      <c r="BT27" s="6">
        <v>1E-4</v>
      </c>
      <c r="BU27" s="6">
        <v>1.0000000000000001E-5</v>
      </c>
      <c r="BV27" s="6">
        <v>1E-4</v>
      </c>
      <c r="BW27" s="6">
        <v>0.02</v>
      </c>
      <c r="BX27" s="6">
        <v>0.68</v>
      </c>
      <c r="BY27" s="6">
        <v>200</v>
      </c>
      <c r="BZ27" s="6">
        <v>430</v>
      </c>
      <c r="CA27" s="6">
        <v>2.84</v>
      </c>
    </row>
    <row r="28" spans="2:79" ht="15" thickBot="1" x14ac:dyDescent="0.35">
      <c r="J28" t="s">
        <v>306</v>
      </c>
    </row>
    <row r="29" spans="2:79" x14ac:dyDescent="0.3">
      <c r="C29" s="50" t="s">
        <v>254</v>
      </c>
      <c r="D29" s="63"/>
      <c r="E29" s="63"/>
      <c r="F29" s="64"/>
    </row>
    <row r="30" spans="2:79" x14ac:dyDescent="0.3">
      <c r="C30" s="65" t="s">
        <v>255</v>
      </c>
      <c r="D30" s="17"/>
      <c r="E30" s="17"/>
      <c r="F30" s="66"/>
    </row>
    <row r="31" spans="2:79" x14ac:dyDescent="0.3">
      <c r="C31" s="65" t="s">
        <v>256</v>
      </c>
      <c r="D31" s="17"/>
      <c r="E31" s="17"/>
      <c r="F31" s="66"/>
    </row>
    <row r="32" spans="2:79" x14ac:dyDescent="0.3">
      <c r="C32" s="65" t="s">
        <v>257</v>
      </c>
      <c r="D32" s="17"/>
      <c r="E32" s="17"/>
      <c r="F32" s="66"/>
    </row>
    <row r="33" spans="3:6" x14ac:dyDescent="0.3">
      <c r="C33" s="65" t="s">
        <v>258</v>
      </c>
      <c r="D33" s="17"/>
      <c r="E33" s="17"/>
      <c r="F33" s="66"/>
    </row>
    <row r="34" spans="3:6" x14ac:dyDescent="0.3">
      <c r="C34" s="65" t="s">
        <v>259</v>
      </c>
      <c r="D34" s="17"/>
      <c r="E34" s="17"/>
      <c r="F34" s="66"/>
    </row>
    <row r="35" spans="3:6" x14ac:dyDescent="0.3">
      <c r="C35" s="65" t="s">
        <v>260</v>
      </c>
      <c r="D35" s="17"/>
      <c r="E35" s="17"/>
      <c r="F35" s="66"/>
    </row>
    <row r="36" spans="3:6" x14ac:dyDescent="0.3">
      <c r="C36" s="65" t="s">
        <v>261</v>
      </c>
      <c r="D36" s="17"/>
      <c r="E36" s="17"/>
      <c r="F36" s="66"/>
    </row>
    <row r="37" spans="3:6" ht="15" thickBot="1" x14ac:dyDescent="0.35">
      <c r="C37" s="67" t="s">
        <v>262</v>
      </c>
      <c r="D37" s="21"/>
      <c r="E37" s="21"/>
      <c r="F37" s="68"/>
    </row>
    <row r="42" spans="3:6" x14ac:dyDescent="0.3">
      <c r="C42" s="6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36B4-593E-44A5-8170-B0924ADEE9CF}">
  <dimension ref="B2:P17"/>
  <sheetViews>
    <sheetView workbookViewId="0">
      <selection activeCell="I12" sqref="I12"/>
    </sheetView>
  </sheetViews>
  <sheetFormatPr defaultColWidth="8.88671875" defaultRowHeight="14.4" x14ac:dyDescent="0.3"/>
  <cols>
    <col min="1" max="1" width="4" customWidth="1"/>
    <col min="2" max="2" width="11.88671875" customWidth="1"/>
    <col min="3" max="3" width="11.44140625" customWidth="1"/>
    <col min="4" max="5" width="8.88671875" customWidth="1"/>
    <col min="6" max="6" width="11.44140625" customWidth="1"/>
    <col min="7" max="7" width="11.88671875" customWidth="1"/>
    <col min="8" max="8" width="15.88671875" customWidth="1"/>
    <col min="9" max="9" width="12.44140625" customWidth="1"/>
    <col min="10" max="10" width="10.6640625" customWidth="1"/>
    <col min="11" max="11" width="8.109375" customWidth="1"/>
    <col min="12" max="12" width="20.109375" customWidth="1"/>
    <col min="13" max="13" width="10.33203125" customWidth="1"/>
    <col min="14" max="14" width="7.88671875" customWidth="1"/>
    <col min="15" max="15" width="15.44140625" customWidth="1"/>
    <col min="16" max="16" width="7.88671875" customWidth="1"/>
  </cols>
  <sheetData>
    <row r="2" spans="2:16" x14ac:dyDescent="0.3">
      <c r="B2" t="s">
        <v>278</v>
      </c>
    </row>
    <row r="3" spans="2:16" ht="15" thickBot="1" x14ac:dyDescent="0.3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s="32" customFormat="1" ht="30.75" customHeight="1" thickBot="1" x14ac:dyDescent="0.35">
      <c r="B4" s="33" t="s">
        <v>264</v>
      </c>
      <c r="C4" s="33" t="s">
        <v>250</v>
      </c>
      <c r="D4" s="34" t="s">
        <v>0</v>
      </c>
      <c r="E4" s="34" t="s">
        <v>1</v>
      </c>
      <c r="F4" s="35" t="s">
        <v>2</v>
      </c>
      <c r="G4" s="36" t="s">
        <v>267</v>
      </c>
      <c r="H4" s="37" t="s">
        <v>268</v>
      </c>
      <c r="I4" s="37" t="s">
        <v>269</v>
      </c>
      <c r="J4" s="37" t="s">
        <v>270</v>
      </c>
      <c r="K4" s="37" t="s">
        <v>266</v>
      </c>
      <c r="L4" s="38" t="s">
        <v>271</v>
      </c>
      <c r="M4" s="38" t="s">
        <v>265</v>
      </c>
      <c r="N4" s="38" t="s">
        <v>272</v>
      </c>
      <c r="O4" s="38" t="s">
        <v>282</v>
      </c>
      <c r="P4" s="38" t="s">
        <v>281</v>
      </c>
    </row>
    <row r="5" spans="2:16" x14ac:dyDescent="0.3">
      <c r="B5" t="s">
        <v>217</v>
      </c>
      <c r="C5" t="s">
        <v>83</v>
      </c>
      <c r="D5">
        <v>544148.62653267605</v>
      </c>
      <c r="E5">
        <v>5509906.18311253</v>
      </c>
      <c r="F5">
        <v>387.73217799999998</v>
      </c>
      <c r="G5" s="39"/>
      <c r="H5" s="39"/>
      <c r="I5" s="39">
        <v>13</v>
      </c>
      <c r="J5" s="39"/>
      <c r="K5" s="39">
        <v>3</v>
      </c>
      <c r="L5" s="39">
        <v>50</v>
      </c>
      <c r="M5" s="39"/>
      <c r="N5" s="39">
        <v>33</v>
      </c>
      <c r="O5" s="39"/>
      <c r="P5" s="39">
        <v>1</v>
      </c>
    </row>
    <row r="6" spans="2:16" x14ac:dyDescent="0.3">
      <c r="B6" t="s">
        <v>221</v>
      </c>
      <c r="C6" t="s">
        <v>83</v>
      </c>
      <c r="D6">
        <v>544188.51112760894</v>
      </c>
      <c r="E6">
        <v>5509513.4666018505</v>
      </c>
      <c r="F6">
        <v>418.60546900000003</v>
      </c>
      <c r="G6" s="39"/>
      <c r="H6" s="39"/>
      <c r="I6" s="39">
        <v>6</v>
      </c>
      <c r="J6" s="39">
        <v>1</v>
      </c>
      <c r="K6" s="39"/>
      <c r="L6" s="39">
        <v>48</v>
      </c>
      <c r="M6" s="39"/>
      <c r="N6" s="39">
        <v>44</v>
      </c>
      <c r="O6" s="39"/>
      <c r="P6" s="39">
        <v>1</v>
      </c>
    </row>
    <row r="7" spans="2:16" x14ac:dyDescent="0.3">
      <c r="B7" t="s">
        <v>223</v>
      </c>
      <c r="C7" t="s">
        <v>83</v>
      </c>
      <c r="D7">
        <v>576018.13414114004</v>
      </c>
      <c r="E7">
        <v>5533067.8336806698</v>
      </c>
      <c r="F7">
        <v>415.3125</v>
      </c>
      <c r="G7" s="39"/>
      <c r="H7" s="39"/>
      <c r="I7" s="39">
        <v>26</v>
      </c>
      <c r="J7" s="39">
        <v>3</v>
      </c>
      <c r="K7" s="39">
        <v>1</v>
      </c>
      <c r="L7" s="39">
        <v>34</v>
      </c>
      <c r="M7" s="39">
        <v>4</v>
      </c>
      <c r="N7" s="39">
        <v>30</v>
      </c>
      <c r="O7" s="39">
        <v>2</v>
      </c>
      <c r="P7" s="39"/>
    </row>
    <row r="8" spans="2:16" x14ac:dyDescent="0.3">
      <c r="B8" t="s">
        <v>224</v>
      </c>
      <c r="C8" t="s">
        <v>83</v>
      </c>
      <c r="D8">
        <v>527145.97733321704</v>
      </c>
      <c r="E8">
        <v>5516107.7941736104</v>
      </c>
      <c r="F8">
        <v>338.76</v>
      </c>
      <c r="G8" s="39"/>
      <c r="H8" s="39"/>
      <c r="I8" s="39">
        <v>7</v>
      </c>
      <c r="J8" s="39">
        <v>3</v>
      </c>
      <c r="K8" s="39">
        <v>2</v>
      </c>
      <c r="L8" s="39">
        <v>47</v>
      </c>
      <c r="M8" s="39"/>
      <c r="N8" s="39">
        <v>40</v>
      </c>
      <c r="O8" s="39"/>
      <c r="P8" s="39">
        <v>1</v>
      </c>
    </row>
    <row r="9" spans="2:16" x14ac:dyDescent="0.3">
      <c r="B9" t="s">
        <v>226</v>
      </c>
      <c r="C9" t="s">
        <v>123</v>
      </c>
      <c r="D9">
        <v>544642.74951587</v>
      </c>
      <c r="E9">
        <v>5512843.1112442696</v>
      </c>
      <c r="F9">
        <v>396.86184700000001</v>
      </c>
      <c r="G9" s="39"/>
      <c r="H9" s="39"/>
      <c r="I9" s="39">
        <v>15</v>
      </c>
      <c r="J9" s="39">
        <v>4</v>
      </c>
      <c r="K9" s="39"/>
      <c r="L9" s="39">
        <v>43</v>
      </c>
      <c r="M9" s="39">
        <v>5</v>
      </c>
      <c r="N9" s="39">
        <v>31</v>
      </c>
      <c r="O9" s="39">
        <v>2</v>
      </c>
      <c r="P9" s="39"/>
    </row>
    <row r="10" spans="2:16" x14ac:dyDescent="0.3">
      <c r="B10" t="s">
        <v>227</v>
      </c>
      <c r="C10" t="s">
        <v>123</v>
      </c>
      <c r="D10">
        <v>540800.35045195604</v>
      </c>
      <c r="E10">
        <v>5514938.4974022601</v>
      </c>
      <c r="F10">
        <v>360.31726099999997</v>
      </c>
      <c r="G10" s="39">
        <v>60</v>
      </c>
      <c r="H10" s="39">
        <v>35</v>
      </c>
      <c r="I10" s="39"/>
      <c r="J10" s="39"/>
      <c r="K10" s="39"/>
      <c r="L10" s="39"/>
      <c r="M10" s="39"/>
      <c r="N10" s="39"/>
      <c r="O10" s="39"/>
      <c r="P10" s="39">
        <v>5</v>
      </c>
    </row>
    <row r="11" spans="2:16" x14ac:dyDescent="0.3">
      <c r="B11" t="s">
        <v>231</v>
      </c>
      <c r="C11" t="s">
        <v>123</v>
      </c>
      <c r="D11">
        <v>530222.80774440104</v>
      </c>
      <c r="E11">
        <v>5515680.0186201399</v>
      </c>
      <c r="F11">
        <v>341.46</v>
      </c>
      <c r="G11" s="39">
        <v>50</v>
      </c>
      <c r="H11" s="39">
        <v>45</v>
      </c>
      <c r="I11" s="39"/>
      <c r="J11" s="39"/>
      <c r="K11" s="39"/>
      <c r="L11" s="39"/>
      <c r="M11" s="39"/>
      <c r="N11" s="39"/>
      <c r="O11" s="39">
        <v>5</v>
      </c>
      <c r="P11" s="39"/>
    </row>
    <row r="12" spans="2:16" x14ac:dyDescent="0.3">
      <c r="B12" t="s">
        <v>232</v>
      </c>
      <c r="C12" t="s">
        <v>263</v>
      </c>
      <c r="D12">
        <v>539591.62746385799</v>
      </c>
      <c r="E12">
        <v>5518082.84324471</v>
      </c>
      <c r="F12">
        <v>399.85565200000002</v>
      </c>
      <c r="G12" s="39"/>
      <c r="H12" s="39"/>
      <c r="I12" s="39">
        <v>54</v>
      </c>
      <c r="J12" s="39"/>
      <c r="K12" s="39"/>
      <c r="L12" s="39">
        <v>30</v>
      </c>
      <c r="M12" s="39"/>
      <c r="N12" s="39">
        <v>13</v>
      </c>
      <c r="O12" s="39">
        <v>3</v>
      </c>
      <c r="P12" s="39"/>
    </row>
    <row r="13" spans="2:16" x14ac:dyDescent="0.3">
      <c r="B13" t="s">
        <v>234</v>
      </c>
      <c r="C13" t="s">
        <v>123</v>
      </c>
      <c r="D13">
        <v>534658.18726350402</v>
      </c>
      <c r="E13">
        <v>5516079.5046515698</v>
      </c>
      <c r="F13">
        <v>353.66</v>
      </c>
      <c r="G13" s="39"/>
      <c r="H13" s="39"/>
      <c r="I13" s="39">
        <v>6</v>
      </c>
      <c r="J13" s="39">
        <v>22</v>
      </c>
      <c r="K13" s="39"/>
      <c r="L13" s="39">
        <v>47</v>
      </c>
      <c r="M13" s="39"/>
      <c r="N13" s="39">
        <v>20</v>
      </c>
      <c r="O13" s="39">
        <v>5</v>
      </c>
      <c r="P13" s="39"/>
    </row>
    <row r="14" spans="2:16" x14ac:dyDescent="0.3">
      <c r="B14" t="s">
        <v>214</v>
      </c>
      <c r="C14" t="s">
        <v>303</v>
      </c>
      <c r="D14">
        <v>540800.35045195604</v>
      </c>
      <c r="E14">
        <v>5514938.4974022601</v>
      </c>
      <c r="F14">
        <v>360.31726099999997</v>
      </c>
      <c r="I14" s="39">
        <v>17</v>
      </c>
      <c r="J14" s="39">
        <v>2</v>
      </c>
      <c r="K14" s="39"/>
      <c r="L14" s="39">
        <v>63</v>
      </c>
      <c r="M14" s="39">
        <v>12</v>
      </c>
      <c r="N14" s="39">
        <v>5</v>
      </c>
      <c r="O14" s="39">
        <v>1</v>
      </c>
      <c r="P14" s="23"/>
    </row>
    <row r="15" spans="2:16" ht="15" thickBot="1" x14ac:dyDescent="0.35">
      <c r="B15" s="6" t="s">
        <v>215</v>
      </c>
      <c r="C15" s="6" t="s">
        <v>83</v>
      </c>
      <c r="D15" s="6">
        <v>539430.39456130005</v>
      </c>
      <c r="E15" s="6">
        <v>5513746.31316543</v>
      </c>
      <c r="F15" s="6">
        <v>363.66</v>
      </c>
      <c r="G15" s="6"/>
      <c r="H15" s="6"/>
      <c r="I15" s="24"/>
      <c r="J15" s="24" t="s">
        <v>309</v>
      </c>
      <c r="K15" s="24">
        <v>1</v>
      </c>
      <c r="L15" s="24">
        <v>65</v>
      </c>
      <c r="M15" s="24">
        <v>2</v>
      </c>
      <c r="N15" s="24">
        <v>27</v>
      </c>
      <c r="O15" s="24"/>
      <c r="P15" s="24" t="s">
        <v>310</v>
      </c>
    </row>
    <row r="17" spans="2:2" x14ac:dyDescent="0.3">
      <c r="B17" t="s">
        <v>273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1A399-32BE-4C41-A15C-C490414AC500}">
  <dimension ref="A2:AE41"/>
  <sheetViews>
    <sheetView workbookViewId="0">
      <selection activeCell="A18" sqref="A18"/>
    </sheetView>
  </sheetViews>
  <sheetFormatPr defaultColWidth="9.109375" defaultRowHeight="14.4" x14ac:dyDescent="0.3"/>
  <cols>
    <col min="1" max="1" width="13.44140625" customWidth="1"/>
    <col min="2" max="2" width="12.44140625" customWidth="1"/>
    <col min="3" max="3" width="27.88671875" customWidth="1"/>
    <col min="4" max="4" width="13.44140625" customWidth="1"/>
    <col min="5" max="5" width="10.44140625" customWidth="1"/>
    <col min="6" max="15" width="5.109375" customWidth="1"/>
    <col min="16" max="30" width="4.44140625" customWidth="1"/>
    <col min="31" max="31" width="9.109375" style="44" customWidth="1"/>
  </cols>
  <sheetData>
    <row r="2" spans="1:31" x14ac:dyDescent="0.3">
      <c r="B2" t="s">
        <v>297</v>
      </c>
    </row>
    <row r="4" spans="1:31" x14ac:dyDescent="0.3">
      <c r="A4" s="40" t="s">
        <v>288</v>
      </c>
      <c r="E4" s="43" t="s">
        <v>248</v>
      </c>
      <c r="F4" s="23" t="s">
        <v>245</v>
      </c>
      <c r="G4" s="23" t="s">
        <v>245</v>
      </c>
      <c r="H4" s="23" t="s">
        <v>245</v>
      </c>
      <c r="I4" s="23" t="s">
        <v>245</v>
      </c>
      <c r="J4" s="23" t="s">
        <v>245</v>
      </c>
      <c r="K4" s="23" t="s">
        <v>245</v>
      </c>
      <c r="L4" s="23" t="s">
        <v>245</v>
      </c>
      <c r="M4" s="23" t="s">
        <v>245</v>
      </c>
      <c r="N4" s="23" t="s">
        <v>245</v>
      </c>
      <c r="O4" s="23" t="s">
        <v>245</v>
      </c>
      <c r="P4" s="23" t="s">
        <v>245</v>
      </c>
      <c r="Q4" s="23" t="s">
        <v>235</v>
      </c>
      <c r="R4" s="23" t="s">
        <v>235</v>
      </c>
      <c r="S4" s="23" t="s">
        <v>235</v>
      </c>
      <c r="T4" s="23" t="s">
        <v>235</v>
      </c>
      <c r="U4" s="23" t="s">
        <v>235</v>
      </c>
      <c r="V4" s="23" t="s">
        <v>235</v>
      </c>
      <c r="W4" s="23" t="s">
        <v>235</v>
      </c>
      <c r="X4" s="23" t="s">
        <v>235</v>
      </c>
      <c r="Y4" s="23" t="s">
        <v>235</v>
      </c>
      <c r="Z4" s="23" t="s">
        <v>235</v>
      </c>
      <c r="AA4" s="23" t="s">
        <v>235</v>
      </c>
      <c r="AB4" s="23" t="s">
        <v>235</v>
      </c>
      <c r="AC4" s="23" t="s">
        <v>235</v>
      </c>
      <c r="AD4" s="23" t="s">
        <v>235</v>
      </c>
    </row>
    <row r="5" spans="1:31" ht="15" thickBot="1" x14ac:dyDescent="0.35">
      <c r="B5" s="21" t="s">
        <v>240</v>
      </c>
      <c r="C5" s="21" t="s">
        <v>250</v>
      </c>
      <c r="D5" s="22" t="s">
        <v>0</v>
      </c>
      <c r="E5" s="22" t="s">
        <v>1</v>
      </c>
      <c r="F5" s="18" t="s">
        <v>3</v>
      </c>
      <c r="G5" s="18" t="s">
        <v>13</v>
      </c>
      <c r="H5" s="18" t="s">
        <v>4</v>
      </c>
      <c r="I5" s="18" t="s">
        <v>5</v>
      </c>
      <c r="J5" s="18" t="s">
        <v>9</v>
      </c>
      <c r="K5" s="18" t="s">
        <v>8</v>
      </c>
      <c r="L5" s="18" t="s">
        <v>10</v>
      </c>
      <c r="M5" s="18" t="s">
        <v>11</v>
      </c>
      <c r="N5" s="18" t="s">
        <v>12</v>
      </c>
      <c r="O5" s="18" t="s">
        <v>14</v>
      </c>
      <c r="P5" s="18" t="s">
        <v>18</v>
      </c>
      <c r="Q5" s="18" t="s">
        <v>42</v>
      </c>
      <c r="R5" s="18" t="s">
        <v>43</v>
      </c>
      <c r="S5" s="18" t="s">
        <v>44</v>
      </c>
      <c r="T5" s="18" t="s">
        <v>45</v>
      </c>
      <c r="U5" s="18" t="s">
        <v>46</v>
      </c>
      <c r="V5" s="18" t="s">
        <v>47</v>
      </c>
      <c r="W5" s="18" t="s">
        <v>48</v>
      </c>
      <c r="X5" s="18" t="s">
        <v>49</v>
      </c>
      <c r="Y5" s="18" t="s">
        <v>50</v>
      </c>
      <c r="Z5" s="18" t="s">
        <v>51</v>
      </c>
      <c r="AA5" s="18" t="s">
        <v>52</v>
      </c>
      <c r="AB5" s="18" t="s">
        <v>53</v>
      </c>
      <c r="AC5" s="18" t="s">
        <v>54</v>
      </c>
      <c r="AD5" s="18" t="s">
        <v>55</v>
      </c>
      <c r="AE5" s="45" t="s">
        <v>296</v>
      </c>
    </row>
    <row r="6" spans="1:31" x14ac:dyDescent="0.3">
      <c r="B6" s="17" t="s">
        <v>290</v>
      </c>
      <c r="C6" s="17"/>
      <c r="D6" s="46">
        <v>547630</v>
      </c>
      <c r="E6" s="46">
        <v>5522958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</row>
    <row r="7" spans="1:31" x14ac:dyDescent="0.3">
      <c r="B7" s="42">
        <v>1993012854</v>
      </c>
      <c r="C7" t="s">
        <v>83</v>
      </c>
      <c r="D7">
        <v>547630</v>
      </c>
      <c r="E7">
        <v>5522958</v>
      </c>
      <c r="F7">
        <v>68.89</v>
      </c>
      <c r="G7">
        <v>0.27</v>
      </c>
      <c r="H7">
        <v>15.68</v>
      </c>
      <c r="I7">
        <v>2.62</v>
      </c>
      <c r="J7">
        <v>0.05</v>
      </c>
      <c r="K7">
        <v>1.03</v>
      </c>
      <c r="L7">
        <v>2.83</v>
      </c>
      <c r="M7">
        <v>4.7300000000000004</v>
      </c>
      <c r="N7">
        <v>1.35</v>
      </c>
      <c r="O7">
        <v>7.0000000000000007E-2</v>
      </c>
      <c r="P7">
        <v>1.82</v>
      </c>
      <c r="Q7">
        <v>25</v>
      </c>
      <c r="R7">
        <v>48.8</v>
      </c>
      <c r="S7">
        <v>5.64</v>
      </c>
      <c r="T7">
        <v>25</v>
      </c>
      <c r="U7">
        <v>2.64</v>
      </c>
      <c r="V7">
        <v>0.65</v>
      </c>
      <c r="W7">
        <v>1.91</v>
      </c>
      <c r="X7">
        <v>0.2</v>
      </c>
      <c r="Y7">
        <v>0.96</v>
      </c>
      <c r="Z7">
        <v>0.16</v>
      </c>
      <c r="AA7">
        <v>0.46</v>
      </c>
      <c r="AB7">
        <v>7.0000000000000007E-2</v>
      </c>
      <c r="AC7">
        <v>0.46</v>
      </c>
      <c r="AD7">
        <v>7.0000000000000007E-2</v>
      </c>
      <c r="AE7" s="44">
        <f>(Q7/$C$40)/(AC7/$C$41)</f>
        <v>36.686331862574981</v>
      </c>
    </row>
    <row r="9" spans="1:31" x14ac:dyDescent="0.3">
      <c r="A9" s="40" t="s">
        <v>286</v>
      </c>
      <c r="E9" s="43" t="s">
        <v>248</v>
      </c>
    </row>
    <row r="10" spans="1:31" ht="15" thickBot="1" x14ac:dyDescent="0.35">
      <c r="B10" s="21" t="s">
        <v>240</v>
      </c>
      <c r="C10" s="21" t="s">
        <v>250</v>
      </c>
      <c r="D10" s="22" t="s">
        <v>0</v>
      </c>
      <c r="E10" s="22" t="s">
        <v>1</v>
      </c>
    </row>
    <row r="11" spans="1:31" x14ac:dyDescent="0.3">
      <c r="B11" s="17" t="s">
        <v>290</v>
      </c>
      <c r="D11" s="46">
        <v>533558</v>
      </c>
      <c r="E11" s="46">
        <v>5515811</v>
      </c>
    </row>
    <row r="12" spans="1:31" x14ac:dyDescent="0.3">
      <c r="B12" t="s">
        <v>292</v>
      </c>
    </row>
    <row r="15" spans="1:31" x14ac:dyDescent="0.3">
      <c r="A15" s="40" t="s">
        <v>287</v>
      </c>
      <c r="E15" s="43" t="s">
        <v>248</v>
      </c>
      <c r="F15" s="23" t="s">
        <v>245</v>
      </c>
      <c r="G15" s="23" t="s">
        <v>245</v>
      </c>
      <c r="H15" s="23" t="s">
        <v>245</v>
      </c>
      <c r="I15" s="23" t="s">
        <v>245</v>
      </c>
      <c r="J15" s="23" t="s">
        <v>245</v>
      </c>
      <c r="K15" s="23" t="s">
        <v>245</v>
      </c>
      <c r="L15" s="23" t="s">
        <v>245</v>
      </c>
      <c r="M15" s="23" t="s">
        <v>245</v>
      </c>
      <c r="N15" s="23" t="s">
        <v>245</v>
      </c>
      <c r="O15" s="23" t="s">
        <v>245</v>
      </c>
      <c r="P15" s="23" t="s">
        <v>245</v>
      </c>
      <c r="Q15" s="23" t="s">
        <v>235</v>
      </c>
      <c r="R15" s="23" t="s">
        <v>235</v>
      </c>
      <c r="S15" s="23" t="s">
        <v>235</v>
      </c>
      <c r="T15" s="23" t="s">
        <v>235</v>
      </c>
      <c r="U15" s="23" t="s">
        <v>235</v>
      </c>
      <c r="V15" s="23" t="s">
        <v>235</v>
      </c>
      <c r="W15" s="23" t="s">
        <v>235</v>
      </c>
      <c r="X15" s="23" t="s">
        <v>235</v>
      </c>
      <c r="Y15" s="23" t="s">
        <v>235</v>
      </c>
      <c r="Z15" s="23" t="s">
        <v>235</v>
      </c>
      <c r="AA15" s="23" t="s">
        <v>235</v>
      </c>
      <c r="AB15" s="23" t="s">
        <v>235</v>
      </c>
      <c r="AC15" s="23" t="s">
        <v>235</v>
      </c>
      <c r="AD15" s="23" t="s">
        <v>235</v>
      </c>
    </row>
    <row r="16" spans="1:31" ht="15" thickBot="1" x14ac:dyDescent="0.35">
      <c r="B16" s="21" t="s">
        <v>240</v>
      </c>
      <c r="C16" s="21" t="s">
        <v>250</v>
      </c>
      <c r="D16" s="22" t="s">
        <v>0</v>
      </c>
      <c r="E16" s="22" t="s">
        <v>1</v>
      </c>
      <c r="F16" s="18" t="s">
        <v>3</v>
      </c>
      <c r="G16" s="18" t="s">
        <v>13</v>
      </c>
      <c r="H16" s="18" t="s">
        <v>4</v>
      </c>
      <c r="I16" s="18" t="s">
        <v>5</v>
      </c>
      <c r="J16" s="18" t="s">
        <v>9</v>
      </c>
      <c r="K16" s="18" t="s">
        <v>8</v>
      </c>
      <c r="L16" s="18" t="s">
        <v>10</v>
      </c>
      <c r="M16" s="18" t="s">
        <v>11</v>
      </c>
      <c r="N16" s="18" t="s">
        <v>12</v>
      </c>
      <c r="O16" s="18" t="s">
        <v>14</v>
      </c>
      <c r="P16" s="18" t="s">
        <v>18</v>
      </c>
      <c r="Q16" s="18" t="s">
        <v>42</v>
      </c>
      <c r="R16" s="18" t="s">
        <v>43</v>
      </c>
      <c r="S16" s="18" t="s">
        <v>44</v>
      </c>
      <c r="T16" s="18" t="s">
        <v>45</v>
      </c>
      <c r="U16" s="18" t="s">
        <v>46</v>
      </c>
      <c r="V16" s="18" t="s">
        <v>47</v>
      </c>
      <c r="W16" s="18" t="s">
        <v>48</v>
      </c>
      <c r="X16" s="18" t="s">
        <v>49</v>
      </c>
      <c r="Y16" s="18" t="s">
        <v>50</v>
      </c>
      <c r="Z16" s="18" t="s">
        <v>51</v>
      </c>
      <c r="AA16" s="18" t="s">
        <v>52</v>
      </c>
      <c r="AB16" s="18" t="s">
        <v>53</v>
      </c>
      <c r="AC16" s="18" t="s">
        <v>54</v>
      </c>
      <c r="AD16" s="18" t="s">
        <v>55</v>
      </c>
      <c r="AE16" s="45" t="s">
        <v>296</v>
      </c>
    </row>
    <row r="17" spans="1:31" x14ac:dyDescent="0.3">
      <c r="B17" s="17" t="s">
        <v>290</v>
      </c>
      <c r="D17" s="46">
        <v>546373</v>
      </c>
      <c r="E17" s="46">
        <v>5526128</v>
      </c>
    </row>
    <row r="18" spans="1:31" x14ac:dyDescent="0.3">
      <c r="B18" s="42">
        <v>2007045231</v>
      </c>
      <c r="C18" s="40" t="s">
        <v>123</v>
      </c>
      <c r="D18">
        <v>546352</v>
      </c>
      <c r="E18">
        <v>5526184</v>
      </c>
      <c r="F18">
        <v>50.83</v>
      </c>
      <c r="G18">
        <v>1.35</v>
      </c>
      <c r="H18">
        <v>15.12</v>
      </c>
      <c r="I18">
        <v>11.7</v>
      </c>
      <c r="J18">
        <v>0.36</v>
      </c>
      <c r="K18">
        <v>5.28</v>
      </c>
      <c r="L18">
        <v>7.89</v>
      </c>
      <c r="M18">
        <v>2.93</v>
      </c>
      <c r="N18">
        <v>0.91</v>
      </c>
      <c r="O18">
        <v>0.26</v>
      </c>
      <c r="P18">
        <v>3.2</v>
      </c>
      <c r="Q18">
        <v>10.199999999999999</v>
      </c>
      <c r="R18">
        <v>23.9</v>
      </c>
      <c r="S18">
        <v>3.6</v>
      </c>
      <c r="T18">
        <v>16.5</v>
      </c>
      <c r="U18">
        <v>3.31</v>
      </c>
      <c r="V18">
        <v>1.29</v>
      </c>
      <c r="W18">
        <v>3.17</v>
      </c>
      <c r="X18">
        <v>0.49</v>
      </c>
      <c r="Y18">
        <v>3.31</v>
      </c>
      <c r="Z18">
        <v>0.62</v>
      </c>
      <c r="AA18">
        <v>1.68</v>
      </c>
      <c r="AB18">
        <v>0.26</v>
      </c>
      <c r="AC18">
        <v>1.73</v>
      </c>
      <c r="AD18">
        <v>0.27</v>
      </c>
      <c r="AE18" s="44">
        <f>(Q18/$C$40)/(AC18/$C$41)</f>
        <v>3.9799368577850127</v>
      </c>
    </row>
    <row r="21" spans="1:31" x14ac:dyDescent="0.3">
      <c r="A21" s="40" t="s">
        <v>289</v>
      </c>
      <c r="D21" s="46"/>
      <c r="E21" s="47" t="s">
        <v>248</v>
      </c>
    </row>
    <row r="22" spans="1:31" ht="15" thickBot="1" x14ac:dyDescent="0.35">
      <c r="B22" s="21" t="s">
        <v>240</v>
      </c>
      <c r="C22" s="21" t="s">
        <v>250</v>
      </c>
      <c r="D22" s="48" t="s">
        <v>0</v>
      </c>
      <c r="E22" s="48" t="s">
        <v>1</v>
      </c>
    </row>
    <row r="23" spans="1:31" x14ac:dyDescent="0.3">
      <c r="B23" s="17" t="s">
        <v>290</v>
      </c>
      <c r="D23" s="46">
        <v>548157</v>
      </c>
      <c r="E23" s="46">
        <v>5524264</v>
      </c>
    </row>
    <row r="24" spans="1:31" x14ac:dyDescent="0.3">
      <c r="B24" t="s">
        <v>292</v>
      </c>
      <c r="D24" s="46"/>
      <c r="E24" s="46"/>
    </row>
    <row r="25" spans="1:31" x14ac:dyDescent="0.3">
      <c r="D25" s="46"/>
      <c r="E25" s="46"/>
    </row>
    <row r="26" spans="1:31" x14ac:dyDescent="0.3">
      <c r="A26" s="40" t="s">
        <v>285</v>
      </c>
      <c r="D26" s="46"/>
      <c r="E26" s="47" t="s">
        <v>248</v>
      </c>
      <c r="F26" s="23" t="s">
        <v>245</v>
      </c>
      <c r="G26" s="23" t="s">
        <v>245</v>
      </c>
      <c r="H26" s="23" t="s">
        <v>245</v>
      </c>
      <c r="I26" s="23" t="s">
        <v>245</v>
      </c>
      <c r="J26" s="23" t="s">
        <v>245</v>
      </c>
      <c r="K26" s="23" t="s">
        <v>245</v>
      </c>
      <c r="L26" s="23" t="s">
        <v>245</v>
      </c>
      <c r="M26" s="23" t="s">
        <v>245</v>
      </c>
      <c r="N26" s="23" t="s">
        <v>245</v>
      </c>
      <c r="O26" s="23" t="s">
        <v>245</v>
      </c>
      <c r="P26" s="23" t="s">
        <v>245</v>
      </c>
      <c r="Q26" s="23" t="s">
        <v>235</v>
      </c>
      <c r="R26" s="23" t="s">
        <v>235</v>
      </c>
      <c r="S26" s="23" t="s">
        <v>235</v>
      </c>
      <c r="T26" s="23" t="s">
        <v>235</v>
      </c>
      <c r="U26" s="23" t="s">
        <v>235</v>
      </c>
      <c r="V26" s="23" t="s">
        <v>235</v>
      </c>
      <c r="W26" s="23" t="s">
        <v>235</v>
      </c>
      <c r="X26" s="23" t="s">
        <v>235</v>
      </c>
      <c r="Y26" s="23" t="s">
        <v>235</v>
      </c>
      <c r="Z26" s="23" t="s">
        <v>235</v>
      </c>
      <c r="AA26" s="23" t="s">
        <v>235</v>
      </c>
      <c r="AB26" s="23" t="s">
        <v>235</v>
      </c>
      <c r="AC26" s="23" t="s">
        <v>235</v>
      </c>
      <c r="AD26" s="23" t="s">
        <v>235</v>
      </c>
    </row>
    <row r="27" spans="1:31" ht="15" thickBot="1" x14ac:dyDescent="0.35">
      <c r="B27" s="21" t="s">
        <v>240</v>
      </c>
      <c r="C27" s="21" t="s">
        <v>250</v>
      </c>
      <c r="D27" s="48" t="s">
        <v>0</v>
      </c>
      <c r="E27" s="48" t="s">
        <v>1</v>
      </c>
      <c r="F27" s="18" t="s">
        <v>3</v>
      </c>
      <c r="G27" s="18" t="s">
        <v>13</v>
      </c>
      <c r="H27" s="18" t="s">
        <v>4</v>
      </c>
      <c r="I27" s="18" t="s">
        <v>5</v>
      </c>
      <c r="J27" s="18" t="s">
        <v>9</v>
      </c>
      <c r="K27" s="18" t="s">
        <v>8</v>
      </c>
      <c r="L27" s="18" t="s">
        <v>10</v>
      </c>
      <c r="M27" s="18" t="s">
        <v>11</v>
      </c>
      <c r="N27" s="18" t="s">
        <v>12</v>
      </c>
      <c r="O27" s="18" t="s">
        <v>14</v>
      </c>
      <c r="P27" s="18" t="s">
        <v>18</v>
      </c>
      <c r="Q27" s="18" t="s">
        <v>42</v>
      </c>
      <c r="R27" s="18" t="s">
        <v>43</v>
      </c>
      <c r="S27" s="18" t="s">
        <v>44</v>
      </c>
      <c r="T27" s="18" t="s">
        <v>45</v>
      </c>
      <c r="U27" s="18" t="s">
        <v>46</v>
      </c>
      <c r="V27" s="18" t="s">
        <v>47</v>
      </c>
      <c r="W27" s="18" t="s">
        <v>48</v>
      </c>
      <c r="X27" s="18" t="s">
        <v>49</v>
      </c>
      <c r="Y27" s="18" t="s">
        <v>50</v>
      </c>
      <c r="Z27" s="18" t="s">
        <v>51</v>
      </c>
      <c r="AA27" s="18" t="s">
        <v>52</v>
      </c>
      <c r="AB27" s="18" t="s">
        <v>53</v>
      </c>
      <c r="AC27" s="18" t="s">
        <v>54</v>
      </c>
      <c r="AD27" s="18" t="s">
        <v>55</v>
      </c>
      <c r="AE27" s="45" t="s">
        <v>296</v>
      </c>
    </row>
    <row r="28" spans="1:31" x14ac:dyDescent="0.3">
      <c r="B28" s="17" t="s">
        <v>290</v>
      </c>
      <c r="C28" s="17"/>
      <c r="D28" s="49">
        <v>552055</v>
      </c>
      <c r="E28" s="49">
        <v>5526578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</row>
    <row r="29" spans="1:31" x14ac:dyDescent="0.3">
      <c r="B29" s="42">
        <v>1993012888</v>
      </c>
      <c r="C29" t="s">
        <v>283</v>
      </c>
      <c r="D29" s="46">
        <v>552055</v>
      </c>
      <c r="E29" s="46">
        <v>5526578</v>
      </c>
      <c r="F29" s="42">
        <v>43.43</v>
      </c>
      <c r="G29" s="42">
        <v>0.75</v>
      </c>
      <c r="H29" s="42">
        <v>15.68</v>
      </c>
      <c r="I29" s="42">
        <v>31.45</v>
      </c>
      <c r="J29" s="42">
        <v>0.4</v>
      </c>
      <c r="K29" s="42">
        <v>2.6</v>
      </c>
      <c r="L29" s="42">
        <v>0.5</v>
      </c>
      <c r="M29" s="42">
        <v>0.09</v>
      </c>
      <c r="N29" s="42">
        <v>0.01</v>
      </c>
      <c r="O29" s="42">
        <v>0.16</v>
      </c>
      <c r="P29" s="42">
        <v>5.05</v>
      </c>
      <c r="Q29">
        <v>9.2899999999999991</v>
      </c>
      <c r="R29">
        <v>14.8</v>
      </c>
      <c r="S29">
        <v>1.72</v>
      </c>
      <c r="T29">
        <v>25</v>
      </c>
      <c r="U29">
        <v>1.26</v>
      </c>
      <c r="V29">
        <v>0.96</v>
      </c>
      <c r="W29">
        <v>1.05</v>
      </c>
      <c r="X29">
        <v>0.16</v>
      </c>
      <c r="Y29">
        <v>0.95</v>
      </c>
      <c r="Z29">
        <v>0.19</v>
      </c>
      <c r="AA29">
        <v>0.62</v>
      </c>
      <c r="AB29">
        <v>0.1</v>
      </c>
      <c r="AC29">
        <v>0.71</v>
      </c>
      <c r="AD29">
        <v>0.11</v>
      </c>
      <c r="AE29" s="44">
        <f>(Q29/$C$40)/(AC29/$C$41)</f>
        <v>8.8324152440297414</v>
      </c>
    </row>
    <row r="30" spans="1:31" x14ac:dyDescent="0.3">
      <c r="B30">
        <v>1993012887</v>
      </c>
      <c r="C30" t="s">
        <v>283</v>
      </c>
      <c r="D30" s="46">
        <v>552055</v>
      </c>
      <c r="E30" s="46">
        <v>5526578</v>
      </c>
      <c r="F30">
        <v>57.76</v>
      </c>
      <c r="G30">
        <v>0.68</v>
      </c>
      <c r="H30">
        <v>15.49</v>
      </c>
      <c r="I30">
        <v>8.2899999999999991</v>
      </c>
      <c r="J30">
        <v>0.37</v>
      </c>
      <c r="K30">
        <v>1.06</v>
      </c>
      <c r="L30">
        <v>5.61</v>
      </c>
      <c r="M30">
        <v>0.31</v>
      </c>
      <c r="N30">
        <v>3.1</v>
      </c>
      <c r="O30">
        <v>0.16</v>
      </c>
      <c r="P30">
        <v>7.16</v>
      </c>
      <c r="Q30">
        <v>17.5</v>
      </c>
      <c r="R30">
        <v>35.9</v>
      </c>
      <c r="S30">
        <v>4.5</v>
      </c>
      <c r="T30">
        <v>25</v>
      </c>
      <c r="U30">
        <v>2.99</v>
      </c>
      <c r="V30">
        <v>1.69</v>
      </c>
      <c r="W30">
        <v>2.33</v>
      </c>
      <c r="X30">
        <v>0.28000000000000003</v>
      </c>
      <c r="Y30">
        <v>1.55</v>
      </c>
      <c r="Z30">
        <v>0.3</v>
      </c>
      <c r="AA30">
        <v>0.83</v>
      </c>
      <c r="AB30">
        <v>0.13</v>
      </c>
      <c r="AC30">
        <v>0.84</v>
      </c>
      <c r="AD30">
        <v>0.13</v>
      </c>
      <c r="AE30" s="44">
        <f>(Q30/$C$40)/(AC30/$C$41)</f>
        <v>14.063093880653742</v>
      </c>
    </row>
    <row r="31" spans="1:31" x14ac:dyDescent="0.3">
      <c r="D31" s="46"/>
      <c r="E31" s="46"/>
    </row>
    <row r="32" spans="1:31" x14ac:dyDescent="0.3">
      <c r="A32" s="40" t="s">
        <v>284</v>
      </c>
      <c r="D32" s="46"/>
      <c r="E32" s="47" t="s">
        <v>248</v>
      </c>
      <c r="F32" s="23" t="s">
        <v>245</v>
      </c>
      <c r="G32" s="23" t="s">
        <v>245</v>
      </c>
      <c r="H32" s="23" t="s">
        <v>245</v>
      </c>
      <c r="I32" s="23" t="s">
        <v>245</v>
      </c>
      <c r="J32" s="23" t="s">
        <v>245</v>
      </c>
      <c r="K32" s="23" t="s">
        <v>245</v>
      </c>
      <c r="L32" s="23" t="s">
        <v>245</v>
      </c>
      <c r="M32" s="23" t="s">
        <v>245</v>
      </c>
      <c r="N32" s="23" t="s">
        <v>245</v>
      </c>
      <c r="O32" s="23" t="s">
        <v>245</v>
      </c>
      <c r="P32" s="23" t="s">
        <v>245</v>
      </c>
      <c r="Q32" s="23" t="s">
        <v>235</v>
      </c>
      <c r="R32" s="23" t="s">
        <v>235</v>
      </c>
      <c r="S32" s="23" t="s">
        <v>235</v>
      </c>
      <c r="T32" s="23" t="s">
        <v>235</v>
      </c>
      <c r="U32" s="23" t="s">
        <v>235</v>
      </c>
      <c r="V32" s="23" t="s">
        <v>235</v>
      </c>
      <c r="W32" s="23" t="s">
        <v>235</v>
      </c>
      <c r="X32" s="23" t="s">
        <v>235</v>
      </c>
      <c r="Y32" s="23" t="s">
        <v>235</v>
      </c>
      <c r="Z32" s="23" t="s">
        <v>235</v>
      </c>
      <c r="AA32" s="23" t="s">
        <v>235</v>
      </c>
      <c r="AB32" s="23" t="s">
        <v>235</v>
      </c>
      <c r="AC32" s="23" t="s">
        <v>235</v>
      </c>
      <c r="AD32" s="23" t="s">
        <v>235</v>
      </c>
    </row>
    <row r="33" spans="2:31" ht="15" thickBot="1" x14ac:dyDescent="0.35">
      <c r="B33" s="21" t="s">
        <v>240</v>
      </c>
      <c r="C33" s="21" t="s">
        <v>250</v>
      </c>
      <c r="D33" s="48" t="s">
        <v>0</v>
      </c>
      <c r="E33" s="48" t="s">
        <v>1</v>
      </c>
      <c r="F33" s="18" t="s">
        <v>3</v>
      </c>
      <c r="G33" s="18" t="s">
        <v>13</v>
      </c>
      <c r="H33" s="18" t="s">
        <v>4</v>
      </c>
      <c r="I33" s="18" t="s">
        <v>5</v>
      </c>
      <c r="J33" s="18" t="s">
        <v>9</v>
      </c>
      <c r="K33" s="18" t="s">
        <v>8</v>
      </c>
      <c r="L33" s="18" t="s">
        <v>10</v>
      </c>
      <c r="M33" s="18" t="s">
        <v>11</v>
      </c>
      <c r="N33" s="18" t="s">
        <v>12</v>
      </c>
      <c r="O33" s="18" t="s">
        <v>14</v>
      </c>
      <c r="P33" s="18" t="s">
        <v>18</v>
      </c>
      <c r="Q33" s="18" t="s">
        <v>42</v>
      </c>
      <c r="R33" s="18" t="s">
        <v>43</v>
      </c>
      <c r="S33" s="18" t="s">
        <v>44</v>
      </c>
      <c r="T33" s="18" t="s">
        <v>45</v>
      </c>
      <c r="U33" s="18" t="s">
        <v>46</v>
      </c>
      <c r="V33" s="18" t="s">
        <v>47</v>
      </c>
      <c r="W33" s="18" t="s">
        <v>48</v>
      </c>
      <c r="X33" s="18" t="s">
        <v>49</v>
      </c>
      <c r="Y33" s="18" t="s">
        <v>50</v>
      </c>
      <c r="Z33" s="18" t="s">
        <v>51</v>
      </c>
      <c r="AA33" s="18" t="s">
        <v>52</v>
      </c>
      <c r="AB33" s="18" t="s">
        <v>53</v>
      </c>
      <c r="AC33" s="18" t="s">
        <v>54</v>
      </c>
      <c r="AD33" s="18" t="s">
        <v>55</v>
      </c>
      <c r="AE33" s="45" t="s">
        <v>296</v>
      </c>
    </row>
    <row r="34" spans="2:31" x14ac:dyDescent="0.3">
      <c r="B34" s="17" t="s">
        <v>290</v>
      </c>
      <c r="D34" s="46">
        <v>543920</v>
      </c>
      <c r="E34" s="46">
        <v>5508645</v>
      </c>
    </row>
    <row r="35" spans="2:31" x14ac:dyDescent="0.3">
      <c r="B35" s="42">
        <v>2019075226</v>
      </c>
      <c r="C35" t="s">
        <v>83</v>
      </c>
      <c r="D35" s="46">
        <v>543852</v>
      </c>
      <c r="E35" s="46">
        <v>5508649</v>
      </c>
      <c r="F35">
        <v>70.36</v>
      </c>
      <c r="G35">
        <v>0.14000000000000001</v>
      </c>
      <c r="H35">
        <v>15.96</v>
      </c>
      <c r="I35">
        <v>2.16</v>
      </c>
      <c r="J35">
        <v>0.01</v>
      </c>
      <c r="K35">
        <v>0.54</v>
      </c>
      <c r="L35">
        <v>0.52</v>
      </c>
      <c r="M35">
        <v>6.43</v>
      </c>
      <c r="N35">
        <v>1.61</v>
      </c>
      <c r="O35">
        <v>0.05</v>
      </c>
      <c r="P35">
        <v>0.95</v>
      </c>
      <c r="Q35">
        <v>10.4</v>
      </c>
      <c r="R35">
        <v>19</v>
      </c>
      <c r="S35">
        <v>2.02</v>
      </c>
      <c r="T35">
        <v>6.69</v>
      </c>
      <c r="U35">
        <v>1.04</v>
      </c>
      <c r="V35">
        <v>0.26</v>
      </c>
      <c r="W35">
        <v>0.54</v>
      </c>
      <c r="X35">
        <v>7.0000000000000007E-2</v>
      </c>
      <c r="Y35">
        <v>0.41</v>
      </c>
      <c r="Z35">
        <v>0.09</v>
      </c>
      <c r="AA35">
        <v>0.28000000000000003</v>
      </c>
      <c r="AB35">
        <v>0.04</v>
      </c>
      <c r="AC35">
        <v>0.25</v>
      </c>
      <c r="AD35">
        <v>0.04</v>
      </c>
      <c r="AE35" s="44">
        <f>(Q35/$C$40)/(AC35/$C$41)</f>
        <v>28.081185860889395</v>
      </c>
    </row>
    <row r="36" spans="2:31" x14ac:dyDescent="0.3">
      <c r="B36" s="42">
        <v>2006049332</v>
      </c>
      <c r="C36" t="s">
        <v>291</v>
      </c>
      <c r="D36" s="46">
        <v>543913</v>
      </c>
      <c r="E36" s="46">
        <v>5508633</v>
      </c>
      <c r="F36">
        <v>68.930000000000007</v>
      </c>
      <c r="G36">
        <v>0.18</v>
      </c>
      <c r="H36">
        <v>15.38</v>
      </c>
      <c r="I36">
        <v>2.0699999999999998</v>
      </c>
      <c r="J36">
        <v>0.01</v>
      </c>
      <c r="K36">
        <v>0.91</v>
      </c>
      <c r="L36">
        <v>1.69</v>
      </c>
      <c r="M36">
        <v>4.4400000000000004</v>
      </c>
      <c r="N36">
        <v>3.44</v>
      </c>
      <c r="O36">
        <v>0.12</v>
      </c>
      <c r="P36">
        <v>2.7</v>
      </c>
      <c r="Q36">
        <v>13.4</v>
      </c>
      <c r="R36">
        <v>26</v>
      </c>
      <c r="S36">
        <v>2.63</v>
      </c>
      <c r="T36">
        <v>9.6999999999999993</v>
      </c>
      <c r="U36">
        <v>1.1000000000000001</v>
      </c>
      <c r="V36">
        <v>0.41</v>
      </c>
      <c r="W36">
        <v>0.71</v>
      </c>
      <c r="X36">
        <v>0.1</v>
      </c>
      <c r="Y36">
        <v>0.52</v>
      </c>
      <c r="Z36">
        <v>0.09</v>
      </c>
      <c r="AA36">
        <v>0.32</v>
      </c>
      <c r="AB36">
        <v>2.5000000000000001E-2</v>
      </c>
      <c r="AC36">
        <v>0.25</v>
      </c>
      <c r="AD36">
        <v>0.06</v>
      </c>
      <c r="AE36" s="44">
        <f>(Q36/$C$40)/(AC36/$C$41)</f>
        <v>36.181527936145955</v>
      </c>
    </row>
    <row r="39" spans="2:31" x14ac:dyDescent="0.3">
      <c r="B39" s="17" t="s">
        <v>293</v>
      </c>
    </row>
    <row r="40" spans="2:31" x14ac:dyDescent="0.3">
      <c r="B40" t="s">
        <v>294</v>
      </c>
      <c r="C40">
        <v>0.6139</v>
      </c>
    </row>
    <row r="41" spans="2:31" x14ac:dyDescent="0.3">
      <c r="B41" t="s">
        <v>295</v>
      </c>
      <c r="C41">
        <v>0.41439999999999999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Legend</vt:lpstr>
      <vt:lpstr>S2A</vt:lpstr>
      <vt:lpstr>S2B</vt:lpstr>
      <vt:lpstr>S2C</vt:lpstr>
      <vt:lpstr>S2D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Crépon</dc:creator>
  <cp:lastModifiedBy>English Editor - Trainer</cp:lastModifiedBy>
  <dcterms:created xsi:type="dcterms:W3CDTF">2021-10-21T23:56:28Z</dcterms:created>
  <dcterms:modified xsi:type="dcterms:W3CDTF">2024-12-17T20:14:40Z</dcterms:modified>
</cp:coreProperties>
</file>