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27795" windowHeight="1234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DN36" i="1" l="1"/>
  <c r="DO36" i="1"/>
  <c r="DP36" i="1"/>
  <c r="DQ36" i="1"/>
  <c r="DR36" i="1"/>
  <c r="DS36" i="1"/>
  <c r="DT36" i="1"/>
  <c r="DU36" i="1"/>
  <c r="DV36" i="1"/>
  <c r="DW36" i="1"/>
  <c r="FI35" i="1" l="1"/>
  <c r="FJ35" i="1" s="1"/>
  <c r="FI34" i="1"/>
  <c r="FJ34" i="1" s="1"/>
  <c r="FJ17" i="1"/>
  <c r="FI17" i="1"/>
  <c r="FI14" i="1"/>
  <c r="FI13" i="1"/>
  <c r="FI12" i="1"/>
  <c r="FI11" i="1"/>
  <c r="FJ11" i="1"/>
  <c r="FI10" i="1"/>
  <c r="FJ10" i="1" s="1"/>
  <c r="FI9" i="1"/>
  <c r="FJ9" i="1" s="1"/>
  <c r="FI8" i="1"/>
  <c r="FJ8" i="1" s="1"/>
  <c r="FI7" i="1"/>
  <c r="FJ7" i="1" s="1"/>
  <c r="FI6" i="1"/>
  <c r="FJ6" i="1" s="1"/>
  <c r="FI5" i="1"/>
  <c r="FI4" i="1"/>
  <c r="FH36" i="1"/>
  <c r="FG36" i="1"/>
  <c r="FF36" i="1"/>
  <c r="FE36" i="1"/>
  <c r="FD36" i="1"/>
  <c r="FC36" i="1"/>
  <c r="FB36" i="1"/>
  <c r="FA36" i="1"/>
  <c r="EZ36" i="1"/>
  <c r="EX36" i="1"/>
  <c r="EW36" i="1"/>
  <c r="EV36" i="1"/>
  <c r="EU36" i="1"/>
  <c r="ET36" i="1"/>
  <c r="ES36" i="1"/>
  <c r="ER36" i="1"/>
  <c r="EP36" i="1"/>
  <c r="EO36" i="1"/>
  <c r="EN36" i="1"/>
  <c r="EM36" i="1"/>
  <c r="EL36" i="1"/>
  <c r="EK36" i="1"/>
  <c r="EJ36" i="1"/>
  <c r="EI36" i="1"/>
  <c r="EG36" i="1"/>
  <c r="EF36" i="1"/>
  <c r="EE36" i="1"/>
  <c r="ED36" i="1"/>
  <c r="EC36" i="1"/>
  <c r="EB36" i="1"/>
  <c r="EA36" i="1"/>
  <c r="DZ36" i="1"/>
  <c r="DY36" i="1"/>
  <c r="DL36" i="1"/>
  <c r="DK36" i="1"/>
  <c r="DJ36" i="1"/>
  <c r="DI36" i="1"/>
  <c r="DH36" i="1"/>
  <c r="DG36" i="1"/>
  <c r="DF36" i="1"/>
  <c r="DE36" i="1"/>
  <c r="DD36" i="1"/>
  <c r="DC36" i="1"/>
  <c r="DB36" i="1"/>
  <c r="DA36" i="1"/>
  <c r="CZ36" i="1"/>
  <c r="CX36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J36" i="1"/>
  <c r="CI36" i="1"/>
  <c r="CH36" i="1"/>
  <c r="CG36" i="1"/>
  <c r="CF36" i="1"/>
  <c r="CE36" i="1"/>
  <c r="CD36" i="1"/>
  <c r="CC36" i="1"/>
  <c r="CB36" i="1"/>
  <c r="CA36" i="1"/>
  <c r="BZ36" i="1"/>
  <c r="BY36" i="1"/>
  <c r="BW36" i="1"/>
  <c r="BV36" i="1"/>
  <c r="BU36" i="1"/>
  <c r="BT36" i="1"/>
  <c r="BS36" i="1"/>
  <c r="BR36" i="1"/>
  <c r="BQ36" i="1"/>
  <c r="BP36" i="1"/>
  <c r="BO36" i="1"/>
  <c r="BN36" i="1"/>
  <c r="BM36" i="1"/>
  <c r="BL36" i="1"/>
  <c r="BK36" i="1"/>
  <c r="BJ36" i="1"/>
  <c r="BH36" i="1"/>
  <c r="BG36" i="1"/>
  <c r="BF36" i="1"/>
  <c r="BE36" i="1"/>
  <c r="BD36" i="1"/>
  <c r="BB36" i="1"/>
  <c r="BA36" i="1"/>
  <c r="AZ36" i="1"/>
  <c r="AX36" i="1"/>
  <c r="AW36" i="1"/>
  <c r="AV36" i="1"/>
  <c r="AU36" i="1"/>
  <c r="AT36" i="1"/>
  <c r="AS36" i="1"/>
  <c r="AQ36" i="1"/>
  <c r="AP36" i="1"/>
  <c r="AO36" i="1"/>
  <c r="AN36" i="1"/>
  <c r="AM36" i="1"/>
  <c r="AL36" i="1"/>
  <c r="AK36" i="1"/>
  <c r="AJ36" i="1"/>
  <c r="AH36" i="1"/>
  <c r="AG36" i="1"/>
  <c r="AF36" i="1"/>
  <c r="AE36" i="1"/>
  <c r="AD36" i="1"/>
  <c r="AC36" i="1"/>
  <c r="AB36" i="1"/>
  <c r="AA36" i="1"/>
  <c r="Z36" i="1"/>
  <c r="Y36" i="1"/>
  <c r="X36" i="1"/>
  <c r="V36" i="1"/>
  <c r="U36" i="1"/>
  <c r="T36" i="1"/>
  <c r="S36" i="1"/>
  <c r="R36" i="1"/>
  <c r="Q36" i="1"/>
  <c r="P36" i="1"/>
  <c r="O36" i="1"/>
  <c r="M36" i="1"/>
  <c r="L36" i="1"/>
  <c r="K36" i="1"/>
  <c r="J36" i="1"/>
  <c r="I36" i="1"/>
  <c r="H36" i="1"/>
  <c r="G36" i="1"/>
  <c r="F36" i="1"/>
  <c r="E36" i="1"/>
  <c r="D36" i="1"/>
  <c r="C36" i="1"/>
  <c r="B36" i="1"/>
  <c r="FI36" i="1" l="1"/>
  <c r="FJ36" i="1" s="1"/>
  <c r="EZ15" i="1"/>
  <c r="FA15" i="1"/>
  <c r="FB15" i="1"/>
  <c r="FC15" i="1"/>
  <c r="FD15" i="1"/>
  <c r="FE15" i="1"/>
  <c r="FF15" i="1"/>
  <c r="FG15" i="1"/>
  <c r="FH15" i="1"/>
  <c r="ER15" i="1"/>
  <c r="ES15" i="1"/>
  <c r="ET15" i="1"/>
  <c r="EU15" i="1"/>
  <c r="EV15" i="1"/>
  <c r="EW15" i="1"/>
  <c r="EX15" i="1"/>
  <c r="EI15" i="1"/>
  <c r="EJ15" i="1"/>
  <c r="EK15" i="1"/>
  <c r="EL15" i="1"/>
  <c r="EM15" i="1"/>
  <c r="EN15" i="1"/>
  <c r="EO15" i="1"/>
  <c r="EP15" i="1"/>
  <c r="DY15" i="1"/>
  <c r="DZ15" i="1"/>
  <c r="EA15" i="1"/>
  <c r="EB15" i="1"/>
  <c r="EC15" i="1"/>
  <c r="ED15" i="1"/>
  <c r="EE15" i="1"/>
  <c r="EF15" i="1"/>
  <c r="EG15" i="1"/>
  <c r="DN15" i="1"/>
  <c r="DO15" i="1"/>
  <c r="DP15" i="1"/>
  <c r="DQ15" i="1"/>
  <c r="DR15" i="1"/>
  <c r="DS15" i="1"/>
  <c r="DT15" i="1"/>
  <c r="DU15" i="1"/>
  <c r="DV15" i="1"/>
  <c r="DW15" i="1"/>
  <c r="CZ15" i="1"/>
  <c r="DA15" i="1"/>
  <c r="DB15" i="1"/>
  <c r="DC15" i="1"/>
  <c r="DD15" i="1"/>
  <c r="DE15" i="1"/>
  <c r="DF15" i="1"/>
  <c r="DG15" i="1"/>
  <c r="DH15" i="1"/>
  <c r="DI15" i="1"/>
  <c r="DJ15" i="1"/>
  <c r="DK15" i="1"/>
  <c r="DL15" i="1"/>
  <c r="CL15" i="1"/>
  <c r="CM15" i="1"/>
  <c r="CN15" i="1"/>
  <c r="CO15" i="1"/>
  <c r="CP15" i="1"/>
  <c r="CQ15" i="1"/>
  <c r="CR15" i="1"/>
  <c r="CS15" i="1"/>
  <c r="CT15" i="1"/>
  <c r="CU15" i="1"/>
  <c r="CV15" i="1"/>
  <c r="CW15" i="1"/>
  <c r="CX15" i="1"/>
  <c r="BY15" i="1"/>
  <c r="BZ15" i="1"/>
  <c r="CA15" i="1"/>
  <c r="CB15" i="1"/>
  <c r="CC15" i="1"/>
  <c r="CD15" i="1"/>
  <c r="CE15" i="1"/>
  <c r="CF15" i="1"/>
  <c r="CG15" i="1"/>
  <c r="CH15" i="1"/>
  <c r="CI15" i="1"/>
  <c r="CJ15" i="1"/>
  <c r="BJ15" i="1"/>
  <c r="BK15" i="1"/>
  <c r="BL15" i="1"/>
  <c r="BM15" i="1"/>
  <c r="BN15" i="1"/>
  <c r="BO15" i="1"/>
  <c r="BP15" i="1"/>
  <c r="BQ15" i="1"/>
  <c r="BR15" i="1"/>
  <c r="BS15" i="1"/>
  <c r="BT15" i="1"/>
  <c r="BU15" i="1"/>
  <c r="BV15" i="1"/>
  <c r="BW15" i="1"/>
  <c r="BD15" i="1"/>
  <c r="BE15" i="1"/>
  <c r="BF15" i="1"/>
  <c r="BG15" i="1"/>
  <c r="BH15" i="1"/>
  <c r="AZ15" i="1"/>
  <c r="BA15" i="1"/>
  <c r="BB15" i="1"/>
  <c r="AS15" i="1"/>
  <c r="AT15" i="1"/>
  <c r="AU15" i="1"/>
  <c r="AV15" i="1"/>
  <c r="AW15" i="1"/>
  <c r="AX15" i="1"/>
  <c r="AJ15" i="1"/>
  <c r="AK15" i="1"/>
  <c r="AL15" i="1"/>
  <c r="AM15" i="1"/>
  <c r="AN15" i="1"/>
  <c r="AO15" i="1"/>
  <c r="AP15" i="1"/>
  <c r="AQ15" i="1"/>
  <c r="X15" i="1"/>
  <c r="Y15" i="1"/>
  <c r="Z15" i="1"/>
  <c r="AA15" i="1"/>
  <c r="AB15" i="1"/>
  <c r="AC15" i="1"/>
  <c r="AD15" i="1"/>
  <c r="AE15" i="1"/>
  <c r="AF15" i="1"/>
  <c r="AG15" i="1"/>
  <c r="AH15" i="1"/>
  <c r="O15" i="1"/>
  <c r="P15" i="1"/>
  <c r="Q15" i="1"/>
  <c r="R15" i="1"/>
  <c r="S15" i="1"/>
  <c r="T15" i="1"/>
  <c r="U15" i="1"/>
  <c r="V15" i="1"/>
  <c r="C15" i="1"/>
  <c r="D15" i="1"/>
  <c r="E15" i="1"/>
  <c r="F15" i="1"/>
  <c r="G15" i="1"/>
  <c r="H15" i="1"/>
  <c r="I15" i="1"/>
  <c r="J15" i="1"/>
  <c r="K15" i="1"/>
  <c r="L15" i="1"/>
  <c r="M15" i="1"/>
  <c r="B15" i="1"/>
</calcChain>
</file>

<file path=xl/sharedStrings.xml><?xml version="1.0" encoding="utf-8"?>
<sst xmlns="http://schemas.openxmlformats.org/spreadsheetml/2006/main" count="236" uniqueCount="58">
  <si>
    <t xml:space="preserve">   MnO   </t>
  </si>
  <si>
    <t xml:space="preserve">   MgO   </t>
  </si>
  <si>
    <t xml:space="preserve">   CaO   </t>
  </si>
  <si>
    <t xml:space="preserve">   ZnO   </t>
  </si>
  <si>
    <t>Si</t>
  </si>
  <si>
    <t>Ti</t>
  </si>
  <si>
    <t>Al</t>
  </si>
  <si>
    <t>Cr</t>
  </si>
  <si>
    <t>V</t>
  </si>
  <si>
    <t>Mn</t>
  </si>
  <si>
    <t>Mg</t>
  </si>
  <si>
    <t>Ca</t>
  </si>
  <si>
    <t>Zn</t>
  </si>
  <si>
    <t>Cr#</t>
  </si>
  <si>
    <t>Mg#</t>
  </si>
  <si>
    <t>NiO</t>
  </si>
  <si>
    <t>Total</t>
  </si>
  <si>
    <t>Ni</t>
  </si>
  <si>
    <t>Subtotal (trivalent)</t>
  </si>
  <si>
    <t>Subtotal (divalent)</t>
  </si>
  <si>
    <t>Maximum</t>
  </si>
  <si>
    <t>Minimum</t>
  </si>
  <si>
    <t xml:space="preserve">   FeOt   </t>
  </si>
  <si>
    <t>Analysis number</t>
  </si>
  <si>
    <t>1-a</t>
  </si>
  <si>
    <t>1-b</t>
  </si>
  <si>
    <t>2-a</t>
  </si>
  <si>
    <t>2-b</t>
  </si>
  <si>
    <t>3-a</t>
  </si>
  <si>
    <t>3-b</t>
  </si>
  <si>
    <t>3-c</t>
  </si>
  <si>
    <t>3-d</t>
  </si>
  <si>
    <t>4-a</t>
  </si>
  <si>
    <t>4-b</t>
  </si>
  <si>
    <t>7-a</t>
  </si>
  <si>
    <t>7-b</t>
  </si>
  <si>
    <t>7-c</t>
  </si>
  <si>
    <t>Oxides</t>
  </si>
  <si>
    <t>Mineral</t>
  </si>
  <si>
    <t>Cr-spinel</t>
  </si>
  <si>
    <t>Sample number</t>
  </si>
  <si>
    <t>n.a.</t>
  </si>
  <si>
    <t>n.a.: not analyzed</t>
  </si>
  <si>
    <t>Cr#: [Cr/(Cr + Al)]</t>
  </si>
  <si>
    <t>Structural formulae on the basis of 4 atoms of O</t>
  </si>
  <si>
    <r>
      <t xml:space="preserve">   SiO</t>
    </r>
    <r>
      <rPr>
        <sz val="9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(wt.%)</t>
    </r>
  </si>
  <si>
    <r>
      <t xml:space="preserve">   TiO</t>
    </r>
    <r>
      <rPr>
        <sz val="9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 </t>
    </r>
  </si>
  <si>
    <r>
      <t xml:space="preserve">   Al</t>
    </r>
    <r>
      <rPr>
        <sz val="9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  <r>
      <rPr>
        <sz val="9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</t>
    </r>
  </si>
  <si>
    <r>
      <t xml:space="preserve">   V</t>
    </r>
    <r>
      <rPr>
        <sz val="9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  <r>
      <rPr>
        <sz val="9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 </t>
    </r>
  </si>
  <si>
    <r>
      <t>Fe</t>
    </r>
    <r>
      <rPr>
        <sz val="9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  <r>
      <rPr>
        <sz val="9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(recalculated)</t>
    </r>
  </si>
  <si>
    <r>
      <t>Fe</t>
    </r>
    <r>
      <rPr>
        <sz val="9"/>
        <rFont val="Arial"/>
        <family val="2"/>
      </rPr>
      <t>3+</t>
    </r>
  </si>
  <si>
    <r>
      <t>Fe</t>
    </r>
    <r>
      <rPr>
        <sz val="9"/>
        <rFont val="Arial"/>
        <family val="2"/>
      </rPr>
      <t>2+</t>
    </r>
  </si>
  <si>
    <r>
      <t>Fe</t>
    </r>
    <r>
      <rPr>
        <sz val="9"/>
        <rFont val="Arial"/>
        <family val="2"/>
      </rPr>
      <t>3+</t>
    </r>
    <r>
      <rPr>
        <sz val="10"/>
        <rFont val="Arial"/>
        <family val="2"/>
      </rPr>
      <t>#</t>
    </r>
  </si>
  <si>
    <r>
      <t>Mg#: [Mg/(Mg + Fe</t>
    </r>
    <r>
      <rPr>
        <sz val="9"/>
        <rFont val="Arial"/>
        <family val="2"/>
      </rPr>
      <t>2+</t>
    </r>
    <r>
      <rPr>
        <sz val="10"/>
        <rFont val="Arial"/>
        <family val="2"/>
      </rPr>
      <t>)]</t>
    </r>
  </si>
  <si>
    <r>
      <t>Fe</t>
    </r>
    <r>
      <rPr>
        <sz val="9"/>
        <rFont val="Arial"/>
        <family val="2"/>
      </rPr>
      <t>3+</t>
    </r>
    <r>
      <rPr>
        <sz val="10"/>
        <rFont val="Arial"/>
        <family val="2"/>
      </rPr>
      <t>#: [Fe</t>
    </r>
    <r>
      <rPr>
        <sz val="9"/>
        <rFont val="Arial"/>
        <family val="2"/>
      </rPr>
      <t>3+</t>
    </r>
    <r>
      <rPr>
        <sz val="10"/>
        <rFont val="Arial"/>
        <family val="2"/>
      </rPr>
      <t>/(Fe</t>
    </r>
    <r>
      <rPr>
        <sz val="9"/>
        <rFont val="Arial"/>
        <family val="2"/>
      </rPr>
      <t>3+</t>
    </r>
    <r>
      <rPr>
        <sz val="10"/>
        <rFont val="Arial"/>
        <family val="2"/>
      </rPr>
      <t xml:space="preserve"> + Al + Cr)]</t>
    </r>
  </si>
  <si>
    <r>
      <t xml:space="preserve">   Cr</t>
    </r>
    <r>
      <rPr>
        <sz val="9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  <r>
      <rPr>
        <sz val="9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</t>
    </r>
  </si>
  <si>
    <r>
      <t>Fe</t>
    </r>
    <r>
      <rPr>
        <sz val="9"/>
        <color theme="1"/>
        <rFont val="Arial"/>
        <family val="2"/>
      </rPr>
      <t>3+</t>
    </r>
    <r>
      <rPr>
        <sz val="10"/>
        <color theme="1"/>
        <rFont val="Arial"/>
        <family val="2"/>
      </rPr>
      <t>#</t>
    </r>
  </si>
  <si>
    <t>Detection limits (in wt.%)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</si>
</sst>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u/>
      <sz val="10"/>
      <color theme="10"/>
      <name val="MS Sans Serif"/>
      <family val="2"/>
    </font>
    <font>
      <sz val="10"/>
      <name val="Arial"/>
      <family val="2"/>
    </font>
    <font>
      <sz val="10"/>
      <color theme="1"/>
      <name val="Arial"/>
      <family val="2"/>
    </font>
    <font>
      <i/>
      <sz val="10"/>
      <name val="Arial"/>
      <family val="2"/>
    </font>
    <font>
      <i/>
      <sz val="10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0" fontId="1" fillId="0" borderId="0"/>
  </cellStyleXfs>
  <cellXfs count="120">
    <xf numFmtId="0" fontId="0" fillId="0" borderId="0" xfId="0"/>
    <xf numFmtId="0" fontId="4" fillId="0" borderId="0" xfId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1" applyFont="1" applyAlignment="1">
      <alignment horizontal="right" vertical="center"/>
    </xf>
    <xf numFmtId="0" fontId="5" fillId="0" borderId="0" xfId="3" applyFont="1" applyAlignment="1">
      <alignment horizontal="right" vertical="center"/>
    </xf>
    <xf numFmtId="16" fontId="4" fillId="0" borderId="0" xfId="1" applyNumberFormat="1" applyFont="1" applyAlignment="1">
      <alignment horizontal="right" vertical="center"/>
    </xf>
    <xf numFmtId="164" fontId="4" fillId="0" borderId="0" xfId="1" applyNumberFormat="1" applyFont="1" applyAlignment="1">
      <alignment horizontal="right" vertical="center"/>
    </xf>
    <xf numFmtId="164" fontId="5" fillId="0" borderId="0" xfId="1" applyNumberFormat="1" applyFont="1" applyAlignment="1">
      <alignment horizontal="right" vertical="center"/>
    </xf>
    <xf numFmtId="164" fontId="5" fillId="0" borderId="0" xfId="3" applyNumberFormat="1" applyFont="1" applyAlignment="1">
      <alignment horizontal="right" vertical="center"/>
    </xf>
    <xf numFmtId="164" fontId="5" fillId="0" borderId="0" xfId="3" applyNumberFormat="1" applyFont="1" applyFill="1" applyAlignment="1">
      <alignment horizontal="right" vertical="center"/>
    </xf>
    <xf numFmtId="0" fontId="5" fillId="0" borderId="0" xfId="0" applyFont="1" applyAlignment="1">
      <alignment horizontal="center" vertical="center"/>
    </xf>
    <xf numFmtId="164" fontId="4" fillId="0" borderId="0" xfId="0" applyNumberFormat="1" applyFont="1" applyBorder="1"/>
    <xf numFmtId="164" fontId="6" fillId="0" borderId="0" xfId="1" applyNumberFormat="1" applyFont="1" applyAlignment="1">
      <alignment horizontal="right" vertical="center"/>
    </xf>
    <xf numFmtId="164" fontId="6" fillId="0" borderId="0" xfId="0" applyNumberFormat="1" applyFont="1" applyBorder="1"/>
    <xf numFmtId="164" fontId="7" fillId="0" borderId="0" xfId="1" applyNumberFormat="1" applyFont="1" applyAlignment="1">
      <alignment horizontal="right" vertical="center"/>
    </xf>
    <xf numFmtId="164" fontId="7" fillId="0" borderId="0" xfId="3" applyNumberFormat="1" applyFont="1" applyFill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4" fillId="0" borderId="1" xfId="1" applyFont="1" applyBorder="1" applyAlignment="1">
      <alignment horizontal="right" vertical="center"/>
    </xf>
    <xf numFmtId="164" fontId="5" fillId="0" borderId="1" xfId="1" applyNumberFormat="1" applyFont="1" applyBorder="1" applyAlignment="1">
      <alignment horizontal="right" vertical="center"/>
    </xf>
    <xf numFmtId="164" fontId="4" fillId="0" borderId="1" xfId="1" applyNumberFormat="1" applyFont="1" applyBorder="1" applyAlignment="1">
      <alignment horizontal="right" vertical="center"/>
    </xf>
    <xf numFmtId="164" fontId="6" fillId="0" borderId="1" xfId="1" applyNumberFormat="1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4" fillId="0" borderId="0" xfId="1" applyNumberFormat="1" applyFont="1" applyBorder="1" applyAlignment="1">
      <alignment horizontal="right" vertical="center"/>
    </xf>
    <xf numFmtId="0" fontId="4" fillId="0" borderId="1" xfId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right" vertical="center"/>
    </xf>
    <xf numFmtId="0" fontId="5" fillId="0" borderId="3" xfId="1" applyFont="1" applyBorder="1" applyAlignment="1">
      <alignment horizontal="right" vertical="center"/>
    </xf>
    <xf numFmtId="0" fontId="5" fillId="0" borderId="3" xfId="3" applyFont="1" applyBorder="1" applyAlignment="1">
      <alignment horizontal="right" vertical="center"/>
    </xf>
    <xf numFmtId="0" fontId="5" fillId="0" borderId="3" xfId="3" applyFont="1" applyFill="1" applyBorder="1" applyAlignment="1">
      <alignment horizontal="right" vertical="center"/>
    </xf>
    <xf numFmtId="0" fontId="4" fillId="0" borderId="3" xfId="1" applyFont="1" applyBorder="1" applyAlignment="1">
      <alignment horizontal="right" vertical="center"/>
    </xf>
    <xf numFmtId="0" fontId="5" fillId="0" borderId="2" xfId="1" applyFont="1" applyBorder="1" applyAlignment="1">
      <alignment horizontal="right" vertical="center"/>
    </xf>
    <xf numFmtId="0" fontId="4" fillId="0" borderId="2" xfId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right" vertical="center"/>
    </xf>
    <xf numFmtId="164" fontId="5" fillId="0" borderId="3" xfId="3" applyNumberFormat="1" applyFont="1" applyBorder="1" applyAlignment="1">
      <alignment horizontal="right" vertical="center"/>
    </xf>
    <xf numFmtId="164" fontId="4" fillId="0" borderId="2" xfId="1" applyNumberFormat="1" applyFont="1" applyBorder="1" applyAlignment="1">
      <alignment horizontal="right" vertical="center"/>
    </xf>
    <xf numFmtId="164" fontId="4" fillId="0" borderId="5" xfId="1" applyNumberFormat="1" applyFont="1" applyBorder="1" applyAlignment="1">
      <alignment horizontal="center" vertical="center"/>
    </xf>
    <xf numFmtId="164" fontId="4" fillId="0" borderId="4" xfId="0" applyNumberFormat="1" applyFont="1" applyBorder="1"/>
    <xf numFmtId="164" fontId="4" fillId="0" borderId="4" xfId="1" applyNumberFormat="1" applyFont="1" applyBorder="1" applyAlignment="1">
      <alignment horizontal="right" vertical="center"/>
    </xf>
    <xf numFmtId="164" fontId="5" fillId="0" borderId="4" xfId="1" applyNumberFormat="1" applyFont="1" applyBorder="1" applyAlignment="1">
      <alignment horizontal="right" vertical="center"/>
    </xf>
    <xf numFmtId="164" fontId="5" fillId="0" borderId="4" xfId="3" applyNumberFormat="1" applyFont="1" applyBorder="1" applyAlignment="1">
      <alignment horizontal="right" vertical="center"/>
    </xf>
    <xf numFmtId="164" fontId="5" fillId="0" borderId="0" xfId="1" applyNumberFormat="1" applyFont="1" applyBorder="1" applyAlignment="1">
      <alignment horizontal="right" vertical="center"/>
    </xf>
    <xf numFmtId="164" fontId="5" fillId="0" borderId="0" xfId="3" applyNumberFormat="1" applyFont="1" applyBorder="1" applyAlignment="1">
      <alignment horizontal="right" vertical="center"/>
    </xf>
    <xf numFmtId="164" fontId="4" fillId="0" borderId="5" xfId="1" applyNumberFormat="1" applyFont="1" applyBorder="1" applyAlignment="1">
      <alignment horizontal="right" vertical="center"/>
    </xf>
    <xf numFmtId="164" fontId="5" fillId="0" borderId="0" xfId="3" applyNumberFormat="1" applyFont="1" applyFill="1" applyBorder="1" applyAlignment="1">
      <alignment horizontal="right" vertical="center"/>
    </xf>
    <xf numFmtId="164" fontId="4" fillId="0" borderId="2" xfId="1" applyNumberFormat="1" applyFont="1" applyBorder="1" applyAlignment="1">
      <alignment horizontal="center" vertical="center"/>
    </xf>
    <xf numFmtId="164" fontId="5" fillId="0" borderId="4" xfId="3" applyNumberFormat="1" applyFont="1" applyFill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right" vertical="center"/>
    </xf>
    <xf numFmtId="164" fontId="4" fillId="0" borderId="8" xfId="1" applyNumberFormat="1" applyFont="1" applyBorder="1" applyAlignment="1">
      <alignment horizontal="right" vertical="center"/>
    </xf>
    <xf numFmtId="164" fontId="5" fillId="0" borderId="8" xfId="3" applyNumberFormat="1" applyFont="1" applyBorder="1" applyAlignment="1">
      <alignment horizontal="right" vertical="center"/>
    </xf>
    <xf numFmtId="164" fontId="4" fillId="0" borderId="6" xfId="1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right" vertical="center"/>
    </xf>
    <xf numFmtId="0" fontId="4" fillId="0" borderId="11" xfId="1" applyFont="1" applyBorder="1" applyAlignment="1">
      <alignment horizontal="right" vertical="center"/>
    </xf>
    <xf numFmtId="0" fontId="5" fillId="0" borderId="10" xfId="1" applyFont="1" applyBorder="1" applyAlignment="1">
      <alignment horizontal="right" vertical="center"/>
    </xf>
    <xf numFmtId="164" fontId="5" fillId="0" borderId="11" xfId="1" applyNumberFormat="1" applyFont="1" applyBorder="1" applyAlignment="1">
      <alignment horizontal="right" vertical="center"/>
    </xf>
    <xf numFmtId="164" fontId="4" fillId="0" borderId="10" xfId="1" applyNumberFormat="1" applyFont="1" applyBorder="1" applyAlignment="1">
      <alignment horizontal="right" vertical="center"/>
    </xf>
    <xf numFmtId="164" fontId="4" fillId="0" borderId="11" xfId="1" applyNumberFormat="1" applyFont="1" applyBorder="1" applyAlignment="1">
      <alignment horizontal="right" vertical="center"/>
    </xf>
    <xf numFmtId="164" fontId="4" fillId="0" borderId="9" xfId="1" applyNumberFormat="1" applyFont="1" applyBorder="1" applyAlignment="1">
      <alignment horizontal="right" vertical="center"/>
    </xf>
    <xf numFmtId="164" fontId="4" fillId="0" borderId="7" xfId="1" applyNumberFormat="1" applyFont="1" applyBorder="1" applyAlignment="1">
      <alignment horizontal="right" vertical="center"/>
    </xf>
    <xf numFmtId="164" fontId="6" fillId="0" borderId="11" xfId="1" applyNumberFormat="1" applyFont="1" applyBorder="1" applyAlignment="1">
      <alignment horizontal="right" vertical="center"/>
    </xf>
    <xf numFmtId="164" fontId="5" fillId="0" borderId="1" xfId="3" applyNumberFormat="1" applyFont="1" applyBorder="1" applyAlignment="1">
      <alignment horizontal="right" vertical="center"/>
    </xf>
    <xf numFmtId="0" fontId="4" fillId="0" borderId="10" xfId="1" applyFont="1" applyBorder="1" applyAlignment="1">
      <alignment horizontal="right" vertical="center"/>
    </xf>
    <xf numFmtId="164" fontId="5" fillId="0" borderId="11" xfId="3" applyNumberFormat="1" applyFont="1" applyBorder="1" applyAlignment="1">
      <alignment horizontal="right" vertical="center"/>
    </xf>
    <xf numFmtId="0" fontId="5" fillId="0" borderId="10" xfId="3" applyFont="1" applyBorder="1" applyAlignment="1">
      <alignment horizontal="right" vertical="center"/>
    </xf>
    <xf numFmtId="0" fontId="5" fillId="0" borderId="2" xfId="3" applyFont="1" applyBorder="1" applyAlignment="1">
      <alignment horizontal="right" vertical="center"/>
    </xf>
    <xf numFmtId="164" fontId="5" fillId="0" borderId="2" xfId="3" applyNumberFormat="1" applyFont="1" applyBorder="1" applyAlignment="1">
      <alignment horizontal="right" vertical="center"/>
    </xf>
    <xf numFmtId="164" fontId="5" fillId="0" borderId="10" xfId="3" applyNumberFormat="1" applyFont="1" applyBorder="1" applyAlignment="1">
      <alignment horizontal="right" vertical="center"/>
    </xf>
    <xf numFmtId="164" fontId="5" fillId="0" borderId="5" xfId="1" applyNumberFormat="1" applyFont="1" applyBorder="1" applyAlignment="1">
      <alignment horizontal="right" vertical="center"/>
    </xf>
    <xf numFmtId="164" fontId="7" fillId="0" borderId="1" xfId="1" applyNumberFormat="1" applyFont="1" applyBorder="1" applyAlignment="1">
      <alignment horizontal="right" vertical="center"/>
    </xf>
    <xf numFmtId="164" fontId="5" fillId="0" borderId="7" xfId="1" applyNumberFormat="1" applyFont="1" applyBorder="1" applyAlignment="1">
      <alignment horizontal="right" vertical="center"/>
    </xf>
    <xf numFmtId="164" fontId="7" fillId="0" borderId="11" xfId="1" applyNumberFormat="1" applyFont="1" applyBorder="1" applyAlignment="1">
      <alignment horizontal="right" vertical="center"/>
    </xf>
    <xf numFmtId="164" fontId="5" fillId="0" borderId="6" xfId="0" applyNumberFormat="1" applyFont="1" applyBorder="1" applyAlignment="1">
      <alignment horizontal="right" vertical="center"/>
    </xf>
    <xf numFmtId="164" fontId="5" fillId="0" borderId="6" xfId="3" applyNumberFormat="1" applyFont="1" applyBorder="1" applyAlignment="1">
      <alignment horizontal="right" vertical="center"/>
    </xf>
    <xf numFmtId="164" fontId="5" fillId="0" borderId="5" xfId="3" applyNumberFormat="1" applyFont="1" applyBorder="1" applyAlignment="1">
      <alignment horizontal="right" vertical="center"/>
    </xf>
    <xf numFmtId="164" fontId="5" fillId="0" borderId="1" xfId="3" applyNumberFormat="1" applyFont="1" applyFill="1" applyBorder="1" applyAlignment="1">
      <alignment horizontal="right" vertical="center"/>
    </xf>
    <xf numFmtId="164" fontId="7" fillId="0" borderId="1" xfId="3" applyNumberFormat="1" applyFont="1" applyFill="1" applyBorder="1" applyAlignment="1">
      <alignment horizontal="right" vertical="center"/>
    </xf>
    <xf numFmtId="164" fontId="5" fillId="0" borderId="5" xfId="3" applyNumberFormat="1" applyFont="1" applyFill="1" applyBorder="1" applyAlignment="1">
      <alignment horizontal="right" vertical="center"/>
    </xf>
    <xf numFmtId="164" fontId="5" fillId="0" borderId="9" xfId="3" applyNumberFormat="1" applyFont="1" applyBorder="1" applyAlignment="1">
      <alignment horizontal="right" vertical="center"/>
    </xf>
    <xf numFmtId="164" fontId="5" fillId="0" borderId="7" xfId="3" applyNumberFormat="1" applyFont="1" applyBorder="1" applyAlignment="1">
      <alignment horizontal="right" vertical="center"/>
    </xf>
    <xf numFmtId="164" fontId="5" fillId="0" borderId="11" xfId="3" applyNumberFormat="1" applyFont="1" applyFill="1" applyBorder="1" applyAlignment="1">
      <alignment horizontal="right" vertical="center"/>
    </xf>
    <xf numFmtId="164" fontId="7" fillId="0" borderId="11" xfId="3" applyNumberFormat="1" applyFont="1" applyFill="1" applyBorder="1" applyAlignment="1">
      <alignment horizontal="right" vertical="center"/>
    </xf>
    <xf numFmtId="164" fontId="5" fillId="0" borderId="7" xfId="3" applyNumberFormat="1" applyFont="1" applyFill="1" applyBorder="1" applyAlignment="1">
      <alignment horizontal="right" vertical="center"/>
    </xf>
    <xf numFmtId="164" fontId="6" fillId="0" borderId="2" xfId="1" applyNumberFormat="1" applyFont="1" applyBorder="1" applyAlignment="1">
      <alignment horizontal="center" vertical="center"/>
    </xf>
    <xf numFmtId="164" fontId="6" fillId="0" borderId="3" xfId="0" applyNumberFormat="1" applyFont="1" applyBorder="1"/>
    <xf numFmtId="164" fontId="6" fillId="0" borderId="3" xfId="1" applyNumberFormat="1" applyFont="1" applyBorder="1" applyAlignment="1">
      <alignment horizontal="right" vertical="center"/>
    </xf>
    <xf numFmtId="164" fontId="6" fillId="0" borderId="2" xfId="1" applyNumberFormat="1" applyFont="1" applyBorder="1" applyAlignment="1">
      <alignment horizontal="right" vertical="center"/>
    </xf>
    <xf numFmtId="164" fontId="6" fillId="0" borderId="10" xfId="1" applyNumberFormat="1" applyFont="1" applyBorder="1" applyAlignment="1">
      <alignment horizontal="right" vertical="center"/>
    </xf>
    <xf numFmtId="164" fontId="7" fillId="0" borderId="3" xfId="3" applyNumberFormat="1" applyFont="1" applyFill="1" applyBorder="1" applyAlignment="1">
      <alignment horizontal="right" vertical="center"/>
    </xf>
    <xf numFmtId="0" fontId="5" fillId="0" borderId="11" xfId="0" applyFont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center" vertical="center"/>
    </xf>
    <xf numFmtId="164" fontId="4" fillId="0" borderId="0" xfId="1" applyNumberFormat="1" applyFont="1" applyFill="1" applyAlignment="1">
      <alignment horizontal="center" vertical="center"/>
    </xf>
    <xf numFmtId="164" fontId="5" fillId="0" borderId="0" xfId="1" applyNumberFormat="1" applyFont="1" applyFill="1" applyAlignment="1">
      <alignment horizontal="right" vertical="center"/>
    </xf>
    <xf numFmtId="164" fontId="5" fillId="0" borderId="11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164" fontId="4" fillId="0" borderId="8" xfId="1" applyNumberFormat="1" applyFont="1" applyBorder="1" applyAlignment="1">
      <alignment horizontal="center" vertical="center"/>
    </xf>
    <xf numFmtId="164" fontId="4" fillId="0" borderId="6" xfId="1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</cellXfs>
  <cellStyles count="4">
    <cellStyle name="Hyperlink 2" xfId="2"/>
    <cellStyle name="Normal" xfId="0" builtinId="0"/>
    <cellStyle name="Normal 2" xfId="1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L41"/>
  <sheetViews>
    <sheetView tabSelected="1" zoomScale="90" zoomScaleNormal="90" workbookViewId="0">
      <selection activeCell="J42" sqref="J42"/>
    </sheetView>
  </sheetViews>
  <sheetFormatPr defaultRowHeight="15" x14ac:dyDescent="0.25"/>
  <cols>
    <col min="1" max="1" width="19.140625" customWidth="1"/>
    <col min="165" max="165" width="14.5703125" customWidth="1"/>
    <col min="166" max="166" width="14.85546875" customWidth="1"/>
    <col min="167" max="167" width="21.42578125" customWidth="1"/>
    <col min="168" max="168" width="37.28515625" customWidth="1"/>
  </cols>
  <sheetData>
    <row r="1" spans="1:168" x14ac:dyDescent="0.25">
      <c r="A1" s="25" t="s">
        <v>40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7"/>
      <c r="N1" s="1"/>
      <c r="O1" s="68" t="s">
        <v>25</v>
      </c>
      <c r="P1" s="1"/>
      <c r="Q1" s="1"/>
      <c r="R1" s="1"/>
      <c r="S1" s="1"/>
      <c r="T1" s="1"/>
      <c r="U1" s="1"/>
      <c r="V1" s="17"/>
      <c r="W1" s="1"/>
      <c r="X1" s="68" t="s">
        <v>26</v>
      </c>
      <c r="Y1" s="1"/>
      <c r="Z1" s="1"/>
      <c r="AA1" s="1"/>
      <c r="AB1" s="1"/>
      <c r="AC1" s="1"/>
      <c r="AD1" s="1"/>
      <c r="AE1" s="1"/>
      <c r="AF1" s="1"/>
      <c r="AG1" s="1"/>
      <c r="AH1" s="17"/>
      <c r="AI1" s="1"/>
      <c r="AJ1" s="68" t="s">
        <v>27</v>
      </c>
      <c r="AK1" s="1"/>
      <c r="AL1" s="1"/>
      <c r="AM1" s="1"/>
      <c r="AN1" s="1"/>
      <c r="AO1" s="1"/>
      <c r="AP1" s="1"/>
      <c r="AQ1" s="17"/>
      <c r="AR1" s="1"/>
      <c r="AS1" s="68" t="s">
        <v>28</v>
      </c>
      <c r="AT1" s="1"/>
      <c r="AU1" s="1"/>
      <c r="AV1" s="1"/>
      <c r="AW1" s="1"/>
      <c r="AX1" s="17"/>
      <c r="AY1" s="1"/>
      <c r="AZ1" s="68" t="s">
        <v>29</v>
      </c>
      <c r="BA1" s="1"/>
      <c r="BB1" s="17"/>
      <c r="BC1" s="1"/>
      <c r="BD1" s="68" t="s">
        <v>30</v>
      </c>
      <c r="BE1" s="1"/>
      <c r="BF1" s="1"/>
      <c r="BG1" s="1"/>
      <c r="BH1" s="17"/>
      <c r="BI1" s="1"/>
      <c r="BJ1" s="68" t="s">
        <v>31</v>
      </c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7"/>
      <c r="BX1" s="1"/>
      <c r="BY1" s="68" t="s">
        <v>32</v>
      </c>
      <c r="BZ1" s="1"/>
      <c r="CA1" s="1"/>
      <c r="CB1" s="1"/>
      <c r="CC1" s="1"/>
      <c r="CD1" s="1"/>
      <c r="CE1" s="1"/>
      <c r="CF1" s="1"/>
      <c r="CG1" s="1"/>
      <c r="CH1" s="1"/>
      <c r="CI1" s="1"/>
      <c r="CJ1" s="17"/>
      <c r="CK1" s="1"/>
      <c r="CL1" s="67" t="s">
        <v>33</v>
      </c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16"/>
      <c r="CY1" s="1"/>
      <c r="CZ1" s="67">
        <v>5</v>
      </c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16"/>
      <c r="DM1" s="1"/>
      <c r="DN1" s="68">
        <v>6</v>
      </c>
      <c r="DO1" s="1"/>
      <c r="DP1" s="1"/>
      <c r="DQ1" s="1"/>
      <c r="DR1" s="1"/>
      <c r="DS1" s="1"/>
      <c r="DT1" s="1"/>
      <c r="DU1" s="1"/>
      <c r="DV1" s="1"/>
      <c r="DW1" s="17"/>
      <c r="DX1" s="2"/>
      <c r="DY1" s="67" t="s">
        <v>34</v>
      </c>
      <c r="DZ1" s="2"/>
      <c r="EA1" s="2"/>
      <c r="EB1" s="2"/>
      <c r="EC1" s="2"/>
      <c r="ED1" s="2"/>
      <c r="EE1" s="2"/>
      <c r="EF1" s="2"/>
      <c r="EG1" s="16"/>
      <c r="EH1" s="2"/>
      <c r="EI1" s="67" t="s">
        <v>35</v>
      </c>
      <c r="EJ1" s="2"/>
      <c r="EK1" s="2"/>
      <c r="EL1" s="2"/>
      <c r="EM1" s="2"/>
      <c r="EN1" s="2"/>
      <c r="EO1" s="2"/>
      <c r="EP1" s="16"/>
      <c r="EQ1" s="2"/>
      <c r="ER1" s="67" t="s">
        <v>36</v>
      </c>
      <c r="ES1" s="2"/>
      <c r="ET1" s="2"/>
      <c r="EU1" s="2"/>
      <c r="EV1" s="2"/>
      <c r="EW1" s="2"/>
      <c r="EX1" s="16"/>
      <c r="EY1" s="2"/>
      <c r="EZ1" s="67">
        <v>8</v>
      </c>
      <c r="FA1" s="2"/>
      <c r="FB1" s="2"/>
      <c r="FC1" s="2"/>
      <c r="FD1" s="2"/>
      <c r="FE1" s="2"/>
      <c r="FF1" s="2"/>
      <c r="FG1" s="2"/>
      <c r="FH1" s="16"/>
      <c r="FI1" s="10" t="s">
        <v>20</v>
      </c>
      <c r="FJ1" s="10" t="s">
        <v>21</v>
      </c>
      <c r="FK1" s="23" t="s">
        <v>37</v>
      </c>
      <c r="FL1" s="110" t="s">
        <v>57</v>
      </c>
    </row>
    <row r="2" spans="1:168" x14ac:dyDescent="0.25">
      <c r="A2" s="25" t="s">
        <v>38</v>
      </c>
      <c r="B2" s="1" t="s">
        <v>39</v>
      </c>
      <c r="C2" s="1" t="s">
        <v>39</v>
      </c>
      <c r="D2" s="1" t="s">
        <v>39</v>
      </c>
      <c r="E2" s="1" t="s">
        <v>39</v>
      </c>
      <c r="F2" s="1" t="s">
        <v>39</v>
      </c>
      <c r="G2" s="1" t="s">
        <v>39</v>
      </c>
      <c r="H2" s="1" t="s">
        <v>39</v>
      </c>
      <c r="I2" s="1" t="s">
        <v>39</v>
      </c>
      <c r="J2" s="1" t="s">
        <v>39</v>
      </c>
      <c r="K2" s="1" t="s">
        <v>39</v>
      </c>
      <c r="L2" s="1" t="s">
        <v>39</v>
      </c>
      <c r="M2" s="17" t="s">
        <v>39</v>
      </c>
      <c r="N2" s="1"/>
      <c r="O2" s="68" t="s">
        <v>39</v>
      </c>
      <c r="P2" s="1" t="s">
        <v>39</v>
      </c>
      <c r="Q2" s="1" t="s">
        <v>39</v>
      </c>
      <c r="R2" s="1" t="s">
        <v>39</v>
      </c>
      <c r="S2" s="1" t="s">
        <v>39</v>
      </c>
      <c r="T2" s="1" t="s">
        <v>39</v>
      </c>
      <c r="U2" s="1" t="s">
        <v>39</v>
      </c>
      <c r="V2" s="17" t="s">
        <v>39</v>
      </c>
      <c r="W2" s="3"/>
      <c r="X2" s="68" t="s">
        <v>39</v>
      </c>
      <c r="Y2" s="1" t="s">
        <v>39</v>
      </c>
      <c r="Z2" s="1" t="s">
        <v>39</v>
      </c>
      <c r="AA2" s="1" t="s">
        <v>39</v>
      </c>
      <c r="AB2" s="1" t="s">
        <v>39</v>
      </c>
      <c r="AC2" s="1" t="s">
        <v>39</v>
      </c>
      <c r="AD2" s="1" t="s">
        <v>39</v>
      </c>
      <c r="AE2" s="1" t="s">
        <v>39</v>
      </c>
      <c r="AF2" s="1" t="s">
        <v>39</v>
      </c>
      <c r="AG2" s="1" t="s">
        <v>39</v>
      </c>
      <c r="AH2" s="17" t="s">
        <v>39</v>
      </c>
      <c r="AI2" s="1"/>
      <c r="AJ2" s="68" t="s">
        <v>39</v>
      </c>
      <c r="AK2" s="1" t="s">
        <v>39</v>
      </c>
      <c r="AL2" s="1" t="s">
        <v>39</v>
      </c>
      <c r="AM2" s="1" t="s">
        <v>39</v>
      </c>
      <c r="AN2" s="1" t="s">
        <v>39</v>
      </c>
      <c r="AO2" s="1" t="s">
        <v>39</v>
      </c>
      <c r="AP2" s="1" t="s">
        <v>39</v>
      </c>
      <c r="AQ2" s="17" t="s">
        <v>39</v>
      </c>
      <c r="AR2" s="2"/>
      <c r="AS2" s="68" t="s">
        <v>39</v>
      </c>
      <c r="AT2" s="1" t="s">
        <v>39</v>
      </c>
      <c r="AU2" s="1" t="s">
        <v>39</v>
      </c>
      <c r="AV2" s="1" t="s">
        <v>39</v>
      </c>
      <c r="AW2" s="1" t="s">
        <v>39</v>
      </c>
      <c r="AX2" s="17" t="s">
        <v>39</v>
      </c>
      <c r="AY2" s="1"/>
      <c r="AZ2" s="68" t="s">
        <v>39</v>
      </c>
      <c r="BA2" s="1" t="s">
        <v>39</v>
      </c>
      <c r="BB2" s="17" t="s">
        <v>39</v>
      </c>
      <c r="BC2" s="4"/>
      <c r="BD2" s="68" t="s">
        <v>39</v>
      </c>
      <c r="BE2" s="1" t="s">
        <v>39</v>
      </c>
      <c r="BF2" s="1" t="s">
        <v>39</v>
      </c>
      <c r="BG2" s="1" t="s">
        <v>39</v>
      </c>
      <c r="BH2" s="17" t="s">
        <v>39</v>
      </c>
      <c r="BI2" s="1"/>
      <c r="BJ2" s="68" t="s">
        <v>39</v>
      </c>
      <c r="BK2" s="1" t="s">
        <v>39</v>
      </c>
      <c r="BL2" s="1" t="s">
        <v>39</v>
      </c>
      <c r="BM2" s="1" t="s">
        <v>39</v>
      </c>
      <c r="BN2" s="1" t="s">
        <v>39</v>
      </c>
      <c r="BO2" s="1" t="s">
        <v>39</v>
      </c>
      <c r="BP2" s="1" t="s">
        <v>39</v>
      </c>
      <c r="BQ2" s="1" t="s">
        <v>39</v>
      </c>
      <c r="BR2" s="1" t="s">
        <v>39</v>
      </c>
      <c r="BS2" s="1" t="s">
        <v>39</v>
      </c>
      <c r="BT2" s="1" t="s">
        <v>39</v>
      </c>
      <c r="BU2" s="1" t="s">
        <v>39</v>
      </c>
      <c r="BV2" s="1" t="s">
        <v>39</v>
      </c>
      <c r="BW2" s="17" t="s">
        <v>39</v>
      </c>
      <c r="BX2" s="4"/>
      <c r="BY2" s="68" t="s">
        <v>39</v>
      </c>
      <c r="BZ2" s="1" t="s">
        <v>39</v>
      </c>
      <c r="CA2" s="1" t="s">
        <v>39</v>
      </c>
      <c r="CB2" s="1" t="s">
        <v>39</v>
      </c>
      <c r="CC2" s="1" t="s">
        <v>39</v>
      </c>
      <c r="CD2" s="1" t="s">
        <v>39</v>
      </c>
      <c r="CE2" s="1" t="s">
        <v>39</v>
      </c>
      <c r="CF2" s="1" t="s">
        <v>39</v>
      </c>
      <c r="CG2" s="1" t="s">
        <v>39</v>
      </c>
      <c r="CH2" s="1" t="s">
        <v>39</v>
      </c>
      <c r="CI2" s="1" t="s">
        <v>39</v>
      </c>
      <c r="CJ2" s="17" t="s">
        <v>39</v>
      </c>
      <c r="CK2" s="1"/>
      <c r="CL2" s="68" t="s">
        <v>39</v>
      </c>
      <c r="CM2" s="1" t="s">
        <v>39</v>
      </c>
      <c r="CN2" s="1" t="s">
        <v>39</v>
      </c>
      <c r="CO2" s="1" t="s">
        <v>39</v>
      </c>
      <c r="CP2" s="1" t="s">
        <v>39</v>
      </c>
      <c r="CQ2" s="1" t="s">
        <v>39</v>
      </c>
      <c r="CR2" s="1" t="s">
        <v>39</v>
      </c>
      <c r="CS2" s="1" t="s">
        <v>39</v>
      </c>
      <c r="CT2" s="1" t="s">
        <v>39</v>
      </c>
      <c r="CU2" s="1" t="s">
        <v>39</v>
      </c>
      <c r="CV2" s="1" t="s">
        <v>39</v>
      </c>
      <c r="CW2" s="1" t="s">
        <v>39</v>
      </c>
      <c r="CX2" s="17" t="s">
        <v>39</v>
      </c>
      <c r="CY2" s="1"/>
      <c r="CZ2" s="68" t="s">
        <v>39</v>
      </c>
      <c r="DA2" s="1" t="s">
        <v>39</v>
      </c>
      <c r="DB2" s="1" t="s">
        <v>39</v>
      </c>
      <c r="DC2" s="1" t="s">
        <v>39</v>
      </c>
      <c r="DD2" s="1" t="s">
        <v>39</v>
      </c>
      <c r="DE2" s="1" t="s">
        <v>39</v>
      </c>
      <c r="DF2" s="1" t="s">
        <v>39</v>
      </c>
      <c r="DG2" s="1" t="s">
        <v>39</v>
      </c>
      <c r="DH2" s="1" t="s">
        <v>39</v>
      </c>
      <c r="DI2" s="1" t="s">
        <v>39</v>
      </c>
      <c r="DJ2" s="1" t="s">
        <v>39</v>
      </c>
      <c r="DK2" s="1" t="s">
        <v>39</v>
      </c>
      <c r="DL2" s="17" t="s">
        <v>39</v>
      </c>
      <c r="DM2" s="1"/>
      <c r="DN2" s="68" t="s">
        <v>39</v>
      </c>
      <c r="DO2" s="1" t="s">
        <v>39</v>
      </c>
      <c r="DP2" s="1" t="s">
        <v>39</v>
      </c>
      <c r="DQ2" s="1" t="s">
        <v>39</v>
      </c>
      <c r="DR2" s="1" t="s">
        <v>39</v>
      </c>
      <c r="DS2" s="1" t="s">
        <v>39</v>
      </c>
      <c r="DT2" s="1" t="s">
        <v>39</v>
      </c>
      <c r="DU2" s="1" t="s">
        <v>39</v>
      </c>
      <c r="DV2" s="1" t="s">
        <v>39</v>
      </c>
      <c r="DW2" s="17" t="s">
        <v>39</v>
      </c>
      <c r="DX2" s="1"/>
      <c r="DY2" s="68" t="s">
        <v>39</v>
      </c>
      <c r="DZ2" s="1" t="s">
        <v>39</v>
      </c>
      <c r="EA2" s="1" t="s">
        <v>39</v>
      </c>
      <c r="EB2" s="1" t="s">
        <v>39</v>
      </c>
      <c r="EC2" s="1" t="s">
        <v>39</v>
      </c>
      <c r="ED2" s="1" t="s">
        <v>39</v>
      </c>
      <c r="EE2" s="1" t="s">
        <v>39</v>
      </c>
      <c r="EF2" s="1" t="s">
        <v>39</v>
      </c>
      <c r="EG2" s="17" t="s">
        <v>39</v>
      </c>
      <c r="EH2" s="1"/>
      <c r="EI2" s="68" t="s">
        <v>39</v>
      </c>
      <c r="EJ2" s="1" t="s">
        <v>39</v>
      </c>
      <c r="EK2" s="1" t="s">
        <v>39</v>
      </c>
      <c r="EL2" s="1" t="s">
        <v>39</v>
      </c>
      <c r="EM2" s="1" t="s">
        <v>39</v>
      </c>
      <c r="EN2" s="1" t="s">
        <v>39</v>
      </c>
      <c r="EO2" s="1" t="s">
        <v>39</v>
      </c>
      <c r="EP2" s="17" t="s">
        <v>39</v>
      </c>
      <c r="EQ2" s="5"/>
      <c r="ER2" s="68" t="s">
        <v>39</v>
      </c>
      <c r="ES2" s="1" t="s">
        <v>39</v>
      </c>
      <c r="ET2" s="1" t="s">
        <v>39</v>
      </c>
      <c r="EU2" s="1" t="s">
        <v>39</v>
      </c>
      <c r="EV2" s="1" t="s">
        <v>39</v>
      </c>
      <c r="EW2" s="1" t="s">
        <v>39</v>
      </c>
      <c r="EX2" s="17" t="s">
        <v>39</v>
      </c>
      <c r="EY2" s="1"/>
      <c r="EZ2" s="68" t="s">
        <v>39</v>
      </c>
      <c r="FA2" s="1" t="s">
        <v>39</v>
      </c>
      <c r="FB2" s="1" t="s">
        <v>39</v>
      </c>
      <c r="FC2" s="1" t="s">
        <v>39</v>
      </c>
      <c r="FD2" s="1" t="s">
        <v>39</v>
      </c>
      <c r="FE2" s="1" t="s">
        <v>39</v>
      </c>
      <c r="FF2" s="1" t="s">
        <v>39</v>
      </c>
      <c r="FG2" s="1" t="s">
        <v>39</v>
      </c>
      <c r="FH2" s="17" t="s">
        <v>39</v>
      </c>
      <c r="FI2" s="10"/>
      <c r="FJ2" s="10"/>
      <c r="FK2" s="23"/>
    </row>
    <row r="3" spans="1:168" x14ac:dyDescent="0.25">
      <c r="A3" s="35" t="s">
        <v>23</v>
      </c>
      <c r="B3" s="30">
        <v>1</v>
      </c>
      <c r="C3" s="30">
        <v>5</v>
      </c>
      <c r="D3" s="30">
        <v>7</v>
      </c>
      <c r="E3" s="30">
        <v>9</v>
      </c>
      <c r="F3" s="30">
        <v>11</v>
      </c>
      <c r="G3" s="30">
        <v>13</v>
      </c>
      <c r="H3" s="30">
        <v>14</v>
      </c>
      <c r="I3" s="30">
        <v>15</v>
      </c>
      <c r="J3" s="30">
        <v>16</v>
      </c>
      <c r="K3" s="30">
        <v>17</v>
      </c>
      <c r="L3" s="30">
        <v>19</v>
      </c>
      <c r="M3" s="34">
        <v>21</v>
      </c>
      <c r="N3" s="30"/>
      <c r="O3" s="69">
        <v>3</v>
      </c>
      <c r="P3" s="30">
        <v>4</v>
      </c>
      <c r="Q3" s="30">
        <v>5</v>
      </c>
      <c r="R3" s="30">
        <v>7</v>
      </c>
      <c r="S3" s="30">
        <v>9</v>
      </c>
      <c r="T3" s="30">
        <v>11</v>
      </c>
      <c r="U3" s="30">
        <v>13</v>
      </c>
      <c r="V3" s="34">
        <v>15</v>
      </c>
      <c r="W3" s="30"/>
      <c r="X3" s="69">
        <v>1</v>
      </c>
      <c r="Y3" s="30">
        <v>3</v>
      </c>
      <c r="Z3" s="30">
        <v>4</v>
      </c>
      <c r="AA3" s="30">
        <v>5</v>
      </c>
      <c r="AB3" s="30">
        <v>6</v>
      </c>
      <c r="AC3" s="30">
        <v>7</v>
      </c>
      <c r="AD3" s="30">
        <v>8</v>
      </c>
      <c r="AE3" s="30">
        <v>9</v>
      </c>
      <c r="AF3" s="30">
        <v>10</v>
      </c>
      <c r="AG3" s="30">
        <v>11</v>
      </c>
      <c r="AH3" s="34">
        <v>12</v>
      </c>
      <c r="AI3" s="31"/>
      <c r="AJ3" s="79">
        <v>1</v>
      </c>
      <c r="AK3" s="32">
        <v>2</v>
      </c>
      <c r="AL3" s="32">
        <v>3</v>
      </c>
      <c r="AM3" s="32">
        <v>4</v>
      </c>
      <c r="AN3" s="32">
        <v>5</v>
      </c>
      <c r="AO3" s="31">
        <v>6</v>
      </c>
      <c r="AP3" s="31">
        <v>7</v>
      </c>
      <c r="AQ3" s="80">
        <v>8</v>
      </c>
      <c r="AR3" s="31"/>
      <c r="AS3" s="79">
        <v>43</v>
      </c>
      <c r="AT3" s="31">
        <v>44</v>
      </c>
      <c r="AU3" s="31">
        <v>45</v>
      </c>
      <c r="AV3" s="31">
        <v>46</v>
      </c>
      <c r="AW3" s="31">
        <v>47</v>
      </c>
      <c r="AX3" s="80">
        <v>48</v>
      </c>
      <c r="AY3" s="30"/>
      <c r="AZ3" s="69">
        <v>36</v>
      </c>
      <c r="BA3" s="30">
        <v>37</v>
      </c>
      <c r="BB3" s="34">
        <v>38</v>
      </c>
      <c r="BC3" s="31"/>
      <c r="BD3" s="79">
        <v>17</v>
      </c>
      <c r="BE3" s="31">
        <v>18</v>
      </c>
      <c r="BF3" s="31">
        <v>19</v>
      </c>
      <c r="BG3" s="31">
        <v>20</v>
      </c>
      <c r="BH3" s="80">
        <v>21</v>
      </c>
      <c r="BI3" s="30"/>
      <c r="BJ3" s="69">
        <v>1</v>
      </c>
      <c r="BK3" s="30">
        <v>2</v>
      </c>
      <c r="BL3" s="30">
        <v>3</v>
      </c>
      <c r="BM3" s="30">
        <v>4</v>
      </c>
      <c r="BN3" s="30">
        <v>5</v>
      </c>
      <c r="BO3" s="30">
        <v>6</v>
      </c>
      <c r="BP3" s="30">
        <v>7</v>
      </c>
      <c r="BQ3" s="30">
        <v>8</v>
      </c>
      <c r="BR3" s="30">
        <v>9</v>
      </c>
      <c r="BS3" s="30">
        <v>10</v>
      </c>
      <c r="BT3" s="30">
        <v>11</v>
      </c>
      <c r="BU3" s="30">
        <v>12</v>
      </c>
      <c r="BV3" s="30">
        <v>13</v>
      </c>
      <c r="BW3" s="34">
        <v>14</v>
      </c>
      <c r="BX3" s="31"/>
      <c r="BY3" s="79">
        <v>1</v>
      </c>
      <c r="BZ3" s="31">
        <v>2</v>
      </c>
      <c r="CA3" s="31">
        <v>3</v>
      </c>
      <c r="CB3" s="31">
        <v>4</v>
      </c>
      <c r="CC3" s="31">
        <v>5</v>
      </c>
      <c r="CD3" s="31">
        <v>6</v>
      </c>
      <c r="CE3" s="31">
        <v>7</v>
      </c>
      <c r="CF3" s="31">
        <v>8</v>
      </c>
      <c r="CG3" s="31">
        <v>9</v>
      </c>
      <c r="CH3" s="31">
        <v>11</v>
      </c>
      <c r="CI3" s="31">
        <v>12</v>
      </c>
      <c r="CJ3" s="80">
        <v>15</v>
      </c>
      <c r="CK3" s="31"/>
      <c r="CL3" s="79">
        <v>1</v>
      </c>
      <c r="CM3" s="31">
        <v>2</v>
      </c>
      <c r="CN3" s="31">
        <v>3</v>
      </c>
      <c r="CO3" s="31">
        <v>4</v>
      </c>
      <c r="CP3" s="31">
        <v>5</v>
      </c>
      <c r="CQ3" s="31">
        <v>7</v>
      </c>
      <c r="CR3" s="31">
        <v>8</v>
      </c>
      <c r="CS3" s="31">
        <v>9</v>
      </c>
      <c r="CT3" s="31">
        <v>10</v>
      </c>
      <c r="CU3" s="31">
        <v>12</v>
      </c>
      <c r="CV3" s="31">
        <v>13</v>
      </c>
      <c r="CW3" s="31">
        <v>14</v>
      </c>
      <c r="CX3" s="80">
        <v>15</v>
      </c>
      <c r="CY3" s="31"/>
      <c r="CZ3" s="79">
        <v>1</v>
      </c>
      <c r="DA3" s="31">
        <v>2</v>
      </c>
      <c r="DB3" s="31">
        <v>3</v>
      </c>
      <c r="DC3" s="31">
        <v>4</v>
      </c>
      <c r="DD3" s="31">
        <v>5</v>
      </c>
      <c r="DE3" s="31">
        <v>6</v>
      </c>
      <c r="DF3" s="31">
        <v>8</v>
      </c>
      <c r="DG3" s="31">
        <v>10</v>
      </c>
      <c r="DH3" s="31">
        <v>12</v>
      </c>
      <c r="DI3" s="31">
        <v>14</v>
      </c>
      <c r="DJ3" s="31">
        <v>16</v>
      </c>
      <c r="DK3" s="31">
        <v>18</v>
      </c>
      <c r="DL3" s="80">
        <v>20</v>
      </c>
      <c r="DM3" s="31"/>
      <c r="DN3" s="79">
        <v>1</v>
      </c>
      <c r="DO3" s="31">
        <v>2</v>
      </c>
      <c r="DP3" s="31">
        <v>3</v>
      </c>
      <c r="DQ3" s="31">
        <v>4</v>
      </c>
      <c r="DR3" s="31">
        <v>5</v>
      </c>
      <c r="DS3" s="31">
        <v>6</v>
      </c>
      <c r="DT3" s="31">
        <v>7</v>
      </c>
      <c r="DU3" s="31">
        <v>9</v>
      </c>
      <c r="DV3" s="31">
        <v>10</v>
      </c>
      <c r="DW3" s="80">
        <v>11</v>
      </c>
      <c r="DX3" s="31"/>
      <c r="DY3" s="79">
        <v>1</v>
      </c>
      <c r="DZ3" s="31">
        <v>3</v>
      </c>
      <c r="EA3" s="31">
        <v>9</v>
      </c>
      <c r="EB3" s="31">
        <v>11</v>
      </c>
      <c r="EC3" s="31">
        <v>15</v>
      </c>
      <c r="ED3" s="31">
        <v>17</v>
      </c>
      <c r="EE3" s="31">
        <v>20</v>
      </c>
      <c r="EF3" s="31">
        <v>29</v>
      </c>
      <c r="EG3" s="80">
        <v>32</v>
      </c>
      <c r="EH3" s="31"/>
      <c r="EI3" s="79">
        <v>1</v>
      </c>
      <c r="EJ3" s="31">
        <v>7</v>
      </c>
      <c r="EK3" s="31">
        <v>9</v>
      </c>
      <c r="EL3" s="31">
        <v>12</v>
      </c>
      <c r="EM3" s="31">
        <v>14</v>
      </c>
      <c r="EN3" s="31">
        <v>16</v>
      </c>
      <c r="EO3" s="31">
        <v>18</v>
      </c>
      <c r="EP3" s="80">
        <v>20</v>
      </c>
      <c r="EQ3" s="33"/>
      <c r="ER3" s="77">
        <v>1</v>
      </c>
      <c r="ES3" s="33">
        <v>3</v>
      </c>
      <c r="ET3" s="33">
        <v>9</v>
      </c>
      <c r="EU3" s="33">
        <v>11</v>
      </c>
      <c r="EV3" s="33">
        <v>13</v>
      </c>
      <c r="EW3" s="33">
        <v>15</v>
      </c>
      <c r="EX3" s="29">
        <v>17</v>
      </c>
      <c r="EY3" s="30"/>
      <c r="EZ3" s="69">
        <v>1</v>
      </c>
      <c r="FA3" s="30">
        <v>2</v>
      </c>
      <c r="FB3" s="30">
        <v>5</v>
      </c>
      <c r="FC3" s="30">
        <v>7</v>
      </c>
      <c r="FD3" s="30">
        <v>8</v>
      </c>
      <c r="FE3" s="30">
        <v>9</v>
      </c>
      <c r="FF3" s="30">
        <v>10</v>
      </c>
      <c r="FG3" s="30">
        <v>11</v>
      </c>
      <c r="FH3" s="34">
        <v>14</v>
      </c>
      <c r="FI3" s="58"/>
      <c r="FJ3" s="58"/>
      <c r="FK3" s="50"/>
    </row>
    <row r="4" spans="1:168" x14ac:dyDescent="0.25">
      <c r="A4" s="22" t="s">
        <v>45</v>
      </c>
      <c r="B4" s="7">
        <v>0</v>
      </c>
      <c r="C4" s="7">
        <v>0</v>
      </c>
      <c r="D4" s="7">
        <v>0</v>
      </c>
      <c r="E4" s="7">
        <v>0</v>
      </c>
      <c r="F4" s="7">
        <v>0</v>
      </c>
      <c r="G4" s="7">
        <v>0</v>
      </c>
      <c r="H4" s="7">
        <v>0</v>
      </c>
      <c r="I4" s="7">
        <v>0.03</v>
      </c>
      <c r="J4" s="7">
        <v>0</v>
      </c>
      <c r="K4" s="107">
        <v>0</v>
      </c>
      <c r="L4" s="7">
        <v>0</v>
      </c>
      <c r="M4" s="18">
        <v>0</v>
      </c>
      <c r="N4" s="7"/>
      <c r="O4" s="70">
        <v>0</v>
      </c>
      <c r="P4" s="7">
        <v>0</v>
      </c>
      <c r="Q4" s="7">
        <v>0</v>
      </c>
      <c r="R4" s="7">
        <v>0</v>
      </c>
      <c r="S4" s="7">
        <v>0</v>
      </c>
      <c r="T4" s="7">
        <v>0</v>
      </c>
      <c r="U4" s="107">
        <v>0</v>
      </c>
      <c r="V4" s="18">
        <v>0</v>
      </c>
      <c r="W4" s="7"/>
      <c r="X4" s="70">
        <v>0</v>
      </c>
      <c r="Y4" s="7">
        <v>0</v>
      </c>
      <c r="Z4" s="7">
        <v>0</v>
      </c>
      <c r="AA4" s="107">
        <v>0</v>
      </c>
      <c r="AB4" s="7">
        <v>0</v>
      </c>
      <c r="AC4" s="7">
        <v>0</v>
      </c>
      <c r="AD4" s="7">
        <v>0</v>
      </c>
      <c r="AE4" s="7">
        <v>0</v>
      </c>
      <c r="AF4" s="7">
        <v>0</v>
      </c>
      <c r="AG4" s="7">
        <v>0</v>
      </c>
      <c r="AH4" s="18">
        <v>0</v>
      </c>
      <c r="AI4" s="8"/>
      <c r="AJ4" s="78">
        <v>0</v>
      </c>
      <c r="AK4" s="8">
        <v>0</v>
      </c>
      <c r="AL4" s="8">
        <v>0</v>
      </c>
      <c r="AM4" s="9">
        <v>0</v>
      </c>
      <c r="AN4" s="9">
        <v>0</v>
      </c>
      <c r="AO4" s="8">
        <v>0</v>
      </c>
      <c r="AP4" s="9">
        <v>0</v>
      </c>
      <c r="AQ4" s="76">
        <v>0</v>
      </c>
      <c r="AR4" s="8"/>
      <c r="AS4" s="78">
        <v>0</v>
      </c>
      <c r="AT4" s="8">
        <v>0</v>
      </c>
      <c r="AU4" s="8">
        <v>0</v>
      </c>
      <c r="AV4" s="8">
        <v>0</v>
      </c>
      <c r="AW4" s="8">
        <v>0</v>
      </c>
      <c r="AX4" s="76">
        <v>0</v>
      </c>
      <c r="AY4" s="7"/>
      <c r="AZ4" s="70">
        <v>0</v>
      </c>
      <c r="BA4" s="7">
        <v>0</v>
      </c>
      <c r="BB4" s="18">
        <v>0</v>
      </c>
      <c r="BC4" s="8"/>
      <c r="BD4" s="78">
        <v>0</v>
      </c>
      <c r="BE4" s="8">
        <v>0</v>
      </c>
      <c r="BF4" s="8">
        <v>0</v>
      </c>
      <c r="BG4" s="8">
        <v>0</v>
      </c>
      <c r="BH4" s="76">
        <v>3.3000000000000002E-2</v>
      </c>
      <c r="BI4" s="7"/>
      <c r="BJ4" s="70">
        <v>3.5000000000000003E-2</v>
      </c>
      <c r="BK4" s="7">
        <v>0</v>
      </c>
      <c r="BL4" s="7">
        <v>0</v>
      </c>
      <c r="BM4" s="7">
        <v>0</v>
      </c>
      <c r="BN4" s="7">
        <v>0</v>
      </c>
      <c r="BO4" s="7">
        <v>0</v>
      </c>
      <c r="BP4" s="7">
        <v>0</v>
      </c>
      <c r="BQ4" s="7">
        <v>0</v>
      </c>
      <c r="BR4" s="7">
        <v>0</v>
      </c>
      <c r="BS4" s="7">
        <v>0</v>
      </c>
      <c r="BT4" s="107">
        <v>0</v>
      </c>
      <c r="BU4" s="7">
        <v>0</v>
      </c>
      <c r="BV4" s="107">
        <v>0</v>
      </c>
      <c r="BW4" s="109">
        <v>0</v>
      </c>
      <c r="BX4" s="8"/>
      <c r="BY4" s="78">
        <v>0</v>
      </c>
      <c r="BZ4" s="8">
        <v>0</v>
      </c>
      <c r="CA4" s="8">
        <v>0</v>
      </c>
      <c r="CB4" s="8">
        <v>0</v>
      </c>
      <c r="CC4" s="8">
        <v>0</v>
      </c>
      <c r="CD4" s="9">
        <v>0</v>
      </c>
      <c r="CE4" s="8">
        <v>0</v>
      </c>
      <c r="CF4" s="8">
        <v>0</v>
      </c>
      <c r="CG4" s="8">
        <v>0</v>
      </c>
      <c r="CH4" s="8">
        <v>0</v>
      </c>
      <c r="CI4" s="8">
        <v>0</v>
      </c>
      <c r="CJ4" s="76">
        <v>0</v>
      </c>
      <c r="CK4" s="8"/>
      <c r="CL4" s="78">
        <v>0</v>
      </c>
      <c r="CM4" s="8">
        <v>0</v>
      </c>
      <c r="CN4" s="8">
        <v>0</v>
      </c>
      <c r="CO4" s="8">
        <v>0</v>
      </c>
      <c r="CP4" s="8">
        <v>0</v>
      </c>
      <c r="CQ4" s="8">
        <v>0</v>
      </c>
      <c r="CR4" s="8">
        <v>0</v>
      </c>
      <c r="CS4" s="8">
        <v>0</v>
      </c>
      <c r="CT4" s="8">
        <v>0</v>
      </c>
      <c r="CU4" s="8">
        <v>0</v>
      </c>
      <c r="CV4" s="8">
        <v>0</v>
      </c>
      <c r="CW4" s="8">
        <v>0</v>
      </c>
      <c r="CX4" s="76">
        <v>0</v>
      </c>
      <c r="CY4" s="8"/>
      <c r="CZ4" s="78">
        <v>0</v>
      </c>
      <c r="DA4" s="8">
        <v>0</v>
      </c>
      <c r="DB4" s="9">
        <v>0</v>
      </c>
      <c r="DC4" s="8">
        <v>0</v>
      </c>
      <c r="DD4" s="8">
        <v>0</v>
      </c>
      <c r="DE4" s="8">
        <v>2.9000000000000001E-2</v>
      </c>
      <c r="DF4" s="8">
        <v>0</v>
      </c>
      <c r="DG4" s="8">
        <v>0</v>
      </c>
      <c r="DH4" s="8">
        <v>0</v>
      </c>
      <c r="DI4" s="8">
        <v>0</v>
      </c>
      <c r="DJ4" s="8">
        <v>0</v>
      </c>
      <c r="DK4" s="8">
        <v>0</v>
      </c>
      <c r="DL4" s="76">
        <v>0</v>
      </c>
      <c r="DM4" s="8"/>
      <c r="DN4" s="78">
        <v>0</v>
      </c>
      <c r="DO4" s="8">
        <v>0</v>
      </c>
      <c r="DP4" s="8">
        <v>0</v>
      </c>
      <c r="DQ4" s="9">
        <v>0</v>
      </c>
      <c r="DR4" s="8">
        <v>0</v>
      </c>
      <c r="DS4" s="8">
        <v>0</v>
      </c>
      <c r="DT4" s="8">
        <v>0</v>
      </c>
      <c r="DU4" s="8">
        <v>0</v>
      </c>
      <c r="DV4" s="8">
        <v>0</v>
      </c>
      <c r="DW4" s="76">
        <v>0</v>
      </c>
      <c r="DX4" s="8"/>
      <c r="DY4" s="95">
        <v>0</v>
      </c>
      <c r="DZ4" s="8">
        <v>0</v>
      </c>
      <c r="EA4" s="8">
        <v>0</v>
      </c>
      <c r="EB4" s="8">
        <v>0</v>
      </c>
      <c r="EC4" s="9">
        <v>0</v>
      </c>
      <c r="ED4" s="8">
        <v>0</v>
      </c>
      <c r="EE4" s="8">
        <v>0</v>
      </c>
      <c r="EF4" s="9">
        <v>0</v>
      </c>
      <c r="EG4" s="76">
        <v>3.1E-2</v>
      </c>
      <c r="EH4" s="8"/>
      <c r="EI4" s="78">
        <v>0</v>
      </c>
      <c r="EJ4" s="8">
        <v>0</v>
      </c>
      <c r="EK4" s="8">
        <v>0</v>
      </c>
      <c r="EL4" s="8">
        <v>0</v>
      </c>
      <c r="EM4" s="8">
        <v>0</v>
      </c>
      <c r="EN4" s="8">
        <v>0</v>
      </c>
      <c r="EO4" s="8">
        <v>0</v>
      </c>
      <c r="EP4" s="76">
        <v>0</v>
      </c>
      <c r="EQ4" s="8"/>
      <c r="ER4" s="78">
        <v>0</v>
      </c>
      <c r="ES4" s="8">
        <v>0</v>
      </c>
      <c r="ET4" s="8">
        <v>0</v>
      </c>
      <c r="EU4" s="8">
        <v>0.05</v>
      </c>
      <c r="EV4" s="8">
        <v>0</v>
      </c>
      <c r="EW4" s="8">
        <v>0</v>
      </c>
      <c r="EX4" s="76">
        <v>3.5000000000000003E-2</v>
      </c>
      <c r="EY4" s="7"/>
      <c r="EZ4" s="108">
        <v>0</v>
      </c>
      <c r="FA4" s="7">
        <v>0.03</v>
      </c>
      <c r="FB4" s="7">
        <v>0.03</v>
      </c>
      <c r="FC4" s="107">
        <v>0</v>
      </c>
      <c r="FD4" s="7">
        <v>0</v>
      </c>
      <c r="FE4" s="7">
        <v>0.03</v>
      </c>
      <c r="FF4" s="7">
        <v>0</v>
      </c>
      <c r="FG4" s="107">
        <v>0</v>
      </c>
      <c r="FH4" s="109">
        <v>0</v>
      </c>
      <c r="FI4" s="59">
        <f t="shared" ref="FI4:FI14" si="0">MAX(B4:FH4)</f>
        <v>0.05</v>
      </c>
      <c r="FJ4" s="59"/>
      <c r="FK4" s="22" t="s">
        <v>45</v>
      </c>
      <c r="FL4" s="111">
        <v>0.03</v>
      </c>
    </row>
    <row r="5" spans="1:168" x14ac:dyDescent="0.25">
      <c r="A5" s="22" t="s">
        <v>46</v>
      </c>
      <c r="B5" s="107">
        <v>0</v>
      </c>
      <c r="C5" s="7">
        <v>8.7999999999999995E-2</v>
      </c>
      <c r="D5" s="7">
        <v>0.10199999999999999</v>
      </c>
      <c r="E5" s="7">
        <v>5.3999999999999999E-2</v>
      </c>
      <c r="F5" s="7">
        <v>9.0999999999999998E-2</v>
      </c>
      <c r="G5" s="7">
        <v>6.7000000000000004E-2</v>
      </c>
      <c r="H5" s="7">
        <v>9.8000000000000004E-2</v>
      </c>
      <c r="I5" s="7">
        <v>0.1</v>
      </c>
      <c r="J5" s="7">
        <v>0.123</v>
      </c>
      <c r="K5" s="7">
        <v>0.151</v>
      </c>
      <c r="L5" s="7">
        <v>0.1</v>
      </c>
      <c r="M5" s="18">
        <v>0.13700000000000001</v>
      </c>
      <c r="N5" s="7"/>
      <c r="O5" s="70">
        <v>0.12</v>
      </c>
      <c r="P5" s="7">
        <v>9.9000000000000005E-2</v>
      </c>
      <c r="Q5" s="7">
        <v>8.3000000000000004E-2</v>
      </c>
      <c r="R5" s="7">
        <v>7.0999999999999994E-2</v>
      </c>
      <c r="S5" s="7">
        <v>9.2999999999999999E-2</v>
      </c>
      <c r="T5" s="7">
        <v>0.121</v>
      </c>
      <c r="U5" s="7">
        <v>0.108</v>
      </c>
      <c r="V5" s="18">
        <v>9.6000000000000002E-2</v>
      </c>
      <c r="W5" s="7"/>
      <c r="X5" s="70">
        <v>9.2999999999999999E-2</v>
      </c>
      <c r="Y5" s="7">
        <v>0</v>
      </c>
      <c r="Z5" s="7">
        <v>0</v>
      </c>
      <c r="AA5" s="7">
        <v>0</v>
      </c>
      <c r="AB5" s="7">
        <v>6.7000000000000004E-2</v>
      </c>
      <c r="AC5" s="7">
        <v>0</v>
      </c>
      <c r="AD5" s="7">
        <v>9.7000000000000003E-2</v>
      </c>
      <c r="AE5" s="7">
        <v>8.2000000000000003E-2</v>
      </c>
      <c r="AF5" s="107">
        <v>0</v>
      </c>
      <c r="AG5" s="107">
        <v>0</v>
      </c>
      <c r="AH5" s="18">
        <v>5.0999999999999997E-2</v>
      </c>
      <c r="AI5" s="8"/>
      <c r="AJ5" s="78">
        <v>0</v>
      </c>
      <c r="AK5" s="8">
        <v>0.14499999999999999</v>
      </c>
      <c r="AL5" s="8">
        <v>0.1</v>
      </c>
      <c r="AM5" s="8">
        <v>6.4000000000000001E-2</v>
      </c>
      <c r="AN5" s="8">
        <v>9.7000000000000003E-2</v>
      </c>
      <c r="AO5" s="8">
        <v>8.4000000000000005E-2</v>
      </c>
      <c r="AP5" s="8">
        <v>1.7999999999999999E-2</v>
      </c>
      <c r="AQ5" s="76">
        <v>5.5E-2</v>
      </c>
      <c r="AR5" s="8"/>
      <c r="AS5" s="78">
        <v>6.2E-2</v>
      </c>
      <c r="AT5" s="9">
        <v>0</v>
      </c>
      <c r="AU5" s="9">
        <v>0</v>
      </c>
      <c r="AV5" s="8">
        <v>0.11700000000000001</v>
      </c>
      <c r="AW5" s="8">
        <v>9.5000000000000001E-2</v>
      </c>
      <c r="AX5" s="90">
        <v>0</v>
      </c>
      <c r="AY5" s="7"/>
      <c r="AZ5" s="70">
        <v>5.1999999999999998E-2</v>
      </c>
      <c r="BA5" s="7">
        <v>5.8000000000000003E-2</v>
      </c>
      <c r="BB5" s="109">
        <v>0</v>
      </c>
      <c r="BC5" s="8"/>
      <c r="BD5" s="78">
        <v>7.5999999999999998E-2</v>
      </c>
      <c r="BE5" s="8">
        <v>6.7000000000000004E-2</v>
      </c>
      <c r="BF5" s="9">
        <v>0</v>
      </c>
      <c r="BG5" s="8">
        <v>0</v>
      </c>
      <c r="BH5" s="90">
        <v>0</v>
      </c>
      <c r="BI5" s="7"/>
      <c r="BJ5" s="70">
        <v>9.4E-2</v>
      </c>
      <c r="BK5" s="7">
        <v>0.1</v>
      </c>
      <c r="BL5" s="107">
        <v>0</v>
      </c>
      <c r="BM5" s="7">
        <v>8.6999999999999994E-2</v>
      </c>
      <c r="BN5" s="7">
        <v>6.7000000000000004E-2</v>
      </c>
      <c r="BO5" s="7">
        <v>0.13200000000000001</v>
      </c>
      <c r="BP5" s="7">
        <v>0</v>
      </c>
      <c r="BQ5" s="7">
        <v>7.3999999999999996E-2</v>
      </c>
      <c r="BR5" s="107">
        <v>0</v>
      </c>
      <c r="BS5" s="7">
        <v>8.8999999999999996E-2</v>
      </c>
      <c r="BT5" s="7">
        <v>9.8000000000000004E-2</v>
      </c>
      <c r="BU5" s="7">
        <v>8.3000000000000004E-2</v>
      </c>
      <c r="BV5" s="7">
        <v>0.06</v>
      </c>
      <c r="BW5" s="18">
        <v>6.9000000000000006E-2</v>
      </c>
      <c r="BX5" s="8"/>
      <c r="BY5" s="78">
        <v>0.13</v>
      </c>
      <c r="BZ5" s="8">
        <v>0.121</v>
      </c>
      <c r="CA5" s="8">
        <v>0.111</v>
      </c>
      <c r="CB5" s="8">
        <v>0.161</v>
      </c>
      <c r="CC5" s="8">
        <v>0.18099999999999999</v>
      </c>
      <c r="CD5" s="8">
        <v>0.13400000000000001</v>
      </c>
      <c r="CE5" s="8">
        <v>0.17899999999999999</v>
      </c>
      <c r="CF5" s="8">
        <v>0.21199999999999999</v>
      </c>
      <c r="CG5" s="8">
        <v>0.13400000000000001</v>
      </c>
      <c r="CH5" s="8">
        <v>9.6000000000000002E-2</v>
      </c>
      <c r="CI5" s="8">
        <v>0.13400000000000001</v>
      </c>
      <c r="CJ5" s="76">
        <v>0.109</v>
      </c>
      <c r="CK5" s="8"/>
      <c r="CL5" s="78">
        <v>0.13200000000000001</v>
      </c>
      <c r="CM5" s="8">
        <v>0.11899999999999999</v>
      </c>
      <c r="CN5" s="8">
        <v>0.13800000000000001</v>
      </c>
      <c r="CO5" s="8">
        <v>0.16700000000000001</v>
      </c>
      <c r="CP5" s="8">
        <v>7.1999999999999995E-2</v>
      </c>
      <c r="CQ5" s="8">
        <v>0.14899999999999999</v>
      </c>
      <c r="CR5" s="8">
        <v>0.11</v>
      </c>
      <c r="CS5" s="8">
        <v>0.159</v>
      </c>
      <c r="CT5" s="8">
        <v>0.128</v>
      </c>
      <c r="CU5" s="8">
        <v>0.114</v>
      </c>
      <c r="CV5" s="8">
        <v>0.161</v>
      </c>
      <c r="CW5" s="8">
        <v>0.108</v>
      </c>
      <c r="CX5" s="76">
        <v>9.8000000000000004E-2</v>
      </c>
      <c r="CY5" s="8"/>
      <c r="CZ5" s="95">
        <v>0</v>
      </c>
      <c r="DA5" s="8">
        <v>5.8000000000000003E-2</v>
      </c>
      <c r="DB5" s="8">
        <v>5.6000000000000001E-2</v>
      </c>
      <c r="DC5" s="9">
        <v>0</v>
      </c>
      <c r="DD5" s="9">
        <v>0</v>
      </c>
      <c r="DE5" s="9">
        <v>0</v>
      </c>
      <c r="DF5" s="8">
        <v>0.14599999999999999</v>
      </c>
      <c r="DG5" s="8">
        <v>0.13700000000000001</v>
      </c>
      <c r="DH5" s="8">
        <v>0</v>
      </c>
      <c r="DI5" s="8">
        <v>5.8000000000000003E-2</v>
      </c>
      <c r="DJ5" s="9">
        <v>0</v>
      </c>
      <c r="DK5" s="8">
        <v>0.16900000000000001</v>
      </c>
      <c r="DL5" s="76">
        <v>0.126</v>
      </c>
      <c r="DM5" s="8"/>
      <c r="DN5" s="78">
        <v>0.29099999999999998</v>
      </c>
      <c r="DO5" s="8">
        <v>0.30399999999999999</v>
      </c>
      <c r="DP5" s="8">
        <v>0.49399999999999999</v>
      </c>
      <c r="DQ5" s="8">
        <v>0.22700000000000001</v>
      </c>
      <c r="DR5" s="8">
        <v>0.35099999999999998</v>
      </c>
      <c r="DS5" s="8">
        <v>0.34100000000000003</v>
      </c>
      <c r="DT5" s="8">
        <v>0.27400000000000002</v>
      </c>
      <c r="DU5" s="8">
        <v>0.27100000000000002</v>
      </c>
      <c r="DV5" s="8">
        <v>0.32200000000000001</v>
      </c>
      <c r="DW5" s="76">
        <v>0.38800000000000001</v>
      </c>
      <c r="DX5" s="8"/>
      <c r="DY5" s="78">
        <v>7.2999999999999995E-2</v>
      </c>
      <c r="DZ5" s="8">
        <v>0.08</v>
      </c>
      <c r="EA5" s="8">
        <v>0</v>
      </c>
      <c r="EB5" s="8">
        <v>0</v>
      </c>
      <c r="EC5" s="8">
        <v>6.6000000000000003E-2</v>
      </c>
      <c r="ED5" s="8">
        <v>8.6999999999999994E-2</v>
      </c>
      <c r="EE5" s="8">
        <v>9.8000000000000004E-2</v>
      </c>
      <c r="EF5" s="8">
        <v>7.1999999999999995E-2</v>
      </c>
      <c r="EG5" s="76">
        <v>0.10199999999999999</v>
      </c>
      <c r="EH5" s="8"/>
      <c r="EI5" s="78">
        <v>0.08</v>
      </c>
      <c r="EJ5" s="8">
        <v>5.7000000000000002E-2</v>
      </c>
      <c r="EK5" s="8">
        <v>0.10299999999999999</v>
      </c>
      <c r="EL5" s="9">
        <v>0</v>
      </c>
      <c r="EM5" s="8">
        <v>8.3000000000000004E-2</v>
      </c>
      <c r="EN5" s="8">
        <v>0.14199999999999999</v>
      </c>
      <c r="EO5" s="8">
        <v>0.11799999999999999</v>
      </c>
      <c r="EP5" s="76">
        <v>5.1999999999999998E-2</v>
      </c>
      <c r="EQ5" s="8"/>
      <c r="ER5" s="95">
        <v>0</v>
      </c>
      <c r="ES5" s="8">
        <v>6.8000000000000005E-2</v>
      </c>
      <c r="ET5" s="8">
        <v>7.4999999999999997E-2</v>
      </c>
      <c r="EU5" s="8">
        <v>0</v>
      </c>
      <c r="EV5" s="9">
        <v>0</v>
      </c>
      <c r="EW5" s="8">
        <v>0.109</v>
      </c>
      <c r="EX5" s="76">
        <v>7.9000000000000001E-2</v>
      </c>
      <c r="EY5" s="7"/>
      <c r="EZ5" s="70">
        <v>0.13600000000000001</v>
      </c>
      <c r="FA5" s="7">
        <v>0.13</v>
      </c>
      <c r="FB5" s="7">
        <v>0.10299999999999999</v>
      </c>
      <c r="FC5" s="7">
        <v>0.19500000000000001</v>
      </c>
      <c r="FD5" s="7">
        <v>0.16900000000000001</v>
      </c>
      <c r="FE5" s="7">
        <v>0.159</v>
      </c>
      <c r="FF5" s="7">
        <v>0.154</v>
      </c>
      <c r="FG5" s="7">
        <v>0.123</v>
      </c>
      <c r="FH5" s="18">
        <v>6.3E-2</v>
      </c>
      <c r="FI5" s="59">
        <f t="shared" si="0"/>
        <v>0.49399999999999999</v>
      </c>
      <c r="FJ5" s="59"/>
      <c r="FK5" s="22" t="s">
        <v>46</v>
      </c>
      <c r="FL5" s="111">
        <v>0.05</v>
      </c>
    </row>
    <row r="6" spans="1:168" x14ac:dyDescent="0.25">
      <c r="A6" s="22" t="s">
        <v>47</v>
      </c>
      <c r="B6" s="7">
        <v>26.305</v>
      </c>
      <c r="C6" s="7">
        <v>26.225000000000001</v>
      </c>
      <c r="D6" s="7">
        <v>25.074000000000002</v>
      </c>
      <c r="E6" s="7">
        <v>22.96</v>
      </c>
      <c r="F6" s="7">
        <v>25.774000000000001</v>
      </c>
      <c r="G6" s="7">
        <v>25.302</v>
      </c>
      <c r="H6" s="7">
        <v>25.117000000000001</v>
      </c>
      <c r="I6" s="7">
        <v>25.628</v>
      </c>
      <c r="J6" s="7">
        <v>24.864000000000001</v>
      </c>
      <c r="K6" s="7">
        <v>23.545999999999999</v>
      </c>
      <c r="L6" s="7">
        <v>22.913</v>
      </c>
      <c r="M6" s="18">
        <v>24.792000000000002</v>
      </c>
      <c r="N6" s="7"/>
      <c r="O6" s="70">
        <v>20.748000000000001</v>
      </c>
      <c r="P6" s="7">
        <v>23.937999999999999</v>
      </c>
      <c r="Q6" s="7">
        <v>22.585999999999999</v>
      </c>
      <c r="R6" s="7">
        <v>22.677</v>
      </c>
      <c r="S6" s="7">
        <v>23.061</v>
      </c>
      <c r="T6" s="7">
        <v>24.988</v>
      </c>
      <c r="U6" s="7">
        <v>25.236999999999998</v>
      </c>
      <c r="V6" s="18">
        <v>24.515000000000001</v>
      </c>
      <c r="W6" s="7"/>
      <c r="X6" s="70">
        <v>25.181000000000001</v>
      </c>
      <c r="Y6" s="7">
        <v>24.436</v>
      </c>
      <c r="Z6" s="7">
        <v>24.446999999999999</v>
      </c>
      <c r="AA6" s="7">
        <v>24.786000000000001</v>
      </c>
      <c r="AB6" s="7">
        <v>24.936</v>
      </c>
      <c r="AC6" s="7">
        <v>24.669</v>
      </c>
      <c r="AD6" s="7">
        <v>24.442</v>
      </c>
      <c r="AE6" s="7">
        <v>24.956</v>
      </c>
      <c r="AF6" s="7">
        <v>24.861999999999998</v>
      </c>
      <c r="AG6" s="7">
        <v>24.853000000000002</v>
      </c>
      <c r="AH6" s="18">
        <v>25.039000000000001</v>
      </c>
      <c r="AI6" s="8"/>
      <c r="AJ6" s="78">
        <v>23.535</v>
      </c>
      <c r="AK6" s="8">
        <v>23.88</v>
      </c>
      <c r="AL6" s="8">
        <v>24.695</v>
      </c>
      <c r="AM6" s="8">
        <v>24.13</v>
      </c>
      <c r="AN6" s="8">
        <v>24.959</v>
      </c>
      <c r="AO6" s="8">
        <v>24.25</v>
      </c>
      <c r="AP6" s="8">
        <v>24.643999999999998</v>
      </c>
      <c r="AQ6" s="76">
        <v>25.19</v>
      </c>
      <c r="AR6" s="8"/>
      <c r="AS6" s="78">
        <v>23.945</v>
      </c>
      <c r="AT6" s="8">
        <v>23.841000000000001</v>
      </c>
      <c r="AU6" s="8">
        <v>24.939</v>
      </c>
      <c r="AV6" s="8">
        <v>23.995999999999999</v>
      </c>
      <c r="AW6" s="8">
        <v>24.545000000000002</v>
      </c>
      <c r="AX6" s="76">
        <v>24.885000000000002</v>
      </c>
      <c r="AY6" s="7"/>
      <c r="AZ6" s="70">
        <v>26.824000000000002</v>
      </c>
      <c r="BA6" s="7">
        <v>26.210999999999999</v>
      </c>
      <c r="BB6" s="18">
        <v>26.234999999999999</v>
      </c>
      <c r="BC6" s="8"/>
      <c r="BD6" s="78">
        <v>26.449000000000002</v>
      </c>
      <c r="BE6" s="8">
        <v>26.798999999999999</v>
      </c>
      <c r="BF6" s="8">
        <v>26.626999999999999</v>
      </c>
      <c r="BG6" s="8">
        <v>24.523</v>
      </c>
      <c r="BH6" s="76">
        <v>26.411999999999999</v>
      </c>
      <c r="BI6" s="7"/>
      <c r="BJ6" s="70">
        <v>25.518999999999998</v>
      </c>
      <c r="BK6" s="7">
        <v>27.126000000000001</v>
      </c>
      <c r="BL6" s="7">
        <v>26.417000000000002</v>
      </c>
      <c r="BM6" s="7">
        <v>26.524999999999999</v>
      </c>
      <c r="BN6" s="7">
        <v>26.751999999999999</v>
      </c>
      <c r="BO6" s="7">
        <v>26.359000000000002</v>
      </c>
      <c r="BP6" s="7">
        <v>25.962</v>
      </c>
      <c r="BQ6" s="7">
        <v>26.596</v>
      </c>
      <c r="BR6" s="7">
        <v>25.881</v>
      </c>
      <c r="BS6" s="7">
        <v>26.381</v>
      </c>
      <c r="BT6" s="7">
        <v>26.437000000000001</v>
      </c>
      <c r="BU6" s="7">
        <v>26.419</v>
      </c>
      <c r="BV6" s="7">
        <v>26.277000000000001</v>
      </c>
      <c r="BW6" s="18">
        <v>26.934999999999999</v>
      </c>
      <c r="BX6" s="8"/>
      <c r="BY6" s="78">
        <v>17.29</v>
      </c>
      <c r="BZ6" s="8">
        <v>18.282</v>
      </c>
      <c r="CA6" s="8">
        <v>17.375</v>
      </c>
      <c r="CB6" s="8">
        <v>18.071999999999999</v>
      </c>
      <c r="CC6" s="8">
        <v>17.898</v>
      </c>
      <c r="CD6" s="8">
        <v>18.302</v>
      </c>
      <c r="CE6" s="8">
        <v>18.178999999999998</v>
      </c>
      <c r="CF6" s="8">
        <v>18.195</v>
      </c>
      <c r="CG6" s="8">
        <v>18.239000000000001</v>
      </c>
      <c r="CH6" s="8">
        <v>18.181999999999999</v>
      </c>
      <c r="CI6" s="8">
        <v>17.815999999999999</v>
      </c>
      <c r="CJ6" s="76">
        <v>18.12</v>
      </c>
      <c r="CK6" s="8"/>
      <c r="CL6" s="78">
        <v>19.53</v>
      </c>
      <c r="CM6" s="8">
        <v>18.568999999999999</v>
      </c>
      <c r="CN6" s="8">
        <v>18.832000000000001</v>
      </c>
      <c r="CO6" s="8">
        <v>19.308</v>
      </c>
      <c r="CP6" s="8">
        <v>19.138999999999999</v>
      </c>
      <c r="CQ6" s="8">
        <v>19.001999999999999</v>
      </c>
      <c r="CR6" s="8">
        <v>19.370999999999999</v>
      </c>
      <c r="CS6" s="8">
        <v>19.827000000000002</v>
      </c>
      <c r="CT6" s="8">
        <v>19.655999999999999</v>
      </c>
      <c r="CU6" s="8">
        <v>19.564</v>
      </c>
      <c r="CV6" s="8">
        <v>19.876999999999999</v>
      </c>
      <c r="CW6" s="8">
        <v>19.399999999999999</v>
      </c>
      <c r="CX6" s="76">
        <v>19.600999999999999</v>
      </c>
      <c r="CY6" s="8"/>
      <c r="CZ6" s="78">
        <v>23.145</v>
      </c>
      <c r="DA6" s="8">
        <v>23.187000000000001</v>
      </c>
      <c r="DB6" s="8">
        <v>23.109000000000002</v>
      </c>
      <c r="DC6" s="8">
        <v>23.771999999999998</v>
      </c>
      <c r="DD6" s="8">
        <v>23.189</v>
      </c>
      <c r="DE6" s="8">
        <v>21.611000000000001</v>
      </c>
      <c r="DF6" s="8">
        <v>23.437000000000001</v>
      </c>
      <c r="DG6" s="8">
        <v>23.317</v>
      </c>
      <c r="DH6" s="8">
        <v>23.5</v>
      </c>
      <c r="DI6" s="8">
        <v>23.422999999999998</v>
      </c>
      <c r="DJ6" s="8">
        <v>23.526</v>
      </c>
      <c r="DK6" s="8">
        <v>23.292000000000002</v>
      </c>
      <c r="DL6" s="76">
        <v>23.302</v>
      </c>
      <c r="DM6" s="8"/>
      <c r="DN6" s="78">
        <v>18.381</v>
      </c>
      <c r="DO6" s="8">
        <v>20.393000000000001</v>
      </c>
      <c r="DP6" s="8">
        <v>17.378</v>
      </c>
      <c r="DQ6" s="8">
        <v>16.521000000000001</v>
      </c>
      <c r="DR6" s="8">
        <v>20.007999999999999</v>
      </c>
      <c r="DS6" s="8">
        <v>18.123999999999999</v>
      </c>
      <c r="DT6" s="8">
        <v>17.321999999999999</v>
      </c>
      <c r="DU6" s="8">
        <v>20.641999999999999</v>
      </c>
      <c r="DV6" s="8">
        <v>20.518999999999998</v>
      </c>
      <c r="DW6" s="76">
        <v>17.760999999999999</v>
      </c>
      <c r="DX6" s="8"/>
      <c r="DY6" s="78">
        <v>25.3</v>
      </c>
      <c r="DZ6" s="8">
        <v>24.509</v>
      </c>
      <c r="EA6" s="8">
        <v>25.216999999999999</v>
      </c>
      <c r="EB6" s="8">
        <v>24.968</v>
      </c>
      <c r="EC6" s="8">
        <v>25.187000000000001</v>
      </c>
      <c r="ED6" s="8">
        <v>24.045000000000002</v>
      </c>
      <c r="EE6" s="8">
        <v>26.472999999999999</v>
      </c>
      <c r="EF6" s="8">
        <v>24.652000000000001</v>
      </c>
      <c r="EG6" s="76">
        <v>24.643000000000001</v>
      </c>
      <c r="EH6" s="8"/>
      <c r="EI6" s="78">
        <v>25.492000000000001</v>
      </c>
      <c r="EJ6" s="8">
        <v>23.922999999999998</v>
      </c>
      <c r="EK6" s="8">
        <v>24.9</v>
      </c>
      <c r="EL6" s="8">
        <v>25.236000000000001</v>
      </c>
      <c r="EM6" s="8">
        <v>23.263000000000002</v>
      </c>
      <c r="EN6" s="8">
        <v>25.619</v>
      </c>
      <c r="EO6" s="8">
        <v>25.535</v>
      </c>
      <c r="EP6" s="76">
        <v>25.338999999999999</v>
      </c>
      <c r="EQ6" s="8"/>
      <c r="ER6" s="78">
        <v>24.393000000000001</v>
      </c>
      <c r="ES6" s="8">
        <v>24.963999999999999</v>
      </c>
      <c r="ET6" s="8">
        <v>25.6</v>
      </c>
      <c r="EU6" s="8">
        <v>25.076000000000001</v>
      </c>
      <c r="EV6" s="8">
        <v>25.661999999999999</v>
      </c>
      <c r="EW6" s="8">
        <v>25.43</v>
      </c>
      <c r="EX6" s="76">
        <v>24.827000000000002</v>
      </c>
      <c r="EY6" s="7"/>
      <c r="EZ6" s="70">
        <v>18.603000000000002</v>
      </c>
      <c r="FA6" s="7">
        <v>16.553999999999998</v>
      </c>
      <c r="FB6" s="7">
        <v>17.913</v>
      </c>
      <c r="FC6" s="7">
        <v>18.134</v>
      </c>
      <c r="FD6" s="7">
        <v>18.143000000000001</v>
      </c>
      <c r="FE6" s="7">
        <v>17.594999999999999</v>
      </c>
      <c r="FF6" s="7">
        <v>17.292000000000002</v>
      </c>
      <c r="FG6" s="7">
        <v>17.597000000000001</v>
      </c>
      <c r="FH6" s="18">
        <v>18.472000000000001</v>
      </c>
      <c r="FI6" s="59">
        <f t="shared" si="0"/>
        <v>27.126000000000001</v>
      </c>
      <c r="FJ6" s="59">
        <f t="shared" ref="FJ6:FJ11" si="1">MIN(B6:FI6)</f>
        <v>16.521000000000001</v>
      </c>
      <c r="FK6" s="22" t="s">
        <v>47</v>
      </c>
      <c r="FL6" s="111">
        <v>0.02</v>
      </c>
    </row>
    <row r="7" spans="1:168" x14ac:dyDescent="0.25">
      <c r="A7" s="22" t="s">
        <v>55</v>
      </c>
      <c r="B7" s="7">
        <v>43.61</v>
      </c>
      <c r="C7" s="7">
        <v>43.762</v>
      </c>
      <c r="D7" s="7">
        <v>45.374000000000002</v>
      </c>
      <c r="E7" s="7">
        <v>47.668999999999997</v>
      </c>
      <c r="F7" s="7">
        <v>44.735999999999997</v>
      </c>
      <c r="G7" s="7">
        <v>44.753999999999998</v>
      </c>
      <c r="H7" s="7">
        <v>45.359000000000002</v>
      </c>
      <c r="I7" s="7">
        <v>44.234000000000002</v>
      </c>
      <c r="J7" s="7">
        <v>45.588000000000001</v>
      </c>
      <c r="K7" s="7">
        <v>46.801000000000002</v>
      </c>
      <c r="L7" s="7">
        <v>47.798999999999999</v>
      </c>
      <c r="M7" s="18">
        <v>45.204999999999998</v>
      </c>
      <c r="N7" s="7"/>
      <c r="O7" s="70">
        <v>46.991</v>
      </c>
      <c r="P7" s="7">
        <v>45.203000000000003</v>
      </c>
      <c r="Q7" s="7">
        <v>44.564</v>
      </c>
      <c r="R7" s="7">
        <v>44.726999999999997</v>
      </c>
      <c r="S7" s="7">
        <v>44.279000000000003</v>
      </c>
      <c r="T7" s="7">
        <v>44.298999999999999</v>
      </c>
      <c r="U7" s="7">
        <v>43.366</v>
      </c>
      <c r="V7" s="18">
        <v>43.822000000000003</v>
      </c>
      <c r="W7" s="7"/>
      <c r="X7" s="70">
        <v>45.698999999999998</v>
      </c>
      <c r="Y7" s="7">
        <v>46.1</v>
      </c>
      <c r="Z7" s="7">
        <v>45.058999999999997</v>
      </c>
      <c r="AA7" s="7">
        <v>46.000999999999998</v>
      </c>
      <c r="AB7" s="7">
        <v>44.652000000000001</v>
      </c>
      <c r="AC7" s="7">
        <v>45.472000000000001</v>
      </c>
      <c r="AD7" s="7">
        <v>45.76</v>
      </c>
      <c r="AE7" s="7">
        <v>44.386000000000003</v>
      </c>
      <c r="AF7" s="7">
        <v>44.722999999999999</v>
      </c>
      <c r="AG7" s="7">
        <v>45.198999999999998</v>
      </c>
      <c r="AH7" s="18">
        <v>44.463000000000001</v>
      </c>
      <c r="AI7" s="8"/>
      <c r="AJ7" s="78">
        <v>46.142000000000003</v>
      </c>
      <c r="AK7" s="8">
        <v>46.826999999999998</v>
      </c>
      <c r="AL7" s="8">
        <v>44.14</v>
      </c>
      <c r="AM7" s="8">
        <v>46.076000000000001</v>
      </c>
      <c r="AN7" s="8">
        <v>46.29</v>
      </c>
      <c r="AO7" s="8">
        <v>46.844000000000001</v>
      </c>
      <c r="AP7" s="8">
        <v>46.030999999999999</v>
      </c>
      <c r="AQ7" s="76">
        <v>45.018000000000001</v>
      </c>
      <c r="AR7" s="8"/>
      <c r="AS7" s="78">
        <v>44.503</v>
      </c>
      <c r="AT7" s="8">
        <v>44.573999999999998</v>
      </c>
      <c r="AU7" s="8">
        <v>43.499000000000002</v>
      </c>
      <c r="AV7" s="8">
        <v>45.186999999999998</v>
      </c>
      <c r="AW7" s="8">
        <v>44.942</v>
      </c>
      <c r="AX7" s="76">
        <v>45.518000000000001</v>
      </c>
      <c r="AY7" s="7"/>
      <c r="AZ7" s="70">
        <v>42.747999999999998</v>
      </c>
      <c r="BA7" s="7">
        <v>43.645000000000003</v>
      </c>
      <c r="BB7" s="18">
        <v>44.732999999999997</v>
      </c>
      <c r="BC7" s="8"/>
      <c r="BD7" s="78">
        <v>43.03</v>
      </c>
      <c r="BE7" s="8">
        <v>43.420999999999999</v>
      </c>
      <c r="BF7" s="8">
        <v>42.511000000000003</v>
      </c>
      <c r="BG7" s="8">
        <v>43.709000000000003</v>
      </c>
      <c r="BH7" s="76">
        <v>43.529000000000003</v>
      </c>
      <c r="BI7" s="7"/>
      <c r="BJ7" s="70">
        <v>44.4</v>
      </c>
      <c r="BK7" s="7">
        <v>42.466999999999999</v>
      </c>
      <c r="BL7" s="7">
        <v>43.353000000000002</v>
      </c>
      <c r="BM7" s="7">
        <v>42.707000000000001</v>
      </c>
      <c r="BN7" s="7">
        <v>42.088999999999999</v>
      </c>
      <c r="BO7" s="7">
        <v>42.523000000000003</v>
      </c>
      <c r="BP7" s="7">
        <v>43.154000000000003</v>
      </c>
      <c r="BQ7" s="7">
        <v>42.933999999999997</v>
      </c>
      <c r="BR7" s="7">
        <v>43.585999999999999</v>
      </c>
      <c r="BS7" s="7">
        <v>43.182000000000002</v>
      </c>
      <c r="BT7" s="7">
        <v>42.59</v>
      </c>
      <c r="BU7" s="7">
        <v>43.576000000000001</v>
      </c>
      <c r="BV7" s="7">
        <v>43.563000000000002</v>
      </c>
      <c r="BW7" s="18">
        <v>43.488</v>
      </c>
      <c r="BX7" s="8"/>
      <c r="BY7" s="78">
        <v>50.832000000000001</v>
      </c>
      <c r="BZ7" s="8">
        <v>51.368000000000002</v>
      </c>
      <c r="CA7" s="8">
        <v>51.128999999999998</v>
      </c>
      <c r="CB7" s="8">
        <v>51.261000000000003</v>
      </c>
      <c r="CC7" s="8">
        <v>51.756999999999998</v>
      </c>
      <c r="CD7" s="8">
        <v>51.036999999999999</v>
      </c>
      <c r="CE7" s="8">
        <v>50.37</v>
      </c>
      <c r="CF7" s="8">
        <v>51.442999999999998</v>
      </c>
      <c r="CG7" s="8">
        <v>50.63</v>
      </c>
      <c r="CH7" s="8">
        <v>50.52</v>
      </c>
      <c r="CI7" s="8">
        <v>50.534999999999997</v>
      </c>
      <c r="CJ7" s="76">
        <v>50.582000000000001</v>
      </c>
      <c r="CK7" s="8"/>
      <c r="CL7" s="78">
        <v>49.771999999999998</v>
      </c>
      <c r="CM7" s="8">
        <v>51.113</v>
      </c>
      <c r="CN7" s="8">
        <v>51.481000000000002</v>
      </c>
      <c r="CO7" s="8">
        <v>50.124000000000002</v>
      </c>
      <c r="CP7" s="8">
        <v>50.104999999999997</v>
      </c>
      <c r="CQ7" s="8">
        <v>49.722000000000001</v>
      </c>
      <c r="CR7" s="8">
        <v>50.613</v>
      </c>
      <c r="CS7" s="8">
        <v>49.134999999999998</v>
      </c>
      <c r="CT7" s="8">
        <v>50.055</v>
      </c>
      <c r="CU7" s="8">
        <v>50.124000000000002</v>
      </c>
      <c r="CV7" s="8">
        <v>49.61</v>
      </c>
      <c r="CW7" s="8">
        <v>50.274000000000001</v>
      </c>
      <c r="CX7" s="76">
        <v>50.84</v>
      </c>
      <c r="CY7" s="8"/>
      <c r="CZ7" s="78">
        <v>45.398000000000003</v>
      </c>
      <c r="DA7" s="8">
        <v>45.357999999999997</v>
      </c>
      <c r="DB7" s="8">
        <v>45.93</v>
      </c>
      <c r="DC7" s="8">
        <v>44.887999999999998</v>
      </c>
      <c r="DD7" s="8">
        <v>45.652000000000001</v>
      </c>
      <c r="DE7" s="8">
        <v>46.715000000000003</v>
      </c>
      <c r="DF7" s="8">
        <v>44.576000000000001</v>
      </c>
      <c r="DG7" s="8">
        <v>44.491999999999997</v>
      </c>
      <c r="DH7" s="8">
        <v>45.872999999999998</v>
      </c>
      <c r="DI7" s="8">
        <v>45.508000000000003</v>
      </c>
      <c r="DJ7" s="8">
        <v>46.192999999999998</v>
      </c>
      <c r="DK7" s="8">
        <v>45.786000000000001</v>
      </c>
      <c r="DL7" s="76">
        <v>44.375</v>
      </c>
      <c r="DM7" s="8"/>
      <c r="DN7" s="78">
        <v>43.47</v>
      </c>
      <c r="DO7" s="8">
        <v>43.180999999999997</v>
      </c>
      <c r="DP7" s="8">
        <v>46.597000000000001</v>
      </c>
      <c r="DQ7" s="8">
        <v>46.948999999999998</v>
      </c>
      <c r="DR7" s="8">
        <v>44</v>
      </c>
      <c r="DS7" s="8">
        <v>44.610999999999997</v>
      </c>
      <c r="DT7" s="8">
        <v>45.901000000000003</v>
      </c>
      <c r="DU7" s="8">
        <v>44.307000000000002</v>
      </c>
      <c r="DV7" s="8">
        <v>43.335999999999999</v>
      </c>
      <c r="DW7" s="76">
        <v>47.543999999999997</v>
      </c>
      <c r="DX7" s="8"/>
      <c r="DY7" s="78">
        <v>42.773000000000003</v>
      </c>
      <c r="DZ7" s="8">
        <v>44.045999999999999</v>
      </c>
      <c r="EA7" s="8">
        <v>43.726999999999997</v>
      </c>
      <c r="EB7" s="8">
        <v>43.225999999999999</v>
      </c>
      <c r="EC7" s="8">
        <v>44.598999999999997</v>
      </c>
      <c r="ED7" s="8">
        <v>44.232999999999997</v>
      </c>
      <c r="EE7" s="8">
        <v>43.584000000000003</v>
      </c>
      <c r="EF7" s="8">
        <v>44.360999999999997</v>
      </c>
      <c r="EG7" s="76">
        <v>43.268000000000001</v>
      </c>
      <c r="EH7" s="8"/>
      <c r="EI7" s="78">
        <v>44.33</v>
      </c>
      <c r="EJ7" s="8">
        <v>43.637999999999998</v>
      </c>
      <c r="EK7" s="8">
        <v>44.234000000000002</v>
      </c>
      <c r="EL7" s="8">
        <v>43.314999999999998</v>
      </c>
      <c r="EM7" s="8">
        <v>45.898000000000003</v>
      </c>
      <c r="EN7" s="8">
        <v>43.639000000000003</v>
      </c>
      <c r="EO7" s="8">
        <v>43.69</v>
      </c>
      <c r="EP7" s="76">
        <v>44.087000000000003</v>
      </c>
      <c r="EQ7" s="8"/>
      <c r="ER7" s="78">
        <v>45.314</v>
      </c>
      <c r="ES7" s="8">
        <v>45.994</v>
      </c>
      <c r="ET7" s="8">
        <v>45.155999999999999</v>
      </c>
      <c r="EU7" s="8">
        <v>45.783000000000001</v>
      </c>
      <c r="EV7" s="8">
        <v>46.216000000000001</v>
      </c>
      <c r="EW7" s="8">
        <v>43.164999999999999</v>
      </c>
      <c r="EX7" s="76">
        <v>43.009</v>
      </c>
      <c r="EY7" s="7"/>
      <c r="EZ7" s="70">
        <v>49.588000000000001</v>
      </c>
      <c r="FA7" s="7">
        <v>48.174999999999997</v>
      </c>
      <c r="FB7" s="7">
        <v>49.78</v>
      </c>
      <c r="FC7" s="7">
        <v>49.993000000000002</v>
      </c>
      <c r="FD7" s="7">
        <v>50.426000000000002</v>
      </c>
      <c r="FE7" s="7">
        <v>50.911000000000001</v>
      </c>
      <c r="FF7" s="7">
        <v>49.265999999999998</v>
      </c>
      <c r="FG7" s="7">
        <v>50.046999999999997</v>
      </c>
      <c r="FH7" s="18">
        <v>49.375</v>
      </c>
      <c r="FI7" s="59">
        <f t="shared" si="0"/>
        <v>51.756999999999998</v>
      </c>
      <c r="FJ7" s="59">
        <f t="shared" si="1"/>
        <v>42.088999999999999</v>
      </c>
      <c r="FK7" s="22" t="s">
        <v>55</v>
      </c>
      <c r="FL7" s="112">
        <v>0.03</v>
      </c>
    </row>
    <row r="8" spans="1:168" x14ac:dyDescent="0.25">
      <c r="A8" s="22" t="s">
        <v>48</v>
      </c>
      <c r="B8" s="7">
        <v>0.16800000000000001</v>
      </c>
      <c r="C8" s="7">
        <v>0.16800000000000001</v>
      </c>
      <c r="D8" s="7">
        <v>8.7999999999999995E-2</v>
      </c>
      <c r="E8" s="7">
        <v>0.191</v>
      </c>
      <c r="F8" s="7">
        <v>0.16700000000000001</v>
      </c>
      <c r="G8" s="7">
        <v>0.17599999999999999</v>
      </c>
      <c r="H8" s="7">
        <v>0.16500000000000001</v>
      </c>
      <c r="I8" s="7">
        <v>0.13200000000000001</v>
      </c>
      <c r="J8" s="7">
        <v>7.9000000000000001E-2</v>
      </c>
      <c r="K8" s="7">
        <v>0.183</v>
      </c>
      <c r="L8" s="7">
        <v>0.20200000000000001</v>
      </c>
      <c r="M8" s="18">
        <v>0.218</v>
      </c>
      <c r="N8" s="7"/>
      <c r="O8" s="70">
        <v>0.14000000000000001</v>
      </c>
      <c r="P8" s="7">
        <v>0.17799999999999999</v>
      </c>
      <c r="Q8" s="7">
        <v>0.19800000000000001</v>
      </c>
      <c r="R8" s="7">
        <v>0.182</v>
      </c>
      <c r="S8" s="7">
        <v>0.17699999999999999</v>
      </c>
      <c r="T8" s="7">
        <v>0.17399999999999999</v>
      </c>
      <c r="U8" s="7">
        <v>0.151</v>
      </c>
      <c r="V8" s="18">
        <v>0.123</v>
      </c>
      <c r="W8" s="7"/>
      <c r="X8" s="70">
        <v>0.16300000000000001</v>
      </c>
      <c r="Y8" s="7">
        <v>0.19</v>
      </c>
      <c r="Z8" s="7">
        <v>0.14399999999999999</v>
      </c>
      <c r="AA8" s="7">
        <v>0.17799999999999999</v>
      </c>
      <c r="AB8" s="7">
        <v>0.183</v>
      </c>
      <c r="AC8" s="7">
        <v>0.2</v>
      </c>
      <c r="AD8" s="7">
        <v>0.157</v>
      </c>
      <c r="AE8" s="7">
        <v>0.13400000000000001</v>
      </c>
      <c r="AF8" s="7">
        <v>0.17699999999999999</v>
      </c>
      <c r="AG8" s="7">
        <v>0.16500000000000001</v>
      </c>
      <c r="AH8" s="18">
        <v>0.154</v>
      </c>
      <c r="AI8" s="8"/>
      <c r="AJ8" s="78">
        <v>0.17199999999999999</v>
      </c>
      <c r="AK8" s="8">
        <v>0.126</v>
      </c>
      <c r="AL8" s="8">
        <v>0.18</v>
      </c>
      <c r="AM8" s="8">
        <v>0.14299999999999999</v>
      </c>
      <c r="AN8" s="8">
        <v>0.153</v>
      </c>
      <c r="AO8" s="8">
        <v>0.13100000000000001</v>
      </c>
      <c r="AP8" s="8">
        <v>0.11</v>
      </c>
      <c r="AQ8" s="76">
        <v>0.13800000000000001</v>
      </c>
      <c r="AR8" s="8"/>
      <c r="AS8" s="78">
        <v>0.114</v>
      </c>
      <c r="AT8" s="8">
        <v>0.128</v>
      </c>
      <c r="AU8" s="8">
        <v>0.14699999999999999</v>
      </c>
      <c r="AV8" s="8">
        <v>0.17399999999999999</v>
      </c>
      <c r="AW8" s="8">
        <v>0.153</v>
      </c>
      <c r="AX8" s="76">
        <v>0.182</v>
      </c>
      <c r="AY8" s="7"/>
      <c r="AZ8" s="70">
        <v>0.158</v>
      </c>
      <c r="BA8" s="7">
        <v>0.19800000000000001</v>
      </c>
      <c r="BB8" s="18">
        <v>0.154</v>
      </c>
      <c r="BC8" s="8"/>
      <c r="BD8" s="78">
        <v>0.19900000000000001</v>
      </c>
      <c r="BE8" s="8">
        <v>0.14199999999999999</v>
      </c>
      <c r="BF8" s="8">
        <v>0.151</v>
      </c>
      <c r="BG8" s="8">
        <v>0.191</v>
      </c>
      <c r="BH8" s="76">
        <v>0.125</v>
      </c>
      <c r="BI8" s="7"/>
      <c r="BJ8" s="70">
        <v>0.14000000000000001</v>
      </c>
      <c r="BK8" s="7">
        <v>0.11700000000000001</v>
      </c>
      <c r="BL8" s="7">
        <v>0.158</v>
      </c>
      <c r="BM8" s="7">
        <v>0.154</v>
      </c>
      <c r="BN8" s="7">
        <v>0.14799999999999999</v>
      </c>
      <c r="BO8" s="7">
        <v>0.13800000000000001</v>
      </c>
      <c r="BP8" s="7">
        <v>0.158</v>
      </c>
      <c r="BQ8" s="7">
        <v>0.107</v>
      </c>
      <c r="BR8" s="7">
        <v>0.192</v>
      </c>
      <c r="BS8" s="7">
        <v>0.127</v>
      </c>
      <c r="BT8" s="7">
        <v>0.126</v>
      </c>
      <c r="BU8" s="7">
        <v>0.14599999999999999</v>
      </c>
      <c r="BV8" s="7">
        <v>0.151</v>
      </c>
      <c r="BW8" s="18">
        <v>0.17399999999999999</v>
      </c>
      <c r="BX8" s="8"/>
      <c r="BY8" s="78">
        <v>0.16900000000000001</v>
      </c>
      <c r="BZ8" s="8">
        <v>0.16</v>
      </c>
      <c r="CA8" s="8">
        <v>0.16300000000000001</v>
      </c>
      <c r="CB8" s="8">
        <v>0.128</v>
      </c>
      <c r="CC8" s="8">
        <v>0.22</v>
      </c>
      <c r="CD8" s="8">
        <v>0.18099999999999999</v>
      </c>
      <c r="CE8" s="8">
        <v>0.126</v>
      </c>
      <c r="CF8" s="8">
        <v>0.16900000000000001</v>
      </c>
      <c r="CG8" s="8">
        <v>0.19700000000000001</v>
      </c>
      <c r="CH8" s="8">
        <v>0.222</v>
      </c>
      <c r="CI8" s="8">
        <v>0.156</v>
      </c>
      <c r="CJ8" s="76">
        <v>0.20200000000000001</v>
      </c>
      <c r="CK8" s="8"/>
      <c r="CL8" s="78">
        <v>0.11600000000000001</v>
      </c>
      <c r="CM8" s="8">
        <v>0.13400000000000001</v>
      </c>
      <c r="CN8" s="8">
        <v>0.13</v>
      </c>
      <c r="CO8" s="8">
        <v>0.16300000000000001</v>
      </c>
      <c r="CP8" s="8">
        <v>0.14599999999999999</v>
      </c>
      <c r="CQ8" s="8">
        <v>0.159</v>
      </c>
      <c r="CR8" s="8">
        <v>0.13100000000000001</v>
      </c>
      <c r="CS8" s="8">
        <v>0.16600000000000001</v>
      </c>
      <c r="CT8" s="8">
        <v>0.161</v>
      </c>
      <c r="CU8" s="8">
        <v>0.17699999999999999</v>
      </c>
      <c r="CV8" s="8">
        <v>0.154</v>
      </c>
      <c r="CW8" s="8">
        <v>0.126</v>
      </c>
      <c r="CX8" s="76">
        <v>0.16500000000000001</v>
      </c>
      <c r="CY8" s="8"/>
      <c r="CZ8" s="78">
        <v>0.17899999999999999</v>
      </c>
      <c r="DA8" s="8">
        <v>0.19</v>
      </c>
      <c r="DB8" s="8">
        <v>0.17799999999999999</v>
      </c>
      <c r="DC8" s="8">
        <v>0.21</v>
      </c>
      <c r="DD8" s="8">
        <v>0.17599999999999999</v>
      </c>
      <c r="DE8" s="8">
        <v>0.13600000000000001</v>
      </c>
      <c r="DF8" s="8">
        <v>0.17100000000000001</v>
      </c>
      <c r="DG8" s="8">
        <v>0.20899999999999999</v>
      </c>
      <c r="DH8" s="8">
        <v>0.155</v>
      </c>
      <c r="DI8" s="8">
        <v>0.17299999999999999</v>
      </c>
      <c r="DJ8" s="8">
        <v>0.189</v>
      </c>
      <c r="DK8" s="8">
        <v>0.182</v>
      </c>
      <c r="DL8" s="76">
        <v>0.14199999999999999</v>
      </c>
      <c r="DM8" s="8"/>
      <c r="DN8" s="78">
        <v>0.26300000000000001</v>
      </c>
      <c r="DO8" s="8">
        <v>0.21199999999999999</v>
      </c>
      <c r="DP8" s="8">
        <v>0.27500000000000002</v>
      </c>
      <c r="DQ8" s="8">
        <v>0.25800000000000001</v>
      </c>
      <c r="DR8" s="8">
        <v>0.219</v>
      </c>
      <c r="DS8" s="8">
        <v>0.26800000000000002</v>
      </c>
      <c r="DT8" s="8">
        <v>0.30199999999999999</v>
      </c>
      <c r="DU8" s="8">
        <v>0.31</v>
      </c>
      <c r="DV8" s="8">
        <v>0.245</v>
      </c>
      <c r="DW8" s="76">
        <v>0.22800000000000001</v>
      </c>
      <c r="DX8" s="8"/>
      <c r="DY8" s="78">
        <v>0.128</v>
      </c>
      <c r="DZ8" s="8">
        <v>0.13300000000000001</v>
      </c>
      <c r="EA8" s="8">
        <v>0.129</v>
      </c>
      <c r="EB8" s="8">
        <v>0.13700000000000001</v>
      </c>
      <c r="EC8" s="8">
        <v>0.16700000000000001</v>
      </c>
      <c r="ED8" s="8">
        <v>0.129</v>
      </c>
      <c r="EE8" s="8">
        <v>0.14199999999999999</v>
      </c>
      <c r="EF8" s="8">
        <v>0.14299999999999999</v>
      </c>
      <c r="EG8" s="76">
        <v>0.125</v>
      </c>
      <c r="EH8" s="8"/>
      <c r="EI8" s="78">
        <v>0.16800000000000001</v>
      </c>
      <c r="EJ8" s="8">
        <v>0.16600000000000001</v>
      </c>
      <c r="EK8" s="8">
        <v>0.18099999999999999</v>
      </c>
      <c r="EL8" s="8">
        <v>0.13600000000000001</v>
      </c>
      <c r="EM8" s="8">
        <v>0.17</v>
      </c>
      <c r="EN8" s="8">
        <v>0.16400000000000001</v>
      </c>
      <c r="EO8" s="8">
        <v>0.14799999999999999</v>
      </c>
      <c r="EP8" s="76">
        <v>0.158</v>
      </c>
      <c r="EQ8" s="8"/>
      <c r="ER8" s="78">
        <v>0.13</v>
      </c>
      <c r="ES8" s="8">
        <v>0.13</v>
      </c>
      <c r="ET8" s="8">
        <v>0.14099999999999999</v>
      </c>
      <c r="EU8" s="8">
        <v>0.125</v>
      </c>
      <c r="EV8" s="8">
        <v>0.155</v>
      </c>
      <c r="EW8" s="8">
        <v>0.18099999999999999</v>
      </c>
      <c r="EX8" s="76">
        <v>0.14099999999999999</v>
      </c>
      <c r="EY8" s="7"/>
      <c r="EZ8" s="70">
        <v>0.11700000000000001</v>
      </c>
      <c r="FA8" s="7">
        <v>0.14699999999999999</v>
      </c>
      <c r="FB8" s="7">
        <v>0.14199999999999999</v>
      </c>
      <c r="FC8" s="7">
        <v>0.20599999999999999</v>
      </c>
      <c r="FD8" s="7">
        <v>0.184</v>
      </c>
      <c r="FE8" s="7">
        <v>0.21299999999999999</v>
      </c>
      <c r="FF8" s="7">
        <v>0.16600000000000001</v>
      </c>
      <c r="FG8" s="7">
        <v>0.16600000000000001</v>
      </c>
      <c r="FH8" s="18">
        <v>0.161</v>
      </c>
      <c r="FI8" s="59">
        <f t="shared" si="0"/>
        <v>0.31</v>
      </c>
      <c r="FJ8" s="10">
        <f t="shared" si="1"/>
        <v>7.9000000000000001E-2</v>
      </c>
      <c r="FK8" s="22" t="s">
        <v>48</v>
      </c>
      <c r="FL8" s="111">
        <v>0.04</v>
      </c>
    </row>
    <row r="9" spans="1:168" x14ac:dyDescent="0.25">
      <c r="A9" s="22" t="s">
        <v>22</v>
      </c>
      <c r="B9" s="7">
        <v>13.28</v>
      </c>
      <c r="C9" s="7">
        <v>13.906000000000001</v>
      </c>
      <c r="D9" s="7">
        <v>13.734999999999999</v>
      </c>
      <c r="E9" s="7">
        <v>14.271000000000001</v>
      </c>
      <c r="F9" s="7">
        <v>13.587999999999999</v>
      </c>
      <c r="G9" s="7">
        <v>13.792</v>
      </c>
      <c r="H9" s="7">
        <v>14.102</v>
      </c>
      <c r="I9" s="7">
        <v>14.089</v>
      </c>
      <c r="J9" s="7">
        <v>14.942</v>
      </c>
      <c r="K9" s="7">
        <v>14.811</v>
      </c>
      <c r="L9" s="7">
        <v>14.637</v>
      </c>
      <c r="M9" s="18">
        <v>15.179</v>
      </c>
      <c r="N9" s="7"/>
      <c r="O9" s="70">
        <v>16.609000000000002</v>
      </c>
      <c r="P9" s="7">
        <v>14.82</v>
      </c>
      <c r="Q9" s="7">
        <v>15.637</v>
      </c>
      <c r="R9" s="7">
        <v>15.958</v>
      </c>
      <c r="S9" s="7">
        <v>15.718</v>
      </c>
      <c r="T9" s="7">
        <v>15.756</v>
      </c>
      <c r="U9" s="7">
        <v>15.397</v>
      </c>
      <c r="V9" s="18">
        <v>15.596</v>
      </c>
      <c r="W9" s="7"/>
      <c r="X9" s="70">
        <v>14.62</v>
      </c>
      <c r="Y9" s="7">
        <v>15.117000000000001</v>
      </c>
      <c r="Z9" s="7">
        <v>16.064</v>
      </c>
      <c r="AA9" s="7">
        <v>14.163</v>
      </c>
      <c r="AB9" s="7">
        <v>15.362</v>
      </c>
      <c r="AC9" s="7">
        <v>15.592000000000001</v>
      </c>
      <c r="AD9" s="7">
        <v>14.558999999999999</v>
      </c>
      <c r="AE9" s="7">
        <v>15.121</v>
      </c>
      <c r="AF9" s="7">
        <v>14.412000000000001</v>
      </c>
      <c r="AG9" s="7">
        <v>14.510999999999999</v>
      </c>
      <c r="AH9" s="18">
        <v>15.327</v>
      </c>
      <c r="AI9" s="8"/>
      <c r="AJ9" s="78">
        <v>15.407999999999999</v>
      </c>
      <c r="AK9" s="8">
        <v>15.602</v>
      </c>
      <c r="AL9" s="8">
        <v>15.629</v>
      </c>
      <c r="AM9" s="8">
        <v>15.403</v>
      </c>
      <c r="AN9" s="8">
        <v>14.457000000000001</v>
      </c>
      <c r="AO9" s="8">
        <v>15.912000000000001</v>
      </c>
      <c r="AP9" s="8">
        <v>15.657</v>
      </c>
      <c r="AQ9" s="76">
        <v>15.851000000000001</v>
      </c>
      <c r="AR9" s="8"/>
      <c r="AS9" s="78">
        <v>15.318</v>
      </c>
      <c r="AT9" s="8">
        <v>15.417999999999999</v>
      </c>
      <c r="AU9" s="8">
        <v>15.724</v>
      </c>
      <c r="AV9" s="8">
        <v>15.281000000000001</v>
      </c>
      <c r="AW9" s="8">
        <v>15.446999999999999</v>
      </c>
      <c r="AX9" s="76">
        <v>14.337</v>
      </c>
      <c r="AY9" s="7"/>
      <c r="AZ9" s="70">
        <v>14.656000000000001</v>
      </c>
      <c r="BA9" s="7">
        <v>15.207000000000001</v>
      </c>
      <c r="BB9" s="18">
        <v>15.717000000000001</v>
      </c>
      <c r="BC9" s="8"/>
      <c r="BD9" s="78">
        <v>15.045999999999999</v>
      </c>
      <c r="BE9" s="8">
        <v>14.129</v>
      </c>
      <c r="BF9" s="8">
        <v>15.109</v>
      </c>
      <c r="BG9" s="8">
        <v>15.617000000000001</v>
      </c>
      <c r="BH9" s="76">
        <v>14.856</v>
      </c>
      <c r="BI9" s="7"/>
      <c r="BJ9" s="70">
        <v>14.507999999999999</v>
      </c>
      <c r="BK9" s="7">
        <v>14.021000000000001</v>
      </c>
      <c r="BL9" s="7">
        <v>14.223000000000001</v>
      </c>
      <c r="BM9" s="7">
        <v>15.101000000000001</v>
      </c>
      <c r="BN9" s="7">
        <v>14.451000000000001</v>
      </c>
      <c r="BO9" s="7">
        <v>14.428000000000001</v>
      </c>
      <c r="BP9" s="7">
        <v>14.061</v>
      </c>
      <c r="BQ9" s="7">
        <v>14.782</v>
      </c>
      <c r="BR9" s="7">
        <v>16.271000000000001</v>
      </c>
      <c r="BS9" s="7">
        <v>15.275</v>
      </c>
      <c r="BT9" s="7">
        <v>14.526999999999999</v>
      </c>
      <c r="BU9" s="7">
        <v>14.539</v>
      </c>
      <c r="BV9" s="7">
        <v>15.295999999999999</v>
      </c>
      <c r="BW9" s="18">
        <v>13.196999999999999</v>
      </c>
      <c r="BX9" s="8"/>
      <c r="BY9" s="78">
        <v>16.876000000000001</v>
      </c>
      <c r="BZ9" s="8">
        <v>15.996</v>
      </c>
      <c r="CA9" s="8">
        <v>16.754999999999999</v>
      </c>
      <c r="CB9" s="8">
        <v>16.882999999999999</v>
      </c>
      <c r="CC9" s="8">
        <v>16.123999999999999</v>
      </c>
      <c r="CD9" s="8">
        <v>16.736999999999998</v>
      </c>
      <c r="CE9" s="8">
        <v>16.295999999999999</v>
      </c>
      <c r="CF9" s="8">
        <v>16.634</v>
      </c>
      <c r="CG9" s="8">
        <v>16.425999999999998</v>
      </c>
      <c r="CH9" s="8">
        <v>16.452000000000002</v>
      </c>
      <c r="CI9" s="8">
        <v>16.974</v>
      </c>
      <c r="CJ9" s="76">
        <v>16.635999999999999</v>
      </c>
      <c r="CK9" s="8"/>
      <c r="CL9" s="78">
        <v>16.326000000000001</v>
      </c>
      <c r="CM9" s="8">
        <v>16.611000000000001</v>
      </c>
      <c r="CN9" s="8">
        <v>16.257999999999999</v>
      </c>
      <c r="CO9" s="8">
        <v>16.558</v>
      </c>
      <c r="CP9" s="8">
        <v>16.748000000000001</v>
      </c>
      <c r="CQ9" s="8">
        <v>16.507000000000001</v>
      </c>
      <c r="CR9" s="8">
        <v>15.994</v>
      </c>
      <c r="CS9" s="8">
        <v>16.186</v>
      </c>
      <c r="CT9" s="8">
        <v>15.805999999999999</v>
      </c>
      <c r="CU9" s="8">
        <v>15.974</v>
      </c>
      <c r="CV9" s="8">
        <v>16.419</v>
      </c>
      <c r="CW9" s="8">
        <v>16.652000000000001</v>
      </c>
      <c r="CX9" s="76">
        <v>15.618</v>
      </c>
      <c r="CY9" s="8"/>
      <c r="CZ9" s="78">
        <v>17.279</v>
      </c>
      <c r="DA9" s="8">
        <v>16.957999999999998</v>
      </c>
      <c r="DB9" s="8">
        <v>16.757000000000001</v>
      </c>
      <c r="DC9" s="8">
        <v>14.696999999999999</v>
      </c>
      <c r="DD9" s="8">
        <v>16.917000000000002</v>
      </c>
      <c r="DE9" s="8">
        <v>16.997</v>
      </c>
      <c r="DF9" s="8">
        <v>17.678000000000001</v>
      </c>
      <c r="DG9" s="8">
        <v>17.663</v>
      </c>
      <c r="DH9" s="8">
        <v>16.545999999999999</v>
      </c>
      <c r="DI9" s="8">
        <v>16.795000000000002</v>
      </c>
      <c r="DJ9" s="8">
        <v>14.510999999999999</v>
      </c>
      <c r="DK9" s="8">
        <v>17.559999999999999</v>
      </c>
      <c r="DL9" s="76">
        <v>18.422999999999998</v>
      </c>
      <c r="DM9" s="8"/>
      <c r="DN9" s="78">
        <v>27.87</v>
      </c>
      <c r="DO9" s="8">
        <v>25.158000000000001</v>
      </c>
      <c r="DP9" s="8">
        <v>26.013000000000002</v>
      </c>
      <c r="DQ9" s="8">
        <v>26.535</v>
      </c>
      <c r="DR9" s="8">
        <v>24.5</v>
      </c>
      <c r="DS9" s="8">
        <v>25.335999999999999</v>
      </c>
      <c r="DT9" s="8">
        <v>26.234000000000002</v>
      </c>
      <c r="DU9" s="8">
        <v>24.344000000000001</v>
      </c>
      <c r="DV9" s="8">
        <v>24.597999999999999</v>
      </c>
      <c r="DW9" s="76">
        <v>23.74</v>
      </c>
      <c r="DX9" s="8"/>
      <c r="DY9" s="78">
        <v>14.396000000000001</v>
      </c>
      <c r="DZ9" s="8">
        <v>13.996</v>
      </c>
      <c r="EA9" s="8">
        <v>14.176</v>
      </c>
      <c r="EB9" s="8">
        <v>13.582000000000001</v>
      </c>
      <c r="EC9" s="8">
        <v>14.535</v>
      </c>
      <c r="ED9" s="8">
        <v>13.919</v>
      </c>
      <c r="EE9" s="8">
        <v>14.894</v>
      </c>
      <c r="EF9" s="8">
        <v>12.877000000000001</v>
      </c>
      <c r="EG9" s="76">
        <v>13.847</v>
      </c>
      <c r="EH9" s="8"/>
      <c r="EI9" s="78">
        <v>13.071</v>
      </c>
      <c r="EJ9" s="8">
        <v>15.523999999999999</v>
      </c>
      <c r="EK9" s="8">
        <v>13.324999999999999</v>
      </c>
      <c r="EL9" s="8">
        <v>12.975</v>
      </c>
      <c r="EM9" s="8">
        <v>14.026</v>
      </c>
      <c r="EN9" s="8">
        <v>13.364000000000001</v>
      </c>
      <c r="EO9" s="8">
        <v>13.616</v>
      </c>
      <c r="EP9" s="76">
        <v>14.162000000000001</v>
      </c>
      <c r="EQ9" s="8"/>
      <c r="ER9" s="78">
        <v>13.724</v>
      </c>
      <c r="ES9" s="8">
        <v>12.888999999999999</v>
      </c>
      <c r="ET9" s="8">
        <v>13.041</v>
      </c>
      <c r="EU9" s="8">
        <v>12.393000000000001</v>
      </c>
      <c r="EV9" s="8">
        <v>12.324</v>
      </c>
      <c r="EW9" s="8">
        <v>14.726000000000001</v>
      </c>
      <c r="EX9" s="76">
        <v>14.949</v>
      </c>
      <c r="EY9" s="7"/>
      <c r="EZ9" s="70">
        <v>17.074000000000002</v>
      </c>
      <c r="FA9" s="7">
        <v>18.745999999999999</v>
      </c>
      <c r="FB9" s="7">
        <v>17.135000000000002</v>
      </c>
      <c r="FC9" s="7">
        <v>16.939</v>
      </c>
      <c r="FD9" s="7">
        <v>17.077999999999999</v>
      </c>
      <c r="FE9" s="7">
        <v>16.617000000000001</v>
      </c>
      <c r="FF9" s="7">
        <v>16.777000000000001</v>
      </c>
      <c r="FG9" s="7">
        <v>16.808</v>
      </c>
      <c r="FH9" s="18">
        <v>16.111000000000001</v>
      </c>
      <c r="FI9" s="59">
        <f t="shared" si="0"/>
        <v>27.87</v>
      </c>
      <c r="FJ9" s="10">
        <f t="shared" si="1"/>
        <v>12.324</v>
      </c>
      <c r="FK9" s="22" t="s">
        <v>22</v>
      </c>
      <c r="FL9" s="112">
        <v>0.03</v>
      </c>
    </row>
    <row r="10" spans="1:168" x14ac:dyDescent="0.25">
      <c r="A10" s="22" t="s">
        <v>0</v>
      </c>
      <c r="B10" s="7">
        <v>0.19600000000000001</v>
      </c>
      <c r="C10" s="7">
        <v>0.188</v>
      </c>
      <c r="D10" s="7">
        <v>0.13500000000000001</v>
      </c>
      <c r="E10" s="7">
        <v>0.17799999999999999</v>
      </c>
      <c r="F10" s="7">
        <v>0.16400000000000001</v>
      </c>
      <c r="G10" s="7">
        <v>0.16700000000000001</v>
      </c>
      <c r="H10" s="7">
        <v>0.185</v>
      </c>
      <c r="I10" s="7">
        <v>0.17100000000000001</v>
      </c>
      <c r="J10" s="7">
        <v>0.186</v>
      </c>
      <c r="K10" s="7">
        <v>0.19600000000000001</v>
      </c>
      <c r="L10" s="7">
        <v>0.16900000000000001</v>
      </c>
      <c r="M10" s="18">
        <v>0.17899999999999999</v>
      </c>
      <c r="N10" s="7"/>
      <c r="O10" s="70">
        <v>0.27400000000000002</v>
      </c>
      <c r="P10" s="7">
        <v>0.25800000000000001</v>
      </c>
      <c r="Q10" s="7">
        <v>0.25800000000000001</v>
      </c>
      <c r="R10" s="7">
        <v>0.30099999999999999</v>
      </c>
      <c r="S10" s="7">
        <v>0.24399999999999999</v>
      </c>
      <c r="T10" s="7">
        <v>0.28299999999999997</v>
      </c>
      <c r="U10" s="7">
        <v>0.3</v>
      </c>
      <c r="V10" s="18">
        <v>0.20699999999999999</v>
      </c>
      <c r="W10" s="7"/>
      <c r="X10" s="70">
        <v>0.22</v>
      </c>
      <c r="Y10" s="7">
        <v>0.157</v>
      </c>
      <c r="Z10" s="7">
        <v>0.26200000000000001</v>
      </c>
      <c r="AA10" s="7">
        <v>0.20300000000000001</v>
      </c>
      <c r="AB10" s="7">
        <v>0.16300000000000001</v>
      </c>
      <c r="AC10" s="7">
        <v>0.189</v>
      </c>
      <c r="AD10" s="7">
        <v>0.217</v>
      </c>
      <c r="AE10" s="7">
        <v>0.22700000000000001</v>
      </c>
      <c r="AF10" s="7">
        <v>0.157</v>
      </c>
      <c r="AG10" s="7">
        <v>0.14199999999999999</v>
      </c>
      <c r="AH10" s="18">
        <v>0.182</v>
      </c>
      <c r="AI10" s="8"/>
      <c r="AJ10" s="78">
        <v>0.14199999999999999</v>
      </c>
      <c r="AK10" s="8">
        <v>0.249</v>
      </c>
      <c r="AL10" s="8">
        <v>0.21</v>
      </c>
      <c r="AM10" s="8">
        <v>0.19500000000000001</v>
      </c>
      <c r="AN10" s="8">
        <v>0.21299999999999999</v>
      </c>
      <c r="AO10" s="8">
        <v>0.19500000000000001</v>
      </c>
      <c r="AP10" s="8">
        <v>0.222</v>
      </c>
      <c r="AQ10" s="76">
        <v>0.184</v>
      </c>
      <c r="AR10" s="8"/>
      <c r="AS10" s="78">
        <v>0.20899999999999999</v>
      </c>
      <c r="AT10" s="8">
        <v>0.221</v>
      </c>
      <c r="AU10" s="8">
        <v>0.215</v>
      </c>
      <c r="AV10" s="8">
        <v>0.27</v>
      </c>
      <c r="AW10" s="8">
        <v>0.22500000000000001</v>
      </c>
      <c r="AX10" s="76">
        <v>0.17100000000000001</v>
      </c>
      <c r="AY10" s="7"/>
      <c r="AZ10" s="70">
        <v>0.18</v>
      </c>
      <c r="BA10" s="7">
        <v>0.19700000000000001</v>
      </c>
      <c r="BB10" s="18">
        <v>0.182</v>
      </c>
      <c r="BC10" s="8"/>
      <c r="BD10" s="78">
        <v>0.24099999999999999</v>
      </c>
      <c r="BE10" s="8">
        <v>0.224</v>
      </c>
      <c r="BF10" s="8">
        <v>0.22</v>
      </c>
      <c r="BG10" s="8">
        <v>0.192</v>
      </c>
      <c r="BH10" s="76">
        <v>0.20599999999999999</v>
      </c>
      <c r="BI10" s="7"/>
      <c r="BJ10" s="70">
        <v>0.21299999999999999</v>
      </c>
      <c r="BK10" s="7">
        <v>0.16600000000000001</v>
      </c>
      <c r="BL10" s="7">
        <v>0.17799999999999999</v>
      </c>
      <c r="BM10" s="7">
        <v>0.19900000000000001</v>
      </c>
      <c r="BN10" s="7">
        <v>0.14699999999999999</v>
      </c>
      <c r="BO10" s="7">
        <v>0.14000000000000001</v>
      </c>
      <c r="BP10" s="7">
        <v>0.17</v>
      </c>
      <c r="BQ10" s="7">
        <v>0.17799999999999999</v>
      </c>
      <c r="BR10" s="7">
        <v>0.20599999999999999</v>
      </c>
      <c r="BS10" s="7">
        <v>0.16900000000000001</v>
      </c>
      <c r="BT10" s="7">
        <v>0.27800000000000002</v>
      </c>
      <c r="BU10" s="7">
        <v>0.216</v>
      </c>
      <c r="BV10" s="7">
        <v>0.16200000000000001</v>
      </c>
      <c r="BW10" s="18">
        <v>0.153</v>
      </c>
      <c r="BX10" s="8"/>
      <c r="BY10" s="78">
        <v>0.255</v>
      </c>
      <c r="BZ10" s="8">
        <v>0.223</v>
      </c>
      <c r="CA10" s="8">
        <v>0.255</v>
      </c>
      <c r="CB10" s="8">
        <v>0.24</v>
      </c>
      <c r="CC10" s="8">
        <v>0.17799999999999999</v>
      </c>
      <c r="CD10" s="8">
        <v>0.191</v>
      </c>
      <c r="CE10" s="8">
        <v>0.218</v>
      </c>
      <c r="CF10" s="8">
        <v>0.22500000000000001</v>
      </c>
      <c r="CG10" s="8">
        <v>0.155</v>
      </c>
      <c r="CH10" s="8">
        <v>0.16</v>
      </c>
      <c r="CI10" s="8">
        <v>0.21099999999999999</v>
      </c>
      <c r="CJ10" s="76">
        <v>0.255</v>
      </c>
      <c r="CK10" s="8"/>
      <c r="CL10" s="78">
        <v>0.246</v>
      </c>
      <c r="CM10" s="8">
        <v>0.21099999999999999</v>
      </c>
      <c r="CN10" s="8">
        <v>0.193</v>
      </c>
      <c r="CO10" s="8">
        <v>0.189</v>
      </c>
      <c r="CP10" s="8">
        <v>0.21099999999999999</v>
      </c>
      <c r="CQ10" s="8">
        <v>0.19700000000000001</v>
      </c>
      <c r="CR10" s="8">
        <v>0.20499999999999999</v>
      </c>
      <c r="CS10" s="8">
        <v>0.222</v>
      </c>
      <c r="CT10" s="8">
        <v>0.17899999999999999</v>
      </c>
      <c r="CU10" s="8">
        <v>0.219</v>
      </c>
      <c r="CV10" s="8">
        <v>0.21</v>
      </c>
      <c r="CW10" s="8">
        <v>0.17899999999999999</v>
      </c>
      <c r="CX10" s="76">
        <v>0.182</v>
      </c>
      <c r="CY10" s="8"/>
      <c r="CZ10" s="78">
        <v>0.16300000000000001</v>
      </c>
      <c r="DA10" s="8">
        <v>0.24399999999999999</v>
      </c>
      <c r="DB10" s="8">
        <v>0.20899999999999999</v>
      </c>
      <c r="DC10" s="8">
        <v>0.14799999999999999</v>
      </c>
      <c r="DD10" s="8">
        <v>0.2</v>
      </c>
      <c r="DE10" s="8">
        <v>0.25</v>
      </c>
      <c r="DF10" s="8">
        <v>0.19</v>
      </c>
      <c r="DG10" s="8">
        <v>0.247</v>
      </c>
      <c r="DH10" s="8">
        <v>0.22700000000000001</v>
      </c>
      <c r="DI10" s="8">
        <v>0.19</v>
      </c>
      <c r="DJ10" s="8">
        <v>0.17399999999999999</v>
      </c>
      <c r="DK10" s="8">
        <v>0.224</v>
      </c>
      <c r="DL10" s="76">
        <v>0.27</v>
      </c>
      <c r="DM10" s="8"/>
      <c r="DN10" s="78">
        <v>0.251</v>
      </c>
      <c r="DO10" s="8">
        <v>0.253</v>
      </c>
      <c r="DP10" s="8">
        <v>0.29799999999999999</v>
      </c>
      <c r="DQ10" s="8">
        <v>0.315</v>
      </c>
      <c r="DR10" s="8">
        <v>0.27</v>
      </c>
      <c r="DS10" s="8">
        <v>0.309</v>
      </c>
      <c r="DT10" s="8">
        <v>0.25700000000000001</v>
      </c>
      <c r="DU10" s="8">
        <v>0.224</v>
      </c>
      <c r="DV10" s="8">
        <v>0.30399999999999999</v>
      </c>
      <c r="DW10" s="76">
        <v>0.29699999999999999</v>
      </c>
      <c r="DX10" s="8"/>
      <c r="DY10" s="78">
        <v>0.20599999999999999</v>
      </c>
      <c r="DZ10" s="8">
        <v>0.188</v>
      </c>
      <c r="EA10" s="8">
        <v>0.13800000000000001</v>
      </c>
      <c r="EB10" s="8">
        <v>0.191</v>
      </c>
      <c r="EC10" s="8">
        <v>0.153</v>
      </c>
      <c r="ED10" s="8">
        <v>0.19</v>
      </c>
      <c r="EE10" s="8">
        <v>0.13100000000000001</v>
      </c>
      <c r="EF10" s="8">
        <v>0.184</v>
      </c>
      <c r="EG10" s="76">
        <v>0.17100000000000001</v>
      </c>
      <c r="EH10" s="8"/>
      <c r="EI10" s="78">
        <v>0.14099999999999999</v>
      </c>
      <c r="EJ10" s="8">
        <v>0.129</v>
      </c>
      <c r="EK10" s="8">
        <v>0.157</v>
      </c>
      <c r="EL10" s="8">
        <v>0.13800000000000001</v>
      </c>
      <c r="EM10" s="8">
        <v>0.186</v>
      </c>
      <c r="EN10" s="8">
        <v>0.16</v>
      </c>
      <c r="EO10" s="8">
        <v>0.14099999999999999</v>
      </c>
      <c r="EP10" s="76">
        <v>0.20300000000000001</v>
      </c>
      <c r="EQ10" s="8"/>
      <c r="ER10" s="78">
        <v>0.2</v>
      </c>
      <c r="ES10" s="8">
        <v>0.16400000000000001</v>
      </c>
      <c r="ET10" s="8">
        <v>0.15</v>
      </c>
      <c r="EU10" s="8">
        <v>0.14000000000000001</v>
      </c>
      <c r="EV10" s="8">
        <v>0.13900000000000001</v>
      </c>
      <c r="EW10" s="8">
        <v>0.188</v>
      </c>
      <c r="EX10" s="76">
        <v>0.16200000000000001</v>
      </c>
      <c r="EY10" s="7"/>
      <c r="EZ10" s="70">
        <v>0.29199999999999998</v>
      </c>
      <c r="FA10" s="7">
        <v>0.26800000000000002</v>
      </c>
      <c r="FB10" s="7">
        <v>0.376</v>
      </c>
      <c r="FC10" s="7">
        <v>0.32900000000000001</v>
      </c>
      <c r="FD10" s="7">
        <v>0.30399999999999999</v>
      </c>
      <c r="FE10" s="7">
        <v>0.38</v>
      </c>
      <c r="FF10" s="7">
        <v>0.35399999999999998</v>
      </c>
      <c r="FG10" s="7">
        <v>0.33300000000000002</v>
      </c>
      <c r="FH10" s="18">
        <v>0.28899999999999998</v>
      </c>
      <c r="FI10" s="59">
        <f t="shared" si="0"/>
        <v>0.38</v>
      </c>
      <c r="FJ10" s="10">
        <f t="shared" si="1"/>
        <v>0.129</v>
      </c>
      <c r="FK10" s="22" t="s">
        <v>0</v>
      </c>
      <c r="FL10" s="112">
        <v>0.02</v>
      </c>
    </row>
    <row r="11" spans="1:168" x14ac:dyDescent="0.25">
      <c r="A11" s="22" t="s">
        <v>1</v>
      </c>
      <c r="B11" s="7">
        <v>15.271000000000001</v>
      </c>
      <c r="C11" s="7">
        <v>15.083</v>
      </c>
      <c r="D11" s="7">
        <v>15.151999999999999</v>
      </c>
      <c r="E11" s="7">
        <v>13.86</v>
      </c>
      <c r="F11" s="7">
        <v>15.244999999999999</v>
      </c>
      <c r="G11" s="7">
        <v>15.084</v>
      </c>
      <c r="H11" s="7">
        <v>14.842000000000001</v>
      </c>
      <c r="I11" s="7">
        <v>14.925000000000001</v>
      </c>
      <c r="J11" s="7">
        <v>14.506</v>
      </c>
      <c r="K11" s="7">
        <v>14.079000000000001</v>
      </c>
      <c r="L11" s="7">
        <v>14.076000000000001</v>
      </c>
      <c r="M11" s="18">
        <v>14.576000000000001</v>
      </c>
      <c r="N11" s="7"/>
      <c r="O11" s="70">
        <v>15.163</v>
      </c>
      <c r="P11" s="7">
        <v>15.406000000000001</v>
      </c>
      <c r="Q11" s="7">
        <v>15.704000000000001</v>
      </c>
      <c r="R11" s="7">
        <v>15.709</v>
      </c>
      <c r="S11" s="7">
        <v>15.848000000000001</v>
      </c>
      <c r="T11" s="7">
        <v>14.663</v>
      </c>
      <c r="U11" s="7">
        <v>15.867000000000001</v>
      </c>
      <c r="V11" s="18">
        <v>15.476000000000001</v>
      </c>
      <c r="W11" s="7"/>
      <c r="X11" s="70">
        <v>14.163</v>
      </c>
      <c r="Y11" s="7">
        <v>14.238</v>
      </c>
      <c r="Z11" s="7">
        <v>13.741</v>
      </c>
      <c r="AA11" s="7">
        <v>14.417999999999999</v>
      </c>
      <c r="AB11" s="7">
        <v>13.788</v>
      </c>
      <c r="AC11" s="7">
        <v>13.226000000000001</v>
      </c>
      <c r="AD11" s="7">
        <v>13.961</v>
      </c>
      <c r="AE11" s="7">
        <v>13.933999999999999</v>
      </c>
      <c r="AF11" s="7">
        <v>14.361000000000001</v>
      </c>
      <c r="AG11" s="7">
        <v>14.145</v>
      </c>
      <c r="AH11" s="18">
        <v>13.601000000000001</v>
      </c>
      <c r="AI11" s="8"/>
      <c r="AJ11" s="78">
        <v>13.430999999999999</v>
      </c>
      <c r="AK11" s="8">
        <v>13.510999999999999</v>
      </c>
      <c r="AL11" s="8">
        <v>13.701000000000001</v>
      </c>
      <c r="AM11" s="8">
        <v>13.581</v>
      </c>
      <c r="AN11" s="8">
        <v>14.281000000000001</v>
      </c>
      <c r="AO11" s="8">
        <v>13.738</v>
      </c>
      <c r="AP11" s="8">
        <v>14.032</v>
      </c>
      <c r="AQ11" s="76">
        <v>14.013999999999999</v>
      </c>
      <c r="AR11" s="8"/>
      <c r="AS11" s="78">
        <v>14.462</v>
      </c>
      <c r="AT11" s="8">
        <v>14.661</v>
      </c>
      <c r="AU11" s="8">
        <v>14.949</v>
      </c>
      <c r="AV11" s="8">
        <v>14.74</v>
      </c>
      <c r="AW11" s="8">
        <v>14.705</v>
      </c>
      <c r="AX11" s="76">
        <v>14.69</v>
      </c>
      <c r="AY11" s="7"/>
      <c r="AZ11" s="70">
        <v>14.327999999999999</v>
      </c>
      <c r="BA11" s="7">
        <v>14.244</v>
      </c>
      <c r="BB11" s="18">
        <v>13.672000000000001</v>
      </c>
      <c r="BC11" s="8"/>
      <c r="BD11" s="78">
        <v>14.617000000000001</v>
      </c>
      <c r="BE11" s="8">
        <v>14.698</v>
      </c>
      <c r="BF11" s="8">
        <v>14.426</v>
      </c>
      <c r="BG11" s="8">
        <v>14.47</v>
      </c>
      <c r="BH11" s="76">
        <v>14.544</v>
      </c>
      <c r="BI11" s="7"/>
      <c r="BJ11" s="70">
        <v>14.263</v>
      </c>
      <c r="BK11" s="7">
        <v>14.763999999999999</v>
      </c>
      <c r="BL11" s="7">
        <v>15.375</v>
      </c>
      <c r="BM11" s="7">
        <v>14.754</v>
      </c>
      <c r="BN11" s="7">
        <v>15.045</v>
      </c>
      <c r="BO11" s="7">
        <v>15.471</v>
      </c>
      <c r="BP11" s="7">
        <v>15.516999999999999</v>
      </c>
      <c r="BQ11" s="7">
        <v>15.255000000000001</v>
      </c>
      <c r="BR11" s="7">
        <v>13.82</v>
      </c>
      <c r="BS11" s="7">
        <v>15.116</v>
      </c>
      <c r="BT11" s="7">
        <v>14.782</v>
      </c>
      <c r="BU11" s="7">
        <v>14.259</v>
      </c>
      <c r="BV11" s="7">
        <v>14.747</v>
      </c>
      <c r="BW11" s="18">
        <v>15.51</v>
      </c>
      <c r="BX11" s="8"/>
      <c r="BY11" s="78">
        <v>13.037000000000001</v>
      </c>
      <c r="BZ11" s="8">
        <v>13.586</v>
      </c>
      <c r="CA11" s="8">
        <v>12.734</v>
      </c>
      <c r="CB11" s="8">
        <v>12.951000000000001</v>
      </c>
      <c r="CC11" s="8">
        <v>13.8</v>
      </c>
      <c r="CD11" s="8">
        <v>13.233000000000001</v>
      </c>
      <c r="CE11" s="8">
        <v>13.885</v>
      </c>
      <c r="CF11" s="8">
        <v>13.401</v>
      </c>
      <c r="CG11" s="8">
        <v>13.532999999999999</v>
      </c>
      <c r="CH11" s="8">
        <v>13.252000000000001</v>
      </c>
      <c r="CI11" s="8">
        <v>13.02</v>
      </c>
      <c r="CJ11" s="76">
        <v>13.332000000000001</v>
      </c>
      <c r="CK11" s="8"/>
      <c r="CL11" s="78">
        <v>12.885999999999999</v>
      </c>
      <c r="CM11" s="8">
        <v>12.611000000000001</v>
      </c>
      <c r="CN11" s="8">
        <v>12.901999999999999</v>
      </c>
      <c r="CO11" s="8">
        <v>12.276999999999999</v>
      </c>
      <c r="CP11" s="8">
        <v>12.696999999999999</v>
      </c>
      <c r="CQ11" s="8">
        <v>12.949</v>
      </c>
      <c r="CR11" s="8">
        <v>13.087</v>
      </c>
      <c r="CS11" s="8">
        <v>13.037000000000001</v>
      </c>
      <c r="CT11" s="8">
        <v>12.996</v>
      </c>
      <c r="CU11" s="8">
        <v>13.186</v>
      </c>
      <c r="CV11" s="8">
        <v>13.159000000000001</v>
      </c>
      <c r="CW11" s="8">
        <v>13.151</v>
      </c>
      <c r="CX11" s="76">
        <v>13.196</v>
      </c>
      <c r="CY11" s="8"/>
      <c r="CZ11" s="78">
        <v>13.159000000000001</v>
      </c>
      <c r="DA11" s="8">
        <v>13.327999999999999</v>
      </c>
      <c r="DB11" s="8">
        <v>13.742000000000001</v>
      </c>
      <c r="DC11" s="8">
        <v>15.209</v>
      </c>
      <c r="DD11" s="8">
        <v>13.512</v>
      </c>
      <c r="DE11" s="8">
        <v>12.941000000000001</v>
      </c>
      <c r="DF11" s="8">
        <v>12.837</v>
      </c>
      <c r="DG11" s="8">
        <v>12.877000000000001</v>
      </c>
      <c r="DH11" s="8">
        <v>13.64</v>
      </c>
      <c r="DI11" s="8">
        <v>13.398999999999999</v>
      </c>
      <c r="DJ11" s="8">
        <v>14.917999999999999</v>
      </c>
      <c r="DK11" s="8">
        <v>13.010999999999999</v>
      </c>
      <c r="DL11" s="76">
        <v>12.55</v>
      </c>
      <c r="DM11" s="8"/>
      <c r="DN11" s="78">
        <v>9.3710000000000004</v>
      </c>
      <c r="DO11" s="8">
        <v>10.103</v>
      </c>
      <c r="DP11" s="8">
        <v>9.1029999999999998</v>
      </c>
      <c r="DQ11" s="8">
        <v>9.1920000000000002</v>
      </c>
      <c r="DR11" s="8">
        <v>10.323</v>
      </c>
      <c r="DS11" s="8">
        <v>9.7929999999999993</v>
      </c>
      <c r="DT11" s="8">
        <v>9.6639999999999997</v>
      </c>
      <c r="DU11" s="8">
        <v>10.324999999999999</v>
      </c>
      <c r="DV11" s="8">
        <v>10.489000000000001</v>
      </c>
      <c r="DW11" s="76">
        <v>10.147</v>
      </c>
      <c r="DX11" s="8"/>
      <c r="DY11" s="78">
        <v>16.704000000000001</v>
      </c>
      <c r="DZ11" s="8">
        <v>15.967000000000001</v>
      </c>
      <c r="EA11" s="8">
        <v>16.402000000000001</v>
      </c>
      <c r="EB11" s="8">
        <v>16.497</v>
      </c>
      <c r="EC11" s="8">
        <v>16.456</v>
      </c>
      <c r="ED11" s="8">
        <v>16.11</v>
      </c>
      <c r="EE11" s="8">
        <v>15.348000000000001</v>
      </c>
      <c r="EF11" s="8">
        <v>16.841000000000001</v>
      </c>
      <c r="EG11" s="76">
        <v>16.344000000000001</v>
      </c>
      <c r="EH11" s="8"/>
      <c r="EI11" s="78">
        <v>16.818999999999999</v>
      </c>
      <c r="EJ11" s="8">
        <v>15.497</v>
      </c>
      <c r="EK11" s="8">
        <v>15.999000000000001</v>
      </c>
      <c r="EL11" s="8">
        <v>16.876000000000001</v>
      </c>
      <c r="EM11" s="8">
        <v>15.739000000000001</v>
      </c>
      <c r="EN11" s="8">
        <v>16.91</v>
      </c>
      <c r="EO11" s="8">
        <v>16.684000000000001</v>
      </c>
      <c r="EP11" s="76">
        <v>16.271999999999998</v>
      </c>
      <c r="EQ11" s="8"/>
      <c r="ER11" s="78">
        <v>15.512</v>
      </c>
      <c r="ES11" s="8">
        <v>15.571999999999999</v>
      </c>
      <c r="ET11" s="8">
        <v>14.773</v>
      </c>
      <c r="EU11" s="8">
        <v>15.638</v>
      </c>
      <c r="EV11" s="8">
        <v>15.711</v>
      </c>
      <c r="EW11" s="8">
        <v>15.683999999999999</v>
      </c>
      <c r="EX11" s="76">
        <v>14.881</v>
      </c>
      <c r="EY11" s="7"/>
      <c r="EZ11" s="70">
        <v>14.404</v>
      </c>
      <c r="FA11" s="7">
        <v>15.128</v>
      </c>
      <c r="FB11" s="7">
        <v>14.422000000000001</v>
      </c>
      <c r="FC11" s="7">
        <v>14.81</v>
      </c>
      <c r="FD11" s="7">
        <v>14.420999999999999</v>
      </c>
      <c r="FE11" s="7">
        <v>14.406000000000001</v>
      </c>
      <c r="FF11" s="7">
        <v>16.381</v>
      </c>
      <c r="FG11" s="7">
        <v>14.592000000000001</v>
      </c>
      <c r="FH11" s="18">
        <v>15.257999999999999</v>
      </c>
      <c r="FI11" s="59">
        <f t="shared" si="0"/>
        <v>16.91</v>
      </c>
      <c r="FJ11" s="10">
        <f t="shared" si="1"/>
        <v>9.1029999999999998</v>
      </c>
      <c r="FK11" s="22" t="s">
        <v>1</v>
      </c>
      <c r="FL11" s="111">
        <v>0.02</v>
      </c>
    </row>
    <row r="12" spans="1:168" x14ac:dyDescent="0.25">
      <c r="A12" s="22" t="s">
        <v>15</v>
      </c>
      <c r="B12" s="7">
        <v>0.2</v>
      </c>
      <c r="C12" s="7">
        <v>0.19800000000000001</v>
      </c>
      <c r="D12" s="7">
        <v>0.16300000000000001</v>
      </c>
      <c r="E12" s="7">
        <v>0.152</v>
      </c>
      <c r="F12" s="7">
        <v>0.17299999999999999</v>
      </c>
      <c r="G12" s="7">
        <v>0.14000000000000001</v>
      </c>
      <c r="H12" s="7">
        <v>0.113</v>
      </c>
      <c r="I12" s="7">
        <v>0.16300000000000001</v>
      </c>
      <c r="J12" s="7">
        <v>0.14599999999999999</v>
      </c>
      <c r="K12" s="7">
        <v>0.109</v>
      </c>
      <c r="L12" s="107">
        <v>0</v>
      </c>
      <c r="M12" s="18">
        <v>0.15</v>
      </c>
      <c r="N12" s="7"/>
      <c r="O12" s="70" t="s">
        <v>41</v>
      </c>
      <c r="P12" s="44" t="s">
        <v>41</v>
      </c>
      <c r="Q12" s="44" t="s">
        <v>41</v>
      </c>
      <c r="R12" s="44" t="s">
        <v>41</v>
      </c>
      <c r="S12" s="44" t="s">
        <v>41</v>
      </c>
      <c r="T12" s="44" t="s">
        <v>41</v>
      </c>
      <c r="U12" s="44" t="s">
        <v>41</v>
      </c>
      <c r="V12" s="18" t="s">
        <v>41</v>
      </c>
      <c r="W12" s="7"/>
      <c r="X12" s="70">
        <v>0.155</v>
      </c>
      <c r="Y12" s="7">
        <v>0.151</v>
      </c>
      <c r="Z12" s="7">
        <v>0.13</v>
      </c>
      <c r="AA12" s="7">
        <v>0.114</v>
      </c>
      <c r="AB12" s="7">
        <v>0.14399999999999999</v>
      </c>
      <c r="AC12" s="7">
        <v>0.10100000000000001</v>
      </c>
      <c r="AD12" s="7">
        <v>9.8000000000000004E-2</v>
      </c>
      <c r="AE12" s="7">
        <v>0.113</v>
      </c>
      <c r="AF12" s="7">
        <v>0.13600000000000001</v>
      </c>
      <c r="AG12" s="7">
        <v>0.13400000000000001</v>
      </c>
      <c r="AH12" s="18">
        <v>0.16900000000000001</v>
      </c>
      <c r="AI12" s="8"/>
      <c r="AJ12" s="78">
        <v>0.13200000000000001</v>
      </c>
      <c r="AK12" s="8">
        <v>0.123</v>
      </c>
      <c r="AL12" s="8">
        <v>0.105</v>
      </c>
      <c r="AM12" s="8">
        <v>5.0999999999999997E-2</v>
      </c>
      <c r="AN12" s="8">
        <v>0.158</v>
      </c>
      <c r="AO12" s="8">
        <v>0.11899999999999999</v>
      </c>
      <c r="AP12" s="8">
        <v>0.11899999999999999</v>
      </c>
      <c r="AQ12" s="76">
        <v>6.8000000000000005E-2</v>
      </c>
      <c r="AR12" s="8"/>
      <c r="AS12" s="78">
        <v>0.11</v>
      </c>
      <c r="AT12" s="8">
        <v>0.159</v>
      </c>
      <c r="AU12" s="8">
        <v>0.124</v>
      </c>
      <c r="AV12" s="8">
        <v>0.13900000000000001</v>
      </c>
      <c r="AW12" s="8">
        <v>0.16800000000000001</v>
      </c>
      <c r="AX12" s="76">
        <v>0.108</v>
      </c>
      <c r="AY12" s="7"/>
      <c r="AZ12" s="70">
        <v>9.7000000000000003E-2</v>
      </c>
      <c r="BA12" s="7">
        <v>0.13200000000000001</v>
      </c>
      <c r="BB12" s="18">
        <v>0.14699999999999999</v>
      </c>
      <c r="BC12" s="8"/>
      <c r="BD12" s="78">
        <v>9.1999999999999998E-2</v>
      </c>
      <c r="BE12" s="8">
        <v>8.3000000000000004E-2</v>
      </c>
      <c r="BF12" s="8">
        <v>0.157</v>
      </c>
      <c r="BG12" s="8">
        <v>0.13500000000000001</v>
      </c>
      <c r="BH12" s="76">
        <v>0.11</v>
      </c>
      <c r="BI12" s="7"/>
      <c r="BJ12" s="70">
        <v>0.14399999999999999</v>
      </c>
      <c r="BK12" s="7">
        <v>0.16700000000000001</v>
      </c>
      <c r="BL12" s="7">
        <v>0.17</v>
      </c>
      <c r="BM12" s="7">
        <v>0.14099999999999999</v>
      </c>
      <c r="BN12" s="7">
        <v>0.17599999999999999</v>
      </c>
      <c r="BO12" s="7">
        <v>0.16</v>
      </c>
      <c r="BP12" s="7">
        <v>0.107</v>
      </c>
      <c r="BQ12" s="7">
        <v>0.17100000000000001</v>
      </c>
      <c r="BR12" s="7">
        <v>0.13</v>
      </c>
      <c r="BS12" s="7">
        <v>0.126</v>
      </c>
      <c r="BT12" s="7">
        <v>0.105</v>
      </c>
      <c r="BU12" s="7">
        <v>0.13700000000000001</v>
      </c>
      <c r="BV12" s="7">
        <v>0.14299999999999999</v>
      </c>
      <c r="BW12" s="18">
        <v>0.17299999999999999</v>
      </c>
      <c r="BX12" s="8"/>
      <c r="BY12" s="78">
        <v>7.5999999999999998E-2</v>
      </c>
      <c r="BZ12" s="8">
        <v>0.11</v>
      </c>
      <c r="CA12" s="8">
        <v>7.2999999999999995E-2</v>
      </c>
      <c r="CB12" s="8">
        <v>9.6000000000000002E-2</v>
      </c>
      <c r="CC12" s="8">
        <v>0.13400000000000001</v>
      </c>
      <c r="CD12" s="8">
        <v>8.5000000000000006E-2</v>
      </c>
      <c r="CE12" s="8">
        <v>0.122</v>
      </c>
      <c r="CF12" s="8">
        <v>0.11</v>
      </c>
      <c r="CG12" s="8">
        <v>0.14599999999999999</v>
      </c>
      <c r="CH12" s="8">
        <v>6.8000000000000005E-2</v>
      </c>
      <c r="CI12" s="8">
        <v>0.104</v>
      </c>
      <c r="CJ12" s="76">
        <v>9.4E-2</v>
      </c>
      <c r="CK12" s="8"/>
      <c r="CL12" s="78">
        <v>0.09</v>
      </c>
      <c r="CM12" s="8">
        <v>0.124</v>
      </c>
      <c r="CN12" s="8">
        <v>9.4E-2</v>
      </c>
      <c r="CO12" s="8">
        <v>5.0999999999999997E-2</v>
      </c>
      <c r="CP12" s="8">
        <v>8.6999999999999994E-2</v>
      </c>
      <c r="CQ12" s="8">
        <v>6.6000000000000003E-2</v>
      </c>
      <c r="CR12" s="8">
        <v>0.129</v>
      </c>
      <c r="CS12" s="8">
        <v>0.10100000000000001</v>
      </c>
      <c r="CT12" s="8">
        <v>0.105</v>
      </c>
      <c r="CU12" s="8">
        <v>8.8999999999999996E-2</v>
      </c>
      <c r="CV12" s="8">
        <v>0.109</v>
      </c>
      <c r="CW12" s="8">
        <v>8.5999999999999993E-2</v>
      </c>
      <c r="CX12" s="76">
        <v>0.11600000000000001</v>
      </c>
      <c r="CY12" s="8"/>
      <c r="CZ12" s="78">
        <v>0.14799999999999999</v>
      </c>
      <c r="DA12" s="8">
        <v>0.161</v>
      </c>
      <c r="DB12" s="8">
        <v>0.156</v>
      </c>
      <c r="DC12" s="8">
        <v>0.158</v>
      </c>
      <c r="DD12" s="8">
        <v>0.157</v>
      </c>
      <c r="DE12" s="8">
        <v>0.10299999999999999</v>
      </c>
      <c r="DF12" s="8">
        <v>6.2E-2</v>
      </c>
      <c r="DG12" s="8">
        <v>0.10299999999999999</v>
      </c>
      <c r="DH12" s="8">
        <v>9.6000000000000002E-2</v>
      </c>
      <c r="DI12" s="8">
        <v>0.08</v>
      </c>
      <c r="DJ12" s="8">
        <v>0.192</v>
      </c>
      <c r="DK12" s="8">
        <v>7.1999999999999995E-2</v>
      </c>
      <c r="DL12" s="76">
        <v>9.0999999999999998E-2</v>
      </c>
      <c r="DM12" s="8"/>
      <c r="DN12" s="78">
        <v>0.10100000000000001</v>
      </c>
      <c r="DO12" s="8">
        <v>0.14099999999999999</v>
      </c>
      <c r="DP12" s="8">
        <v>8.1000000000000003E-2</v>
      </c>
      <c r="DQ12" s="8">
        <v>0.11600000000000001</v>
      </c>
      <c r="DR12" s="8">
        <v>0.128</v>
      </c>
      <c r="DS12" s="8">
        <v>0.125</v>
      </c>
      <c r="DT12" s="8">
        <v>0.155</v>
      </c>
      <c r="DU12" s="8">
        <v>0.13600000000000001</v>
      </c>
      <c r="DV12" s="8">
        <v>0.12</v>
      </c>
      <c r="DW12" s="76">
        <v>0.111</v>
      </c>
      <c r="DX12" s="8"/>
      <c r="DY12" s="78">
        <v>0.14299999999999999</v>
      </c>
      <c r="DZ12" s="8">
        <v>0.126</v>
      </c>
      <c r="EA12" s="8">
        <v>0.11799999999999999</v>
      </c>
      <c r="EB12" s="8">
        <v>0.10100000000000001</v>
      </c>
      <c r="EC12" s="8">
        <v>0.114</v>
      </c>
      <c r="ED12" s="8">
        <v>0.13800000000000001</v>
      </c>
      <c r="EE12" s="8">
        <v>0.11899999999999999</v>
      </c>
      <c r="EF12" s="8">
        <v>7.4999999999999997E-2</v>
      </c>
      <c r="EG12" s="76">
        <v>0.10100000000000001</v>
      </c>
      <c r="EH12" s="8"/>
      <c r="EI12" s="78">
        <v>7.9000000000000001E-2</v>
      </c>
      <c r="EJ12" s="8">
        <v>0.11</v>
      </c>
      <c r="EK12" s="8">
        <v>0.09</v>
      </c>
      <c r="EL12" s="8">
        <v>0.106</v>
      </c>
      <c r="EM12" s="8">
        <v>0.151</v>
      </c>
      <c r="EN12" s="8">
        <v>0.115</v>
      </c>
      <c r="EO12" s="8">
        <v>9.4E-2</v>
      </c>
      <c r="EP12" s="76">
        <v>0.14099999999999999</v>
      </c>
      <c r="EQ12" s="8"/>
      <c r="ER12" s="78">
        <v>0.123</v>
      </c>
      <c r="ES12" s="8">
        <v>0.112</v>
      </c>
      <c r="ET12" s="8">
        <v>9.4E-2</v>
      </c>
      <c r="EU12" s="8">
        <v>0.16200000000000001</v>
      </c>
      <c r="EV12" s="8">
        <v>0.14799999999999999</v>
      </c>
      <c r="EW12" s="8">
        <v>8.5999999999999993E-2</v>
      </c>
      <c r="EX12" s="76">
        <v>0.111</v>
      </c>
      <c r="EY12" s="7"/>
      <c r="EZ12" s="70" t="s">
        <v>41</v>
      </c>
      <c r="FA12" s="7" t="s">
        <v>41</v>
      </c>
      <c r="FB12" s="7" t="s">
        <v>41</v>
      </c>
      <c r="FC12" s="7" t="s">
        <v>41</v>
      </c>
      <c r="FD12" s="7" t="s">
        <v>41</v>
      </c>
      <c r="FE12" s="7" t="s">
        <v>41</v>
      </c>
      <c r="FF12" s="7" t="s">
        <v>41</v>
      </c>
      <c r="FG12" s="7" t="s">
        <v>41</v>
      </c>
      <c r="FH12" s="18" t="s">
        <v>41</v>
      </c>
      <c r="FI12" s="59">
        <f t="shared" si="0"/>
        <v>0.2</v>
      </c>
      <c r="FJ12" s="59"/>
      <c r="FK12" s="22" t="s">
        <v>15</v>
      </c>
      <c r="FL12" s="112">
        <v>0.03</v>
      </c>
    </row>
    <row r="13" spans="1:168" x14ac:dyDescent="0.25">
      <c r="A13" s="22" t="s">
        <v>2</v>
      </c>
      <c r="B13" s="7">
        <v>0</v>
      </c>
      <c r="C13" s="7">
        <v>6.7000000000000004E-2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18">
        <v>0</v>
      </c>
      <c r="N13" s="7"/>
      <c r="O13" s="70">
        <v>2.7E-2</v>
      </c>
      <c r="P13" s="7">
        <v>0</v>
      </c>
      <c r="Q13" s="7">
        <v>4.2000000000000003E-2</v>
      </c>
      <c r="R13" s="7">
        <v>0</v>
      </c>
      <c r="S13" s="7">
        <v>0</v>
      </c>
      <c r="T13" s="7">
        <v>0</v>
      </c>
      <c r="U13" s="7">
        <v>0</v>
      </c>
      <c r="V13" s="18">
        <v>0</v>
      </c>
      <c r="W13" s="7"/>
      <c r="X13" s="70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18">
        <v>0</v>
      </c>
      <c r="AI13" s="8"/>
      <c r="AJ13" s="78">
        <v>0</v>
      </c>
      <c r="AK13" s="8">
        <v>0</v>
      </c>
      <c r="AL13" s="8">
        <v>0</v>
      </c>
      <c r="AM13" s="8">
        <v>0</v>
      </c>
      <c r="AN13" s="8">
        <v>0</v>
      </c>
      <c r="AO13" s="8">
        <v>0</v>
      </c>
      <c r="AP13" s="8">
        <v>0</v>
      </c>
      <c r="AQ13" s="76">
        <v>0</v>
      </c>
      <c r="AR13" s="8"/>
      <c r="AS13" s="78">
        <v>3.2000000000000001E-2</v>
      </c>
      <c r="AT13" s="8">
        <v>3.9E-2</v>
      </c>
      <c r="AU13" s="8">
        <v>0</v>
      </c>
      <c r="AV13" s="8">
        <v>5.0999999999999997E-2</v>
      </c>
      <c r="AW13" s="8">
        <v>6.9000000000000006E-2</v>
      </c>
      <c r="AX13" s="76">
        <v>0.22500000000000001</v>
      </c>
      <c r="AY13" s="7"/>
      <c r="AZ13" s="70">
        <v>0.39200000000000002</v>
      </c>
      <c r="BA13" s="7">
        <v>0.24</v>
      </c>
      <c r="BB13" s="18">
        <v>0</v>
      </c>
      <c r="BC13" s="8"/>
      <c r="BD13" s="78">
        <v>0.41399999999999998</v>
      </c>
      <c r="BE13" s="8">
        <v>0.41299999999999998</v>
      </c>
      <c r="BF13" s="8">
        <v>0.38800000000000001</v>
      </c>
      <c r="BG13" s="8">
        <v>0.23200000000000001</v>
      </c>
      <c r="BH13" s="76">
        <v>0.24099999999999999</v>
      </c>
      <c r="BI13" s="7"/>
      <c r="BJ13" s="70">
        <v>3.6999999999999998E-2</v>
      </c>
      <c r="BK13" s="7">
        <v>0</v>
      </c>
      <c r="BL13" s="7">
        <v>0</v>
      </c>
      <c r="BM13" s="7">
        <v>0</v>
      </c>
      <c r="BN13" s="7">
        <v>0</v>
      </c>
      <c r="BO13" s="7">
        <v>0</v>
      </c>
      <c r="BP13" s="7">
        <v>0</v>
      </c>
      <c r="BQ13" s="7">
        <v>0</v>
      </c>
      <c r="BR13" s="7">
        <v>0</v>
      </c>
      <c r="BS13" s="7">
        <v>0</v>
      </c>
      <c r="BT13" s="7">
        <v>0</v>
      </c>
      <c r="BU13" s="7">
        <v>0</v>
      </c>
      <c r="BV13" s="7">
        <v>0</v>
      </c>
      <c r="BW13" s="18">
        <v>0</v>
      </c>
      <c r="BX13" s="8"/>
      <c r="BY13" s="78">
        <v>0</v>
      </c>
      <c r="BZ13" s="8">
        <v>0</v>
      </c>
      <c r="CA13" s="8">
        <v>0</v>
      </c>
      <c r="CB13" s="8">
        <v>0</v>
      </c>
      <c r="CC13" s="8">
        <v>0</v>
      </c>
      <c r="CD13" s="8">
        <v>0</v>
      </c>
      <c r="CE13" s="8">
        <v>0</v>
      </c>
      <c r="CF13" s="8">
        <v>0</v>
      </c>
      <c r="CG13" s="8">
        <v>0</v>
      </c>
      <c r="CH13" s="8">
        <v>2.9000000000000001E-2</v>
      </c>
      <c r="CI13" s="8">
        <v>0</v>
      </c>
      <c r="CJ13" s="76">
        <v>0</v>
      </c>
      <c r="CK13" s="8"/>
      <c r="CL13" s="78">
        <v>0</v>
      </c>
      <c r="CM13" s="8">
        <v>0</v>
      </c>
      <c r="CN13" s="8">
        <v>0</v>
      </c>
      <c r="CO13" s="8">
        <v>0</v>
      </c>
      <c r="CP13" s="8">
        <v>0</v>
      </c>
      <c r="CQ13" s="8">
        <v>0</v>
      </c>
      <c r="CR13" s="8">
        <v>0</v>
      </c>
      <c r="CS13" s="8">
        <v>0</v>
      </c>
      <c r="CT13" s="8">
        <v>0</v>
      </c>
      <c r="CU13" s="8">
        <v>0</v>
      </c>
      <c r="CV13" s="8">
        <v>0</v>
      </c>
      <c r="CW13" s="8">
        <v>0</v>
      </c>
      <c r="CX13" s="76">
        <v>0</v>
      </c>
      <c r="CY13" s="8"/>
      <c r="CZ13" s="78">
        <v>0</v>
      </c>
      <c r="DA13" s="8">
        <v>0</v>
      </c>
      <c r="DB13" s="8">
        <v>0</v>
      </c>
      <c r="DC13" s="8">
        <v>0</v>
      </c>
      <c r="DD13" s="8">
        <v>0</v>
      </c>
      <c r="DE13" s="8">
        <v>0</v>
      </c>
      <c r="DF13" s="8">
        <v>0</v>
      </c>
      <c r="DG13" s="8">
        <v>0</v>
      </c>
      <c r="DH13" s="8">
        <v>0</v>
      </c>
      <c r="DI13" s="8">
        <v>0</v>
      </c>
      <c r="DJ13" s="8">
        <v>0</v>
      </c>
      <c r="DK13" s="8">
        <v>0</v>
      </c>
      <c r="DL13" s="76">
        <v>0</v>
      </c>
      <c r="DM13" s="8"/>
      <c r="DN13" s="78">
        <v>0</v>
      </c>
      <c r="DO13" s="8">
        <v>0</v>
      </c>
      <c r="DP13" s="8">
        <v>0</v>
      </c>
      <c r="DQ13" s="8">
        <v>0</v>
      </c>
      <c r="DR13" s="8">
        <v>0</v>
      </c>
      <c r="DS13" s="8">
        <v>0</v>
      </c>
      <c r="DT13" s="8">
        <v>0</v>
      </c>
      <c r="DU13" s="8">
        <v>0</v>
      </c>
      <c r="DV13" s="8">
        <v>0</v>
      </c>
      <c r="DW13" s="90">
        <v>0</v>
      </c>
      <c r="DX13" s="8"/>
      <c r="DY13" s="78">
        <v>0</v>
      </c>
      <c r="DZ13" s="8">
        <v>0</v>
      </c>
      <c r="EA13" s="8">
        <v>0</v>
      </c>
      <c r="EB13" s="8">
        <v>0</v>
      </c>
      <c r="EC13" s="8">
        <v>0</v>
      </c>
      <c r="ED13" s="8">
        <v>0</v>
      </c>
      <c r="EE13" s="8">
        <v>0</v>
      </c>
      <c r="EF13" s="8">
        <v>0</v>
      </c>
      <c r="EG13" s="76">
        <v>0</v>
      </c>
      <c r="EH13" s="8"/>
      <c r="EI13" s="78">
        <v>0</v>
      </c>
      <c r="EJ13" s="8">
        <v>0</v>
      </c>
      <c r="EK13" s="8">
        <v>0</v>
      </c>
      <c r="EL13" s="8">
        <v>0</v>
      </c>
      <c r="EM13" s="8">
        <v>0</v>
      </c>
      <c r="EN13" s="8">
        <v>0</v>
      </c>
      <c r="EO13" s="8">
        <v>0</v>
      </c>
      <c r="EP13" s="76">
        <v>0</v>
      </c>
      <c r="EQ13" s="8"/>
      <c r="ER13" s="78">
        <v>0</v>
      </c>
      <c r="ES13" s="8">
        <v>0</v>
      </c>
      <c r="ET13" s="8">
        <v>0</v>
      </c>
      <c r="EU13" s="8">
        <v>0</v>
      </c>
      <c r="EV13" s="8">
        <v>0</v>
      </c>
      <c r="EW13" s="8">
        <v>0</v>
      </c>
      <c r="EX13" s="76">
        <v>2.5999999999999999E-2</v>
      </c>
      <c r="EY13" s="7"/>
      <c r="EZ13" s="70">
        <v>0</v>
      </c>
      <c r="FA13" s="7">
        <v>0</v>
      </c>
      <c r="FB13" s="7">
        <v>0.183</v>
      </c>
      <c r="FC13" s="7">
        <v>0</v>
      </c>
      <c r="FD13" s="7">
        <v>0</v>
      </c>
      <c r="FE13" s="7">
        <v>0</v>
      </c>
      <c r="FF13" s="7">
        <v>0</v>
      </c>
      <c r="FG13" s="7">
        <v>0</v>
      </c>
      <c r="FH13" s="18">
        <v>0</v>
      </c>
      <c r="FI13" s="59">
        <f t="shared" si="0"/>
        <v>0.41399999999999998</v>
      </c>
      <c r="FJ13" s="59"/>
      <c r="FK13" s="22" t="s">
        <v>2</v>
      </c>
      <c r="FL13" s="112">
        <v>0.02</v>
      </c>
    </row>
    <row r="14" spans="1:168" x14ac:dyDescent="0.25">
      <c r="A14" s="22" t="s">
        <v>3</v>
      </c>
      <c r="B14" s="7">
        <v>9.5000000000000001E-2</v>
      </c>
      <c r="C14" s="7">
        <v>7.0000000000000007E-2</v>
      </c>
      <c r="D14" s="7">
        <v>0.105</v>
      </c>
      <c r="E14" s="107">
        <v>0</v>
      </c>
      <c r="F14" s="7">
        <v>0.111</v>
      </c>
      <c r="G14" s="7">
        <v>0</v>
      </c>
      <c r="H14" s="7">
        <v>9.5000000000000001E-2</v>
      </c>
      <c r="I14" s="7">
        <v>0.17499999999999999</v>
      </c>
      <c r="J14" s="107">
        <v>0</v>
      </c>
      <c r="K14" s="7">
        <v>7.9000000000000001E-2</v>
      </c>
      <c r="L14" s="107">
        <v>0</v>
      </c>
      <c r="M14" s="18">
        <v>0</v>
      </c>
      <c r="N14" s="7"/>
      <c r="O14" s="108">
        <v>0</v>
      </c>
      <c r="P14" s="7">
        <v>0</v>
      </c>
      <c r="Q14" s="7">
        <v>0</v>
      </c>
      <c r="R14" s="7">
        <v>0.10199999999999999</v>
      </c>
      <c r="S14" s="7">
        <v>0</v>
      </c>
      <c r="T14" s="7">
        <v>0.16900000000000001</v>
      </c>
      <c r="U14" s="7">
        <v>0</v>
      </c>
      <c r="V14" s="18">
        <v>8.3000000000000004E-2</v>
      </c>
      <c r="W14" s="7"/>
      <c r="X14" s="70">
        <v>0.109</v>
      </c>
      <c r="Y14" s="107">
        <v>0</v>
      </c>
      <c r="Z14" s="107">
        <v>0</v>
      </c>
      <c r="AA14" s="107">
        <v>0</v>
      </c>
      <c r="AB14" s="7">
        <v>0</v>
      </c>
      <c r="AC14" s="7">
        <v>8.5999999999999993E-2</v>
      </c>
      <c r="AD14" s="7">
        <v>0.107</v>
      </c>
      <c r="AE14" s="7">
        <v>8.1000000000000003E-2</v>
      </c>
      <c r="AF14" s="107">
        <v>0</v>
      </c>
      <c r="AG14" s="107">
        <v>0</v>
      </c>
      <c r="AH14" s="18">
        <v>0</v>
      </c>
      <c r="AI14" s="8"/>
      <c r="AJ14" s="78">
        <v>0</v>
      </c>
      <c r="AK14" s="8">
        <v>0</v>
      </c>
      <c r="AL14" s="8">
        <v>0.17</v>
      </c>
      <c r="AM14" s="8">
        <v>0</v>
      </c>
      <c r="AN14" s="8">
        <v>0.10199999999999999</v>
      </c>
      <c r="AO14" s="9">
        <v>0</v>
      </c>
      <c r="AP14" s="8">
        <v>0.06</v>
      </c>
      <c r="AQ14" s="90">
        <v>0</v>
      </c>
      <c r="AR14" s="8"/>
      <c r="AS14" s="95">
        <v>0</v>
      </c>
      <c r="AT14" s="8">
        <v>0.10299999999999999</v>
      </c>
      <c r="AU14" s="8">
        <v>7.9000000000000001E-2</v>
      </c>
      <c r="AV14" s="8">
        <v>0</v>
      </c>
      <c r="AW14" s="8">
        <v>0</v>
      </c>
      <c r="AX14" s="76">
        <v>0</v>
      </c>
      <c r="AY14" s="7"/>
      <c r="AZ14" s="70">
        <v>8.7999999999999995E-2</v>
      </c>
      <c r="BA14" s="7">
        <v>0</v>
      </c>
      <c r="BB14" s="18">
        <v>6.7000000000000004E-2</v>
      </c>
      <c r="BC14" s="8"/>
      <c r="BD14" s="95">
        <v>0</v>
      </c>
      <c r="BE14" s="8">
        <v>6.5000000000000002E-2</v>
      </c>
      <c r="BF14" s="8">
        <v>0.121</v>
      </c>
      <c r="BG14" s="9">
        <v>0</v>
      </c>
      <c r="BH14" s="90">
        <v>0</v>
      </c>
      <c r="BI14" s="7"/>
      <c r="BJ14" s="108">
        <v>0</v>
      </c>
      <c r="BK14" s="7">
        <v>7.5999999999999998E-2</v>
      </c>
      <c r="BL14" s="7">
        <v>0.13900000000000001</v>
      </c>
      <c r="BM14" s="7">
        <v>0.14599999999999999</v>
      </c>
      <c r="BN14" s="7">
        <v>0.109</v>
      </c>
      <c r="BO14" s="7">
        <v>7.5999999999999998E-2</v>
      </c>
      <c r="BP14" s="7">
        <v>6.3E-2</v>
      </c>
      <c r="BQ14" s="7">
        <v>0.14099999999999999</v>
      </c>
      <c r="BR14" s="7">
        <v>0</v>
      </c>
      <c r="BS14" s="107">
        <v>0</v>
      </c>
      <c r="BT14" s="7">
        <v>8.7999999999999995E-2</v>
      </c>
      <c r="BU14" s="7">
        <v>0.121</v>
      </c>
      <c r="BV14" s="7">
        <v>0.16700000000000001</v>
      </c>
      <c r="BW14" s="109">
        <v>0</v>
      </c>
      <c r="BX14" s="8"/>
      <c r="BY14" s="95">
        <v>0</v>
      </c>
      <c r="BZ14" s="8">
        <v>0</v>
      </c>
      <c r="CA14" s="8">
        <v>7.9000000000000001E-2</v>
      </c>
      <c r="CB14" s="8">
        <v>0</v>
      </c>
      <c r="CC14" s="8">
        <v>0</v>
      </c>
      <c r="CD14" s="8">
        <v>7.1999999999999995E-2</v>
      </c>
      <c r="CE14" s="8">
        <v>0</v>
      </c>
      <c r="CF14" s="8">
        <v>0.19700000000000001</v>
      </c>
      <c r="CG14" s="8">
        <v>0</v>
      </c>
      <c r="CH14" s="8">
        <v>0.17599999999999999</v>
      </c>
      <c r="CI14" s="8">
        <v>0</v>
      </c>
      <c r="CJ14" s="90">
        <v>0</v>
      </c>
      <c r="CK14" s="8"/>
      <c r="CL14" s="78">
        <v>0</v>
      </c>
      <c r="CM14" s="8">
        <v>7.0999999999999994E-2</v>
      </c>
      <c r="CN14" s="9">
        <v>0</v>
      </c>
      <c r="CO14" s="8">
        <v>7.8E-2</v>
      </c>
      <c r="CP14" s="8">
        <v>6.0999999999999999E-2</v>
      </c>
      <c r="CQ14" s="8">
        <v>0.154</v>
      </c>
      <c r="CR14" s="8">
        <v>0</v>
      </c>
      <c r="CS14" s="9">
        <v>0</v>
      </c>
      <c r="CT14" s="9">
        <v>0</v>
      </c>
      <c r="CU14" s="8">
        <v>0</v>
      </c>
      <c r="CV14" s="8">
        <v>0</v>
      </c>
      <c r="CW14" s="8">
        <v>0.161</v>
      </c>
      <c r="CX14" s="76">
        <v>0</v>
      </c>
      <c r="CY14" s="8"/>
      <c r="CZ14" s="78">
        <v>6.5000000000000002E-2</v>
      </c>
      <c r="DA14" s="8">
        <v>7.6999999999999999E-2</v>
      </c>
      <c r="DB14" s="9">
        <v>0</v>
      </c>
      <c r="DC14" s="9">
        <v>0</v>
      </c>
      <c r="DD14" s="8">
        <v>0.108</v>
      </c>
      <c r="DE14" s="9">
        <v>0</v>
      </c>
      <c r="DF14" s="8">
        <v>0.13500000000000001</v>
      </c>
      <c r="DG14" s="8">
        <v>0.17100000000000001</v>
      </c>
      <c r="DH14" s="8">
        <v>6.0999999999999999E-2</v>
      </c>
      <c r="DI14" s="8">
        <v>0</v>
      </c>
      <c r="DJ14" s="9">
        <v>0</v>
      </c>
      <c r="DK14" s="8">
        <v>1.7000000000000001E-2</v>
      </c>
      <c r="DL14" s="90">
        <v>0</v>
      </c>
      <c r="DM14" s="8"/>
      <c r="DN14" s="78">
        <v>6.9000000000000006E-2</v>
      </c>
      <c r="DO14" s="8">
        <v>0.11</v>
      </c>
      <c r="DP14" s="9">
        <v>0</v>
      </c>
      <c r="DQ14" s="8">
        <v>0.123</v>
      </c>
      <c r="DR14" s="8">
        <v>0.11700000000000001</v>
      </c>
      <c r="DS14" s="9">
        <v>0</v>
      </c>
      <c r="DT14" s="9">
        <v>0</v>
      </c>
      <c r="DU14" s="8">
        <v>0</v>
      </c>
      <c r="DV14" s="8">
        <v>0.105</v>
      </c>
      <c r="DW14" s="90">
        <v>0</v>
      </c>
      <c r="DX14" s="8"/>
      <c r="DY14" s="78">
        <v>0</v>
      </c>
      <c r="DZ14" s="8">
        <v>0</v>
      </c>
      <c r="EA14" s="8">
        <v>9.5000000000000001E-2</v>
      </c>
      <c r="EB14" s="9">
        <v>0</v>
      </c>
      <c r="EC14" s="8">
        <v>9.5000000000000001E-2</v>
      </c>
      <c r="ED14" s="8">
        <v>8.1000000000000003E-2</v>
      </c>
      <c r="EE14" s="8">
        <v>7.3999999999999996E-2</v>
      </c>
      <c r="EF14" s="8">
        <v>7.5999999999999998E-2</v>
      </c>
      <c r="EG14" s="76">
        <v>0</v>
      </c>
      <c r="EH14" s="8"/>
      <c r="EI14" s="95">
        <v>0</v>
      </c>
      <c r="EJ14" s="8">
        <v>8.5999999999999993E-2</v>
      </c>
      <c r="EK14" s="8">
        <v>0</v>
      </c>
      <c r="EL14" s="8">
        <v>0</v>
      </c>
      <c r="EM14" s="9">
        <v>0</v>
      </c>
      <c r="EN14" s="8">
        <v>0</v>
      </c>
      <c r="EO14" s="8">
        <v>0.107</v>
      </c>
      <c r="EP14" s="76">
        <v>9.2999999999999999E-2</v>
      </c>
      <c r="EQ14" s="8"/>
      <c r="ER14" s="78">
        <v>0</v>
      </c>
      <c r="ES14" s="9">
        <v>0</v>
      </c>
      <c r="ET14" s="8">
        <v>7.9000000000000001E-2</v>
      </c>
      <c r="EU14" s="8">
        <v>0</v>
      </c>
      <c r="EV14" s="8">
        <v>0</v>
      </c>
      <c r="EW14" s="8">
        <v>0.158</v>
      </c>
      <c r="EX14" s="76">
        <v>0.113</v>
      </c>
      <c r="EY14" s="7"/>
      <c r="EZ14" s="70">
        <v>6.8000000000000005E-2</v>
      </c>
      <c r="FA14" s="107">
        <v>0</v>
      </c>
      <c r="FB14" s="7">
        <v>0</v>
      </c>
      <c r="FC14" s="7">
        <v>0</v>
      </c>
      <c r="FD14" s="7">
        <v>0.14599999999999999</v>
      </c>
      <c r="FE14" s="7">
        <v>7.8E-2</v>
      </c>
      <c r="FF14" s="7">
        <v>6.6000000000000003E-2</v>
      </c>
      <c r="FG14" s="7">
        <v>0.18099999999999999</v>
      </c>
      <c r="FH14" s="109">
        <v>0</v>
      </c>
      <c r="FI14" s="59">
        <f t="shared" si="0"/>
        <v>0.19700000000000001</v>
      </c>
      <c r="FJ14" s="59"/>
      <c r="FK14" s="22" t="s">
        <v>3</v>
      </c>
      <c r="FL14" s="111">
        <v>0.06</v>
      </c>
    </row>
    <row r="15" spans="1:168" x14ac:dyDescent="0.25">
      <c r="A15" s="35" t="s">
        <v>16</v>
      </c>
      <c r="B15" s="36">
        <f t="shared" ref="B15:M15" si="2">SUM(B4:B14)</f>
        <v>99.125</v>
      </c>
      <c r="C15" s="36">
        <f t="shared" si="2"/>
        <v>99.754999999999995</v>
      </c>
      <c r="D15" s="36">
        <f t="shared" si="2"/>
        <v>99.928000000000011</v>
      </c>
      <c r="E15" s="36">
        <f t="shared" si="2"/>
        <v>99.334999999999994</v>
      </c>
      <c r="F15" s="36">
        <f t="shared" si="2"/>
        <v>100.04900000000001</v>
      </c>
      <c r="G15" s="36">
        <f t="shared" si="2"/>
        <v>99.481999999999999</v>
      </c>
      <c r="H15" s="36">
        <f t="shared" si="2"/>
        <v>100.07600000000001</v>
      </c>
      <c r="I15" s="36">
        <f t="shared" si="2"/>
        <v>99.647000000000006</v>
      </c>
      <c r="J15" s="36">
        <f t="shared" si="2"/>
        <v>100.43400000000001</v>
      </c>
      <c r="K15" s="36">
        <f t="shared" si="2"/>
        <v>99.955000000000013</v>
      </c>
      <c r="L15" s="36">
        <f t="shared" si="2"/>
        <v>99.895999999999987</v>
      </c>
      <c r="M15" s="38">
        <f t="shared" si="2"/>
        <v>100.43600000000001</v>
      </c>
      <c r="N15" s="36"/>
      <c r="O15" s="71">
        <f t="shared" ref="O15:V15" si="3">SUM(O4:O14)</f>
        <v>100.072</v>
      </c>
      <c r="P15" s="36">
        <f t="shared" si="3"/>
        <v>99.902000000000001</v>
      </c>
      <c r="Q15" s="36">
        <f t="shared" si="3"/>
        <v>99.072000000000003</v>
      </c>
      <c r="R15" s="36">
        <f t="shared" si="3"/>
        <v>99.727000000000004</v>
      </c>
      <c r="S15" s="36">
        <f t="shared" si="3"/>
        <v>99.420000000000016</v>
      </c>
      <c r="T15" s="36">
        <f t="shared" si="3"/>
        <v>100.453</v>
      </c>
      <c r="U15" s="36">
        <f t="shared" si="3"/>
        <v>100.426</v>
      </c>
      <c r="V15" s="38">
        <f t="shared" si="3"/>
        <v>99.918000000000006</v>
      </c>
      <c r="W15" s="36"/>
      <c r="X15" s="71">
        <f t="shared" ref="X15:AH15" si="4">SUM(X4:X14)</f>
        <v>100.40299999999999</v>
      </c>
      <c r="Y15" s="36">
        <f t="shared" si="4"/>
        <v>100.389</v>
      </c>
      <c r="Z15" s="36">
        <f t="shared" si="4"/>
        <v>99.846999999999994</v>
      </c>
      <c r="AA15" s="36">
        <f t="shared" si="4"/>
        <v>99.863</v>
      </c>
      <c r="AB15" s="36">
        <f t="shared" si="4"/>
        <v>99.295000000000002</v>
      </c>
      <c r="AC15" s="36">
        <f t="shared" si="4"/>
        <v>99.534999999999997</v>
      </c>
      <c r="AD15" s="36">
        <f t="shared" si="4"/>
        <v>99.397999999999996</v>
      </c>
      <c r="AE15" s="36">
        <f t="shared" si="4"/>
        <v>99.034000000000006</v>
      </c>
      <c r="AF15" s="36">
        <f t="shared" si="4"/>
        <v>98.828000000000003</v>
      </c>
      <c r="AG15" s="36">
        <f t="shared" si="4"/>
        <v>99.148999999999987</v>
      </c>
      <c r="AH15" s="38">
        <f t="shared" si="4"/>
        <v>98.98599999999999</v>
      </c>
      <c r="AI15" s="37"/>
      <c r="AJ15" s="82">
        <f t="shared" ref="AJ15:AQ15" si="5">SUM(AJ4:AJ14)</f>
        <v>98.962000000000003</v>
      </c>
      <c r="AK15" s="37">
        <f t="shared" si="5"/>
        <v>100.46300000000001</v>
      </c>
      <c r="AL15" s="37">
        <f t="shared" si="5"/>
        <v>98.93</v>
      </c>
      <c r="AM15" s="37">
        <f t="shared" si="5"/>
        <v>99.643000000000001</v>
      </c>
      <c r="AN15" s="37">
        <f t="shared" si="5"/>
        <v>100.71000000000002</v>
      </c>
      <c r="AO15" s="37">
        <f t="shared" si="5"/>
        <v>101.273</v>
      </c>
      <c r="AP15" s="37">
        <f t="shared" si="5"/>
        <v>100.89299999999999</v>
      </c>
      <c r="AQ15" s="81">
        <f t="shared" si="5"/>
        <v>100.518</v>
      </c>
      <c r="AR15" s="37"/>
      <c r="AS15" s="82">
        <f t="shared" ref="AS15:AX15" si="6">SUM(AS4:AS14)</f>
        <v>98.75500000000001</v>
      </c>
      <c r="AT15" s="37">
        <f t="shared" si="6"/>
        <v>99.143999999999991</v>
      </c>
      <c r="AU15" s="37">
        <f t="shared" si="6"/>
        <v>99.676000000000002</v>
      </c>
      <c r="AV15" s="37">
        <f t="shared" si="6"/>
        <v>99.954999999999998</v>
      </c>
      <c r="AW15" s="37">
        <f t="shared" si="6"/>
        <v>100.349</v>
      </c>
      <c r="AX15" s="81">
        <f t="shared" si="6"/>
        <v>100.11600000000001</v>
      </c>
      <c r="AY15" s="36"/>
      <c r="AZ15" s="71">
        <f>SUM(AZ4:AZ14)</f>
        <v>99.522999999999996</v>
      </c>
      <c r="BA15" s="36">
        <f>SUM(BA4:BA14)</f>
        <v>100.13199999999999</v>
      </c>
      <c r="BB15" s="38">
        <f>SUM(BB4:BB14)</f>
        <v>100.90699999999998</v>
      </c>
      <c r="BC15" s="37"/>
      <c r="BD15" s="82">
        <f>SUM(BD4:BD14)</f>
        <v>100.16400000000002</v>
      </c>
      <c r="BE15" s="37">
        <f>SUM(BE4:BE14)</f>
        <v>100.04100000000001</v>
      </c>
      <c r="BF15" s="37">
        <f>SUM(BF4:BF14)</f>
        <v>99.71</v>
      </c>
      <c r="BG15" s="37">
        <f>SUM(BG4:BG14)</f>
        <v>99.069000000000003</v>
      </c>
      <c r="BH15" s="81">
        <f>SUM(BH4:BH14)</f>
        <v>100.056</v>
      </c>
      <c r="BI15" s="36"/>
      <c r="BJ15" s="71">
        <f t="shared" ref="BJ15:BW15" si="7">SUM(BJ4:BJ14)</f>
        <v>99.353000000000009</v>
      </c>
      <c r="BK15" s="36">
        <f t="shared" si="7"/>
        <v>99.003999999999991</v>
      </c>
      <c r="BL15" s="36">
        <f t="shared" si="7"/>
        <v>100.01300000000001</v>
      </c>
      <c r="BM15" s="36">
        <f t="shared" si="7"/>
        <v>99.814000000000007</v>
      </c>
      <c r="BN15" s="36">
        <f t="shared" si="7"/>
        <v>98.984000000000009</v>
      </c>
      <c r="BO15" s="36">
        <f t="shared" si="7"/>
        <v>99.427000000000007</v>
      </c>
      <c r="BP15" s="36">
        <f t="shared" si="7"/>
        <v>99.192000000000007</v>
      </c>
      <c r="BQ15" s="36">
        <f t="shared" si="7"/>
        <v>100.238</v>
      </c>
      <c r="BR15" s="36">
        <f t="shared" si="7"/>
        <v>100.08599999999998</v>
      </c>
      <c r="BS15" s="36">
        <f t="shared" si="7"/>
        <v>100.465</v>
      </c>
      <c r="BT15" s="36">
        <f t="shared" si="7"/>
        <v>99.031000000000006</v>
      </c>
      <c r="BU15" s="36">
        <f t="shared" si="7"/>
        <v>99.495999999999995</v>
      </c>
      <c r="BV15" s="36">
        <f t="shared" si="7"/>
        <v>100.56600000000002</v>
      </c>
      <c r="BW15" s="38">
        <f t="shared" si="7"/>
        <v>99.699000000000012</v>
      </c>
      <c r="BX15" s="37"/>
      <c r="BY15" s="82">
        <f t="shared" ref="BY15:CJ15" si="8">SUM(BY4:BY14)</f>
        <v>98.664999999999992</v>
      </c>
      <c r="BZ15" s="37">
        <f t="shared" si="8"/>
        <v>99.845999999999989</v>
      </c>
      <c r="CA15" s="37">
        <f t="shared" si="8"/>
        <v>98.673999999999964</v>
      </c>
      <c r="CB15" s="37">
        <f t="shared" si="8"/>
        <v>99.792000000000002</v>
      </c>
      <c r="CC15" s="37">
        <f t="shared" si="8"/>
        <v>100.29199999999999</v>
      </c>
      <c r="CD15" s="37">
        <f t="shared" si="8"/>
        <v>99.971999999999994</v>
      </c>
      <c r="CE15" s="37">
        <f t="shared" si="8"/>
        <v>99.375000000000014</v>
      </c>
      <c r="CF15" s="37">
        <f t="shared" si="8"/>
        <v>100.58599999999998</v>
      </c>
      <c r="CG15" s="37">
        <f t="shared" si="8"/>
        <v>99.460000000000008</v>
      </c>
      <c r="CH15" s="37">
        <f t="shared" si="8"/>
        <v>99.156999999999982</v>
      </c>
      <c r="CI15" s="37">
        <f t="shared" si="8"/>
        <v>98.95</v>
      </c>
      <c r="CJ15" s="81">
        <f t="shared" si="8"/>
        <v>99.329999999999984</v>
      </c>
      <c r="CK15" s="37"/>
      <c r="CL15" s="82">
        <f t="shared" ref="CL15:CX15" si="9">SUM(CL4:CL14)</f>
        <v>99.097999999999999</v>
      </c>
      <c r="CM15" s="37">
        <f t="shared" si="9"/>
        <v>99.563000000000002</v>
      </c>
      <c r="CN15" s="37">
        <f t="shared" si="9"/>
        <v>100.02799999999999</v>
      </c>
      <c r="CO15" s="37">
        <f t="shared" si="9"/>
        <v>98.914999999999992</v>
      </c>
      <c r="CP15" s="37">
        <f t="shared" si="9"/>
        <v>99.26600000000002</v>
      </c>
      <c r="CQ15" s="37">
        <f t="shared" si="9"/>
        <v>98.905000000000015</v>
      </c>
      <c r="CR15" s="37">
        <f t="shared" si="9"/>
        <v>99.64</v>
      </c>
      <c r="CS15" s="37">
        <f t="shared" si="9"/>
        <v>98.832999999999984</v>
      </c>
      <c r="CT15" s="37">
        <f t="shared" si="9"/>
        <v>99.085999999999999</v>
      </c>
      <c r="CU15" s="37">
        <f t="shared" si="9"/>
        <v>99.447000000000003</v>
      </c>
      <c r="CV15" s="37">
        <f t="shared" si="9"/>
        <v>99.698999999999984</v>
      </c>
      <c r="CW15" s="37">
        <f t="shared" si="9"/>
        <v>100.137</v>
      </c>
      <c r="CX15" s="81">
        <f t="shared" si="9"/>
        <v>99.816000000000003</v>
      </c>
      <c r="CY15" s="37"/>
      <c r="CZ15" s="82">
        <f t="shared" ref="CZ15:DL15" si="10">SUM(CZ4:CZ14)</f>
        <v>99.536000000000001</v>
      </c>
      <c r="DA15" s="37">
        <f t="shared" si="10"/>
        <v>99.560999999999993</v>
      </c>
      <c r="DB15" s="37">
        <f t="shared" si="10"/>
        <v>100.13700000000001</v>
      </c>
      <c r="DC15" s="37">
        <f t="shared" si="10"/>
        <v>99.081999999999994</v>
      </c>
      <c r="DD15" s="37">
        <f t="shared" si="10"/>
        <v>99.911000000000016</v>
      </c>
      <c r="DE15" s="37">
        <f t="shared" si="10"/>
        <v>98.781999999999996</v>
      </c>
      <c r="DF15" s="37">
        <f t="shared" si="10"/>
        <v>99.232000000000014</v>
      </c>
      <c r="DG15" s="37">
        <f t="shared" si="10"/>
        <v>99.215999999999994</v>
      </c>
      <c r="DH15" s="37">
        <f t="shared" si="10"/>
        <v>100.098</v>
      </c>
      <c r="DI15" s="37">
        <f t="shared" si="10"/>
        <v>99.626000000000005</v>
      </c>
      <c r="DJ15" s="37">
        <f t="shared" si="10"/>
        <v>99.702999999999989</v>
      </c>
      <c r="DK15" s="37">
        <f t="shared" si="10"/>
        <v>100.313</v>
      </c>
      <c r="DL15" s="81">
        <f t="shared" si="10"/>
        <v>99.278999999999982</v>
      </c>
      <c r="DM15" s="37"/>
      <c r="DN15" s="82">
        <f t="shared" ref="DN15:DW15" si="11">SUM(DN4:DN14)</f>
        <v>100.06699999999999</v>
      </c>
      <c r="DO15" s="37">
        <f t="shared" si="11"/>
        <v>99.855000000000004</v>
      </c>
      <c r="DP15" s="37">
        <f t="shared" si="11"/>
        <v>100.239</v>
      </c>
      <c r="DQ15" s="37">
        <f t="shared" si="11"/>
        <v>100.23600000000002</v>
      </c>
      <c r="DR15" s="37">
        <f t="shared" si="11"/>
        <v>99.915999999999997</v>
      </c>
      <c r="DS15" s="37">
        <f t="shared" si="11"/>
        <v>98.906999999999982</v>
      </c>
      <c r="DT15" s="37">
        <f t="shared" si="11"/>
        <v>100.10900000000001</v>
      </c>
      <c r="DU15" s="37">
        <f t="shared" si="11"/>
        <v>100.559</v>
      </c>
      <c r="DV15" s="37">
        <f t="shared" si="11"/>
        <v>100.03800000000001</v>
      </c>
      <c r="DW15" s="81">
        <f t="shared" si="11"/>
        <v>100.21599999999999</v>
      </c>
      <c r="DX15" s="37"/>
      <c r="DY15" s="82">
        <f t="shared" ref="DY15:EG15" si="12">SUM(DY4:DY14)</f>
        <v>99.723000000000013</v>
      </c>
      <c r="DZ15" s="37">
        <f t="shared" si="12"/>
        <v>99.044999999999987</v>
      </c>
      <c r="EA15" s="37">
        <f t="shared" si="12"/>
        <v>100.002</v>
      </c>
      <c r="EB15" s="37">
        <f t="shared" si="12"/>
        <v>98.702000000000012</v>
      </c>
      <c r="EC15" s="37">
        <f t="shared" si="12"/>
        <v>101.37200000000001</v>
      </c>
      <c r="ED15" s="37">
        <f t="shared" si="12"/>
        <v>98.932000000000002</v>
      </c>
      <c r="EE15" s="37">
        <f t="shared" si="12"/>
        <v>100.863</v>
      </c>
      <c r="EF15" s="37">
        <f t="shared" si="12"/>
        <v>99.280999999999992</v>
      </c>
      <c r="EG15" s="81">
        <f t="shared" si="12"/>
        <v>98.632000000000005</v>
      </c>
      <c r="EH15" s="36"/>
      <c r="EI15" s="71">
        <f t="shared" ref="EI15:EP15" si="13">SUM(EI4:EI14)</f>
        <v>100.18</v>
      </c>
      <c r="EJ15" s="36">
        <f t="shared" si="13"/>
        <v>99.13</v>
      </c>
      <c r="EK15" s="36">
        <f t="shared" si="13"/>
        <v>98.98899999999999</v>
      </c>
      <c r="EL15" s="36">
        <f t="shared" si="13"/>
        <v>98.781999999999996</v>
      </c>
      <c r="EM15" s="36">
        <f t="shared" si="13"/>
        <v>99.516000000000005</v>
      </c>
      <c r="EN15" s="36">
        <f t="shared" si="13"/>
        <v>100.113</v>
      </c>
      <c r="EO15" s="36">
        <f t="shared" si="13"/>
        <v>100.13299999999998</v>
      </c>
      <c r="EP15" s="38">
        <f t="shared" si="13"/>
        <v>100.50700000000003</v>
      </c>
      <c r="EQ15" s="36"/>
      <c r="ER15" s="71">
        <f t="shared" ref="ER15:EX15" si="14">SUM(ER4:ER14)</f>
        <v>99.396000000000001</v>
      </c>
      <c r="ES15" s="36">
        <f t="shared" si="14"/>
        <v>99.892999999999986</v>
      </c>
      <c r="ET15" s="36">
        <f t="shared" si="14"/>
        <v>99.108999999999995</v>
      </c>
      <c r="EU15" s="36">
        <f t="shared" si="14"/>
        <v>99.367000000000019</v>
      </c>
      <c r="EV15" s="36">
        <f t="shared" si="14"/>
        <v>100.35499999999999</v>
      </c>
      <c r="EW15" s="36">
        <f t="shared" si="14"/>
        <v>99.727000000000004</v>
      </c>
      <c r="EX15" s="38">
        <f t="shared" si="14"/>
        <v>98.333000000000013</v>
      </c>
      <c r="EY15" s="36"/>
      <c r="EZ15" s="71">
        <f t="shared" ref="EZ15:FH15" si="15">SUM(EZ4:EZ14)</f>
        <v>100.282</v>
      </c>
      <c r="FA15" s="36">
        <f t="shared" si="15"/>
        <v>99.177999999999997</v>
      </c>
      <c r="FB15" s="36">
        <f t="shared" si="15"/>
        <v>100.084</v>
      </c>
      <c r="FC15" s="36">
        <f t="shared" si="15"/>
        <v>100.60600000000001</v>
      </c>
      <c r="FD15" s="36">
        <f t="shared" si="15"/>
        <v>100.871</v>
      </c>
      <c r="FE15" s="36">
        <f t="shared" si="15"/>
        <v>100.389</v>
      </c>
      <c r="FF15" s="36">
        <f t="shared" si="15"/>
        <v>100.456</v>
      </c>
      <c r="FG15" s="36">
        <f t="shared" si="15"/>
        <v>99.84699999999998</v>
      </c>
      <c r="FH15" s="38">
        <f t="shared" si="15"/>
        <v>99.728999999999999</v>
      </c>
      <c r="FI15" s="60"/>
      <c r="FJ15" s="58"/>
      <c r="FK15" s="35" t="s">
        <v>16</v>
      </c>
      <c r="FL15" s="21"/>
    </row>
    <row r="16" spans="1:168" x14ac:dyDescent="0.25">
      <c r="A16" s="113" t="s">
        <v>44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  <c r="AS16" s="113"/>
      <c r="AT16" s="113"/>
      <c r="AU16" s="113"/>
      <c r="AV16" s="113"/>
      <c r="AW16" s="113"/>
      <c r="AX16" s="113"/>
      <c r="AY16" s="113"/>
      <c r="AZ16" s="113"/>
      <c r="BA16" s="113"/>
      <c r="BB16" s="113"/>
      <c r="BC16" s="113"/>
      <c r="BD16" s="113"/>
      <c r="BE16" s="113"/>
      <c r="BF16" s="113"/>
      <c r="BG16" s="113"/>
      <c r="BH16" s="113"/>
      <c r="BI16" s="113"/>
      <c r="BJ16" s="113"/>
      <c r="BK16" s="113"/>
      <c r="BL16" s="113"/>
      <c r="BM16" s="113"/>
      <c r="BN16" s="113"/>
      <c r="BO16" s="113"/>
      <c r="BP16" s="113"/>
      <c r="BQ16" s="113"/>
      <c r="BR16" s="113"/>
      <c r="BS16" s="113"/>
      <c r="BT16" s="113"/>
      <c r="BU16" s="113"/>
      <c r="BV16" s="113"/>
      <c r="BW16" s="113"/>
      <c r="BX16" s="113"/>
      <c r="BY16" s="113"/>
      <c r="BZ16" s="113"/>
      <c r="CA16" s="113"/>
      <c r="CB16" s="113"/>
      <c r="CC16" s="113"/>
      <c r="CD16" s="113"/>
      <c r="CE16" s="113"/>
      <c r="CF16" s="113"/>
      <c r="CG16" s="113"/>
      <c r="CH16" s="113"/>
      <c r="CI16" s="113"/>
      <c r="CJ16" s="113"/>
      <c r="CK16" s="113"/>
      <c r="CL16" s="113"/>
      <c r="CM16" s="113"/>
      <c r="CN16" s="113"/>
      <c r="CO16" s="113"/>
      <c r="CP16" s="113"/>
      <c r="CQ16" s="113"/>
      <c r="CR16" s="113"/>
      <c r="CS16" s="113"/>
      <c r="CT16" s="113"/>
      <c r="CU16" s="113"/>
      <c r="CV16" s="113"/>
      <c r="CW16" s="113"/>
      <c r="CX16" s="113"/>
      <c r="CY16" s="113"/>
      <c r="CZ16" s="113"/>
      <c r="DA16" s="113"/>
      <c r="DB16" s="113"/>
      <c r="DC16" s="113"/>
      <c r="DD16" s="113"/>
      <c r="DE16" s="113"/>
      <c r="DF16" s="113"/>
      <c r="DG16" s="113"/>
      <c r="DH16" s="113"/>
      <c r="DI16" s="113"/>
      <c r="DJ16" s="113"/>
      <c r="DK16" s="113"/>
      <c r="DL16" s="113"/>
      <c r="DM16" s="113"/>
      <c r="DN16" s="113"/>
      <c r="DO16" s="113"/>
      <c r="DP16" s="113"/>
      <c r="DQ16" s="113"/>
      <c r="DR16" s="113"/>
      <c r="DS16" s="113"/>
      <c r="DT16" s="113"/>
      <c r="DU16" s="113"/>
      <c r="DV16" s="113"/>
      <c r="DW16" s="113"/>
      <c r="DX16" s="113"/>
      <c r="DY16" s="113"/>
      <c r="DZ16" s="113"/>
      <c r="EA16" s="113"/>
      <c r="EB16" s="113"/>
      <c r="EC16" s="113"/>
      <c r="ED16" s="113"/>
      <c r="EE16" s="113"/>
      <c r="EF16" s="113"/>
      <c r="EG16" s="113"/>
      <c r="EH16" s="113"/>
      <c r="EI16" s="113"/>
      <c r="EJ16" s="113"/>
      <c r="EK16" s="113"/>
      <c r="EL16" s="113"/>
      <c r="EM16" s="113"/>
      <c r="EN16" s="113"/>
      <c r="EO16" s="113"/>
      <c r="EP16" s="113"/>
      <c r="EQ16" s="113"/>
      <c r="ER16" s="113"/>
      <c r="ES16" s="113"/>
      <c r="ET16" s="113"/>
      <c r="EU16" s="113"/>
      <c r="EV16" s="113"/>
      <c r="EW16" s="113"/>
      <c r="EX16" s="113"/>
      <c r="EY16" s="113"/>
      <c r="EZ16" s="113"/>
      <c r="FA16" s="113"/>
      <c r="FB16" s="113"/>
      <c r="FC16" s="113"/>
      <c r="FD16" s="113"/>
      <c r="FE16" s="113"/>
      <c r="FF16" s="113"/>
      <c r="FG16" s="113"/>
      <c r="FH16" s="114"/>
      <c r="FI16" s="119"/>
      <c r="FJ16" s="113"/>
      <c r="FK16" s="114"/>
      <c r="FL16" s="21"/>
    </row>
    <row r="17" spans="1:168" x14ac:dyDescent="0.25">
      <c r="A17" s="51" t="s">
        <v>49</v>
      </c>
      <c r="B17" s="52">
        <v>1.28</v>
      </c>
      <c r="C17" s="52">
        <v>1.51</v>
      </c>
      <c r="D17" s="52">
        <v>1.43</v>
      </c>
      <c r="E17" s="52">
        <v>0.37</v>
      </c>
      <c r="F17" s="52">
        <v>1.31</v>
      </c>
      <c r="G17" s="52">
        <v>1.4</v>
      </c>
      <c r="H17" s="52">
        <v>1.24</v>
      </c>
      <c r="I17" s="52">
        <v>1.54</v>
      </c>
      <c r="J17" s="52">
        <v>1.49</v>
      </c>
      <c r="K17" s="52">
        <v>1.03</v>
      </c>
      <c r="L17" s="52">
        <v>0.81</v>
      </c>
      <c r="M17" s="87">
        <v>1.84</v>
      </c>
      <c r="N17" s="53"/>
      <c r="O17" s="73">
        <v>5.21</v>
      </c>
      <c r="P17" s="53">
        <v>3.1</v>
      </c>
      <c r="Q17" s="53">
        <v>5.0599999999999996</v>
      </c>
      <c r="R17" s="53">
        <v>5.27</v>
      </c>
      <c r="S17" s="53">
        <v>5.12</v>
      </c>
      <c r="T17" s="53">
        <v>2.7</v>
      </c>
      <c r="U17" s="53">
        <v>4.12</v>
      </c>
      <c r="V17" s="55">
        <v>3.98</v>
      </c>
      <c r="W17" s="53"/>
      <c r="X17" s="73">
        <v>0.64</v>
      </c>
      <c r="Y17" s="53">
        <v>1.28</v>
      </c>
      <c r="Z17" s="53">
        <v>1.77</v>
      </c>
      <c r="AA17" s="53">
        <v>0.68</v>
      </c>
      <c r="AB17" s="53">
        <v>1.07</v>
      </c>
      <c r="AC17" s="53">
        <v>0.41</v>
      </c>
      <c r="AD17" s="53">
        <v>0.65</v>
      </c>
      <c r="AE17" s="53">
        <v>1.26</v>
      </c>
      <c r="AF17" s="53">
        <v>1.17</v>
      </c>
      <c r="AG17" s="53">
        <v>0.8</v>
      </c>
      <c r="AH17" s="55">
        <v>0.86</v>
      </c>
      <c r="AI17" s="54"/>
      <c r="AJ17" s="93">
        <v>0.85</v>
      </c>
      <c r="AK17" s="54">
        <v>0.72</v>
      </c>
      <c r="AL17" s="54">
        <v>1.57</v>
      </c>
      <c r="AM17" s="54">
        <v>0.71</v>
      </c>
      <c r="AN17" s="54">
        <v>0.57999999999999996</v>
      </c>
      <c r="AO17" s="54">
        <v>1.04</v>
      </c>
      <c r="AP17" s="54">
        <v>1.38</v>
      </c>
      <c r="AQ17" s="88">
        <v>1.48</v>
      </c>
      <c r="AR17" s="52"/>
      <c r="AS17" s="57">
        <v>2.58</v>
      </c>
      <c r="AT17" s="52">
        <v>3.05</v>
      </c>
      <c r="AU17" s="52">
        <v>3.37</v>
      </c>
      <c r="AV17" s="52">
        <v>2.69</v>
      </c>
      <c r="AW17" s="52">
        <v>2.58</v>
      </c>
      <c r="AX17" s="87">
        <v>1.43</v>
      </c>
      <c r="AY17" s="53"/>
      <c r="AZ17" s="73">
        <v>1.37</v>
      </c>
      <c r="BA17" s="53">
        <v>1.49</v>
      </c>
      <c r="BB17" s="55">
        <v>0.55000000000000004</v>
      </c>
      <c r="BC17" s="53"/>
      <c r="BD17" s="73">
        <v>2.14</v>
      </c>
      <c r="BE17" s="53">
        <v>1.27</v>
      </c>
      <c r="BF17" s="53">
        <v>2.12</v>
      </c>
      <c r="BG17" s="53">
        <v>3</v>
      </c>
      <c r="BH17" s="55">
        <v>1.6</v>
      </c>
      <c r="BI17" s="53"/>
      <c r="BJ17" s="73">
        <v>0.94</v>
      </c>
      <c r="BK17" s="53">
        <v>1.07</v>
      </c>
      <c r="BL17" s="53">
        <v>2.15</v>
      </c>
      <c r="BM17" s="53">
        <v>2.13</v>
      </c>
      <c r="BN17" s="53">
        <v>2.1</v>
      </c>
      <c r="BO17" s="53">
        <v>2.64</v>
      </c>
      <c r="BP17" s="53">
        <v>2.4300000000000002</v>
      </c>
      <c r="BQ17" s="53">
        <v>2.46</v>
      </c>
      <c r="BR17" s="53">
        <v>1.7</v>
      </c>
      <c r="BS17" s="53">
        <v>2.54</v>
      </c>
      <c r="BT17" s="53">
        <v>1.82</v>
      </c>
      <c r="BU17" s="53">
        <v>0.81</v>
      </c>
      <c r="BV17" s="53">
        <v>2.08</v>
      </c>
      <c r="BW17" s="55">
        <v>1.1200000000000001</v>
      </c>
      <c r="BX17" s="53"/>
      <c r="BY17" s="73">
        <v>3.06</v>
      </c>
      <c r="BZ17" s="53">
        <v>2.41</v>
      </c>
      <c r="CA17" s="53">
        <v>2.4500000000000002</v>
      </c>
      <c r="CB17" s="53">
        <v>2.38</v>
      </c>
      <c r="CC17" s="53">
        <v>2.79</v>
      </c>
      <c r="CD17" s="53">
        <v>2.58</v>
      </c>
      <c r="CE17" s="53">
        <v>3.43</v>
      </c>
      <c r="CF17" s="53">
        <v>2.75</v>
      </c>
      <c r="CG17" s="53">
        <v>2.9</v>
      </c>
      <c r="CH17" s="53">
        <v>2.71</v>
      </c>
      <c r="CI17" s="53">
        <v>2.9</v>
      </c>
      <c r="CJ17" s="55">
        <v>2.95</v>
      </c>
      <c r="CK17" s="53"/>
      <c r="CL17" s="73">
        <v>1.65</v>
      </c>
      <c r="CM17" s="53">
        <v>1.57</v>
      </c>
      <c r="CN17" s="53">
        <v>1.38</v>
      </c>
      <c r="CO17" s="53">
        <v>0.96</v>
      </c>
      <c r="CP17" s="53">
        <v>1.82</v>
      </c>
      <c r="CQ17" s="53">
        <v>2.19</v>
      </c>
      <c r="CR17" s="53">
        <v>1.46</v>
      </c>
      <c r="CS17" s="53">
        <v>1.8</v>
      </c>
      <c r="CT17" s="53">
        <v>1.22</v>
      </c>
      <c r="CU17" s="53">
        <v>1.61</v>
      </c>
      <c r="CV17" s="53">
        <v>1.92</v>
      </c>
      <c r="CW17" s="53">
        <v>2.19</v>
      </c>
      <c r="CX17" s="55">
        <v>1.0900000000000001</v>
      </c>
      <c r="CY17" s="53"/>
      <c r="CZ17" s="73">
        <v>2.39</v>
      </c>
      <c r="DA17" s="53">
        <v>2.44</v>
      </c>
      <c r="DB17" s="53">
        <v>2.62</v>
      </c>
      <c r="DC17" s="53">
        <v>3.01</v>
      </c>
      <c r="DD17" s="53">
        <v>2.54</v>
      </c>
      <c r="DE17" s="53">
        <v>2.25</v>
      </c>
      <c r="DF17" s="53">
        <v>2.37</v>
      </c>
      <c r="DG17" s="53">
        <v>2.59</v>
      </c>
      <c r="DH17" s="53">
        <v>2.16</v>
      </c>
      <c r="DI17" s="53">
        <v>2.09</v>
      </c>
      <c r="DJ17" s="53">
        <v>2.21</v>
      </c>
      <c r="DK17" s="53">
        <v>2.11</v>
      </c>
      <c r="DL17" s="55">
        <v>2.72</v>
      </c>
      <c r="DM17" s="53"/>
      <c r="DN17" s="73">
        <v>8.32</v>
      </c>
      <c r="DO17" s="53">
        <v>6.4</v>
      </c>
      <c r="DP17" s="53">
        <v>5.95</v>
      </c>
      <c r="DQ17" s="53">
        <v>6.95</v>
      </c>
      <c r="DR17" s="53">
        <v>6.11</v>
      </c>
      <c r="DS17" s="53">
        <v>6.76</v>
      </c>
      <c r="DT17" s="53">
        <v>7.2</v>
      </c>
      <c r="DU17" s="53">
        <v>5.44</v>
      </c>
      <c r="DV17" s="53">
        <v>6.38</v>
      </c>
      <c r="DW17" s="55">
        <v>5.2</v>
      </c>
      <c r="DX17" s="53"/>
      <c r="DY17" s="73">
        <v>4.72</v>
      </c>
      <c r="DZ17" s="53">
        <v>3.39</v>
      </c>
      <c r="EA17" s="53">
        <v>3.89</v>
      </c>
      <c r="EB17" s="53">
        <v>3.87</v>
      </c>
      <c r="EC17" s="53">
        <v>3.9</v>
      </c>
      <c r="ED17" s="53">
        <v>3.76</v>
      </c>
      <c r="EE17" s="53">
        <v>2.37</v>
      </c>
      <c r="EF17" s="53">
        <v>3.53</v>
      </c>
      <c r="EG17" s="55">
        <v>3.93</v>
      </c>
      <c r="EH17" s="53"/>
      <c r="EI17" s="73">
        <v>3.17</v>
      </c>
      <c r="EJ17" s="53">
        <v>4.3499999999999996</v>
      </c>
      <c r="EK17" s="53">
        <v>2.59</v>
      </c>
      <c r="EL17" s="53">
        <v>3.68</v>
      </c>
      <c r="EM17" s="53">
        <v>3.15</v>
      </c>
      <c r="EN17" s="53">
        <v>3.67</v>
      </c>
      <c r="EO17" s="53">
        <v>3.64</v>
      </c>
      <c r="EP17" s="55">
        <v>3.55</v>
      </c>
      <c r="EQ17" s="53"/>
      <c r="ER17" s="73">
        <v>2.23</v>
      </c>
      <c r="ES17" s="53">
        <v>1.1399999999999999</v>
      </c>
      <c r="ET17" s="53">
        <v>0.15</v>
      </c>
      <c r="EU17" s="53">
        <v>0.86</v>
      </c>
      <c r="EV17" s="53">
        <v>0.44</v>
      </c>
      <c r="EW17" s="53">
        <v>3.44</v>
      </c>
      <c r="EX17" s="55">
        <v>2.91</v>
      </c>
      <c r="EY17" s="53"/>
      <c r="EZ17" s="73">
        <v>4.76</v>
      </c>
      <c r="FA17" s="53">
        <v>8.48</v>
      </c>
      <c r="FB17" s="53">
        <v>5.31</v>
      </c>
      <c r="FC17" s="53">
        <v>5.23</v>
      </c>
      <c r="FD17" s="53">
        <v>4.7699999999999996</v>
      </c>
      <c r="FE17" s="53">
        <v>4.5199999999999996</v>
      </c>
      <c r="FF17" s="53">
        <v>7.98</v>
      </c>
      <c r="FG17" s="53">
        <v>5.27</v>
      </c>
      <c r="FH17" s="55">
        <v>5.32</v>
      </c>
      <c r="FI17" s="61">
        <f>MAX(B17:FH17)</f>
        <v>8.48</v>
      </c>
      <c r="FJ17" s="62">
        <f>MIN(B17:FI17)</f>
        <v>0.15</v>
      </c>
      <c r="FK17" s="51" t="s">
        <v>49</v>
      </c>
      <c r="FL17" s="21"/>
    </row>
    <row r="18" spans="1:168" x14ac:dyDescent="0.25">
      <c r="A18" s="115"/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  <c r="AX18" s="115"/>
      <c r="AY18" s="115"/>
      <c r="AZ18" s="115"/>
      <c r="BA18" s="115"/>
      <c r="BB18" s="115"/>
      <c r="BC18" s="115"/>
      <c r="BD18" s="115"/>
      <c r="BE18" s="115"/>
      <c r="BF18" s="115"/>
      <c r="BG18" s="115"/>
      <c r="BH18" s="115"/>
      <c r="BI18" s="115"/>
      <c r="BJ18" s="115"/>
      <c r="BK18" s="115"/>
      <c r="BL18" s="115"/>
      <c r="BM18" s="115"/>
      <c r="BN18" s="115"/>
      <c r="BO18" s="115"/>
      <c r="BP18" s="115"/>
      <c r="BQ18" s="115"/>
      <c r="BR18" s="115"/>
      <c r="BS18" s="115"/>
      <c r="BT18" s="115"/>
      <c r="BU18" s="115"/>
      <c r="BV18" s="115"/>
      <c r="BW18" s="115"/>
      <c r="BX18" s="115"/>
      <c r="BY18" s="115"/>
      <c r="BZ18" s="115"/>
      <c r="CA18" s="115"/>
      <c r="CB18" s="115"/>
      <c r="CC18" s="115"/>
      <c r="CD18" s="115"/>
      <c r="CE18" s="115"/>
      <c r="CF18" s="115"/>
      <c r="CG18" s="115"/>
      <c r="CH18" s="115"/>
      <c r="CI18" s="115"/>
      <c r="CJ18" s="115"/>
      <c r="CK18" s="115"/>
      <c r="CL18" s="115"/>
      <c r="CM18" s="115"/>
      <c r="CN18" s="115"/>
      <c r="CO18" s="115"/>
      <c r="CP18" s="115"/>
      <c r="CQ18" s="115"/>
      <c r="CR18" s="115"/>
      <c r="CS18" s="115"/>
      <c r="CT18" s="115"/>
      <c r="CU18" s="115"/>
      <c r="CV18" s="115"/>
      <c r="CW18" s="115"/>
      <c r="CX18" s="115"/>
      <c r="CY18" s="115"/>
      <c r="CZ18" s="115"/>
      <c r="DA18" s="115"/>
      <c r="DB18" s="115"/>
      <c r="DC18" s="115"/>
      <c r="DD18" s="115"/>
      <c r="DE18" s="115"/>
      <c r="DF18" s="115"/>
      <c r="DG18" s="115"/>
      <c r="DH18" s="115"/>
      <c r="DI18" s="115"/>
      <c r="DJ18" s="115"/>
      <c r="DK18" s="115"/>
      <c r="DL18" s="115"/>
      <c r="DM18" s="115"/>
      <c r="DN18" s="115"/>
      <c r="DO18" s="115"/>
      <c r="DP18" s="115"/>
      <c r="DQ18" s="115"/>
      <c r="DR18" s="115"/>
      <c r="DS18" s="115"/>
      <c r="DT18" s="115"/>
      <c r="DU18" s="115"/>
      <c r="DV18" s="115"/>
      <c r="DW18" s="115"/>
      <c r="DX18" s="115"/>
      <c r="DY18" s="115"/>
      <c r="DZ18" s="115"/>
      <c r="EA18" s="115"/>
      <c r="EB18" s="115"/>
      <c r="EC18" s="115"/>
      <c r="ED18" s="115"/>
      <c r="EE18" s="115"/>
      <c r="EF18" s="115"/>
      <c r="EG18" s="115"/>
      <c r="EH18" s="115"/>
      <c r="EI18" s="115"/>
      <c r="EJ18" s="115"/>
      <c r="EK18" s="115"/>
      <c r="EL18" s="115"/>
      <c r="EM18" s="115"/>
      <c r="EN18" s="115"/>
      <c r="EO18" s="115"/>
      <c r="EP18" s="115"/>
      <c r="EQ18" s="115"/>
      <c r="ER18" s="115"/>
      <c r="ES18" s="115"/>
      <c r="ET18" s="115"/>
      <c r="EU18" s="115"/>
      <c r="EV18" s="115"/>
      <c r="EW18" s="115"/>
      <c r="EX18" s="115"/>
      <c r="EY18" s="115"/>
      <c r="EZ18" s="115"/>
      <c r="FA18" s="115"/>
      <c r="FB18" s="115"/>
      <c r="FC18" s="115"/>
      <c r="FD18" s="115"/>
      <c r="FE18" s="115"/>
      <c r="FF18" s="115"/>
      <c r="FG18" s="115"/>
      <c r="FH18" s="116"/>
      <c r="FI18" s="10"/>
      <c r="FJ18" s="10"/>
      <c r="FK18" s="23"/>
    </row>
    <row r="19" spans="1:168" x14ac:dyDescent="0.25">
      <c r="A19" s="39" t="s">
        <v>4</v>
      </c>
      <c r="B19" s="40">
        <v>0</v>
      </c>
      <c r="C19" s="41">
        <v>0</v>
      </c>
      <c r="D19" s="41">
        <v>0</v>
      </c>
      <c r="E19" s="41">
        <v>0</v>
      </c>
      <c r="F19" s="41">
        <v>0</v>
      </c>
      <c r="G19" s="41">
        <v>0</v>
      </c>
      <c r="H19" s="41">
        <v>0</v>
      </c>
      <c r="I19" s="41">
        <v>9.0157690558242086E-4</v>
      </c>
      <c r="J19" s="41">
        <v>0</v>
      </c>
      <c r="K19" s="41">
        <v>0</v>
      </c>
      <c r="L19" s="41">
        <v>0</v>
      </c>
      <c r="M19" s="46">
        <v>0</v>
      </c>
      <c r="N19" s="41"/>
      <c r="O19" s="85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83">
        <v>0</v>
      </c>
      <c r="W19" s="41"/>
      <c r="X19" s="74">
        <v>0</v>
      </c>
      <c r="Y19" s="41">
        <v>0</v>
      </c>
      <c r="Z19" s="41">
        <v>0</v>
      </c>
      <c r="AA19" s="41">
        <v>0</v>
      </c>
      <c r="AB19" s="41">
        <v>0</v>
      </c>
      <c r="AC19" s="41">
        <v>0</v>
      </c>
      <c r="AD19" s="41">
        <v>0</v>
      </c>
      <c r="AE19" s="41">
        <v>0</v>
      </c>
      <c r="AF19" s="41">
        <v>0</v>
      </c>
      <c r="AG19" s="41">
        <v>0</v>
      </c>
      <c r="AH19" s="46">
        <v>0</v>
      </c>
      <c r="AI19" s="41"/>
      <c r="AJ19" s="94">
        <v>0</v>
      </c>
      <c r="AK19" s="43">
        <v>0</v>
      </c>
      <c r="AL19" s="43">
        <v>0</v>
      </c>
      <c r="AM19" s="43">
        <v>0</v>
      </c>
      <c r="AN19" s="43">
        <v>3.000536608441647E-4</v>
      </c>
      <c r="AO19" s="43">
        <v>0</v>
      </c>
      <c r="AP19" s="43">
        <v>0</v>
      </c>
      <c r="AQ19" s="89">
        <v>0</v>
      </c>
      <c r="AR19" s="41"/>
      <c r="AS19" s="74">
        <v>0</v>
      </c>
      <c r="AT19" s="41">
        <v>0</v>
      </c>
      <c r="AU19" s="41">
        <v>0</v>
      </c>
      <c r="AV19" s="41">
        <v>0</v>
      </c>
      <c r="AW19" s="41">
        <v>0</v>
      </c>
      <c r="AX19" s="46">
        <v>0</v>
      </c>
      <c r="AY19" s="41"/>
      <c r="AZ19" s="74">
        <v>0</v>
      </c>
      <c r="BA19" s="41">
        <v>0</v>
      </c>
      <c r="BB19" s="46">
        <v>0</v>
      </c>
      <c r="BC19" s="41"/>
      <c r="BD19" s="74">
        <v>0</v>
      </c>
      <c r="BE19" s="41">
        <v>0</v>
      </c>
      <c r="BF19" s="41">
        <v>0</v>
      </c>
      <c r="BG19" s="41">
        <v>0</v>
      </c>
      <c r="BH19" s="46">
        <v>9.864497172265051E-4</v>
      </c>
      <c r="BI19" s="41"/>
      <c r="BJ19" s="85">
        <v>1.0589336273563962E-3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v>0</v>
      </c>
      <c r="BU19" s="42">
        <v>0</v>
      </c>
      <c r="BV19" s="42">
        <v>0</v>
      </c>
      <c r="BW19" s="83">
        <v>0</v>
      </c>
      <c r="BX19" s="41"/>
      <c r="BY19" s="74">
        <v>0</v>
      </c>
      <c r="BZ19" s="41">
        <v>0</v>
      </c>
      <c r="CA19" s="41">
        <v>0</v>
      </c>
      <c r="CB19" s="41">
        <v>0</v>
      </c>
      <c r="CC19" s="41">
        <v>0</v>
      </c>
      <c r="CD19" s="41">
        <v>0</v>
      </c>
      <c r="CE19" s="41">
        <v>0</v>
      </c>
      <c r="CF19" s="41">
        <v>0</v>
      </c>
      <c r="CG19" s="41">
        <v>0</v>
      </c>
      <c r="CH19" s="41">
        <v>0</v>
      </c>
      <c r="CI19" s="41">
        <v>0</v>
      </c>
      <c r="CJ19" s="46">
        <v>0</v>
      </c>
      <c r="CK19" s="41"/>
      <c r="CL19" s="74">
        <v>0</v>
      </c>
      <c r="CM19" s="41">
        <v>0</v>
      </c>
      <c r="CN19" s="41">
        <v>0</v>
      </c>
      <c r="CO19" s="41">
        <v>0</v>
      </c>
      <c r="CP19" s="41">
        <v>0</v>
      </c>
      <c r="CQ19" s="41">
        <v>0</v>
      </c>
      <c r="CR19" s="41">
        <v>0</v>
      </c>
      <c r="CS19" s="41">
        <v>0</v>
      </c>
      <c r="CT19" s="41">
        <v>0</v>
      </c>
      <c r="CU19" s="41">
        <v>0</v>
      </c>
      <c r="CV19" s="41">
        <v>0</v>
      </c>
      <c r="CW19" s="41">
        <v>0</v>
      </c>
      <c r="CX19" s="46">
        <v>0</v>
      </c>
      <c r="CY19" s="41"/>
      <c r="CZ19" s="74">
        <v>0</v>
      </c>
      <c r="DA19" s="41">
        <v>0</v>
      </c>
      <c r="DB19" s="41">
        <v>0</v>
      </c>
      <c r="DC19" s="41">
        <v>0</v>
      </c>
      <c r="DD19" s="41">
        <v>0</v>
      </c>
      <c r="DE19" s="41">
        <v>9.0249187687922597E-4</v>
      </c>
      <c r="DF19" s="41">
        <v>0</v>
      </c>
      <c r="DG19" s="41">
        <v>0</v>
      </c>
      <c r="DH19" s="41">
        <v>0</v>
      </c>
      <c r="DI19" s="41">
        <v>0</v>
      </c>
      <c r="DJ19" s="41">
        <v>0</v>
      </c>
      <c r="DK19" s="41">
        <v>0</v>
      </c>
      <c r="DL19" s="46">
        <v>0</v>
      </c>
      <c r="DM19" s="41"/>
      <c r="DN19" s="74">
        <v>0</v>
      </c>
      <c r="DO19" s="41">
        <v>0</v>
      </c>
      <c r="DP19" s="41">
        <v>0</v>
      </c>
      <c r="DQ19" s="41">
        <v>0</v>
      </c>
      <c r="DR19" s="41">
        <v>0</v>
      </c>
      <c r="DS19" s="41">
        <v>0</v>
      </c>
      <c r="DT19" s="41">
        <v>0</v>
      </c>
      <c r="DU19" s="41">
        <v>0</v>
      </c>
      <c r="DV19" s="41">
        <v>0</v>
      </c>
      <c r="DW19" s="46">
        <v>0</v>
      </c>
      <c r="DX19" s="41"/>
      <c r="DY19" s="74">
        <v>0</v>
      </c>
      <c r="DZ19" s="41">
        <v>0</v>
      </c>
      <c r="EA19" s="41">
        <v>0</v>
      </c>
      <c r="EB19" s="41">
        <v>0</v>
      </c>
      <c r="EC19" s="41">
        <v>0</v>
      </c>
      <c r="ED19" s="41">
        <v>0</v>
      </c>
      <c r="EE19" s="41">
        <v>0</v>
      </c>
      <c r="EF19" s="41">
        <v>0</v>
      </c>
      <c r="EG19" s="46">
        <v>9.3344188549145232E-4</v>
      </c>
      <c r="EH19" s="41"/>
      <c r="EI19" s="74">
        <v>0</v>
      </c>
      <c r="EJ19" s="41">
        <v>0</v>
      </c>
      <c r="EK19" s="41">
        <v>0</v>
      </c>
      <c r="EL19" s="41">
        <v>0</v>
      </c>
      <c r="EM19" s="41">
        <v>0</v>
      </c>
      <c r="EN19" s="41">
        <v>0</v>
      </c>
      <c r="EO19" s="41">
        <v>0</v>
      </c>
      <c r="EP19" s="46">
        <v>0</v>
      </c>
      <c r="EQ19" s="41"/>
      <c r="ER19" s="74">
        <v>0</v>
      </c>
      <c r="ES19" s="41">
        <v>0</v>
      </c>
      <c r="ET19" s="41">
        <v>0</v>
      </c>
      <c r="EU19" s="41">
        <v>1.5026050440116205E-3</v>
      </c>
      <c r="EV19" s="41">
        <v>0</v>
      </c>
      <c r="EW19" s="41">
        <v>0</v>
      </c>
      <c r="EX19" s="46">
        <v>1.0660415182413509E-3</v>
      </c>
      <c r="EY19" s="41"/>
      <c r="EZ19" s="74">
        <v>0</v>
      </c>
      <c r="FA19" s="41">
        <v>9.3422448485518735E-4</v>
      </c>
      <c r="FB19" s="41">
        <v>9.2750513377988617E-4</v>
      </c>
      <c r="FC19" s="41">
        <v>0</v>
      </c>
      <c r="FD19" s="41">
        <v>0</v>
      </c>
      <c r="FE19" s="41">
        <v>9.2725367685369804E-4</v>
      </c>
      <c r="FF19" s="41">
        <v>0</v>
      </c>
      <c r="FG19" s="41">
        <v>0</v>
      </c>
      <c r="FH19" s="46">
        <v>0</v>
      </c>
      <c r="FI19" s="10"/>
      <c r="FJ19" s="10"/>
      <c r="FK19" s="23"/>
    </row>
    <row r="20" spans="1:168" x14ac:dyDescent="0.25">
      <c r="A20" s="27" t="s">
        <v>5</v>
      </c>
      <c r="B20" s="11">
        <v>0</v>
      </c>
      <c r="C20" s="24">
        <v>1.9808544064942794E-3</v>
      </c>
      <c r="D20" s="24">
        <v>2.3027604810892757E-3</v>
      </c>
      <c r="E20" s="24">
        <v>1.2457078332107916E-3</v>
      </c>
      <c r="F20" s="24">
        <v>2.0456578149396542E-3</v>
      </c>
      <c r="G20" s="24">
        <v>1.5171484979068809E-3</v>
      </c>
      <c r="H20" s="24">
        <v>2.2138494856438367E-3</v>
      </c>
      <c r="I20" s="24">
        <v>2.260882901051225E-3</v>
      </c>
      <c r="J20" s="24">
        <v>2.7776912835234886E-3</v>
      </c>
      <c r="K20" s="24">
        <v>3.4519879802926367E-3</v>
      </c>
      <c r="L20" s="24">
        <v>2.2922175806121352E-3</v>
      </c>
      <c r="M20" s="19">
        <v>3.0940738871820784E-3</v>
      </c>
      <c r="N20" s="24"/>
      <c r="O20" s="70">
        <v>2.7468517918185259E-3</v>
      </c>
      <c r="P20" s="44">
        <v>2.240019177643611E-3</v>
      </c>
      <c r="Q20" s="44">
        <v>1.8955191455363616E-3</v>
      </c>
      <c r="R20" s="44">
        <v>1.6123820619062096E-3</v>
      </c>
      <c r="S20" s="44">
        <v>2.1121246819458127E-3</v>
      </c>
      <c r="T20" s="44">
        <v>2.7280317048192742E-3</v>
      </c>
      <c r="U20" s="44">
        <v>2.4123132634753142E-3</v>
      </c>
      <c r="V20" s="18">
        <v>2.1653401332978398E-3</v>
      </c>
      <c r="W20" s="24"/>
      <c r="X20" s="72">
        <v>2.1044023633309101E-3</v>
      </c>
      <c r="Y20" s="24">
        <v>0</v>
      </c>
      <c r="Z20" s="24">
        <v>0</v>
      </c>
      <c r="AA20" s="24">
        <v>0</v>
      </c>
      <c r="AB20" s="24">
        <v>1.5344772916692658E-3</v>
      </c>
      <c r="AC20" s="24">
        <v>0</v>
      </c>
      <c r="AD20" s="24">
        <v>2.2222419803160391E-3</v>
      </c>
      <c r="AE20" s="24">
        <v>1.8801072872028435E-3</v>
      </c>
      <c r="AF20" s="24">
        <v>0</v>
      </c>
      <c r="AG20" s="24">
        <v>4.8038063959162866E-4</v>
      </c>
      <c r="AH20" s="19">
        <v>1.172021144971774E-3</v>
      </c>
      <c r="AI20" s="24"/>
      <c r="AJ20" s="78">
        <v>0</v>
      </c>
      <c r="AK20" s="45">
        <v>3.3097412376700865E-3</v>
      </c>
      <c r="AL20" s="45">
        <v>2.3005098539863791E-3</v>
      </c>
      <c r="AM20" s="45">
        <v>1.4680993576113896E-3</v>
      </c>
      <c r="AN20" s="45">
        <v>2.189612227387163E-3</v>
      </c>
      <c r="AO20" s="45">
        <v>1.898705424363964E-3</v>
      </c>
      <c r="AP20" s="45">
        <v>4.0665052808005759E-4</v>
      </c>
      <c r="AQ20" s="76">
        <v>1.2436213219103054E-3</v>
      </c>
      <c r="AR20" s="24"/>
      <c r="AS20" s="72">
        <v>1.4245029547053382E-3</v>
      </c>
      <c r="AT20" s="24">
        <v>0</v>
      </c>
      <c r="AU20" s="24">
        <v>0</v>
      </c>
      <c r="AV20" s="24">
        <v>2.6570084860501994E-3</v>
      </c>
      <c r="AW20" s="24">
        <v>2.1463621057477211E-3</v>
      </c>
      <c r="AX20" s="19">
        <v>0</v>
      </c>
      <c r="AY20" s="24"/>
      <c r="AZ20" s="72">
        <v>1.1746714298267913E-3</v>
      </c>
      <c r="BA20" s="24">
        <v>1.3079375260453836E-3</v>
      </c>
      <c r="BB20" s="19">
        <v>0</v>
      </c>
      <c r="BC20" s="24"/>
      <c r="BD20" s="72">
        <v>1.706284931817139E-3</v>
      </c>
      <c r="BE20" s="24">
        <v>1.5038336643487524E-3</v>
      </c>
      <c r="BF20" s="24">
        <v>0</v>
      </c>
      <c r="BG20" s="24">
        <v>0</v>
      </c>
      <c r="BH20" s="19">
        <v>0</v>
      </c>
      <c r="BI20" s="24"/>
      <c r="BJ20" s="70">
        <v>2.1395630778700864E-3</v>
      </c>
      <c r="BK20" s="44">
        <v>2.2618927594006033E-3</v>
      </c>
      <c r="BL20" s="44">
        <v>0</v>
      </c>
      <c r="BM20" s="44">
        <v>1.9590442091766825E-3</v>
      </c>
      <c r="BN20" s="44">
        <v>1.5146421802552565E-3</v>
      </c>
      <c r="BO20" s="44">
        <v>2.9693929645895133E-3</v>
      </c>
      <c r="BP20" s="44">
        <v>0</v>
      </c>
      <c r="BQ20" s="44">
        <v>1.6547824210919112E-3</v>
      </c>
      <c r="BR20" s="44">
        <v>0</v>
      </c>
      <c r="BS20" s="44">
        <v>1.989341158973115E-3</v>
      </c>
      <c r="BT20" s="44">
        <v>2.2206657223799034E-3</v>
      </c>
      <c r="BU20" s="44">
        <v>1.8814090425376252E-3</v>
      </c>
      <c r="BV20" s="44">
        <v>1.3440223648096483E-3</v>
      </c>
      <c r="BW20" s="18">
        <v>1.5453523178431269E-3</v>
      </c>
      <c r="BX20" s="24"/>
      <c r="BY20" s="72">
        <v>3.0998619050371656E-3</v>
      </c>
      <c r="BZ20" s="24">
        <v>2.836194730413924E-3</v>
      </c>
      <c r="CA20" s="24">
        <v>2.6525629622964524E-3</v>
      </c>
      <c r="CB20" s="24">
        <v>3.794641142916839E-3</v>
      </c>
      <c r="CC20" s="24">
        <v>4.2269664425139538E-3</v>
      </c>
      <c r="CD20" s="24">
        <v>3.1439170044531314E-3</v>
      </c>
      <c r="CE20" s="24">
        <v>4.2040769507068684E-3</v>
      </c>
      <c r="CF20" s="24">
        <v>4.946731652675335E-3</v>
      </c>
      <c r="CG20" s="24">
        <v>3.1521304658521858E-3</v>
      </c>
      <c r="CH20" s="24">
        <v>2.269058747270515E-3</v>
      </c>
      <c r="CI20" s="24">
        <v>3.181956331919423E-3</v>
      </c>
      <c r="CJ20" s="19">
        <v>2.5702432998775697E-3</v>
      </c>
      <c r="CK20" s="24"/>
      <c r="CL20" s="72">
        <v>3.1128508617611905E-3</v>
      </c>
      <c r="CM20" s="24">
        <v>2.8118409793446053E-3</v>
      </c>
      <c r="CN20" s="24">
        <v>3.2372362667926714E-3</v>
      </c>
      <c r="CO20" s="24">
        <v>3.9653765613010244E-3</v>
      </c>
      <c r="CP20" s="24">
        <v>1.7003077940006301E-3</v>
      </c>
      <c r="CQ20" s="24">
        <v>3.5254020721072563E-3</v>
      </c>
      <c r="CR20" s="24">
        <v>2.5807849296588747E-3</v>
      </c>
      <c r="CS20" s="24">
        <v>3.7486296076891289E-3</v>
      </c>
      <c r="CT20" s="24">
        <v>3.014648829143179E-3</v>
      </c>
      <c r="CU20" s="24">
        <v>2.6748742491441244E-3</v>
      </c>
      <c r="CV20" s="24">
        <v>3.7651552122747261E-3</v>
      </c>
      <c r="CW20" s="24">
        <v>2.5215783321527472E-3</v>
      </c>
      <c r="CX20" s="19">
        <v>2.2924083527819271E-3</v>
      </c>
      <c r="CY20" s="24"/>
      <c r="CZ20" s="72">
        <v>0</v>
      </c>
      <c r="DA20" s="24">
        <v>1.3380776708477328E-3</v>
      </c>
      <c r="DB20" s="24">
        <v>1.2819131831357888E-3</v>
      </c>
      <c r="DC20" s="24">
        <v>0</v>
      </c>
      <c r="DD20" s="24">
        <v>0</v>
      </c>
      <c r="DE20" s="24">
        <v>0</v>
      </c>
      <c r="DF20" s="24">
        <v>3.3850474860868491E-3</v>
      </c>
      <c r="DG20" s="24">
        <v>3.177333916441791E-3</v>
      </c>
      <c r="DH20" s="24">
        <v>0</v>
      </c>
      <c r="DI20" s="24">
        <v>1.3355536232796991E-3</v>
      </c>
      <c r="DJ20" s="24">
        <v>0</v>
      </c>
      <c r="DK20" s="24">
        <v>3.8815313355589146E-3</v>
      </c>
      <c r="DL20" s="19">
        <v>2.9255105642123492E-3</v>
      </c>
      <c r="DM20" s="24"/>
      <c r="DN20" s="72">
        <v>6.9806471723253488E-3</v>
      </c>
      <c r="DO20" s="24">
        <v>7.2158795556795429E-3</v>
      </c>
      <c r="DP20" s="24">
        <v>1.1913799006362157E-2</v>
      </c>
      <c r="DQ20" s="24">
        <v>5.4888983679506845E-3</v>
      </c>
      <c r="DR20" s="24">
        <v>8.3296060418592607E-3</v>
      </c>
      <c r="DS20" s="24">
        <v>8.2499642018066515E-3</v>
      </c>
      <c r="DT20" s="24">
        <v>6.5883019441479842E-3</v>
      </c>
      <c r="DU20" s="24">
        <v>6.3803806533236319E-3</v>
      </c>
      <c r="DV20" s="24">
        <v>7.6078692721309026E-3</v>
      </c>
      <c r="DW20" s="19">
        <v>9.2795390402569157E-3</v>
      </c>
      <c r="DX20" s="24"/>
      <c r="DY20" s="72">
        <v>1.6305181715876868E-3</v>
      </c>
      <c r="DZ20" s="24">
        <v>1.8119858861670281E-3</v>
      </c>
      <c r="EA20" s="24">
        <v>0</v>
      </c>
      <c r="EB20" s="24">
        <v>0</v>
      </c>
      <c r="EC20" s="24">
        <v>1.4585349823679327E-3</v>
      </c>
      <c r="ED20" s="24">
        <v>1.9740414431363117E-3</v>
      </c>
      <c r="EE20" s="24">
        <v>2.1803159056247917E-3</v>
      </c>
      <c r="EF20" s="24">
        <v>1.6174867909688711E-3</v>
      </c>
      <c r="EG20" s="19">
        <v>2.31058690754875E-3</v>
      </c>
      <c r="EH20" s="24"/>
      <c r="EI20" s="72">
        <v>1.7786734083212199E-3</v>
      </c>
      <c r="EJ20" s="24">
        <v>1.2965855170081141E-3</v>
      </c>
      <c r="EK20" s="24">
        <v>2.3306730592777486E-3</v>
      </c>
      <c r="EL20" s="24">
        <v>0</v>
      </c>
      <c r="EM20" s="24">
        <v>1.8842627312291717E-3</v>
      </c>
      <c r="EN20" s="24">
        <v>3.1560148350215423E-3</v>
      </c>
      <c r="EO20" s="24">
        <v>2.6269941567310432E-3</v>
      </c>
      <c r="EP20" s="19">
        <v>1.1580735270824074E-3</v>
      </c>
      <c r="EQ20" s="24"/>
      <c r="ER20" s="72">
        <v>0</v>
      </c>
      <c r="ES20" s="24">
        <v>1.5317148632043572E-3</v>
      </c>
      <c r="ET20" s="24">
        <v>1.7057926064378813E-3</v>
      </c>
      <c r="EU20" s="24">
        <v>0</v>
      </c>
      <c r="EV20" s="24">
        <v>0</v>
      </c>
      <c r="EW20" s="24">
        <v>2.4510632736241093E-3</v>
      </c>
      <c r="EX20" s="19">
        <v>1.810213134147913E-3</v>
      </c>
      <c r="EY20" s="24"/>
      <c r="EZ20" s="72">
        <v>3.151428337602763E-3</v>
      </c>
      <c r="FA20" s="24">
        <v>3.0455791354198651E-3</v>
      </c>
      <c r="FB20" s="24">
        <v>2.3956801678863813E-3</v>
      </c>
      <c r="FC20" s="24">
        <v>4.5018287692681035E-3</v>
      </c>
      <c r="FD20" s="24">
        <v>3.9051515846029988E-3</v>
      </c>
      <c r="FE20" s="24">
        <v>3.6971832710310779E-3</v>
      </c>
      <c r="FF20" s="24">
        <v>3.5329442647959544E-3</v>
      </c>
      <c r="FG20" s="24">
        <v>2.8682488827731878E-3</v>
      </c>
      <c r="FH20" s="19">
        <v>1.4581255147611846E-3</v>
      </c>
      <c r="FI20" s="10"/>
      <c r="FJ20" s="10"/>
      <c r="FK20" s="23"/>
    </row>
    <row r="21" spans="1:168" x14ac:dyDescent="0.25">
      <c r="A21" s="27" t="s">
        <v>6</v>
      </c>
      <c r="B21" s="11">
        <v>0.93082277659884327</v>
      </c>
      <c r="C21" s="24">
        <v>0.92478538057526549</v>
      </c>
      <c r="D21" s="24">
        <v>0.88680430438107682</v>
      </c>
      <c r="E21" s="24">
        <v>0.82975503087589009</v>
      </c>
      <c r="F21" s="24">
        <v>0.90767212061411917</v>
      </c>
      <c r="G21" s="24">
        <v>0.89756046547664114</v>
      </c>
      <c r="H21" s="24">
        <v>0.88888454616633872</v>
      </c>
      <c r="I21" s="24">
        <v>0.90771259093907342</v>
      </c>
      <c r="J21" s="24">
        <v>0.87964094543119431</v>
      </c>
      <c r="K21" s="24">
        <v>0.84326687772214781</v>
      </c>
      <c r="L21" s="24">
        <v>0.82279826870157924</v>
      </c>
      <c r="M21" s="19">
        <v>0.87715683449044568</v>
      </c>
      <c r="N21" s="24"/>
      <c r="O21" s="70">
        <v>0.74402203129473876</v>
      </c>
      <c r="P21" s="44">
        <v>0.84851588970924652</v>
      </c>
      <c r="Q21" s="44">
        <v>0.80806255386597103</v>
      </c>
      <c r="R21" s="44">
        <v>0.80677193892993115</v>
      </c>
      <c r="S21" s="44">
        <v>0.82048437306365252</v>
      </c>
      <c r="T21" s="44">
        <v>0.88257397148682337</v>
      </c>
      <c r="U21" s="44">
        <v>0.88308651276132399</v>
      </c>
      <c r="V21" s="18">
        <v>0.86624823928127592</v>
      </c>
      <c r="W21" s="24"/>
      <c r="X21" s="72">
        <v>0.89263596374041498</v>
      </c>
      <c r="Y21" s="24">
        <v>0.86790662947836517</v>
      </c>
      <c r="Z21" s="24">
        <v>0.87467027715572665</v>
      </c>
      <c r="AA21" s="24">
        <v>0.88174782836798482</v>
      </c>
      <c r="AB21" s="24">
        <v>0.89468061447172442</v>
      </c>
      <c r="AC21" s="24">
        <v>0.88778252029390259</v>
      </c>
      <c r="AD21" s="24">
        <v>0.87722687432496649</v>
      </c>
      <c r="AE21" s="24">
        <v>0.89639480776064495</v>
      </c>
      <c r="AF21" s="24">
        <v>0.89176295795232152</v>
      </c>
      <c r="AG21" s="24">
        <v>0.89063671888516238</v>
      </c>
      <c r="AH21" s="19">
        <v>0.90144207730204551</v>
      </c>
      <c r="AI21" s="24"/>
      <c r="AJ21" s="78">
        <v>0.85353907978845156</v>
      </c>
      <c r="AK21" s="45">
        <v>0.85391754382878082</v>
      </c>
      <c r="AL21" s="45">
        <v>0.88999732913196539</v>
      </c>
      <c r="AM21" s="45">
        <v>0.86713830569930284</v>
      </c>
      <c r="AN21" s="45">
        <v>0.88262907863157103</v>
      </c>
      <c r="AO21" s="45">
        <v>0.85870822547081893</v>
      </c>
      <c r="AP21" s="45">
        <v>0.87219905262992625</v>
      </c>
      <c r="AQ21" s="76">
        <v>0.89229654709174666</v>
      </c>
      <c r="AR21" s="24"/>
      <c r="AS21" s="72">
        <v>0.86187062951857485</v>
      </c>
      <c r="AT21" s="24">
        <v>0.85438124099358137</v>
      </c>
      <c r="AU21" s="24">
        <v>0.88430190576277612</v>
      </c>
      <c r="AV21" s="24">
        <v>0.85369258250854163</v>
      </c>
      <c r="AW21" s="24">
        <v>0.86875636269243361</v>
      </c>
      <c r="AX21" s="19">
        <v>0.88118563867625421</v>
      </c>
      <c r="AY21" s="24"/>
      <c r="AZ21" s="72">
        <v>0.9492752935766593</v>
      </c>
      <c r="BA21" s="24">
        <v>0.92597267733823585</v>
      </c>
      <c r="BB21" s="19">
        <v>0.92490375349765785</v>
      </c>
      <c r="BC21" s="24"/>
      <c r="BD21" s="72">
        <v>0.93025667477377094</v>
      </c>
      <c r="BE21" s="24">
        <v>0.94232163772715938</v>
      </c>
      <c r="BF21" s="24">
        <v>0.94057199022916527</v>
      </c>
      <c r="BG21" s="24">
        <v>0.87752615688490054</v>
      </c>
      <c r="BH21" s="19">
        <v>0.93049581012924487</v>
      </c>
      <c r="BI21" s="24"/>
      <c r="BJ21" s="70">
        <v>0.90994777629890911</v>
      </c>
      <c r="BK21" s="44">
        <v>0.96119907181755093</v>
      </c>
      <c r="BL21" s="44">
        <v>0.92685891596347758</v>
      </c>
      <c r="BM21" s="44">
        <v>0.93569853957420812</v>
      </c>
      <c r="BN21" s="44">
        <v>0.94742987499054987</v>
      </c>
      <c r="BO21" s="44">
        <v>0.92891986222333367</v>
      </c>
      <c r="BP21" s="44">
        <v>0.91783322509349718</v>
      </c>
      <c r="BQ21" s="44">
        <v>0.93171068961828907</v>
      </c>
      <c r="BR21" s="44">
        <v>0.91840544733303686</v>
      </c>
      <c r="BS21" s="44">
        <v>0.92377475667888242</v>
      </c>
      <c r="BT21" s="44">
        <v>0.93847964885236079</v>
      </c>
      <c r="BU21" s="44">
        <v>0.93816037232507343</v>
      </c>
      <c r="BV21" s="44">
        <v>0.92211821557814588</v>
      </c>
      <c r="BW21" s="18">
        <v>0.94504169957463846</v>
      </c>
      <c r="BX21" s="24"/>
      <c r="BY21" s="72">
        <v>0.64587661862668755</v>
      </c>
      <c r="BZ21" s="24">
        <v>0.67132057061629435</v>
      </c>
      <c r="CA21" s="24">
        <v>0.65046376822473795</v>
      </c>
      <c r="CB21" s="24">
        <v>0.66727772581691658</v>
      </c>
      <c r="CC21" s="24">
        <v>0.65480246233793349</v>
      </c>
      <c r="CD21" s="24">
        <v>0.67269840865029196</v>
      </c>
      <c r="CE21" s="24">
        <v>0.66887226832151525</v>
      </c>
      <c r="CF21" s="24">
        <v>0.66510486665212909</v>
      </c>
      <c r="CG21" s="24">
        <v>0.67213418520043622</v>
      </c>
      <c r="CH21" s="24">
        <v>0.67324282789940415</v>
      </c>
      <c r="CI21" s="24">
        <v>0.66275833142540586</v>
      </c>
      <c r="CJ21" s="19">
        <v>0.66936269736867826</v>
      </c>
      <c r="CK21" s="24"/>
      <c r="CL21" s="72">
        <v>0.72150974458934425</v>
      </c>
      <c r="CM21" s="24">
        <v>0.68736574594937527</v>
      </c>
      <c r="CN21" s="24">
        <v>0.69206570933809242</v>
      </c>
      <c r="CO21" s="24">
        <v>0.71822551466484363</v>
      </c>
      <c r="CP21" s="24">
        <v>0.70805968340465175</v>
      </c>
      <c r="CQ21" s="24">
        <v>0.70433176576149281</v>
      </c>
      <c r="CR21" s="24">
        <v>0.71197827991683627</v>
      </c>
      <c r="CS21" s="24">
        <v>0.73229823650665105</v>
      </c>
      <c r="CT21" s="24">
        <v>0.72523286750612026</v>
      </c>
      <c r="CU21" s="24">
        <v>0.71913718812381955</v>
      </c>
      <c r="CV21" s="24">
        <v>0.72822137214727622</v>
      </c>
      <c r="CW21" s="24">
        <v>0.70958759305393593</v>
      </c>
      <c r="CX21" s="19">
        <v>0.71828981794833013</v>
      </c>
      <c r="CY21" s="24"/>
      <c r="CZ21" s="72">
        <v>0.83745598936965815</v>
      </c>
      <c r="DA21" s="24">
        <v>0.83801823128502928</v>
      </c>
      <c r="DB21" s="24">
        <v>0.82871903505836464</v>
      </c>
      <c r="DC21" s="24">
        <v>0.84940269260766443</v>
      </c>
      <c r="DD21" s="24">
        <v>0.83437012463082749</v>
      </c>
      <c r="DE21" s="24">
        <v>0.79263325198217294</v>
      </c>
      <c r="DF21" s="24">
        <v>0.85127426554760799</v>
      </c>
      <c r="DG21" s="24">
        <v>0.84716994354460484</v>
      </c>
      <c r="DH21" s="24">
        <v>0.84289931467581669</v>
      </c>
      <c r="DI21" s="24">
        <v>0.84495081601649735</v>
      </c>
      <c r="DJ21" s="24">
        <v>0.8389927239117787</v>
      </c>
      <c r="DK21" s="24">
        <v>0.83806701601572475</v>
      </c>
      <c r="DL21" s="19">
        <v>0.84757843520958498</v>
      </c>
      <c r="DM21" s="24"/>
      <c r="DN21" s="72">
        <v>0.69076036252821427</v>
      </c>
      <c r="DO21" s="24">
        <v>0.75831978328814187</v>
      </c>
      <c r="DP21" s="24">
        <v>0.65656645160336569</v>
      </c>
      <c r="DQ21" s="24">
        <v>0.62582259414709318</v>
      </c>
      <c r="DR21" s="24">
        <v>0.74383498137309312</v>
      </c>
      <c r="DS21" s="24">
        <v>0.6869218226037257</v>
      </c>
      <c r="DT21" s="24">
        <v>0.65249402819139934</v>
      </c>
      <c r="DU21" s="24">
        <v>0.76135051757464312</v>
      </c>
      <c r="DV21" s="24">
        <v>0.75948453709108388</v>
      </c>
      <c r="DW21" s="19">
        <v>0.66545342843023259</v>
      </c>
      <c r="DX21" s="24"/>
      <c r="DY21" s="72">
        <v>0.88527638464957226</v>
      </c>
      <c r="DZ21" s="24">
        <v>0.86965298180222605</v>
      </c>
      <c r="EA21" s="24">
        <v>0.88290896348227876</v>
      </c>
      <c r="EB21" s="24">
        <v>0.88334246548800921</v>
      </c>
      <c r="EC21" s="24">
        <v>0.87197680283353951</v>
      </c>
      <c r="ED21" s="24">
        <v>0.85470721448264975</v>
      </c>
      <c r="EE21" s="24">
        <v>0.9226820714490569</v>
      </c>
      <c r="EF21" s="24">
        <v>0.86759288214548713</v>
      </c>
      <c r="EG21" s="19">
        <v>0.87452310571408787</v>
      </c>
      <c r="EH21" s="24"/>
      <c r="EI21" s="72">
        <v>0.88790338174263228</v>
      </c>
      <c r="EJ21" s="24">
        <v>0.85250615995942225</v>
      </c>
      <c r="EK21" s="24">
        <v>0.88267139696560648</v>
      </c>
      <c r="EL21" s="24">
        <v>0.88933598613479536</v>
      </c>
      <c r="EM21" s="24">
        <v>0.8273412184916964</v>
      </c>
      <c r="EN21" s="24">
        <v>0.89200736509241918</v>
      </c>
      <c r="EO21" s="24">
        <v>0.89057097480520442</v>
      </c>
      <c r="EP21" s="19">
        <v>0.88405205264401554</v>
      </c>
      <c r="EQ21" s="24"/>
      <c r="ER21" s="72">
        <v>0.86608633880151131</v>
      </c>
      <c r="ES21" s="24">
        <v>0.88092465046290358</v>
      </c>
      <c r="ET21" s="24">
        <v>0.91213790676722051</v>
      </c>
      <c r="EU21" s="24">
        <v>0.88814774963463583</v>
      </c>
      <c r="EV21" s="24">
        <v>0.89916911097339025</v>
      </c>
      <c r="EW21" s="24">
        <v>0.89583898857580369</v>
      </c>
      <c r="EX21" s="19">
        <v>0.89121490164704542</v>
      </c>
      <c r="EY21" s="24"/>
      <c r="EZ21" s="72">
        <v>0.67531607639612445</v>
      </c>
      <c r="FA21" s="24">
        <v>0.60755424843802985</v>
      </c>
      <c r="FB21" s="24">
        <v>0.65270285724955679</v>
      </c>
      <c r="FC21" s="24">
        <v>0.65584852664611648</v>
      </c>
      <c r="FD21" s="24">
        <v>0.65677387214351346</v>
      </c>
      <c r="FE21" s="24">
        <v>0.64094195558525657</v>
      </c>
      <c r="FF21" s="24">
        <v>0.6214652751659272</v>
      </c>
      <c r="FG21" s="24">
        <v>0.64284449721197623</v>
      </c>
      <c r="FH21" s="19">
        <v>0.66976716844814876</v>
      </c>
      <c r="FI21" s="10"/>
      <c r="FJ21" s="10"/>
      <c r="FK21" s="23"/>
    </row>
    <row r="22" spans="1:168" x14ac:dyDescent="0.25">
      <c r="A22" s="27" t="s">
        <v>7</v>
      </c>
      <c r="B22" s="11">
        <v>1.036</v>
      </c>
      <c r="C22" s="6">
        <v>1.0352416339151185</v>
      </c>
      <c r="D22" s="6">
        <v>1.0765404349556871</v>
      </c>
      <c r="E22" s="6">
        <v>1.1556681940337701</v>
      </c>
      <c r="F22" s="6">
        <v>1.0568745273542439</v>
      </c>
      <c r="G22" s="6">
        <v>1.0650250683888234</v>
      </c>
      <c r="H22" s="6">
        <v>1.0768622940557295</v>
      </c>
      <c r="I22" s="6">
        <v>1.0510151272975528</v>
      </c>
      <c r="J22" s="6">
        <v>1.0819422692777045</v>
      </c>
      <c r="K22" s="6">
        <v>1.25</v>
      </c>
      <c r="L22" s="6">
        <v>1.1514612676619769</v>
      </c>
      <c r="M22" s="19">
        <v>1.0729297090770795</v>
      </c>
      <c r="N22" s="6"/>
      <c r="O22" s="70">
        <v>1.1304291618202451</v>
      </c>
      <c r="P22" s="7">
        <v>1.0748762935162641</v>
      </c>
      <c r="Q22" s="7">
        <v>1.0695693090563181</v>
      </c>
      <c r="R22" s="7">
        <v>1.0674660281648478</v>
      </c>
      <c r="S22" s="7">
        <v>1.0568396322849847</v>
      </c>
      <c r="T22" s="7">
        <v>1.049621334639961</v>
      </c>
      <c r="U22" s="7">
        <v>1.0189999999999999</v>
      </c>
      <c r="V22" s="18">
        <v>1.0387756740543737</v>
      </c>
      <c r="W22" s="6"/>
      <c r="X22" s="72">
        <v>1.0867439048682093</v>
      </c>
      <c r="Y22" s="6">
        <v>1.098406068527034</v>
      </c>
      <c r="Z22" s="6">
        <v>1.0814823953921913</v>
      </c>
      <c r="AA22" s="6">
        <v>1.099</v>
      </c>
      <c r="AB22" s="6">
        <v>1.0747346800987232</v>
      </c>
      <c r="AC22" s="6">
        <v>1.0977873199490988</v>
      </c>
      <c r="AD22" s="6">
        <v>1.1017430334880851</v>
      </c>
      <c r="AE22" s="6">
        <v>1.0695213861163877</v>
      </c>
      <c r="AF22" s="6">
        <v>1.077</v>
      </c>
      <c r="AG22" s="6">
        <v>1.0866000275458394</v>
      </c>
      <c r="AH22" s="19">
        <v>1.0738378729359725</v>
      </c>
      <c r="AI22" s="6"/>
      <c r="AJ22" s="78">
        <v>1.122599208125092</v>
      </c>
      <c r="AK22" s="8">
        <v>1.1233033605358478</v>
      </c>
      <c r="AL22" s="8">
        <v>1.0671638634850287</v>
      </c>
      <c r="AM22" s="8">
        <v>1.1120000000000001</v>
      </c>
      <c r="AN22" s="8">
        <v>1.09813906192032</v>
      </c>
      <c r="AO22" s="8">
        <v>1.112773978315267</v>
      </c>
      <c r="AP22" s="8">
        <v>1.0940000000000001</v>
      </c>
      <c r="AQ22" s="76">
        <v>1.069759989704127</v>
      </c>
      <c r="AR22" s="6"/>
      <c r="AS22" s="72">
        <v>1.0745722897863921</v>
      </c>
      <c r="AT22" s="6">
        <v>1.073</v>
      </c>
      <c r="AU22" s="6">
        <v>1.036</v>
      </c>
      <c r="AV22" s="6">
        <v>1.078438224775196</v>
      </c>
      <c r="AW22" s="6">
        <v>1.0671033082129013</v>
      </c>
      <c r="AX22" s="19">
        <v>1.0820000000000001</v>
      </c>
      <c r="AY22" s="6"/>
      <c r="AZ22" s="72">
        <v>1.0148539515891941</v>
      </c>
      <c r="BA22" s="6">
        <v>1.034351595138846</v>
      </c>
      <c r="BB22" s="19">
        <v>1.0589999999999999</v>
      </c>
      <c r="BC22" s="6"/>
      <c r="BD22" s="72">
        <v>1.0152757036934468</v>
      </c>
      <c r="BE22" s="6">
        <v>1.0242347467853328</v>
      </c>
      <c r="BF22" s="6">
        <v>1.008</v>
      </c>
      <c r="BG22" s="6">
        <v>1.0492438974938851</v>
      </c>
      <c r="BH22" s="19">
        <v>1.03</v>
      </c>
      <c r="BI22" s="6"/>
      <c r="BJ22" s="70">
        <v>1.0620742884525851</v>
      </c>
      <c r="BK22" s="7">
        <v>1.0094812957584511</v>
      </c>
      <c r="BL22" s="7">
        <v>1.0209999999999999</v>
      </c>
      <c r="BM22" s="7">
        <v>1.0106452357887794</v>
      </c>
      <c r="BN22" s="7">
        <v>0.99995057783166663</v>
      </c>
      <c r="BO22" s="7">
        <v>1.0052922266459461</v>
      </c>
      <c r="BP22" s="7">
        <v>1.0234480327006892</v>
      </c>
      <c r="BQ22" s="7">
        <v>1.0089861732861427</v>
      </c>
      <c r="BR22" s="7">
        <v>1.0389999999999999</v>
      </c>
      <c r="BS22" s="7">
        <v>1.0143707056107967</v>
      </c>
      <c r="BT22" s="7">
        <v>1.0149999999999999</v>
      </c>
      <c r="BU22" s="7">
        <v>1.0380712923553754</v>
      </c>
      <c r="BV22" s="7">
        <v>1.0269999999999999</v>
      </c>
      <c r="BW22" s="18">
        <v>1.0249999999999999</v>
      </c>
      <c r="BX22" s="6"/>
      <c r="BY22" s="72">
        <v>1.2738282500781473</v>
      </c>
      <c r="BZ22" s="6">
        <v>1.2653714059930863</v>
      </c>
      <c r="CA22" s="6">
        <v>1.284058189909669</v>
      </c>
      <c r="CB22" s="6">
        <v>1.269716002935757</v>
      </c>
      <c r="CC22" s="6">
        <v>1.2702640418657007</v>
      </c>
      <c r="CD22" s="6">
        <v>1.2589999999999999</v>
      </c>
      <c r="CE22" s="6">
        <v>1.2432665825962959</v>
      </c>
      <c r="CF22" s="6">
        <v>1.2614889831761067</v>
      </c>
      <c r="CG22" s="6">
        <v>1.2516473883581747</v>
      </c>
      <c r="CH22" s="6">
        <v>1.2549098639314704</v>
      </c>
      <c r="CI22" s="6">
        <v>1.2611198771683911</v>
      </c>
      <c r="CJ22" s="19">
        <v>1.2534829152536056</v>
      </c>
      <c r="CK22" s="6"/>
      <c r="CL22" s="72">
        <v>1.2335142163493646</v>
      </c>
      <c r="CM22" s="6">
        <v>1.2692578279274689</v>
      </c>
      <c r="CN22" s="6">
        <v>1.2691617330364791</v>
      </c>
      <c r="CO22" s="6">
        <v>1.2508014307717064</v>
      </c>
      <c r="CP22" s="6">
        <v>1.2435143449734793</v>
      </c>
      <c r="CQ22" s="6">
        <v>1.2363620336328434</v>
      </c>
      <c r="CR22" s="6">
        <v>1.2479462862568396</v>
      </c>
      <c r="CS22" s="6">
        <v>1.2174217349946812</v>
      </c>
      <c r="CT22" s="6">
        <v>1.2389361049544891</v>
      </c>
      <c r="CU22" s="6">
        <v>1.2360012893322214</v>
      </c>
      <c r="CV22" s="6">
        <v>1.2192728939022128</v>
      </c>
      <c r="CW22" s="6">
        <v>1.23357861863382</v>
      </c>
      <c r="CX22" s="19">
        <v>1.2498161502813896</v>
      </c>
      <c r="CY22" s="6"/>
      <c r="CZ22" s="72">
        <v>1.103</v>
      </c>
      <c r="DA22" s="6">
        <v>1.0997194610526853</v>
      </c>
      <c r="DB22" s="6">
        <v>1.1060000000000001</v>
      </c>
      <c r="DC22" s="6">
        <v>1.077</v>
      </c>
      <c r="DD22" s="6">
        <v>1.103</v>
      </c>
      <c r="DE22" s="6">
        <v>1.1499999999999999</v>
      </c>
      <c r="DF22" s="6">
        <v>1.086144702553502</v>
      </c>
      <c r="DG22" s="6">
        <v>1.0844234591301449</v>
      </c>
      <c r="DH22" s="6">
        <v>1.103783989982787</v>
      </c>
      <c r="DI22" s="6">
        <v>1.1012749728175948</v>
      </c>
      <c r="DJ22" s="6">
        <v>1.1060000000000001</v>
      </c>
      <c r="DK22" s="6">
        <v>1.1051564936952016</v>
      </c>
      <c r="DL22" s="19">
        <v>1.0827898489093311</v>
      </c>
      <c r="DM22" s="6"/>
      <c r="DN22" s="72">
        <v>1.0958901485768582</v>
      </c>
      <c r="DO22" s="6">
        <v>1.0771670784272473</v>
      </c>
      <c r="DP22" s="6">
        <v>1.1810164884835792</v>
      </c>
      <c r="DQ22" s="6">
        <v>1.194</v>
      </c>
      <c r="DR22" s="6">
        <v>1.097348831267789</v>
      </c>
      <c r="DS22" s="6">
        <v>1.1342644679075196</v>
      </c>
      <c r="DT22" s="6">
        <v>1.1598979027126841</v>
      </c>
      <c r="DU22" s="6">
        <v>1.0962871605819995</v>
      </c>
      <c r="DV22" s="6">
        <v>1.0760456006811423</v>
      </c>
      <c r="DW22" s="19">
        <v>1.1949922228865857</v>
      </c>
      <c r="DX22" s="6"/>
      <c r="DY22" s="72">
        <v>1.0049999999999999</v>
      </c>
      <c r="DZ22" s="6">
        <v>1.0484457944970738</v>
      </c>
      <c r="EA22" s="6">
        <v>1.0270493189892829</v>
      </c>
      <c r="EB22" s="6">
        <v>1.0259105868297249</v>
      </c>
      <c r="EC22" s="6">
        <v>1.0369999999999999</v>
      </c>
      <c r="ED22" s="6">
        <v>1.0547707863270641</v>
      </c>
      <c r="EE22" s="6">
        <v>1.0190491174459606</v>
      </c>
      <c r="EF22" s="6">
        <v>1.048</v>
      </c>
      <c r="EG22" s="19">
        <v>1.0300626534426582</v>
      </c>
      <c r="EH22" s="6"/>
      <c r="EI22" s="72">
        <v>1.0358065203786484</v>
      </c>
      <c r="EJ22" s="6">
        <v>1.0431958061289899</v>
      </c>
      <c r="EK22" s="6">
        <v>1.0519013899379372</v>
      </c>
      <c r="EL22" s="6">
        <v>1.0249999999999999</v>
      </c>
      <c r="EM22" s="6">
        <v>1.0950446091722195</v>
      </c>
      <c r="EN22" s="6">
        <v>1.0192956378127509</v>
      </c>
      <c r="EO22" s="6">
        <v>1.0221951785314123</v>
      </c>
      <c r="EP22" s="19">
        <v>1.0318534524711362</v>
      </c>
      <c r="EQ22" s="6"/>
      <c r="ER22" s="72">
        <v>1.08</v>
      </c>
      <c r="ES22" s="6">
        <v>1.0887918936290735</v>
      </c>
      <c r="ET22" s="6">
        <v>1.0793321476874091</v>
      </c>
      <c r="EU22" s="6">
        <v>1.0878031563706692</v>
      </c>
      <c r="EV22" s="6">
        <v>1.087</v>
      </c>
      <c r="EW22" s="6">
        <v>1.0200805194333289</v>
      </c>
      <c r="EX22" s="19">
        <v>1.0357063744995469</v>
      </c>
      <c r="EY22" s="6"/>
      <c r="EZ22" s="72">
        <v>1.2090000000000001</v>
      </c>
      <c r="FA22" s="6">
        <v>1.1861044725824224</v>
      </c>
      <c r="FB22" s="6">
        <v>1.2168055704393854</v>
      </c>
      <c r="FC22" s="6">
        <v>1.214</v>
      </c>
      <c r="FD22" s="6">
        <v>1.2245609192392011</v>
      </c>
      <c r="FE22" s="6">
        <v>1.2441139693290639</v>
      </c>
      <c r="FF22" s="6">
        <v>1.1877855888540521</v>
      </c>
      <c r="FG22" s="6">
        <v>1.2270000000000001</v>
      </c>
      <c r="FH22" s="19">
        <v>1.202</v>
      </c>
      <c r="FI22" s="10"/>
      <c r="FJ22" s="10"/>
      <c r="FK22" s="23"/>
    </row>
    <row r="23" spans="1:168" x14ac:dyDescent="0.25">
      <c r="A23" s="27" t="s">
        <v>8</v>
      </c>
      <c r="B23" s="11">
        <v>4.0441390785353947E-3</v>
      </c>
      <c r="C23" s="6">
        <v>4.0301651744812286E-3</v>
      </c>
      <c r="D23" s="6">
        <v>2.117263684170023E-3</v>
      </c>
      <c r="E23" s="6">
        <v>4.6956907053444285E-3</v>
      </c>
      <c r="F23" s="6">
        <v>4.0008452044994064E-3</v>
      </c>
      <c r="G23" s="6">
        <v>4.2472677199600038E-3</v>
      </c>
      <c r="H23" s="6">
        <v>3.9723695100312697E-3</v>
      </c>
      <c r="I23" s="6">
        <v>3.1805020577682259E-3</v>
      </c>
      <c r="J23" s="6">
        <v>1.901295569659603E-3</v>
      </c>
      <c r="K23" s="6">
        <v>4.4584828216593358E-3</v>
      </c>
      <c r="L23" s="6">
        <v>4.934587893829224E-3</v>
      </c>
      <c r="M23" s="19">
        <v>5.246990614565919E-3</v>
      </c>
      <c r="N23" s="6"/>
      <c r="O23" s="70">
        <v>3.4152751442367703E-3</v>
      </c>
      <c r="P23" s="7">
        <v>4.2922027117581014E-3</v>
      </c>
      <c r="Q23" s="7">
        <v>4.8190224953373407E-3</v>
      </c>
      <c r="R23" s="7">
        <v>4.4047846188870025E-3</v>
      </c>
      <c r="S23" s="7">
        <v>4.2840403225064029E-3</v>
      </c>
      <c r="T23" s="7">
        <v>4.1807766967252276E-3</v>
      </c>
      <c r="U23" s="7">
        <v>3.5944345235436447E-3</v>
      </c>
      <c r="V23" s="18">
        <v>2.9566756465852135E-3</v>
      </c>
      <c r="W23" s="6"/>
      <c r="X23" s="72">
        <v>3.9307653321499656E-3</v>
      </c>
      <c r="Y23" s="6">
        <v>4.59076007089759E-3</v>
      </c>
      <c r="Z23" s="6">
        <v>3.5048496595653351E-3</v>
      </c>
      <c r="AA23" s="6">
        <v>4.3077060589568504E-3</v>
      </c>
      <c r="AB23" s="6">
        <v>4.4666346763597691E-3</v>
      </c>
      <c r="AC23" s="6">
        <v>4.8963577967376572E-3</v>
      </c>
      <c r="AD23" s="6">
        <v>3.8332129448708095E-3</v>
      </c>
      <c r="AE23" s="6">
        <v>3.2742908848019297E-3</v>
      </c>
      <c r="AF23" s="6">
        <v>4.3189158101814883E-3</v>
      </c>
      <c r="AG23" s="6">
        <v>4.0224793745262258E-3</v>
      </c>
      <c r="AH23" s="19">
        <v>3.7716351296510115E-3</v>
      </c>
      <c r="AI23" s="6"/>
      <c r="AJ23" s="95">
        <v>4.2435151791664462E-3</v>
      </c>
      <c r="AK23" s="9">
        <v>3.0650690610575957E-3</v>
      </c>
      <c r="AL23" s="9">
        <v>4.413064584667184E-3</v>
      </c>
      <c r="AM23" s="9">
        <v>3.495869341756613E-3</v>
      </c>
      <c r="AN23" s="9">
        <v>3.680701401585496E-3</v>
      </c>
      <c r="AO23" s="9">
        <v>3.1556823522059536E-3</v>
      </c>
      <c r="AP23" s="9">
        <v>2.6484098902693812E-3</v>
      </c>
      <c r="AQ23" s="90">
        <v>3.3254332642256362E-3</v>
      </c>
      <c r="AR23" s="6"/>
      <c r="AS23" s="72">
        <v>2.7913879321689963E-3</v>
      </c>
      <c r="AT23" s="6">
        <v>3.1205080812635516E-3</v>
      </c>
      <c r="AU23" s="6">
        <v>3.5459039374224031E-3</v>
      </c>
      <c r="AV23" s="6">
        <v>4.2111431857521425E-3</v>
      </c>
      <c r="AW23" s="6">
        <v>3.6839565398644335E-3</v>
      </c>
      <c r="AX23" s="19">
        <v>4.3841889066115868E-3</v>
      </c>
      <c r="AY23" s="6"/>
      <c r="AZ23" s="72">
        <v>3.8037663290559896E-3</v>
      </c>
      <c r="BA23" s="6">
        <v>4.7584759358818641E-3</v>
      </c>
      <c r="BB23" s="19">
        <v>3.6933826067162942E-3</v>
      </c>
      <c r="BC23" s="6"/>
      <c r="BD23" s="72">
        <v>4.7614005749389895E-3</v>
      </c>
      <c r="BE23" s="6">
        <v>3.396698697041795E-3</v>
      </c>
      <c r="BF23" s="6">
        <v>3.6285645718218099E-3</v>
      </c>
      <c r="BG23" s="6">
        <v>4.6495181254838968E-3</v>
      </c>
      <c r="BH23" s="19">
        <v>2.9957892064602989E-3</v>
      </c>
      <c r="BI23" s="6"/>
      <c r="BJ23" s="70">
        <v>3.3960099747990403E-3</v>
      </c>
      <c r="BK23" s="7">
        <v>2.8203405557224244E-3</v>
      </c>
      <c r="BL23" s="7">
        <v>3.7711632080496601E-3</v>
      </c>
      <c r="BM23" s="7">
        <v>3.6956376702753976E-3</v>
      </c>
      <c r="BN23" s="7">
        <v>3.5656658376110265E-3</v>
      </c>
      <c r="BO23" s="7">
        <v>3.3083885628449263E-3</v>
      </c>
      <c r="BP23" s="7">
        <v>3.7998882229653432E-3</v>
      </c>
      <c r="BQ23" s="7">
        <v>2.5499791946661994E-3</v>
      </c>
      <c r="BR23" s="7">
        <v>4.634925227644698E-3</v>
      </c>
      <c r="BS23" s="7">
        <v>3.0252875690367762E-3</v>
      </c>
      <c r="BT23" s="7">
        <v>3.0427855052707273E-3</v>
      </c>
      <c r="BU23" s="7">
        <v>3.526969230021697E-3</v>
      </c>
      <c r="BV23" s="7">
        <v>3.6047559953918127E-3</v>
      </c>
      <c r="BW23" s="18">
        <v>4.1530900301972162E-3</v>
      </c>
      <c r="BX23" s="6"/>
      <c r="BY23" s="72">
        <v>4.2946658582385579E-3</v>
      </c>
      <c r="BZ23" s="6">
        <v>3.9968176863344959E-3</v>
      </c>
      <c r="CA23" s="6">
        <v>4.151203341583554E-3</v>
      </c>
      <c r="CB23" s="6">
        <v>3.2151296104586768E-3</v>
      </c>
      <c r="CC23" s="6">
        <v>5.475409263067975E-3</v>
      </c>
      <c r="CD23" s="6">
        <v>4.5257288400930729E-3</v>
      </c>
      <c r="CE23" s="6">
        <v>3.1537833148322998E-3</v>
      </c>
      <c r="CF23" s="6">
        <v>4.2025498697883315E-3</v>
      </c>
      <c r="CG23" s="6">
        <v>4.9386618687425853E-3</v>
      </c>
      <c r="CH23" s="6">
        <v>5.5920514944644726E-3</v>
      </c>
      <c r="CI23" s="6">
        <v>3.9478232063430464E-3</v>
      </c>
      <c r="CJ23" s="19">
        <v>5.0762474880167632E-3</v>
      </c>
      <c r="CK23" s="6"/>
      <c r="CL23" s="72">
        <v>2.9153187936167306E-3</v>
      </c>
      <c r="CM23" s="6">
        <v>3.3743666748334497E-3</v>
      </c>
      <c r="CN23" s="6">
        <v>3.249992385344392E-3</v>
      </c>
      <c r="CO23" s="6">
        <v>4.1247653637279539E-3</v>
      </c>
      <c r="CP23" s="6">
        <v>3.6744435969691602E-3</v>
      </c>
      <c r="CQ23" s="6">
        <v>4.0092504971203499E-3</v>
      </c>
      <c r="CR23" s="6">
        <v>3.2754736111733369E-3</v>
      </c>
      <c r="CS23" s="6">
        <v>4.1708750075229581E-3</v>
      </c>
      <c r="CT23" s="6">
        <v>4.041069465957863E-3</v>
      </c>
      <c r="CU23" s="6">
        <v>4.426041332324813E-3</v>
      </c>
      <c r="CV23" s="6">
        <v>3.8381452773522998E-3</v>
      </c>
      <c r="CW23" s="6">
        <v>3.1351832769782872E-3</v>
      </c>
      <c r="CX23" s="19">
        <v>4.1133297923745798E-3</v>
      </c>
      <c r="CY23" s="6"/>
      <c r="CZ23" s="72">
        <v>4.4060147245203723E-3</v>
      </c>
      <c r="DA23" s="6">
        <v>4.6714382371146595E-3</v>
      </c>
      <c r="DB23" s="6">
        <v>4.3424444299171036E-3</v>
      </c>
      <c r="DC23" s="6">
        <v>5.104524726775389E-3</v>
      </c>
      <c r="DD23" s="6">
        <v>4.3080178890239707E-3</v>
      </c>
      <c r="DE23" s="6">
        <v>3.3933170403174962E-3</v>
      </c>
      <c r="DF23" s="6">
        <v>4.2252430923417272E-3</v>
      </c>
      <c r="DG23" s="6">
        <v>5.1657366022391116E-3</v>
      </c>
      <c r="DH23" s="6">
        <v>3.7820532740453564E-3</v>
      </c>
      <c r="DI23" s="6">
        <v>4.2454440311993306E-3</v>
      </c>
      <c r="DJ23" s="6">
        <v>4.5852182399069366E-3</v>
      </c>
      <c r="DK23" s="6">
        <v>4.454833330308103E-3</v>
      </c>
      <c r="DL23" s="19">
        <v>3.5136876353094328E-3</v>
      </c>
      <c r="DM23" s="6"/>
      <c r="DN23" s="72">
        <v>6.7236040110336464E-3</v>
      </c>
      <c r="DO23" s="6">
        <v>5.3628448557842961E-3</v>
      </c>
      <c r="DP23" s="6">
        <v>7.0680513214141103E-3</v>
      </c>
      <c r="DQ23" s="6">
        <v>6.6484853885610479E-3</v>
      </c>
      <c r="DR23" s="6">
        <v>5.5386655365988208E-3</v>
      </c>
      <c r="DS23" s="6">
        <v>6.9099699620648177E-3</v>
      </c>
      <c r="DT23" s="6">
        <v>7.7387987945383204E-3</v>
      </c>
      <c r="DU23" s="6">
        <v>7.7782638834698273E-3</v>
      </c>
      <c r="DV23" s="6">
        <v>6.1690307419114574E-3</v>
      </c>
      <c r="DW23" s="19">
        <v>5.8112987847388194E-3</v>
      </c>
      <c r="DX23" s="6"/>
      <c r="DY23" s="72">
        <v>3.0468875985604615E-3</v>
      </c>
      <c r="DZ23" s="6">
        <v>3.2104073788989784E-3</v>
      </c>
      <c r="EA23" s="6">
        <v>3.0725596515031781E-3</v>
      </c>
      <c r="EB23" s="6">
        <v>3.2972663158639423E-3</v>
      </c>
      <c r="EC23" s="6">
        <v>3.9330825879817502E-3</v>
      </c>
      <c r="ED23" s="6">
        <v>3.119395232673542E-3</v>
      </c>
      <c r="EE23" s="6">
        <v>3.3668624347590352E-3</v>
      </c>
      <c r="EF23" s="6">
        <v>3.4236389936891354E-3</v>
      </c>
      <c r="EG23" s="19">
        <v>3.0176983805308929E-3</v>
      </c>
      <c r="EH23" s="6"/>
      <c r="EI23" s="72">
        <v>3.9806976039427474E-3</v>
      </c>
      <c r="EJ23" s="6">
        <v>4.0241863066632433E-3</v>
      </c>
      <c r="EK23" s="6">
        <v>4.3648204826244822E-3</v>
      </c>
      <c r="EL23" s="6">
        <v>3.2604110850273879E-3</v>
      </c>
      <c r="EM23" s="6">
        <v>4.112974033630052E-3</v>
      </c>
      <c r="EN23" s="6">
        <v>3.8845276760773526E-3</v>
      </c>
      <c r="EO23" s="6">
        <v>3.5114177104597043E-3</v>
      </c>
      <c r="EP23" s="19">
        <v>3.7500197732200798E-3</v>
      </c>
      <c r="EQ23" s="6"/>
      <c r="ER23" s="72">
        <v>3.1399839648438843E-3</v>
      </c>
      <c r="ES23" s="6">
        <v>3.1207289270792373E-3</v>
      </c>
      <c r="ET23" s="6">
        <v>3.4176513579664896E-3</v>
      </c>
      <c r="EU23" s="6">
        <v>3.0117927046015582E-3</v>
      </c>
      <c r="EV23" s="6">
        <v>3.6946277015039923E-3</v>
      </c>
      <c r="EW23" s="6">
        <v>4.3376077871959745E-3</v>
      </c>
      <c r="EX23" s="19">
        <v>3.4432250829106413E-3</v>
      </c>
      <c r="EY23" s="6"/>
      <c r="EZ23" s="72">
        <v>2.8893361388358627E-3</v>
      </c>
      <c r="FA23" s="6">
        <v>3.6701815812176099E-3</v>
      </c>
      <c r="FB23" s="6">
        <v>3.5198457978250146E-3</v>
      </c>
      <c r="FC23" s="6">
        <v>5.06833440535134E-3</v>
      </c>
      <c r="FD23" s="6">
        <v>4.5311944020854159E-3</v>
      </c>
      <c r="FE23" s="6">
        <v>5.2783372929003751E-3</v>
      </c>
      <c r="FF23" s="6">
        <v>4.058521338555077E-3</v>
      </c>
      <c r="FG23" s="6">
        <v>4.1253755477554076E-3</v>
      </c>
      <c r="FH23" s="19">
        <v>3.9712197200133872E-3</v>
      </c>
      <c r="FI23" s="10"/>
      <c r="FJ23" s="10"/>
      <c r="FK23" s="23"/>
    </row>
    <row r="24" spans="1:168" x14ac:dyDescent="0.25">
      <c r="A24" s="27" t="s">
        <v>50</v>
      </c>
      <c r="B24" s="11">
        <v>2.8893685700724821E-2</v>
      </c>
      <c r="C24" s="6">
        <v>3.3961965928640488E-2</v>
      </c>
      <c r="D24" s="6">
        <v>3.2235236497976952E-2</v>
      </c>
      <c r="E24" s="6">
        <v>8.6353765517845314E-3</v>
      </c>
      <c r="F24" s="6">
        <v>2.9406849012197797E-2</v>
      </c>
      <c r="G24" s="6">
        <v>3.1650049916668616E-2</v>
      </c>
      <c r="H24" s="6">
        <v>2.8066940782256522E-2</v>
      </c>
      <c r="I24" s="6">
        <v>3.4929319898971953E-2</v>
      </c>
      <c r="J24" s="6">
        <v>3.3737798437918097E-2</v>
      </c>
      <c r="K24" s="6">
        <v>2.3659577760828443E-2</v>
      </c>
      <c r="L24" s="6">
        <v>1.8513658162002622E-2</v>
      </c>
      <c r="M24" s="19">
        <v>4.1572391930726801E-2</v>
      </c>
      <c r="N24" s="6"/>
      <c r="O24" s="70">
        <v>0.11938667994896081</v>
      </c>
      <c r="P24" s="7">
        <v>7.0075594885087647E-2</v>
      </c>
      <c r="Q24" s="7">
        <v>0.11565359543683711</v>
      </c>
      <c r="R24" s="7">
        <v>0.11974486622442786</v>
      </c>
      <c r="S24" s="7">
        <v>0.11627982964691053</v>
      </c>
      <c r="T24" s="7">
        <v>6.0895885471671019E-2</v>
      </c>
      <c r="U24" s="7">
        <v>9.2137402245483765E-2</v>
      </c>
      <c r="V24" s="18">
        <v>8.985407088446716E-2</v>
      </c>
      <c r="W24" s="6"/>
      <c r="X24" s="72">
        <v>1.4584963695894692E-2</v>
      </c>
      <c r="Y24" s="6">
        <v>2.9096541923703315E-2</v>
      </c>
      <c r="Z24" s="6">
        <v>4.0342477792516748E-2</v>
      </c>
      <c r="AA24" s="6">
        <v>1.5507785882552371E-2</v>
      </c>
      <c r="AB24" s="6">
        <v>2.4583593461523501E-2</v>
      </c>
      <c r="AC24" s="6">
        <v>9.5338019602608046E-3</v>
      </c>
      <c r="AD24" s="6">
        <v>1.4974637261761639E-2</v>
      </c>
      <c r="AE24" s="6">
        <v>2.8929407950962643E-2</v>
      </c>
      <c r="AF24" s="6">
        <v>2.6692430819998305E-2</v>
      </c>
      <c r="AG24" s="6">
        <v>1.8260393554880225E-2</v>
      </c>
      <c r="AH24" s="19">
        <v>1.9776393487359208E-2</v>
      </c>
      <c r="AI24" s="6"/>
      <c r="AJ24" s="95">
        <v>1.9618196907290154E-2</v>
      </c>
      <c r="AK24" s="9">
        <v>1.640428533664377E-2</v>
      </c>
      <c r="AL24" s="9">
        <v>3.6125232944352423E-2</v>
      </c>
      <c r="AM24" s="9">
        <v>1.6393917673667373E-2</v>
      </c>
      <c r="AN24" s="9">
        <v>1.3061492158291998E-2</v>
      </c>
      <c r="AO24" s="9">
        <v>2.3463408437344097E-2</v>
      </c>
      <c r="AP24" s="9">
        <v>3.1231610050392763E-2</v>
      </c>
      <c r="AQ24" s="90">
        <v>3.3374408617990341E-2</v>
      </c>
      <c r="AR24" s="6"/>
      <c r="AS24" s="72">
        <v>5.9341189808158661E-2</v>
      </c>
      <c r="AT24" s="6">
        <v>6.9811946126145469E-2</v>
      </c>
      <c r="AU24" s="6">
        <v>7.6352741325078383E-2</v>
      </c>
      <c r="AV24" s="6">
        <v>6.1001041044460101E-2</v>
      </c>
      <c r="AW24" s="6">
        <v>5.8310010449052693E-2</v>
      </c>
      <c r="AX24" s="19">
        <v>3.2419506980697885E-2</v>
      </c>
      <c r="AY24" s="6"/>
      <c r="AZ24" s="72">
        <v>3.0892317075263742E-2</v>
      </c>
      <c r="BA24" s="6">
        <v>3.3609314060990762E-2</v>
      </c>
      <c r="BB24" s="19">
        <v>1.2491368218371119E-2</v>
      </c>
      <c r="BC24" s="6"/>
      <c r="BD24" s="72">
        <v>4.7999936026025945E-2</v>
      </c>
      <c r="BE24" s="6">
        <v>2.8543083126117468E-2</v>
      </c>
      <c r="BF24" s="6">
        <v>4.7795261918278098E-2</v>
      </c>
      <c r="BG24" s="6">
        <v>6.8580427495730317E-2</v>
      </c>
      <c r="BH24" s="19">
        <v>3.6049755501048351E-2</v>
      </c>
      <c r="BI24" s="6"/>
      <c r="BJ24" s="70">
        <v>2.1383428568480314E-2</v>
      </c>
      <c r="BK24" s="7">
        <v>2.4237399108874812E-2</v>
      </c>
      <c r="BL24" s="7">
        <v>4.8056491276141471E-2</v>
      </c>
      <c r="BM24" s="7">
        <v>4.8001542757560488E-2</v>
      </c>
      <c r="BN24" s="7">
        <v>4.7539239159917264E-2</v>
      </c>
      <c r="BO24" s="7">
        <v>5.9510129603285784E-2</v>
      </c>
      <c r="BP24" s="7">
        <v>5.4918853982848403E-2</v>
      </c>
      <c r="BQ24" s="7">
        <v>5.5098375479809954E-2</v>
      </c>
      <c r="BR24" s="7">
        <v>3.8433208304875559E-2</v>
      </c>
      <c r="BS24" s="7">
        <v>5.6839908982310922E-2</v>
      </c>
      <c r="BT24" s="7">
        <v>4.1266919450716789E-2</v>
      </c>
      <c r="BU24" s="7">
        <v>1.835995704699191E-2</v>
      </c>
      <c r="BV24" s="7">
        <v>4.6660177974792577E-2</v>
      </c>
      <c r="BW24" s="18">
        <v>2.505292864160362E-2</v>
      </c>
      <c r="BX24" s="6"/>
      <c r="BY24" s="72">
        <v>7.2900603531889555E-2</v>
      </c>
      <c r="BZ24" s="6">
        <v>5.6475010973871011E-2</v>
      </c>
      <c r="CA24" s="6">
        <v>5.8674275561712931E-2</v>
      </c>
      <c r="CB24" s="6">
        <v>5.5996500493950989E-2</v>
      </c>
      <c r="CC24" s="6">
        <v>6.5231120090783828E-2</v>
      </c>
      <c r="CD24" s="6">
        <v>6.0586806746750974E-2</v>
      </c>
      <c r="CE24" s="6">
        <v>8.0503288816649907E-2</v>
      </c>
      <c r="CF24" s="6">
        <v>6.4256868649300664E-2</v>
      </c>
      <c r="CG24" s="6">
        <v>6.8127634106794233E-2</v>
      </c>
      <c r="CH24" s="6">
        <v>6.3986197927390617E-2</v>
      </c>
      <c r="CI24" s="6">
        <v>6.8992011867940323E-2</v>
      </c>
      <c r="CJ24" s="19">
        <v>6.9507896589821774E-2</v>
      </c>
      <c r="CK24" s="6"/>
      <c r="CL24" s="72">
        <v>3.8947869405913216E-2</v>
      </c>
      <c r="CM24" s="6">
        <v>3.7190218468977999E-2</v>
      </c>
      <c r="CN24" s="6">
        <v>3.2285328973291408E-2</v>
      </c>
      <c r="CO24" s="6">
        <v>2.2882912638420919E-2</v>
      </c>
      <c r="CP24" s="6">
        <v>4.3051220230899197E-2</v>
      </c>
      <c r="CQ24" s="6">
        <v>5.1771548036436202E-2</v>
      </c>
      <c r="CR24" s="6">
        <v>3.4219175285491871E-2</v>
      </c>
      <c r="CS24" s="6">
        <v>4.2360523883455611E-2</v>
      </c>
      <c r="CT24" s="6">
        <v>2.8775309244289476E-2</v>
      </c>
      <c r="CU24" s="6">
        <v>3.7760606962490187E-2</v>
      </c>
      <c r="CV24" s="6">
        <v>4.4902433460883705E-2</v>
      </c>
      <c r="CW24" s="6">
        <v>5.1177026703112943E-2</v>
      </c>
      <c r="CX24" s="19">
        <v>2.5488293625123698E-2</v>
      </c>
      <c r="CY24" s="6"/>
      <c r="CZ24" s="72">
        <v>5.5267305913310666E-2</v>
      </c>
      <c r="DA24" s="6">
        <v>5.6252791754322989E-2</v>
      </c>
      <c r="DB24" s="6">
        <v>5.9978649610301471E-2</v>
      </c>
      <c r="DC24" s="6">
        <v>6.8777260114996935E-2</v>
      </c>
      <c r="DD24" s="6">
        <v>5.8354152488463921E-2</v>
      </c>
      <c r="DE24" s="6">
        <v>5.2753381740549256E-2</v>
      </c>
      <c r="DF24" s="6">
        <v>5.4970741320461432E-2</v>
      </c>
      <c r="DG24" s="6">
        <v>6.0063526806569192E-2</v>
      </c>
      <c r="DH24" s="6">
        <v>4.9534642067351024E-2</v>
      </c>
      <c r="DI24" s="6">
        <v>4.819321351142878E-2</v>
      </c>
      <c r="DJ24" s="6">
        <v>5.031075804688017E-2</v>
      </c>
      <c r="DK24" s="6">
        <v>4.8440125623206487E-2</v>
      </c>
      <c r="DL24" s="19">
        <v>6.3192517681562227E-2</v>
      </c>
      <c r="DM24" s="6"/>
      <c r="DN24" s="72">
        <v>0.19964523771156853</v>
      </c>
      <c r="DO24" s="6">
        <v>0.15193441387314688</v>
      </c>
      <c r="DP24" s="6">
        <v>0.14343520958527886</v>
      </c>
      <c r="DQ24" s="6">
        <v>0.16818177250129135</v>
      </c>
      <c r="DR24" s="6">
        <v>0.14494791578065985</v>
      </c>
      <c r="DS24" s="6">
        <v>0.16365377532488337</v>
      </c>
      <c r="DT24" s="6">
        <v>0.17328096835723028</v>
      </c>
      <c r="DU24" s="6">
        <v>0.12820367730656398</v>
      </c>
      <c r="DV24" s="6">
        <v>0.15069296221373149</v>
      </c>
      <c r="DW24" s="19">
        <v>0.12446351085818588</v>
      </c>
      <c r="DX24" s="6"/>
      <c r="DY24" s="72">
        <v>0.10536190436451605</v>
      </c>
      <c r="DZ24" s="6">
        <v>7.6878830435634274E-2</v>
      </c>
      <c r="EA24" s="6">
        <v>8.6969157876935085E-2</v>
      </c>
      <c r="EB24" s="6">
        <v>8.7449681366401827E-2</v>
      </c>
      <c r="EC24" s="6">
        <v>8.625168321753196E-2</v>
      </c>
      <c r="ED24" s="6">
        <v>8.5428562514476197E-2</v>
      </c>
      <c r="EE24" s="6">
        <v>5.2721632764598625E-2</v>
      </c>
      <c r="EF24" s="6">
        <v>7.940717832427524E-2</v>
      </c>
      <c r="EG24" s="19">
        <v>8.9152513669682798E-2</v>
      </c>
      <c r="EH24" s="6"/>
      <c r="EI24" s="72">
        <v>7.0530726866455409E-2</v>
      </c>
      <c r="EJ24" s="6">
        <v>9.8977262087916559E-2</v>
      </c>
      <c r="EK24" s="6">
        <v>5.8731719554554092E-2</v>
      </c>
      <c r="EL24" s="6">
        <v>8.2767092076295734E-2</v>
      </c>
      <c r="EM24" s="6">
        <v>7.161693557122488E-2</v>
      </c>
      <c r="EN24" s="6">
        <v>8.165645458373097E-2</v>
      </c>
      <c r="EO24" s="6">
        <v>8.1095434796192634E-2</v>
      </c>
      <c r="EP24" s="19">
        <v>7.9186401584545832E-2</v>
      </c>
      <c r="EQ24" s="6"/>
      <c r="ER24" s="72">
        <v>5.0508597396236865E-2</v>
      </c>
      <c r="ES24" s="6">
        <v>2.5631012117739355E-2</v>
      </c>
      <c r="ET24" s="6">
        <v>3.4065015809658589E-3</v>
      </c>
      <c r="EU24" s="6">
        <v>1.9534696246081895E-2</v>
      </c>
      <c r="EV24" s="6">
        <v>9.7759855862446857E-3</v>
      </c>
      <c r="EW24" s="6">
        <v>7.7291820930047467E-2</v>
      </c>
      <c r="EX24" s="19">
        <v>6.6759244118107713E-2</v>
      </c>
      <c r="EY24" s="6"/>
      <c r="EZ24" s="72">
        <v>0.11037470287476385</v>
      </c>
      <c r="FA24" s="6">
        <v>0.19869129377805525</v>
      </c>
      <c r="FB24" s="6">
        <v>0.12364854121156658</v>
      </c>
      <c r="FC24" s="6">
        <v>0.12078506883975706</v>
      </c>
      <c r="FD24" s="6">
        <v>0.11022886263059714</v>
      </c>
      <c r="FE24" s="6">
        <v>0.10504130084489451</v>
      </c>
      <c r="FF24" s="6">
        <v>0.18315767037666977</v>
      </c>
      <c r="FG24" s="6">
        <v>0.12286471242390959</v>
      </c>
      <c r="FH24" s="19">
        <v>0.12314561105258157</v>
      </c>
      <c r="FI24" s="10"/>
      <c r="FJ24" s="10"/>
      <c r="FK24" s="23"/>
    </row>
    <row r="25" spans="1:168" x14ac:dyDescent="0.25">
      <c r="A25" s="28" t="s">
        <v>18</v>
      </c>
      <c r="B25" s="13">
        <v>2</v>
      </c>
      <c r="C25" s="12">
        <v>2</v>
      </c>
      <c r="D25" s="12">
        <v>2</v>
      </c>
      <c r="E25" s="12">
        <v>1.9999999999999998</v>
      </c>
      <c r="F25" s="12">
        <v>2</v>
      </c>
      <c r="G25" s="12">
        <v>2</v>
      </c>
      <c r="H25" s="12">
        <v>1.9999999999999998</v>
      </c>
      <c r="I25" s="12">
        <v>2</v>
      </c>
      <c r="J25" s="12">
        <v>2</v>
      </c>
      <c r="K25" s="12">
        <v>2.0000000000000004</v>
      </c>
      <c r="L25" s="12">
        <v>2</v>
      </c>
      <c r="M25" s="20">
        <v>2</v>
      </c>
      <c r="N25" s="12"/>
      <c r="O25" s="86">
        <v>2</v>
      </c>
      <c r="P25" s="14">
        <v>2</v>
      </c>
      <c r="Q25" s="14">
        <v>1.9999999999999998</v>
      </c>
      <c r="R25" s="14">
        <v>2</v>
      </c>
      <c r="S25" s="14">
        <v>1.9999999999999998</v>
      </c>
      <c r="T25" s="14">
        <v>1.9999999999999998</v>
      </c>
      <c r="U25" s="14">
        <v>2.0000000000000004</v>
      </c>
      <c r="V25" s="84">
        <v>1.9999999999999998</v>
      </c>
      <c r="W25" s="12"/>
      <c r="X25" s="75">
        <v>1.9999999999999998</v>
      </c>
      <c r="Y25" s="12">
        <v>2</v>
      </c>
      <c r="Z25" s="12">
        <v>2</v>
      </c>
      <c r="AA25" s="12">
        <v>2.0000000000000004</v>
      </c>
      <c r="AB25" s="12">
        <v>2</v>
      </c>
      <c r="AC25" s="12">
        <v>1.9999999999999998</v>
      </c>
      <c r="AD25" s="12">
        <v>2</v>
      </c>
      <c r="AE25" s="12">
        <v>2.0000000000000004</v>
      </c>
      <c r="AF25" s="12">
        <v>1.9999999999999998</v>
      </c>
      <c r="AG25" s="12">
        <v>1.9999999999999998</v>
      </c>
      <c r="AH25" s="20">
        <v>2</v>
      </c>
      <c r="AI25" s="12"/>
      <c r="AJ25" s="96">
        <v>2</v>
      </c>
      <c r="AK25" s="15">
        <v>2</v>
      </c>
      <c r="AL25" s="15">
        <v>2</v>
      </c>
      <c r="AM25" s="15">
        <v>2</v>
      </c>
      <c r="AN25" s="15">
        <v>2</v>
      </c>
      <c r="AO25" s="15">
        <v>2</v>
      </c>
      <c r="AP25" s="15">
        <v>2.0000000000000004</v>
      </c>
      <c r="AQ25" s="91">
        <v>2</v>
      </c>
      <c r="AR25" s="12"/>
      <c r="AS25" s="75">
        <v>2</v>
      </c>
      <c r="AT25" s="12">
        <v>2</v>
      </c>
      <c r="AU25" s="12">
        <v>2</v>
      </c>
      <c r="AV25" s="12">
        <v>2</v>
      </c>
      <c r="AW25" s="12">
        <v>1.9999999999999998</v>
      </c>
      <c r="AX25" s="20">
        <v>2</v>
      </c>
      <c r="AY25" s="12"/>
      <c r="AZ25" s="75">
        <v>2</v>
      </c>
      <c r="BA25" s="12">
        <v>1.9999999999999998</v>
      </c>
      <c r="BB25" s="20">
        <v>2</v>
      </c>
      <c r="BC25" s="12"/>
      <c r="BD25" s="75">
        <v>1.9999999999999998</v>
      </c>
      <c r="BE25" s="12">
        <v>2</v>
      </c>
      <c r="BF25" s="12">
        <v>1.9999999999999996</v>
      </c>
      <c r="BG25" s="12">
        <v>2</v>
      </c>
      <c r="BH25" s="20">
        <v>2</v>
      </c>
      <c r="BI25" s="12"/>
      <c r="BJ25" s="86">
        <v>2</v>
      </c>
      <c r="BK25" s="14">
        <v>2</v>
      </c>
      <c r="BL25" s="14">
        <v>1.9999999999999998</v>
      </c>
      <c r="BM25" s="14">
        <v>2.0000000000000004</v>
      </c>
      <c r="BN25" s="14">
        <v>2</v>
      </c>
      <c r="BO25" s="14">
        <v>2</v>
      </c>
      <c r="BP25" s="14">
        <v>2</v>
      </c>
      <c r="BQ25" s="14">
        <v>1.9999999999999998</v>
      </c>
      <c r="BR25" s="14">
        <v>2.0000000000000004</v>
      </c>
      <c r="BS25" s="14">
        <v>1.9999999999999998</v>
      </c>
      <c r="BT25" s="14">
        <v>2</v>
      </c>
      <c r="BU25" s="14">
        <v>2</v>
      </c>
      <c r="BV25" s="14">
        <v>2</v>
      </c>
      <c r="BW25" s="84">
        <v>2</v>
      </c>
      <c r="BX25" s="12"/>
      <c r="BY25" s="75">
        <v>2</v>
      </c>
      <c r="BZ25" s="12">
        <v>2</v>
      </c>
      <c r="CA25" s="12">
        <v>1.9999999999999998</v>
      </c>
      <c r="CB25" s="12">
        <v>2.0000000000000004</v>
      </c>
      <c r="CC25" s="12">
        <v>2</v>
      </c>
      <c r="CD25" s="12">
        <v>1.9999999999999998</v>
      </c>
      <c r="CE25" s="12">
        <v>2</v>
      </c>
      <c r="CF25" s="12">
        <v>2</v>
      </c>
      <c r="CG25" s="12">
        <v>2</v>
      </c>
      <c r="CH25" s="12">
        <v>2.0000000000000004</v>
      </c>
      <c r="CI25" s="12">
        <v>1.9999999999999998</v>
      </c>
      <c r="CJ25" s="20">
        <v>1.9999999999999998</v>
      </c>
      <c r="CK25" s="12"/>
      <c r="CL25" s="75">
        <v>2</v>
      </c>
      <c r="CM25" s="12">
        <v>2</v>
      </c>
      <c r="CN25" s="12">
        <v>1.9999999999999998</v>
      </c>
      <c r="CO25" s="12">
        <v>2</v>
      </c>
      <c r="CP25" s="12">
        <v>2</v>
      </c>
      <c r="CQ25" s="12">
        <v>2</v>
      </c>
      <c r="CR25" s="12">
        <v>1.9999999999999998</v>
      </c>
      <c r="CS25" s="12">
        <v>2</v>
      </c>
      <c r="CT25" s="12">
        <v>1.9999999999999998</v>
      </c>
      <c r="CU25" s="12">
        <v>2</v>
      </c>
      <c r="CV25" s="12">
        <v>1.9999999999999998</v>
      </c>
      <c r="CW25" s="12">
        <v>1.9999999999999998</v>
      </c>
      <c r="CX25" s="20">
        <v>1.9999999999999998</v>
      </c>
      <c r="CY25" s="12"/>
      <c r="CZ25" s="75">
        <v>2</v>
      </c>
      <c r="DA25" s="12">
        <v>1.9999999999999998</v>
      </c>
      <c r="DB25" s="12">
        <v>2</v>
      </c>
      <c r="DC25" s="12">
        <v>2</v>
      </c>
      <c r="DD25" s="12">
        <v>1.9999999999999998</v>
      </c>
      <c r="DE25" s="12">
        <v>1.9999999999999998</v>
      </c>
      <c r="DF25" s="12">
        <v>2</v>
      </c>
      <c r="DG25" s="12">
        <v>1.9999999999999998</v>
      </c>
      <c r="DH25" s="12">
        <v>2</v>
      </c>
      <c r="DI25" s="12">
        <v>2</v>
      </c>
      <c r="DJ25" s="12">
        <v>2</v>
      </c>
      <c r="DK25" s="12">
        <v>2</v>
      </c>
      <c r="DL25" s="20">
        <v>2</v>
      </c>
      <c r="DM25" s="12"/>
      <c r="DN25" s="75">
        <v>2</v>
      </c>
      <c r="DO25" s="12">
        <v>2</v>
      </c>
      <c r="DP25" s="12">
        <v>2</v>
      </c>
      <c r="DQ25" s="12">
        <v>2</v>
      </c>
      <c r="DR25" s="12">
        <v>2</v>
      </c>
      <c r="DS25" s="12">
        <v>2</v>
      </c>
      <c r="DT25" s="12">
        <v>2</v>
      </c>
      <c r="DU25" s="12">
        <v>2</v>
      </c>
      <c r="DV25" s="12">
        <v>2</v>
      </c>
      <c r="DW25" s="20">
        <v>2</v>
      </c>
      <c r="DX25" s="12"/>
      <c r="DY25" s="75">
        <v>2.0000000000000004</v>
      </c>
      <c r="DZ25" s="12">
        <v>2.0000000000000004</v>
      </c>
      <c r="EA25" s="12">
        <v>2</v>
      </c>
      <c r="EB25" s="12">
        <v>2</v>
      </c>
      <c r="EC25" s="12">
        <v>2</v>
      </c>
      <c r="ED25" s="12">
        <v>2</v>
      </c>
      <c r="EE25" s="12">
        <v>2</v>
      </c>
      <c r="EF25" s="12">
        <v>2</v>
      </c>
      <c r="EG25" s="20">
        <v>2</v>
      </c>
      <c r="EH25" s="12"/>
      <c r="EI25" s="75">
        <v>2</v>
      </c>
      <c r="EJ25" s="12">
        <v>2</v>
      </c>
      <c r="EK25" s="12">
        <v>2</v>
      </c>
      <c r="EL25" s="12">
        <v>2</v>
      </c>
      <c r="EM25" s="12">
        <v>2</v>
      </c>
      <c r="EN25" s="12">
        <v>2</v>
      </c>
      <c r="EO25" s="12">
        <v>2</v>
      </c>
      <c r="EP25" s="20">
        <v>2.0000000000000004</v>
      </c>
      <c r="EQ25" s="12"/>
      <c r="ER25" s="75">
        <v>1.9999999999999998</v>
      </c>
      <c r="ES25" s="12">
        <v>2</v>
      </c>
      <c r="ET25" s="12">
        <v>1.9999999999999998</v>
      </c>
      <c r="EU25" s="12">
        <v>2.0000000000000004</v>
      </c>
      <c r="EV25" s="12">
        <v>2</v>
      </c>
      <c r="EW25" s="12">
        <v>2</v>
      </c>
      <c r="EX25" s="20">
        <v>2</v>
      </c>
      <c r="EY25" s="12"/>
      <c r="EZ25" s="75">
        <v>2</v>
      </c>
      <c r="FA25" s="12">
        <v>2.0000000000000004</v>
      </c>
      <c r="FB25" s="12">
        <v>2</v>
      </c>
      <c r="FC25" s="12">
        <v>1.9999999999999998</v>
      </c>
      <c r="FD25" s="12">
        <v>2</v>
      </c>
      <c r="FE25" s="12">
        <v>2.0000000000000004</v>
      </c>
      <c r="FF25" s="12">
        <v>2</v>
      </c>
      <c r="FG25" s="12">
        <v>2.0000000000000004</v>
      </c>
      <c r="FH25" s="20">
        <v>2</v>
      </c>
      <c r="FI25" s="10"/>
      <c r="FJ25" s="10"/>
      <c r="FK25" s="23"/>
    </row>
    <row r="26" spans="1:168" x14ac:dyDescent="0.25">
      <c r="A26" s="27" t="s">
        <v>51</v>
      </c>
      <c r="B26" s="11">
        <v>0.30456276223394985</v>
      </c>
      <c r="C26" s="6">
        <v>0.31400661569295518</v>
      </c>
      <c r="D26" s="6">
        <v>0.31246785923636861</v>
      </c>
      <c r="E26" s="6">
        <v>0.35733401650883606</v>
      </c>
      <c r="F26" s="6">
        <v>0.31015200508404844</v>
      </c>
      <c r="G26" s="6">
        <v>0.31552496378187822</v>
      </c>
      <c r="H26" s="6">
        <v>0.32606952568641007</v>
      </c>
      <c r="I26" s="6">
        <v>0.31917087233663272</v>
      </c>
      <c r="J26" s="6">
        <v>0.34136950556237328</v>
      </c>
      <c r="K26" s="6">
        <v>0.35273610511482628</v>
      </c>
      <c r="L26" s="6">
        <v>0.35445800402271399</v>
      </c>
      <c r="M26" s="19">
        <v>0.33951203219842829</v>
      </c>
      <c r="N26" s="6"/>
      <c r="O26" s="70">
        <v>0.30324825268599392</v>
      </c>
      <c r="P26" s="7">
        <v>0.30268729470094807</v>
      </c>
      <c r="Q26" s="7">
        <v>0.2813289784576023</v>
      </c>
      <c r="R26" s="7">
        <v>0.28311684579211088</v>
      </c>
      <c r="S26" s="7">
        <v>0.28054771666392225</v>
      </c>
      <c r="T26" s="7">
        <v>0.33399575414042026</v>
      </c>
      <c r="U26" s="7">
        <v>0.29017112339133921</v>
      </c>
      <c r="V26" s="18">
        <v>0.3011993081587282</v>
      </c>
      <c r="W26" s="6"/>
      <c r="X26" s="72">
        <v>0.35317218960628166</v>
      </c>
      <c r="Y26" s="6">
        <v>0.35189983997167384</v>
      </c>
      <c r="Z26" s="6">
        <v>0.36749284803077853</v>
      </c>
      <c r="AA26" s="6">
        <v>0.34201650803981942</v>
      </c>
      <c r="AB26" s="6">
        <v>0.36652859286226874</v>
      </c>
      <c r="AC26" s="6">
        <v>0.38863682604035382</v>
      </c>
      <c r="AD26" s="6">
        <v>0.35580773901806584</v>
      </c>
      <c r="AE26" s="6">
        <v>0.35647547953152581</v>
      </c>
      <c r="AF26" s="6">
        <v>0.34012500367478299</v>
      </c>
      <c r="AG26" s="6">
        <v>0.35074394085501803</v>
      </c>
      <c r="AH26" s="19">
        <v>0.37177642318285237</v>
      </c>
      <c r="AI26" s="6"/>
      <c r="AJ26" s="95">
        <v>0.37690429480226723</v>
      </c>
      <c r="AK26" s="9">
        <v>0.37948544545895685</v>
      </c>
      <c r="AL26" s="9">
        <v>0.36356470310111266</v>
      </c>
      <c r="AM26" s="9">
        <v>0.37638549297495943</v>
      </c>
      <c r="AN26" s="9">
        <v>0.34971704100417528</v>
      </c>
      <c r="AO26" s="9">
        <v>0.37636256130764456</v>
      </c>
      <c r="AP26" s="9">
        <v>0.36197907536130658</v>
      </c>
      <c r="AQ26" s="90">
        <v>0.36505378275843453</v>
      </c>
      <c r="AR26" s="6"/>
      <c r="AS26" s="72">
        <v>0.33189737235692041</v>
      </c>
      <c r="AT26" s="6">
        <v>0.32226167793039318</v>
      </c>
      <c r="AU26" s="6">
        <v>0.31928426771714091</v>
      </c>
      <c r="AV26" s="6">
        <v>0.32476747422108254</v>
      </c>
      <c r="AW26" s="6">
        <v>0.3296540156374036</v>
      </c>
      <c r="AX26" s="19">
        <v>0.32782751535754556</v>
      </c>
      <c r="AY26" s="6"/>
      <c r="AZ26" s="72">
        <v>0.33714888696234518</v>
      </c>
      <c r="BA26" s="6">
        <v>0.34760612123272816</v>
      </c>
      <c r="BB26" s="19">
        <v>0.38069411570504508</v>
      </c>
      <c r="BC26" s="6"/>
      <c r="BD26" s="72">
        <v>0.32751476583473604</v>
      </c>
      <c r="BE26" s="6">
        <v>0.32399362841111118</v>
      </c>
      <c r="BF26" s="6">
        <v>0.33092441801626743</v>
      </c>
      <c r="BG26" s="6">
        <v>0.32796818244718773</v>
      </c>
      <c r="BH26" s="19">
        <v>0.33533782214594043</v>
      </c>
      <c r="BI26" s="6"/>
      <c r="BJ26" s="70">
        <v>0.34570670514942758</v>
      </c>
      <c r="BK26" s="7">
        <v>0.32831114354468377</v>
      </c>
      <c r="BL26" s="7">
        <v>0.30604984254916628</v>
      </c>
      <c r="BM26" s="7">
        <v>0.33000438969148543</v>
      </c>
      <c r="BN26" s="7">
        <v>0.31562332133773774</v>
      </c>
      <c r="BO26" s="7">
        <v>0.30129092786938139</v>
      </c>
      <c r="BP26" s="7">
        <v>0.29782072047765334</v>
      </c>
      <c r="BQ26" s="7">
        <v>0.31236181937624136</v>
      </c>
      <c r="BR26" s="7">
        <v>0.37128002592973153</v>
      </c>
      <c r="BS26" s="7">
        <v>0.3227095743106192</v>
      </c>
      <c r="BT26" s="7">
        <v>0.32466557311224598</v>
      </c>
      <c r="BU26" s="7">
        <v>0.3479996590761924</v>
      </c>
      <c r="BV26" s="7">
        <v>0.33423111429032182</v>
      </c>
      <c r="BW26" s="18">
        <v>0.30351226735382059</v>
      </c>
      <c r="BX26" s="6"/>
      <c r="BY26" s="72">
        <v>0.37443805955157911</v>
      </c>
      <c r="BZ26" s="6">
        <v>0.3603271817170593</v>
      </c>
      <c r="CA26" s="6">
        <v>0.38642314633137864</v>
      </c>
      <c r="CB26" s="6">
        <v>0.38634977989095931</v>
      </c>
      <c r="CC26" s="6">
        <v>0.35336089411504368</v>
      </c>
      <c r="CD26" s="6">
        <v>0.37594090061553109</v>
      </c>
      <c r="CE26" s="6">
        <v>0.34496438199604301</v>
      </c>
      <c r="CF26" s="6">
        <v>0.36720966132851152</v>
      </c>
      <c r="CG26" s="6">
        <v>0.36140793094287882</v>
      </c>
      <c r="CH26" s="6">
        <v>0.36828980995566207</v>
      </c>
      <c r="CI26" s="6">
        <v>0.37907352245661363</v>
      </c>
      <c r="CJ26" s="19">
        <v>0.36657050137634689</v>
      </c>
      <c r="CK26" s="6"/>
      <c r="CL26" s="72">
        <v>0.38904062983729143</v>
      </c>
      <c r="CM26" s="6">
        <v>0.39913216893291131</v>
      </c>
      <c r="CN26" s="6">
        <v>0.39168001145721903</v>
      </c>
      <c r="CO26" s="6">
        <v>0.41417980959935269</v>
      </c>
      <c r="CP26" s="6">
        <v>0.39661786056532927</v>
      </c>
      <c r="CQ26" s="6">
        <v>0.38239710319852627</v>
      </c>
      <c r="CR26" s="6">
        <v>0.38292304138429412</v>
      </c>
      <c r="CS26" s="6">
        <v>0.38185139533244883</v>
      </c>
      <c r="CT26" s="6">
        <v>0.38504963127912462</v>
      </c>
      <c r="CU26" s="6">
        <v>0.3788977747001574</v>
      </c>
      <c r="CV26" s="6">
        <v>0.38194397827125021</v>
      </c>
      <c r="CW26" s="6">
        <v>0.38102125384746111</v>
      </c>
      <c r="CX26" s="19">
        <v>0.38063626195120714</v>
      </c>
      <c r="CY26" s="6"/>
      <c r="CZ26" s="72">
        <v>0.38837786804142826</v>
      </c>
      <c r="DA26" s="6">
        <v>0.37865369459135523</v>
      </c>
      <c r="DB26" s="6">
        <v>0.36643861563995694</v>
      </c>
      <c r="DC26" s="6">
        <v>0.30386229703454937</v>
      </c>
      <c r="DD26" s="6">
        <v>0.37357490657970738</v>
      </c>
      <c r="DE26" s="6">
        <v>0.38961293180041762</v>
      </c>
      <c r="DF26" s="6">
        <v>0.40065994243747249</v>
      </c>
      <c r="DG26" s="6">
        <v>0.39531724048562228</v>
      </c>
      <c r="DH26" s="6">
        <v>0.37159247529347661</v>
      </c>
      <c r="DI26" s="6">
        <v>0.38172047030847572</v>
      </c>
      <c r="DJ26" s="6">
        <v>0.31690371775303172</v>
      </c>
      <c r="DK26" s="6">
        <v>0.39990125785129116</v>
      </c>
      <c r="DL26" s="19">
        <v>0.41231720550856099</v>
      </c>
      <c r="DM26" s="6"/>
      <c r="DN26" s="72">
        <v>0.5435579975492062</v>
      </c>
      <c r="DO26" s="6">
        <v>0.5118999478282773</v>
      </c>
      <c r="DP26" s="6">
        <v>0.55396437620572458</v>
      </c>
      <c r="DQ26" s="6">
        <v>0.54507572968607998</v>
      </c>
      <c r="DR26" s="6">
        <v>0.50137767738193317</v>
      </c>
      <c r="DS26" s="6">
        <v>0.51774862568161018</v>
      </c>
      <c r="DT26" s="6">
        <v>0.5279407687666382</v>
      </c>
      <c r="DU26" s="6">
        <v>0.50893968356570662</v>
      </c>
      <c r="DV26" s="6">
        <v>0.49537006939090145</v>
      </c>
      <c r="DW26" s="19">
        <v>0.50670208270346384</v>
      </c>
      <c r="DX26" s="6"/>
      <c r="DY26" s="72">
        <v>0.25208582711424221</v>
      </c>
      <c r="DZ26" s="6">
        <v>0.27552180388913416</v>
      </c>
      <c r="EA26" s="6">
        <v>0.26523020102875683</v>
      </c>
      <c r="EB26" s="6">
        <v>0.25352444760495363</v>
      </c>
      <c r="EC26" s="6">
        <v>0.27082038134700559</v>
      </c>
      <c r="ED26" s="6">
        <v>0.26565700140937865</v>
      </c>
      <c r="EE26" s="6">
        <v>0.31563850008342048</v>
      </c>
      <c r="EF26" s="6">
        <v>0.24217418059097001</v>
      </c>
      <c r="EG26" s="19">
        <v>0.25954251259418942</v>
      </c>
      <c r="EH26" s="6"/>
      <c r="EI26" s="72">
        <v>0.25252910598572353</v>
      </c>
      <c r="EJ26" s="6">
        <v>0.29357534739311764</v>
      </c>
      <c r="EK26" s="6">
        <v>0.27644918848784045</v>
      </c>
      <c r="EL26" s="6">
        <v>0.24169582089009606</v>
      </c>
      <c r="EM26" s="6">
        <v>0.28235197939055917</v>
      </c>
      <c r="EN26" s="6">
        <v>0.24852682936531942</v>
      </c>
      <c r="EO26" s="6">
        <v>0.2558771477108342</v>
      </c>
      <c r="EP26" s="19">
        <v>0.27142441036003218</v>
      </c>
      <c r="EQ26" s="6"/>
      <c r="ER26" s="72">
        <v>0.29526277287937142</v>
      </c>
      <c r="ES26" s="6">
        <v>0.2971114900462255</v>
      </c>
      <c r="ET26" s="6">
        <v>0.32631235362115474</v>
      </c>
      <c r="EU26" s="6">
        <v>0.29193496990782164</v>
      </c>
      <c r="EV26" s="6">
        <v>0.29664246860962556</v>
      </c>
      <c r="EW26" s="6">
        <v>0.29082083151761817</v>
      </c>
      <c r="EX26" s="19">
        <v>0.31402825836208792</v>
      </c>
      <c r="EY26" s="6"/>
      <c r="EZ26" s="72">
        <v>0.32944201030354675</v>
      </c>
      <c r="FA26" s="6">
        <v>0.28951466180349894</v>
      </c>
      <c r="FB26" s="6">
        <v>0.319392180458349</v>
      </c>
      <c r="FC26" s="6">
        <v>0.3139353634882166</v>
      </c>
      <c r="FD26" s="6">
        <v>0.32845951142575525</v>
      </c>
      <c r="FE26" s="6">
        <v>0.32448958623285501</v>
      </c>
      <c r="FF26" s="6">
        <v>0.24469898697983342</v>
      </c>
      <c r="FG26" s="6">
        <v>0.3128434391513345</v>
      </c>
      <c r="FH26" s="19">
        <v>0.2913737134326192</v>
      </c>
      <c r="FI26" s="10"/>
      <c r="FJ26" s="10"/>
      <c r="FK26" s="23"/>
    </row>
    <row r="27" spans="1:168" x14ac:dyDescent="0.25">
      <c r="A27" s="27" t="s">
        <v>9</v>
      </c>
      <c r="B27" s="11">
        <v>4.9844184624031002E-3</v>
      </c>
      <c r="C27" s="6">
        <v>4.7644528905553644E-3</v>
      </c>
      <c r="D27" s="6">
        <v>3.4313709367358365E-3</v>
      </c>
      <c r="E27" s="6">
        <v>4.6230409671833544E-3</v>
      </c>
      <c r="F27" s="6">
        <v>4.1506943052742711E-3</v>
      </c>
      <c r="G27" s="6">
        <v>4.2575039934969368E-3</v>
      </c>
      <c r="H27" s="6">
        <v>4.7052103939487873E-3</v>
      </c>
      <c r="I27" s="6">
        <v>4.3527075007269928E-3</v>
      </c>
      <c r="J27" s="6">
        <v>4.7290849219925046E-3</v>
      </c>
      <c r="K27" s="6">
        <v>5.044680932106819E-3</v>
      </c>
      <c r="L27" s="6">
        <v>4.3614193679503543E-3</v>
      </c>
      <c r="M27" s="19">
        <v>4.5514360858332579E-3</v>
      </c>
      <c r="N27" s="6"/>
      <c r="O27" s="70">
        <v>7.0613843105940613E-3</v>
      </c>
      <c r="P27" s="7">
        <v>6.5723631501029564E-3</v>
      </c>
      <c r="Q27" s="7">
        <v>6.6336887850916466E-3</v>
      </c>
      <c r="R27" s="7">
        <v>7.6959353169634825E-3</v>
      </c>
      <c r="S27" s="7">
        <v>6.2389532817648296E-3</v>
      </c>
      <c r="T27" s="7">
        <v>7.1834948152604029E-3</v>
      </c>
      <c r="U27" s="7">
        <v>7.5442575825498534E-3</v>
      </c>
      <c r="V27" s="18">
        <v>5.2566679167283239E-3</v>
      </c>
      <c r="W27" s="6"/>
      <c r="X27" s="72">
        <v>5.6047186603965671E-3</v>
      </c>
      <c r="Y27" s="6">
        <v>4.0074883711794795E-3</v>
      </c>
      <c r="Z27" s="6">
        <v>6.7367404690319606E-3</v>
      </c>
      <c r="AA27" s="6">
        <v>5.1899565312947477E-3</v>
      </c>
      <c r="AB27" s="6">
        <v>4.2029920798324558E-3</v>
      </c>
      <c r="AC27" s="6">
        <v>4.8881731163502879E-3</v>
      </c>
      <c r="AD27" s="6">
        <v>5.5971204274589533E-3</v>
      </c>
      <c r="AE27" s="6">
        <v>5.8597615219159989E-3</v>
      </c>
      <c r="AF27" s="6">
        <v>4.0470889344770321E-3</v>
      </c>
      <c r="AG27" s="6">
        <v>3.6571253797325954E-3</v>
      </c>
      <c r="AH27" s="19">
        <v>4.708927056356893E-3</v>
      </c>
      <c r="AI27" s="6"/>
      <c r="AJ27" s="95">
        <v>3.7010698468116108E-3</v>
      </c>
      <c r="AK27" s="9">
        <v>6.3989790755579166E-3</v>
      </c>
      <c r="AL27" s="9">
        <v>5.4391207039196452E-3</v>
      </c>
      <c r="AM27" s="9">
        <v>5.036112117568943E-3</v>
      </c>
      <c r="AN27" s="9">
        <v>5.4132786476906473E-3</v>
      </c>
      <c r="AO27" s="9">
        <v>4.9624737276201016E-3</v>
      </c>
      <c r="AP27" s="9">
        <v>5.6466011736812241E-3</v>
      </c>
      <c r="AQ27" s="90">
        <v>4.6841263046341307E-3</v>
      </c>
      <c r="AR27" s="6"/>
      <c r="AS27" s="72">
        <v>5.4063387612483596E-3</v>
      </c>
      <c r="AT27" s="6">
        <v>5.6917948633692979E-3</v>
      </c>
      <c r="AU27" s="6">
        <v>5.4788538390275737E-3</v>
      </c>
      <c r="AV27" s="6">
        <v>6.9032904764034769E-3</v>
      </c>
      <c r="AW27" s="6">
        <v>5.7233091997538968E-3</v>
      </c>
      <c r="AX27" s="19">
        <v>4.3516665015888283E-3</v>
      </c>
      <c r="AY27" s="6"/>
      <c r="AZ27" s="72">
        <v>4.5779481719765971E-3</v>
      </c>
      <c r="BA27" s="6">
        <v>5.0016182040009101E-3</v>
      </c>
      <c r="BB27" s="19">
        <v>4.6112279391812673E-3</v>
      </c>
      <c r="BC27" s="6"/>
      <c r="BD27" s="72">
        <v>6.0917252845489114E-3</v>
      </c>
      <c r="BE27" s="6">
        <v>5.6605459780339155E-3</v>
      </c>
      <c r="BF27" s="6">
        <v>5.584987599760287E-3</v>
      </c>
      <c r="BG27" s="6">
        <v>4.9376173482350407E-3</v>
      </c>
      <c r="BH27" s="19">
        <v>5.2156697287042897E-3</v>
      </c>
      <c r="BI27" s="6"/>
      <c r="BJ27" s="70">
        <v>5.4583596606047466E-3</v>
      </c>
      <c r="BK27" s="7">
        <v>4.2273227076983508E-3</v>
      </c>
      <c r="BL27" s="7">
        <v>4.4882792231330446E-3</v>
      </c>
      <c r="BM27" s="7">
        <v>5.0450254870947689E-3</v>
      </c>
      <c r="BN27" s="7">
        <v>3.7414322308807306E-3</v>
      </c>
      <c r="BO27" s="7">
        <v>3.5457416089139417E-3</v>
      </c>
      <c r="BP27" s="7">
        <v>4.3192096006659493E-3</v>
      </c>
      <c r="BQ27" s="7">
        <v>4.4814080028798301E-3</v>
      </c>
      <c r="BR27" s="7">
        <v>5.2535194893701051E-3</v>
      </c>
      <c r="BS27" s="7">
        <v>4.2529597272384671E-3</v>
      </c>
      <c r="BT27" s="7">
        <v>7.0923018875816901E-3</v>
      </c>
      <c r="BU27" s="7">
        <v>5.5124439915773702E-3</v>
      </c>
      <c r="BV27" s="7">
        <v>4.0855973560257062E-3</v>
      </c>
      <c r="BW27" s="18">
        <v>3.8579371839918561E-3</v>
      </c>
      <c r="BX27" s="6"/>
      <c r="BY27" s="72">
        <v>6.8458042899092186E-3</v>
      </c>
      <c r="BZ27" s="6">
        <v>5.8849237836860798E-3</v>
      </c>
      <c r="CA27" s="6">
        <v>6.8606964903144925E-3</v>
      </c>
      <c r="CB27" s="6">
        <v>6.3685619972693773E-3</v>
      </c>
      <c r="CC27" s="6">
        <v>4.6801042975730357E-3</v>
      </c>
      <c r="CD27" s="6">
        <v>5.0452761919692639E-3</v>
      </c>
      <c r="CE27" s="6">
        <v>5.7644705320622006E-3</v>
      </c>
      <c r="CF27" s="6">
        <v>5.9108550980948521E-3</v>
      </c>
      <c r="CG27" s="6">
        <v>4.1050305019208842E-3</v>
      </c>
      <c r="CH27" s="6">
        <v>4.257746434147191E-3</v>
      </c>
      <c r="CI27" s="6">
        <v>5.6410139833190376E-3</v>
      </c>
      <c r="CJ27" s="19">
        <v>6.7697592183639911E-3</v>
      </c>
      <c r="CK27" s="6"/>
      <c r="CL27" s="72">
        <v>6.5313776221270613E-3</v>
      </c>
      <c r="CM27" s="6">
        <v>5.6132134090435713E-3</v>
      </c>
      <c r="CN27" s="6">
        <v>5.09727334849588E-3</v>
      </c>
      <c r="CO27" s="6">
        <v>5.052601798791293E-3</v>
      </c>
      <c r="CP27" s="6">
        <v>5.6099993191916706E-3</v>
      </c>
      <c r="CQ27" s="6">
        <v>5.2477594249648084E-3</v>
      </c>
      <c r="CR27" s="6">
        <v>5.4149979185189401E-3</v>
      </c>
      <c r="CS27" s="6">
        <v>5.8926912313341309E-3</v>
      </c>
      <c r="CT27" s="6">
        <v>4.7464082992071405E-3</v>
      </c>
      <c r="CU27" s="6">
        <v>5.7853273483020372E-3</v>
      </c>
      <c r="CV27" s="6">
        <v>5.5291911826862725E-3</v>
      </c>
      <c r="CW27" s="6">
        <v>4.7052970227459421E-3</v>
      </c>
      <c r="CX27" s="19">
        <v>4.7931674193085402E-3</v>
      </c>
      <c r="CY27" s="6"/>
      <c r="CZ27" s="72">
        <v>4.2385971458063897E-3</v>
      </c>
      <c r="DA27" s="6">
        <v>6.3376530496963924E-3</v>
      </c>
      <c r="DB27" s="6">
        <v>5.3864443468095704E-3</v>
      </c>
      <c r="DC27" s="6">
        <v>3.8004879187792232E-3</v>
      </c>
      <c r="DD27" s="6">
        <v>5.1717372162798734E-3</v>
      </c>
      <c r="DE27" s="6">
        <v>6.5897230411021161E-3</v>
      </c>
      <c r="DF27" s="6">
        <v>4.9596475455858709E-3</v>
      </c>
      <c r="DG27" s="6">
        <v>6.4494777506613355E-3</v>
      </c>
      <c r="DH27" s="6">
        <v>5.8514490083195377E-3</v>
      </c>
      <c r="DI27" s="6">
        <v>4.9257485865296753E-3</v>
      </c>
      <c r="DJ27" s="6">
        <v>4.4595298906618822E-3</v>
      </c>
      <c r="DK27" s="6">
        <v>5.7922822248776835E-3</v>
      </c>
      <c r="DL27" s="19">
        <v>7.0579762700766239E-3</v>
      </c>
      <c r="DM27" s="6"/>
      <c r="DN27" s="72">
        <v>6.7789389746057745E-3</v>
      </c>
      <c r="DO27" s="6">
        <v>6.7611647290250904E-3</v>
      </c>
      <c r="DP27" s="6">
        <v>8.0914226762392079E-3</v>
      </c>
      <c r="DQ27" s="6">
        <v>8.5754158620250914E-3</v>
      </c>
      <c r="DR27" s="6">
        <v>7.2138384656848364E-3</v>
      </c>
      <c r="DS27" s="6">
        <v>8.416692652941607E-3</v>
      </c>
      <c r="DT27" s="6">
        <v>6.9573100736241228E-3</v>
      </c>
      <c r="DU27" s="6">
        <v>5.9375956804488981E-3</v>
      </c>
      <c r="DV27" s="6">
        <v>8.0866017868857065E-3</v>
      </c>
      <c r="DW27" s="19">
        <v>7.9971718954288361E-3</v>
      </c>
      <c r="DX27" s="6"/>
      <c r="DY27" s="72">
        <v>5.1803047281600645E-3</v>
      </c>
      <c r="DZ27" s="6">
        <v>4.7941098049201058E-3</v>
      </c>
      <c r="EA27" s="6">
        <v>3.4724125963979061E-3</v>
      </c>
      <c r="EB27" s="6">
        <v>4.8563328993945125E-3</v>
      </c>
      <c r="EC27" s="6">
        <v>3.8067087410828481E-3</v>
      </c>
      <c r="ED27" s="6">
        <v>4.8537334025328576E-3</v>
      </c>
      <c r="EE27" s="6">
        <v>3.281330286812407E-3</v>
      </c>
      <c r="EF27" s="6">
        <v>4.6538392000847733E-3</v>
      </c>
      <c r="EG27" s="19">
        <v>4.3611753719946687E-3</v>
      </c>
      <c r="EH27" s="6"/>
      <c r="EI27" s="72">
        <v>3.5294793236309153E-3</v>
      </c>
      <c r="EJ27" s="6">
        <v>3.3037054890763381E-3</v>
      </c>
      <c r="EK27" s="6">
        <v>3.999715379148676E-3</v>
      </c>
      <c r="EL27" s="6">
        <v>3.495056193968137E-3</v>
      </c>
      <c r="EM27" s="6">
        <v>4.7540266752609875E-3</v>
      </c>
      <c r="EN27" s="6">
        <v>4.0036488384920859E-3</v>
      </c>
      <c r="EO27" s="6">
        <v>3.5341218266908771E-3</v>
      </c>
      <c r="EP27" s="19">
        <v>5.0899572221557608E-3</v>
      </c>
      <c r="EQ27" s="6"/>
      <c r="ER27" s="72">
        <v>5.1033540307298935E-3</v>
      </c>
      <c r="ES27" s="6">
        <v>4.1590885419333541E-3</v>
      </c>
      <c r="ET27" s="6">
        <v>3.8409754156566124E-3</v>
      </c>
      <c r="EU27" s="6">
        <v>3.56356531647678E-3</v>
      </c>
      <c r="EV27" s="6">
        <v>3.5002205316564594E-3</v>
      </c>
      <c r="EW27" s="6">
        <v>4.7596079147314806E-3</v>
      </c>
      <c r="EX27" s="19">
        <v>4.1792941495510452E-3</v>
      </c>
      <c r="EY27" s="6"/>
      <c r="EZ27" s="72">
        <v>7.6179248320362401E-3</v>
      </c>
      <c r="FA27" s="6">
        <v>7.0688153032304668E-3</v>
      </c>
      <c r="FB27" s="6">
        <v>9.8461117828689184E-3</v>
      </c>
      <c r="FC27" s="6">
        <v>8.5513673431990948E-3</v>
      </c>
      <c r="FD27" s="6">
        <v>7.9087906461194173E-3</v>
      </c>
      <c r="FE27" s="6">
        <v>9.9481598650520194E-3</v>
      </c>
      <c r="FF27" s="6">
        <v>9.1433349868042749E-3</v>
      </c>
      <c r="FG27" s="6">
        <v>8.7426130988239835E-3</v>
      </c>
      <c r="FH27" s="19">
        <v>7.5307374526412327E-3</v>
      </c>
      <c r="FI27" s="10"/>
      <c r="FJ27" s="10"/>
      <c r="FK27" s="23"/>
    </row>
    <row r="28" spans="1:168" x14ac:dyDescent="0.25">
      <c r="A28" s="27" t="s">
        <v>10</v>
      </c>
      <c r="B28" s="11">
        <v>0.6835164697367575</v>
      </c>
      <c r="C28" s="6">
        <v>0.6727690449506224</v>
      </c>
      <c r="D28" s="6">
        <v>0.67783960999911896</v>
      </c>
      <c r="E28" s="6">
        <v>0.63500000000000001</v>
      </c>
      <c r="F28" s="6">
        <v>0.67909011944804198</v>
      </c>
      <c r="G28" s="6">
        <v>0.67682781530919767</v>
      </c>
      <c r="H28" s="6">
        <v>0.66438960425408022</v>
      </c>
      <c r="I28" s="6">
        <v>0.66865299628867947</v>
      </c>
      <c r="J28" s="6">
        <v>0.65</v>
      </c>
      <c r="K28" s="6">
        <v>0.63778238822094635</v>
      </c>
      <c r="L28" s="6">
        <v>0.64200000000000002</v>
      </c>
      <c r="M28" s="19">
        <v>0.65231423953310563</v>
      </c>
      <c r="N28" s="6"/>
      <c r="O28" s="70">
        <v>0.68899999999999995</v>
      </c>
      <c r="P28" s="7">
        <v>0.6907403421489493</v>
      </c>
      <c r="Q28" s="7">
        <v>0.71067126465700459</v>
      </c>
      <c r="R28" s="7">
        <v>0.70691392207491288</v>
      </c>
      <c r="S28" s="7">
        <v>0.71321333005431264</v>
      </c>
      <c r="T28" s="7">
        <v>0.65508139248838304</v>
      </c>
      <c r="U28" s="7">
        <v>0.70228461902611072</v>
      </c>
      <c r="V28" s="18">
        <v>0.69170672700272218</v>
      </c>
      <c r="W28" s="6"/>
      <c r="X28" s="72">
        <v>0.63505227093546357</v>
      </c>
      <c r="Y28" s="6">
        <v>0.64100000000000001</v>
      </c>
      <c r="Z28" s="6">
        <v>0.623</v>
      </c>
      <c r="AA28" s="6">
        <v>0.65</v>
      </c>
      <c r="AB28" s="6">
        <v>0.62574202570676618</v>
      </c>
      <c r="AC28" s="6">
        <v>0.60205528655899498</v>
      </c>
      <c r="AD28" s="6">
        <v>0.6337887504730334</v>
      </c>
      <c r="AE28" s="6">
        <v>0.63307180590638801</v>
      </c>
      <c r="AF28" s="6">
        <v>0.65300000000000002</v>
      </c>
      <c r="AG28" s="6">
        <v>0.64200000000000002</v>
      </c>
      <c r="AH28" s="19">
        <v>0.619361916065574</v>
      </c>
      <c r="AI28" s="6"/>
      <c r="AJ28" s="95">
        <v>0.61612717993727317</v>
      </c>
      <c r="AK28" s="9">
        <v>0.61111355771074205</v>
      </c>
      <c r="AL28" s="9">
        <v>0.62457522073074379</v>
      </c>
      <c r="AM28" s="9">
        <v>0.61732748003234472</v>
      </c>
      <c r="AN28" s="9">
        <v>0.63879643014020338</v>
      </c>
      <c r="AO28" s="9">
        <v>0.61533299480355641</v>
      </c>
      <c r="AP28" s="9">
        <v>0.62816942990145652</v>
      </c>
      <c r="AQ28" s="90">
        <v>0.629</v>
      </c>
      <c r="AR28" s="6"/>
      <c r="AS28" s="72">
        <v>0.65900000000000003</v>
      </c>
      <c r="AT28" s="6">
        <v>0.66457445115677349</v>
      </c>
      <c r="AU28" s="6">
        <v>0.67048100495918361</v>
      </c>
      <c r="AV28" s="6">
        <v>0.66330450846156286</v>
      </c>
      <c r="AW28" s="6">
        <v>0.65834387850879883</v>
      </c>
      <c r="AX28" s="19">
        <v>0.65796739368325319</v>
      </c>
      <c r="AY28" s="6"/>
      <c r="AZ28" s="72">
        <v>0.64136760637375223</v>
      </c>
      <c r="BA28" s="6">
        <v>0.63650139186591681</v>
      </c>
      <c r="BB28" s="19">
        <v>0.60967773343285292</v>
      </c>
      <c r="BC28" s="6"/>
      <c r="BD28" s="72">
        <v>0.65100000000000002</v>
      </c>
      <c r="BE28" s="6">
        <v>0.65371978448995138</v>
      </c>
      <c r="BF28" s="6">
        <v>0.64456770492041127</v>
      </c>
      <c r="BG28" s="6">
        <v>0.65600000000000003</v>
      </c>
      <c r="BH28" s="19">
        <v>0.64900000000000002</v>
      </c>
      <c r="BI28" s="6"/>
      <c r="BJ28" s="70">
        <v>0.64400000000000002</v>
      </c>
      <c r="BK28" s="7">
        <v>0.66173549853527847</v>
      </c>
      <c r="BL28" s="7">
        <v>0.68233566376385713</v>
      </c>
      <c r="BM28" s="7">
        <v>0.65832924641770252</v>
      </c>
      <c r="BN28" s="7">
        <v>0.67396263928602074</v>
      </c>
      <c r="BO28" s="7">
        <v>0.68963693985569896</v>
      </c>
      <c r="BP28" s="7">
        <v>0.69388292475079194</v>
      </c>
      <c r="BQ28" s="7">
        <v>0.67597366519760238</v>
      </c>
      <c r="BR28" s="7">
        <v>0.62031781259910956</v>
      </c>
      <c r="BS28" s="7">
        <v>0.67100000000000004</v>
      </c>
      <c r="BT28" s="7">
        <v>0.66374107923055936</v>
      </c>
      <c r="BU28" s="7">
        <v>0.64047560057575736</v>
      </c>
      <c r="BV28" s="7">
        <v>0.65458690248095841</v>
      </c>
      <c r="BW28" s="18">
        <v>0.68833301573597216</v>
      </c>
      <c r="BX28" s="6"/>
      <c r="BY28" s="72">
        <v>0.61699999999999999</v>
      </c>
      <c r="BZ28" s="6">
        <v>0.63103096622893418</v>
      </c>
      <c r="CA28" s="6">
        <v>0.60299811423293892</v>
      </c>
      <c r="CB28" s="6">
        <v>0.60486231104533206</v>
      </c>
      <c r="CC28" s="6">
        <v>0.6386129153498955</v>
      </c>
      <c r="CD28" s="6">
        <v>0.61522358029000956</v>
      </c>
      <c r="CE28" s="6">
        <v>0.64620735346329805</v>
      </c>
      <c r="CF28" s="6">
        <v>0.61962379005115553</v>
      </c>
      <c r="CG28" s="6">
        <v>0.63081477072542225</v>
      </c>
      <c r="CH28" s="6">
        <v>0.62067509628794715</v>
      </c>
      <c r="CI28" s="6">
        <v>0.6126448499196876</v>
      </c>
      <c r="CJ28" s="19">
        <v>0.624</v>
      </c>
      <c r="CK28" s="6"/>
      <c r="CL28" s="72">
        <v>0.6021586032643309</v>
      </c>
      <c r="CM28" s="6">
        <v>0.59047526021362684</v>
      </c>
      <c r="CN28" s="6">
        <v>0.60099999999999998</v>
      </c>
      <c r="CO28" s="6">
        <v>0.57765509183259556</v>
      </c>
      <c r="CP28" s="6">
        <v>0.59416156479481785</v>
      </c>
      <c r="CQ28" s="6">
        <v>0.60710946519789977</v>
      </c>
      <c r="CR28" s="6">
        <v>0.60842579354543835</v>
      </c>
      <c r="CS28" s="6">
        <v>0.61</v>
      </c>
      <c r="CT28" s="6">
        <v>0.60799999999999998</v>
      </c>
      <c r="CU28" s="6">
        <v>0.61308399097146782</v>
      </c>
      <c r="CV28" s="6">
        <v>0.60980120863360676</v>
      </c>
      <c r="CW28" s="6">
        <v>0.60843735845340807</v>
      </c>
      <c r="CX28" s="19">
        <v>0.61166918135062998</v>
      </c>
      <c r="CY28" s="6"/>
      <c r="CZ28" s="72">
        <v>0.6022551268062788</v>
      </c>
      <c r="DA28" s="6">
        <v>0.60929371726524983</v>
      </c>
      <c r="DB28" s="6">
        <v>0.624</v>
      </c>
      <c r="DC28" s="6">
        <v>0.68799999999999994</v>
      </c>
      <c r="DD28" s="6">
        <v>0.61496326287020153</v>
      </c>
      <c r="DE28" s="6">
        <v>0.60099999999999998</v>
      </c>
      <c r="DF28" s="6">
        <v>0.58977157445321615</v>
      </c>
      <c r="DG28" s="6">
        <v>0.59178693528943205</v>
      </c>
      <c r="DH28" s="6">
        <v>0.61883521550563358</v>
      </c>
      <c r="DI28" s="6">
        <v>0.61138405686501562</v>
      </c>
      <c r="DJ28" s="6">
        <v>0.67400000000000004</v>
      </c>
      <c r="DK28" s="6">
        <v>0.59215507371623666</v>
      </c>
      <c r="DL28" s="19">
        <v>0.57799999999999996</v>
      </c>
      <c r="DM28" s="6"/>
      <c r="DN28" s="72">
        <v>0.44544800943143875</v>
      </c>
      <c r="DO28" s="6">
        <v>0.475197810411287</v>
      </c>
      <c r="DP28" s="6">
        <v>0.436</v>
      </c>
      <c r="DQ28" s="6">
        <v>0.4404308524088183</v>
      </c>
      <c r="DR28" s="6">
        <v>0.48543563978123777</v>
      </c>
      <c r="DS28" s="6">
        <v>0.47</v>
      </c>
      <c r="DT28" s="6">
        <v>0.46100000000000002</v>
      </c>
      <c r="DU28" s="6">
        <v>0.48169900017567086</v>
      </c>
      <c r="DV28" s="6">
        <v>0.49107705314233713</v>
      </c>
      <c r="DW28" s="19">
        <v>0.48199999999999998</v>
      </c>
      <c r="DX28" s="6"/>
      <c r="DY28" s="72">
        <v>0.73931863052948954</v>
      </c>
      <c r="DZ28" s="6">
        <v>0.71663255749379484</v>
      </c>
      <c r="EA28" s="6">
        <v>0.72639379545812177</v>
      </c>
      <c r="EB28" s="6">
        <v>0.73899999999999999</v>
      </c>
      <c r="EC28" s="6">
        <v>0.72061878496070741</v>
      </c>
      <c r="ED28" s="6">
        <v>0.72433744985932691</v>
      </c>
      <c r="EE28" s="6">
        <v>0.67663354358105832</v>
      </c>
      <c r="EF28" s="6">
        <v>0.74969481653687409</v>
      </c>
      <c r="EG28" s="19">
        <v>0.73364992246450178</v>
      </c>
      <c r="EH28" s="6"/>
      <c r="EI28" s="72">
        <v>0.74199999999999999</v>
      </c>
      <c r="EJ28" s="6">
        <v>0.69852560394232333</v>
      </c>
      <c r="EK28" s="6">
        <v>0.7173735430688527</v>
      </c>
      <c r="EL28" s="6">
        <v>0.75225948949257004</v>
      </c>
      <c r="EM28" s="6">
        <v>0.70899999999999996</v>
      </c>
      <c r="EN28" s="6">
        <v>0.74473657839190632</v>
      </c>
      <c r="EO28" s="6">
        <v>0.73601330734750392</v>
      </c>
      <c r="EP28" s="19">
        <v>0.7180953457049204</v>
      </c>
      <c r="EQ28" s="6"/>
      <c r="ER28" s="72">
        <v>0.69665310893377785</v>
      </c>
      <c r="ES28" s="6">
        <v>0.69599999999999995</v>
      </c>
      <c r="ET28" s="6">
        <v>0.66579732823819837</v>
      </c>
      <c r="EU28" s="6">
        <v>0.70058523194125755</v>
      </c>
      <c r="EV28" s="6">
        <v>0.69631783360931099</v>
      </c>
      <c r="EW28" s="6">
        <v>0.69886492470077322</v>
      </c>
      <c r="EX28" s="19">
        <v>0.67568320324202358</v>
      </c>
      <c r="EY28" s="6"/>
      <c r="EZ28" s="72">
        <v>0.66139365787858684</v>
      </c>
      <c r="FA28" s="6">
        <v>0.70299999999999996</v>
      </c>
      <c r="FB28" s="6">
        <v>0.6646997112853773</v>
      </c>
      <c r="FC28" s="6">
        <v>0.67751326916858479</v>
      </c>
      <c r="FD28" s="6">
        <v>0.66032076479241164</v>
      </c>
      <c r="FE28" s="6">
        <v>0.66378227514063326</v>
      </c>
      <c r="FF28" s="6">
        <v>0.74467172061804221</v>
      </c>
      <c r="FG28" s="6">
        <v>0.67427169438643342</v>
      </c>
      <c r="FH28" s="19">
        <v>0.70099999999999996</v>
      </c>
      <c r="FI28" s="10"/>
      <c r="FJ28" s="10"/>
      <c r="FK28" s="23"/>
    </row>
    <row r="29" spans="1:168" x14ac:dyDescent="0.25">
      <c r="A29" s="27" t="s">
        <v>17</v>
      </c>
      <c r="B29" s="11">
        <v>4.8304236538399322E-3</v>
      </c>
      <c r="C29" s="6">
        <v>4.7655955350573206E-3</v>
      </c>
      <c r="D29" s="6">
        <v>3.9347605319472907E-3</v>
      </c>
      <c r="E29" s="6">
        <v>3.7492821969597992E-3</v>
      </c>
      <c r="F29" s="6">
        <v>4.1583381853741034E-3</v>
      </c>
      <c r="G29" s="6">
        <v>3.3897169154265615E-3</v>
      </c>
      <c r="H29" s="6">
        <v>2.7294966452398946E-3</v>
      </c>
      <c r="I29" s="6">
        <v>3.940467772074502E-3</v>
      </c>
      <c r="J29" s="6">
        <v>3.5254440487094778E-3</v>
      </c>
      <c r="K29" s="6">
        <v>2.6644092435174002E-3</v>
      </c>
      <c r="L29" s="6">
        <v>0</v>
      </c>
      <c r="M29" s="19">
        <v>3.622292182632712E-3</v>
      </c>
      <c r="N29" s="6"/>
      <c r="O29" s="70"/>
      <c r="P29" s="7"/>
      <c r="Q29" s="7"/>
      <c r="R29" s="7"/>
      <c r="S29" s="7"/>
      <c r="T29" s="7"/>
      <c r="U29" s="7"/>
      <c r="V29" s="18"/>
      <c r="W29" s="6"/>
      <c r="X29" s="72">
        <v>3.7502449649166052E-3</v>
      </c>
      <c r="Y29" s="6">
        <v>3.6605502058914222E-3</v>
      </c>
      <c r="Z29" s="6">
        <v>3.1745975712528574E-3</v>
      </c>
      <c r="AA29" s="6">
        <v>2.7680207148504422E-3</v>
      </c>
      <c r="AB29" s="6">
        <v>3.5263893511332648E-3</v>
      </c>
      <c r="AC29" s="6">
        <v>2.4808639588636393E-3</v>
      </c>
      <c r="AD29" s="6">
        <v>2.4006441847041807E-3</v>
      </c>
      <c r="AE29" s="6">
        <v>2.7703161256386146E-3</v>
      </c>
      <c r="AF29" s="6">
        <v>3.329498366126503E-3</v>
      </c>
      <c r="AG29" s="6">
        <v>3.2775785282909984E-3</v>
      </c>
      <c r="AH29" s="19">
        <v>4.1527336952168247E-3</v>
      </c>
      <c r="AI29" s="6"/>
      <c r="AJ29" s="95">
        <v>3.2674554136480245E-3</v>
      </c>
      <c r="AK29" s="9">
        <v>3.0020177547427302E-3</v>
      </c>
      <c r="AL29" s="9">
        <v>2.5828281024587452E-3</v>
      </c>
      <c r="AM29" s="9">
        <v>1.2509148751266659E-3</v>
      </c>
      <c r="AN29" s="9">
        <v>3.8135958690713461E-3</v>
      </c>
      <c r="AO29" s="9">
        <v>2.8761224537704735E-3</v>
      </c>
      <c r="AP29" s="9">
        <v>2.8746031892697785E-3</v>
      </c>
      <c r="AQ29" s="90">
        <v>1.6440555546930744E-3</v>
      </c>
      <c r="AR29" s="6"/>
      <c r="AS29" s="72">
        <v>2.7023802373639882E-3</v>
      </c>
      <c r="AT29" s="6">
        <v>3.8891159562948543E-3</v>
      </c>
      <c r="AU29" s="6">
        <v>3.0010258898440639E-3</v>
      </c>
      <c r="AV29" s="6">
        <v>3.3752347690191604E-3</v>
      </c>
      <c r="AW29" s="6">
        <v>4.0585488236670776E-3</v>
      </c>
      <c r="AX29" s="19">
        <v>2.6102376649687637E-3</v>
      </c>
      <c r="AY29" s="6"/>
      <c r="AZ29" s="72">
        <v>2.3429709442659894E-3</v>
      </c>
      <c r="BA29" s="6">
        <v>3.1828417350404895E-3</v>
      </c>
      <c r="BB29" s="19">
        <v>3.5371977438463978E-3</v>
      </c>
      <c r="BC29" s="6"/>
      <c r="BD29" s="72">
        <v>2.2085533612152494E-3</v>
      </c>
      <c r="BE29" s="6">
        <v>1.991981030844029E-3</v>
      </c>
      <c r="BF29" s="6">
        <v>3.7852623653963817E-3</v>
      </c>
      <c r="BG29" s="6">
        <v>3.2972112435485975E-3</v>
      </c>
      <c r="BH29" s="19">
        <v>2.6450406429131008E-3</v>
      </c>
      <c r="BI29" s="6"/>
      <c r="BJ29" s="70">
        <v>3.5046272978796564E-3</v>
      </c>
      <c r="BK29" s="7">
        <v>4.0389696305673404E-3</v>
      </c>
      <c r="BL29" s="7">
        <v>4.0710420512425887E-3</v>
      </c>
      <c r="BM29" s="7">
        <v>3.3948938766102579E-3</v>
      </c>
      <c r="BN29" s="7">
        <v>4.2543186766448365E-3</v>
      </c>
      <c r="BO29" s="7">
        <v>3.8485384763273299E-3</v>
      </c>
      <c r="BP29" s="7">
        <v>2.5818793152049828E-3</v>
      </c>
      <c r="BQ29" s="7">
        <v>4.0887202345820453E-3</v>
      </c>
      <c r="BR29" s="7">
        <v>3.1486419817885127E-3</v>
      </c>
      <c r="BS29" s="7">
        <v>3.011424038543326E-3</v>
      </c>
      <c r="BT29" s="7">
        <v>2.5440668470978396E-3</v>
      </c>
      <c r="BU29" s="7">
        <v>3.3205330557500388E-3</v>
      </c>
      <c r="BV29" s="7">
        <v>3.4251010489695266E-3</v>
      </c>
      <c r="BW29" s="18">
        <v>4.1429207565252847E-3</v>
      </c>
      <c r="BX29" s="6"/>
      <c r="BY29" s="72">
        <v>1.9377363806339601E-3</v>
      </c>
      <c r="BZ29" s="6">
        <v>2.756928270319987E-3</v>
      </c>
      <c r="CA29" s="6">
        <v>1.8652956988093319E-3</v>
      </c>
      <c r="CB29" s="6">
        <v>2.4193470664395315E-3</v>
      </c>
      <c r="CC29" s="6">
        <v>3.346086237487101E-3</v>
      </c>
      <c r="CD29" s="6">
        <v>2.1323932847861758E-3</v>
      </c>
      <c r="CE29" s="6">
        <v>3.0637940085967374E-3</v>
      </c>
      <c r="CF29" s="6">
        <v>2.7444623802293038E-3</v>
      </c>
      <c r="CG29" s="6">
        <v>3.6722678297780339E-3</v>
      </c>
      <c r="CH29" s="6">
        <v>1.7185632716394561E-3</v>
      </c>
      <c r="CI29" s="6">
        <v>2.6406136403800788E-3</v>
      </c>
      <c r="CJ29" s="19">
        <v>2.3700510329944511E-3</v>
      </c>
      <c r="CK29" s="6"/>
      <c r="CL29" s="72">
        <v>2.2693892762504935E-3</v>
      </c>
      <c r="CM29" s="6">
        <v>3.1329075975564998E-3</v>
      </c>
      <c r="CN29" s="6">
        <v>2.3577908095348448E-3</v>
      </c>
      <c r="CO29" s="6">
        <v>1.2948523411251626E-3</v>
      </c>
      <c r="CP29" s="6">
        <v>2.1968297837993141E-3</v>
      </c>
      <c r="CQ29" s="6">
        <v>1.6697383758589497E-3</v>
      </c>
      <c r="CR29" s="6">
        <v>3.2361671517486313E-3</v>
      </c>
      <c r="CS29" s="6">
        <v>2.5461201075159092E-3</v>
      </c>
      <c r="CT29" s="6">
        <v>2.6442235258275445E-3</v>
      </c>
      <c r="CU29" s="6">
        <v>2.2329069800721578E-3</v>
      </c>
      <c r="CV29" s="6">
        <v>2.7256219124566525E-3</v>
      </c>
      <c r="CW29" s="6">
        <v>2.1469862638061623E-3</v>
      </c>
      <c r="CX29" s="19">
        <v>2.901389278854468E-3</v>
      </c>
      <c r="CY29" s="6"/>
      <c r="CZ29" s="72">
        <v>3.6550477448762286E-3</v>
      </c>
      <c r="DA29" s="6">
        <v>3.9715616837247957E-3</v>
      </c>
      <c r="DB29" s="6">
        <v>3.8183636883013447E-3</v>
      </c>
      <c r="DC29" s="6">
        <v>3.8532885318469288E-3</v>
      </c>
      <c r="DD29" s="6">
        <v>3.855697096673718E-3</v>
      </c>
      <c r="DE29" s="6">
        <v>2.5784646405930234E-3</v>
      </c>
      <c r="DF29" s="6">
        <v>1.5370418954657029E-3</v>
      </c>
      <c r="DG29" s="6">
        <v>2.5542395330775533E-3</v>
      </c>
      <c r="DH29" s="6">
        <v>2.3502042251113595E-3</v>
      </c>
      <c r="DI29" s="6">
        <v>1.9697242399790331E-3</v>
      </c>
      <c r="DJ29" s="6">
        <v>4.6734528089259885E-3</v>
      </c>
      <c r="DK29" s="6">
        <v>1.7681984053184916E-3</v>
      </c>
      <c r="DL29" s="19">
        <v>2.2591997124299045E-3</v>
      </c>
      <c r="DM29" s="6"/>
      <c r="DN29" s="72">
        <v>2.5906347020298098E-3</v>
      </c>
      <c r="DO29" s="6">
        <v>3.5786309263064657E-3</v>
      </c>
      <c r="DP29" s="6">
        <v>2.0887691526535286E-3</v>
      </c>
      <c r="DQ29" s="6">
        <v>2.9991585667586826E-3</v>
      </c>
      <c r="DR29" s="6">
        <v>3.2479506420270529E-3</v>
      </c>
      <c r="DS29" s="6">
        <v>3.2336261200199066E-3</v>
      </c>
      <c r="DT29" s="6">
        <v>3.9850771748280367E-3</v>
      </c>
      <c r="DU29" s="6">
        <v>3.42372057817362E-3</v>
      </c>
      <c r="DV29" s="6">
        <v>3.0315903915813193E-3</v>
      </c>
      <c r="DW29" s="19">
        <v>2.8385710070521E-3</v>
      </c>
      <c r="DX29" s="6"/>
      <c r="DY29" s="72">
        <v>3.4152376281081959E-3</v>
      </c>
      <c r="DZ29" s="6">
        <v>3.0515288121507811E-3</v>
      </c>
      <c r="EA29" s="6">
        <v>2.8198827182385881E-3</v>
      </c>
      <c r="EB29" s="6">
        <v>2.4388958705889954E-3</v>
      </c>
      <c r="EC29" s="6">
        <v>2.6937660301458001E-3</v>
      </c>
      <c r="ED29" s="6">
        <v>3.3480983432760628E-3</v>
      </c>
      <c r="EE29" s="6">
        <v>2.8308862232491183E-3</v>
      </c>
      <c r="EF29" s="6">
        <v>1.8015719686469344E-3</v>
      </c>
      <c r="EG29" s="19">
        <v>2.4463895693140288E-3</v>
      </c>
      <c r="EH29" s="6"/>
      <c r="EI29" s="72">
        <v>1.8780857728003515E-3</v>
      </c>
      <c r="EJ29" s="6">
        <v>2.6754762605337499E-3</v>
      </c>
      <c r="EK29" s="6">
        <v>2.1775530641585392E-3</v>
      </c>
      <c r="EL29" s="6">
        <v>2.5496334233660249E-3</v>
      </c>
      <c r="EM29" s="6">
        <v>3.6654088102958419E-3</v>
      </c>
      <c r="EN29" s="6">
        <v>2.732943404282468E-3</v>
      </c>
      <c r="EO29" s="6">
        <v>2.2376237308387036E-3</v>
      </c>
      <c r="EP29" s="19">
        <v>3.3576390656630583E-3</v>
      </c>
      <c r="EQ29" s="6"/>
      <c r="ER29" s="72">
        <v>2.9807641561209984E-3</v>
      </c>
      <c r="ES29" s="6">
        <v>2.6975477609683645E-3</v>
      </c>
      <c r="ET29" s="6">
        <v>2.2859931466560233E-3</v>
      </c>
      <c r="EU29" s="6">
        <v>3.9162328344441331E-3</v>
      </c>
      <c r="EV29" s="6">
        <v>3.5394772494066755E-3</v>
      </c>
      <c r="EW29" s="6">
        <v>2.0678002432618831E-3</v>
      </c>
      <c r="EX29" s="19">
        <v>2.7196167373874911E-3</v>
      </c>
      <c r="EY29" s="6"/>
      <c r="EZ29" s="72"/>
      <c r="FA29" s="6"/>
      <c r="FB29" s="6"/>
      <c r="FC29" s="6"/>
      <c r="FD29" s="6"/>
      <c r="FE29" s="6"/>
      <c r="FF29" s="6"/>
      <c r="FG29" s="6"/>
      <c r="FH29" s="19"/>
      <c r="FI29" s="10"/>
      <c r="FJ29" s="10"/>
      <c r="FK29" s="23"/>
    </row>
    <row r="30" spans="1:168" x14ac:dyDescent="0.25">
      <c r="A30" s="27" t="s">
        <v>11</v>
      </c>
      <c r="B30" s="11">
        <v>0</v>
      </c>
      <c r="C30" s="6">
        <v>2.1479178300679029E-3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19">
        <v>0</v>
      </c>
      <c r="N30" s="6"/>
      <c r="O30" s="70">
        <v>8.8021896633723234E-4</v>
      </c>
      <c r="P30" s="7">
        <v>0</v>
      </c>
      <c r="Q30" s="7">
        <v>1.3660681003012732E-3</v>
      </c>
      <c r="R30" s="7">
        <v>0</v>
      </c>
      <c r="S30" s="7">
        <v>0</v>
      </c>
      <c r="T30" s="7">
        <v>0</v>
      </c>
      <c r="U30" s="7">
        <v>0</v>
      </c>
      <c r="V30" s="18">
        <v>0</v>
      </c>
      <c r="W30" s="6"/>
      <c r="X30" s="72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19">
        <v>0</v>
      </c>
      <c r="AI30" s="6"/>
      <c r="AJ30" s="95">
        <v>0</v>
      </c>
      <c r="AK30" s="9">
        <v>0</v>
      </c>
      <c r="AL30" s="9">
        <v>0</v>
      </c>
      <c r="AM30" s="9">
        <v>0</v>
      </c>
      <c r="AN30" s="9">
        <v>0</v>
      </c>
      <c r="AO30" s="9">
        <v>0</v>
      </c>
      <c r="AP30" s="9">
        <v>0</v>
      </c>
      <c r="AQ30" s="90">
        <v>0</v>
      </c>
      <c r="AR30" s="6"/>
      <c r="AS30" s="72">
        <v>1.0471155761319806E-3</v>
      </c>
      <c r="AT30" s="6">
        <v>1.270601153589006E-3</v>
      </c>
      <c r="AU30" s="6">
        <v>0</v>
      </c>
      <c r="AV30" s="6">
        <v>1.6494920719321707E-3</v>
      </c>
      <c r="AW30" s="6">
        <v>2.2202478303766644E-3</v>
      </c>
      <c r="AX30" s="19">
        <v>7.2431867926435476E-3</v>
      </c>
      <c r="AY30" s="6"/>
      <c r="AZ30" s="72">
        <v>1.2611655704801324E-2</v>
      </c>
      <c r="BA30" s="6">
        <v>7.7080269623131994E-3</v>
      </c>
      <c r="BB30" s="19">
        <v>0</v>
      </c>
      <c r="BC30" s="6"/>
      <c r="BD30" s="72">
        <v>1.3237661789662193E-2</v>
      </c>
      <c r="BE30" s="6">
        <v>1.3202252305640491E-2</v>
      </c>
      <c r="BF30" s="6">
        <v>1.246002548306341E-2</v>
      </c>
      <c r="BG30" s="6">
        <v>7.5473042713230581E-3</v>
      </c>
      <c r="BH30" s="19">
        <v>7.7187607108694387E-3</v>
      </c>
      <c r="BI30" s="6"/>
      <c r="BJ30" s="70">
        <v>1.1994218105364474E-3</v>
      </c>
      <c r="BK30" s="7">
        <v>0</v>
      </c>
      <c r="BL30" s="7">
        <v>0</v>
      </c>
      <c r="BM30" s="7">
        <v>0</v>
      </c>
      <c r="BN30" s="7">
        <v>0</v>
      </c>
      <c r="BO30" s="7">
        <v>0</v>
      </c>
      <c r="BP30" s="7">
        <v>0</v>
      </c>
      <c r="BQ30" s="7">
        <v>0</v>
      </c>
      <c r="BR30" s="7">
        <v>0</v>
      </c>
      <c r="BS30" s="7">
        <v>0</v>
      </c>
      <c r="BT30" s="7">
        <v>0</v>
      </c>
      <c r="BU30" s="7">
        <v>0</v>
      </c>
      <c r="BV30" s="7">
        <v>0</v>
      </c>
      <c r="BW30" s="18">
        <v>0</v>
      </c>
      <c r="BX30" s="6"/>
      <c r="BY30" s="72">
        <v>0</v>
      </c>
      <c r="BZ30" s="6">
        <v>0</v>
      </c>
      <c r="CA30" s="6">
        <v>0</v>
      </c>
      <c r="CB30" s="6">
        <v>0</v>
      </c>
      <c r="CC30" s="6">
        <v>0</v>
      </c>
      <c r="CD30" s="6">
        <v>0</v>
      </c>
      <c r="CE30" s="6">
        <v>0</v>
      </c>
      <c r="CF30" s="6">
        <v>0</v>
      </c>
      <c r="CG30" s="6">
        <v>0</v>
      </c>
      <c r="CH30" s="6">
        <v>9.7621501168380779E-4</v>
      </c>
      <c r="CI30" s="6">
        <v>0</v>
      </c>
      <c r="CJ30" s="19">
        <v>0</v>
      </c>
      <c r="CK30" s="6"/>
      <c r="CL30" s="72">
        <v>0</v>
      </c>
      <c r="CM30" s="6">
        <v>0</v>
      </c>
      <c r="CN30" s="6">
        <v>0</v>
      </c>
      <c r="CO30" s="6">
        <v>0</v>
      </c>
      <c r="CP30" s="6">
        <v>0</v>
      </c>
      <c r="CQ30" s="6">
        <v>0</v>
      </c>
      <c r="CR30" s="6">
        <v>0</v>
      </c>
      <c r="CS30" s="6">
        <v>0</v>
      </c>
      <c r="CT30" s="6">
        <v>0</v>
      </c>
      <c r="CU30" s="6">
        <v>0</v>
      </c>
      <c r="CV30" s="6">
        <v>0</v>
      </c>
      <c r="CW30" s="6">
        <v>0</v>
      </c>
      <c r="CX30" s="19">
        <v>0</v>
      </c>
      <c r="CY30" s="6"/>
      <c r="CZ30" s="72">
        <v>0</v>
      </c>
      <c r="DA30" s="6">
        <v>0</v>
      </c>
      <c r="DB30" s="6">
        <v>0</v>
      </c>
      <c r="DC30" s="6">
        <v>0</v>
      </c>
      <c r="DD30" s="6">
        <v>0</v>
      </c>
      <c r="DE30" s="6">
        <v>0</v>
      </c>
      <c r="DF30" s="6">
        <v>0</v>
      </c>
      <c r="DG30" s="6">
        <v>0</v>
      </c>
      <c r="DH30" s="6">
        <v>0</v>
      </c>
      <c r="DI30" s="6">
        <v>0</v>
      </c>
      <c r="DJ30" s="6">
        <v>0</v>
      </c>
      <c r="DK30" s="6">
        <v>0</v>
      </c>
      <c r="DL30" s="19">
        <v>0</v>
      </c>
      <c r="DM30" s="6"/>
      <c r="DN30" s="72">
        <v>0</v>
      </c>
      <c r="DO30" s="6">
        <v>0</v>
      </c>
      <c r="DP30" s="6">
        <v>0</v>
      </c>
      <c r="DQ30" s="6">
        <v>0</v>
      </c>
      <c r="DR30" s="6">
        <v>0</v>
      </c>
      <c r="DS30" s="6">
        <v>0</v>
      </c>
      <c r="DT30" s="6">
        <v>0</v>
      </c>
      <c r="DU30" s="6">
        <v>0</v>
      </c>
      <c r="DV30" s="6">
        <v>0</v>
      </c>
      <c r="DW30" s="19">
        <v>0</v>
      </c>
      <c r="DX30" s="6"/>
      <c r="DY30" s="72">
        <v>0</v>
      </c>
      <c r="DZ30" s="6">
        <v>0</v>
      </c>
      <c r="EA30" s="6">
        <v>0</v>
      </c>
      <c r="EB30" s="6">
        <v>0</v>
      </c>
      <c r="EC30" s="6">
        <v>0</v>
      </c>
      <c r="ED30" s="6">
        <v>0</v>
      </c>
      <c r="EE30" s="6">
        <v>0</v>
      </c>
      <c r="EF30" s="6">
        <v>0</v>
      </c>
      <c r="EG30" s="19">
        <v>0</v>
      </c>
      <c r="EH30" s="6"/>
      <c r="EI30" s="72">
        <v>0</v>
      </c>
      <c r="EJ30" s="6">
        <v>0</v>
      </c>
      <c r="EK30" s="6">
        <v>0</v>
      </c>
      <c r="EL30" s="6">
        <v>0</v>
      </c>
      <c r="EM30" s="6">
        <v>0</v>
      </c>
      <c r="EN30" s="6">
        <v>0</v>
      </c>
      <c r="EO30" s="6">
        <v>0</v>
      </c>
      <c r="EP30" s="19">
        <v>0</v>
      </c>
      <c r="EQ30" s="6"/>
      <c r="ER30" s="72">
        <v>0</v>
      </c>
      <c r="ES30" s="6">
        <v>0</v>
      </c>
      <c r="ET30" s="6">
        <v>0</v>
      </c>
      <c r="EU30" s="6">
        <v>0</v>
      </c>
      <c r="EV30" s="6">
        <v>0</v>
      </c>
      <c r="EW30" s="6">
        <v>0</v>
      </c>
      <c r="EX30" s="19">
        <v>8.4849433090511688E-4</v>
      </c>
      <c r="EY30" s="6"/>
      <c r="EZ30" s="72">
        <v>0</v>
      </c>
      <c r="FA30" s="6">
        <v>0</v>
      </c>
      <c r="FB30" s="6">
        <v>6.0619964734050435E-3</v>
      </c>
      <c r="FC30" s="6">
        <v>0</v>
      </c>
      <c r="FD30" s="6">
        <v>0</v>
      </c>
      <c r="FE30" s="6">
        <v>0</v>
      </c>
      <c r="FF30" s="6">
        <v>0</v>
      </c>
      <c r="FG30" s="6">
        <v>0</v>
      </c>
      <c r="FH30" s="19">
        <v>0</v>
      </c>
      <c r="FI30" s="10"/>
      <c r="FJ30" s="10"/>
      <c r="FK30" s="23"/>
    </row>
    <row r="31" spans="1:168" x14ac:dyDescent="0.25">
      <c r="A31" s="27" t="s">
        <v>12</v>
      </c>
      <c r="B31" s="11">
        <v>2.105925913050222E-3</v>
      </c>
      <c r="C31" s="6">
        <v>1.5463731007413425E-3</v>
      </c>
      <c r="D31" s="6">
        <v>2.3263992958292728E-3</v>
      </c>
      <c r="E31" s="6">
        <v>0</v>
      </c>
      <c r="F31" s="6">
        <v>2.4488429772614416E-3</v>
      </c>
      <c r="G31" s="6">
        <v>0</v>
      </c>
      <c r="H31" s="6">
        <v>2.1061630203211791E-3</v>
      </c>
      <c r="I31" s="6">
        <v>3.8829561018864666E-3</v>
      </c>
      <c r="J31" s="6">
        <v>0</v>
      </c>
      <c r="K31" s="6">
        <v>1.7724164886025551E-3</v>
      </c>
      <c r="L31" s="6">
        <v>0</v>
      </c>
      <c r="M31" s="19">
        <v>0</v>
      </c>
      <c r="N31" s="6"/>
      <c r="O31" s="70">
        <v>0</v>
      </c>
      <c r="P31" s="7">
        <v>0</v>
      </c>
      <c r="Q31" s="7">
        <v>0</v>
      </c>
      <c r="R31" s="7">
        <v>2.2732968160123147E-3</v>
      </c>
      <c r="S31" s="7">
        <v>0</v>
      </c>
      <c r="T31" s="7">
        <v>3.739358555935809E-3</v>
      </c>
      <c r="U31" s="7">
        <v>0</v>
      </c>
      <c r="V31" s="18">
        <v>1.8372969218214449E-3</v>
      </c>
      <c r="W31" s="6"/>
      <c r="X31" s="72">
        <v>2.4205758329417914E-3</v>
      </c>
      <c r="Y31" s="6">
        <v>0</v>
      </c>
      <c r="Z31" s="6">
        <v>0</v>
      </c>
      <c r="AA31" s="6">
        <v>0</v>
      </c>
      <c r="AB31" s="6">
        <v>0</v>
      </c>
      <c r="AC31" s="6">
        <v>1.9388503254379505E-3</v>
      </c>
      <c r="AD31" s="6">
        <v>2.4057458967380136E-3</v>
      </c>
      <c r="AE31" s="6">
        <v>1.8226369145318369E-3</v>
      </c>
      <c r="AF31" s="6">
        <v>0</v>
      </c>
      <c r="AG31" s="6">
        <v>0</v>
      </c>
      <c r="AH31" s="19">
        <v>0</v>
      </c>
      <c r="AI31" s="6"/>
      <c r="AJ31" s="95">
        <v>0</v>
      </c>
      <c r="AK31" s="9">
        <v>0</v>
      </c>
      <c r="AL31" s="9">
        <v>3.8381273617654962E-3</v>
      </c>
      <c r="AM31" s="9">
        <v>0</v>
      </c>
      <c r="AN31" s="9">
        <v>2.2596543388593666E-3</v>
      </c>
      <c r="AO31" s="9">
        <v>4.6584770740865469E-4</v>
      </c>
      <c r="AP31" s="9">
        <v>1.3302903742853952E-3</v>
      </c>
      <c r="AQ31" s="90">
        <v>0</v>
      </c>
      <c r="AR31" s="6"/>
      <c r="AS31" s="72">
        <v>0</v>
      </c>
      <c r="AT31" s="6">
        <v>2.3123589395798172E-3</v>
      </c>
      <c r="AU31" s="6">
        <v>1.7548475948033207E-3</v>
      </c>
      <c r="AV31" s="6">
        <v>0</v>
      </c>
      <c r="AW31" s="6">
        <v>0</v>
      </c>
      <c r="AX31" s="19">
        <v>0</v>
      </c>
      <c r="AY31" s="6"/>
      <c r="AZ31" s="72">
        <v>1.9509318428588642E-3</v>
      </c>
      <c r="BA31" s="6">
        <v>0</v>
      </c>
      <c r="BB31" s="19">
        <v>1.4797251790747365E-3</v>
      </c>
      <c r="BC31" s="6"/>
      <c r="BD31" s="72">
        <v>0</v>
      </c>
      <c r="BE31" s="6">
        <v>1.4318077844188372E-3</v>
      </c>
      <c r="BF31" s="6">
        <v>2.6776016151018882E-3</v>
      </c>
      <c r="BG31" s="6">
        <v>0</v>
      </c>
      <c r="BH31" s="19">
        <v>0</v>
      </c>
      <c r="BI31" s="6"/>
      <c r="BJ31" s="70">
        <v>0</v>
      </c>
      <c r="BK31" s="7">
        <v>1.6870655817717982E-3</v>
      </c>
      <c r="BL31" s="7">
        <v>3.0551724126008976E-3</v>
      </c>
      <c r="BM31" s="7">
        <v>3.2264445271069351E-3</v>
      </c>
      <c r="BN31" s="7">
        <v>2.4182884687164951E-3</v>
      </c>
      <c r="BO31" s="7">
        <v>1.6778521896781673E-3</v>
      </c>
      <c r="BP31" s="7">
        <v>1.3952658556830111E-3</v>
      </c>
      <c r="BQ31" s="7">
        <v>3.0943871886942721E-3</v>
      </c>
      <c r="BR31" s="7">
        <v>0</v>
      </c>
      <c r="BS31" s="7">
        <v>0</v>
      </c>
      <c r="BT31" s="7">
        <v>1.956978922515203E-3</v>
      </c>
      <c r="BU31" s="7">
        <v>2.6917633007224849E-3</v>
      </c>
      <c r="BV31" s="7">
        <v>3.6712848237248847E-3</v>
      </c>
      <c r="BW31" s="18">
        <v>1.5385896969061127E-4</v>
      </c>
      <c r="BX31" s="6"/>
      <c r="BY31" s="72">
        <v>0</v>
      </c>
      <c r="BZ31" s="6">
        <v>0</v>
      </c>
      <c r="CA31" s="6">
        <v>1.8527472465584133E-3</v>
      </c>
      <c r="CB31" s="6">
        <v>0</v>
      </c>
      <c r="CC31" s="6">
        <v>0</v>
      </c>
      <c r="CD31" s="6">
        <v>1.6578496177042542E-3</v>
      </c>
      <c r="CE31" s="6">
        <v>0</v>
      </c>
      <c r="CF31" s="6">
        <v>4.5112311420084971E-3</v>
      </c>
      <c r="CG31" s="6">
        <v>0</v>
      </c>
      <c r="CH31" s="6">
        <v>4.0825690389200307E-3</v>
      </c>
      <c r="CI31" s="6">
        <v>0</v>
      </c>
      <c r="CJ31" s="19">
        <v>0</v>
      </c>
      <c r="CK31" s="6"/>
      <c r="CL31" s="72">
        <v>0</v>
      </c>
      <c r="CM31" s="6">
        <v>1.6464498468619084E-3</v>
      </c>
      <c r="CN31" s="6">
        <v>0</v>
      </c>
      <c r="CO31" s="6">
        <v>1.8176444281353991E-3</v>
      </c>
      <c r="CP31" s="6">
        <v>1.4137455368618791E-3</v>
      </c>
      <c r="CQ31" s="6">
        <v>3.5759338027498417E-3</v>
      </c>
      <c r="CR31" s="6">
        <v>0</v>
      </c>
      <c r="CS31" s="6">
        <v>0</v>
      </c>
      <c r="CT31" s="6">
        <v>0</v>
      </c>
      <c r="CU31" s="6">
        <v>0</v>
      </c>
      <c r="CV31" s="6">
        <v>0</v>
      </c>
      <c r="CW31" s="6">
        <v>3.68910441257898E-3</v>
      </c>
      <c r="CX31" s="19">
        <v>0</v>
      </c>
      <c r="CY31" s="6"/>
      <c r="CZ31" s="72">
        <v>1.4733602616099611E-3</v>
      </c>
      <c r="DA31" s="6">
        <v>1.7433734099738057E-3</v>
      </c>
      <c r="DB31" s="6">
        <v>0</v>
      </c>
      <c r="DC31" s="6">
        <v>0</v>
      </c>
      <c r="DD31" s="6">
        <v>2.4343962371377219E-3</v>
      </c>
      <c r="DE31" s="6">
        <v>0</v>
      </c>
      <c r="DF31" s="6">
        <v>3.0717936682600048E-3</v>
      </c>
      <c r="DG31" s="6">
        <v>3.8921069412069698E-3</v>
      </c>
      <c r="DH31" s="6">
        <v>1.3706559674588593E-3</v>
      </c>
      <c r="DI31" s="6">
        <v>0</v>
      </c>
      <c r="DJ31" s="6">
        <v>1.0276819322046107E-3</v>
      </c>
      <c r="DK31" s="6">
        <v>3.8318780227570936E-4</v>
      </c>
      <c r="DL31" s="19">
        <v>0</v>
      </c>
      <c r="DM31" s="6"/>
      <c r="DN31" s="72">
        <v>1.6244193427198217E-3</v>
      </c>
      <c r="DO31" s="6">
        <v>2.5624461051042468E-3</v>
      </c>
      <c r="DP31" s="6">
        <v>0</v>
      </c>
      <c r="DQ31" s="6">
        <v>2.9188434763174338E-3</v>
      </c>
      <c r="DR31" s="6">
        <v>2.7248937291170462E-3</v>
      </c>
      <c r="DS31" s="6">
        <v>0</v>
      </c>
      <c r="DT31" s="6">
        <v>6.6073502054628502E-4</v>
      </c>
      <c r="DU31" s="6">
        <v>0</v>
      </c>
      <c r="DV31" s="6">
        <v>2.4346852882949134E-3</v>
      </c>
      <c r="DW31" s="19">
        <v>0</v>
      </c>
      <c r="DX31" s="6"/>
      <c r="DY31" s="72">
        <v>0</v>
      </c>
      <c r="DZ31" s="6">
        <v>0</v>
      </c>
      <c r="EA31" s="6">
        <v>2.0837081984851689E-3</v>
      </c>
      <c r="EB31" s="6">
        <v>0</v>
      </c>
      <c r="EC31" s="6">
        <v>2.0603589210585866E-3</v>
      </c>
      <c r="ED31" s="6">
        <v>1.8037169854852595E-3</v>
      </c>
      <c r="EE31" s="6">
        <v>1.6157398254604159E-3</v>
      </c>
      <c r="EF31" s="6">
        <v>1.6755917034239022E-3</v>
      </c>
      <c r="EG31" s="19">
        <v>0</v>
      </c>
      <c r="EH31" s="6"/>
      <c r="EI31" s="72">
        <v>0</v>
      </c>
      <c r="EJ31" s="6">
        <v>1.919866914948589E-3</v>
      </c>
      <c r="EK31" s="6">
        <v>0</v>
      </c>
      <c r="EL31" s="6">
        <v>0</v>
      </c>
      <c r="EM31" s="6">
        <v>0</v>
      </c>
      <c r="EN31" s="6">
        <v>0</v>
      </c>
      <c r="EO31" s="6">
        <v>2.3377993841321907E-3</v>
      </c>
      <c r="EP31" s="19">
        <v>2.0326476472289552E-3</v>
      </c>
      <c r="EQ31" s="6"/>
      <c r="ER31" s="72">
        <v>0</v>
      </c>
      <c r="ES31" s="6">
        <v>0</v>
      </c>
      <c r="ET31" s="6">
        <v>1.7633495783343171E-3</v>
      </c>
      <c r="EU31" s="6">
        <v>0</v>
      </c>
      <c r="EV31" s="6">
        <v>0</v>
      </c>
      <c r="EW31" s="6">
        <v>3.4868356236153314E-3</v>
      </c>
      <c r="EX31" s="19">
        <v>2.5411331780451256E-3</v>
      </c>
      <c r="EY31" s="6"/>
      <c r="EZ31" s="72">
        <v>1.5464069858300426E-3</v>
      </c>
      <c r="FA31" s="6">
        <v>0</v>
      </c>
      <c r="FB31" s="6">
        <v>0</v>
      </c>
      <c r="FC31" s="6">
        <v>0</v>
      </c>
      <c r="FD31" s="6">
        <v>3.3109331357133488E-3</v>
      </c>
      <c r="FE31" s="6">
        <v>1.7799787614591631E-3</v>
      </c>
      <c r="FF31" s="6">
        <v>1.485957415319957E-3</v>
      </c>
      <c r="FG31" s="6">
        <v>4.1422533634082048E-3</v>
      </c>
      <c r="FH31" s="19">
        <v>0</v>
      </c>
      <c r="FI31" s="10"/>
      <c r="FJ31" s="10"/>
      <c r="FK31" s="23"/>
    </row>
    <row r="32" spans="1:168" x14ac:dyDescent="0.25">
      <c r="A32" s="98" t="s">
        <v>19</v>
      </c>
      <c r="B32" s="99">
        <v>1.0000000000000007</v>
      </c>
      <c r="C32" s="100">
        <v>0.99999999999999956</v>
      </c>
      <c r="D32" s="100">
        <v>0.99999999999999989</v>
      </c>
      <c r="E32" s="100">
        <v>1.0000000000000002</v>
      </c>
      <c r="F32" s="100">
        <v>1.0000000000000002</v>
      </c>
      <c r="G32" s="100">
        <v>0.99999999999999944</v>
      </c>
      <c r="H32" s="100">
        <v>1</v>
      </c>
      <c r="I32" s="100">
        <v>1</v>
      </c>
      <c r="J32" s="100">
        <v>0.99999999999999944</v>
      </c>
      <c r="K32" s="100">
        <v>0.99999999999999944</v>
      </c>
      <c r="L32" s="100">
        <v>1.0000000000000002</v>
      </c>
      <c r="M32" s="101">
        <v>0.99999999999999989</v>
      </c>
      <c r="N32" s="100"/>
      <c r="O32" s="102">
        <v>1</v>
      </c>
      <c r="P32" s="100">
        <v>1.0000000000000004</v>
      </c>
      <c r="Q32" s="100">
        <v>0.99999999999999978</v>
      </c>
      <c r="R32" s="100">
        <v>0.99999999999999956</v>
      </c>
      <c r="S32" s="100">
        <v>0.99999999999999978</v>
      </c>
      <c r="T32" s="100">
        <v>0.99999999999999956</v>
      </c>
      <c r="U32" s="100">
        <v>0.99999999999999978</v>
      </c>
      <c r="V32" s="101">
        <v>1.0000000000000002</v>
      </c>
      <c r="W32" s="100"/>
      <c r="X32" s="102">
        <v>1.0000000000000002</v>
      </c>
      <c r="Y32" s="100">
        <v>0.99999999999999978</v>
      </c>
      <c r="Z32" s="100">
        <v>0.99999999999999944</v>
      </c>
      <c r="AA32" s="100">
        <v>0.99999999999999967</v>
      </c>
      <c r="AB32" s="100">
        <v>1.0000000000000007</v>
      </c>
      <c r="AC32" s="100">
        <v>1.0000000000000007</v>
      </c>
      <c r="AD32" s="100">
        <v>1.0000000000000004</v>
      </c>
      <c r="AE32" s="100">
        <v>1.0000000000000002</v>
      </c>
      <c r="AF32" s="100">
        <v>1.0000000000000007</v>
      </c>
      <c r="AG32" s="100">
        <v>0.99999999999999989</v>
      </c>
      <c r="AH32" s="101">
        <v>1</v>
      </c>
      <c r="AI32" s="100"/>
      <c r="AJ32" s="102">
        <v>1</v>
      </c>
      <c r="AK32" s="100">
        <v>0.99999999999999956</v>
      </c>
      <c r="AL32" s="100">
        <v>1.0000000000000004</v>
      </c>
      <c r="AM32" s="100">
        <v>0.99999999999999967</v>
      </c>
      <c r="AN32" s="103">
        <v>1</v>
      </c>
      <c r="AO32" s="100">
        <v>1.0000000000000002</v>
      </c>
      <c r="AP32" s="100">
        <v>0.99999999999999956</v>
      </c>
      <c r="AQ32" s="101">
        <v>0.99999999999999967</v>
      </c>
      <c r="AR32" s="100"/>
      <c r="AS32" s="102">
        <v>1.0000000000000007</v>
      </c>
      <c r="AT32" s="100">
        <v>0.99999999999999967</v>
      </c>
      <c r="AU32" s="100">
        <v>0.99999999999999944</v>
      </c>
      <c r="AV32" s="100">
        <v>1.0000000000000002</v>
      </c>
      <c r="AW32" s="100">
        <v>1</v>
      </c>
      <c r="AX32" s="101">
        <v>0.99999999999999989</v>
      </c>
      <c r="AY32" s="100"/>
      <c r="AZ32" s="102">
        <v>1</v>
      </c>
      <c r="BA32" s="100">
        <v>0.99999999999999956</v>
      </c>
      <c r="BB32" s="101">
        <v>1.0000000000000004</v>
      </c>
      <c r="BC32" s="100"/>
      <c r="BD32" s="102">
        <v>1.0000000000000011</v>
      </c>
      <c r="BE32" s="100">
        <v>0.99999999999999989</v>
      </c>
      <c r="BF32" s="100">
        <v>1.0000000000000007</v>
      </c>
      <c r="BG32" s="100">
        <v>1.0000000000000007</v>
      </c>
      <c r="BH32" s="101">
        <v>0.99999999999999989</v>
      </c>
      <c r="BI32" s="100"/>
      <c r="BJ32" s="102">
        <v>1</v>
      </c>
      <c r="BK32" s="100">
        <v>0.99999999999999978</v>
      </c>
      <c r="BL32" s="100">
        <v>0.99999999999999989</v>
      </c>
      <c r="BM32" s="100">
        <v>1</v>
      </c>
      <c r="BN32" s="100">
        <v>1.0000000000000004</v>
      </c>
      <c r="BO32" s="100">
        <v>0.99999999999999989</v>
      </c>
      <c r="BP32" s="100">
        <v>0.99999999999999933</v>
      </c>
      <c r="BQ32" s="100">
        <v>0.99999999999999989</v>
      </c>
      <c r="BR32" s="100">
        <v>0.99999999999999978</v>
      </c>
      <c r="BS32" s="100">
        <v>0.99999999999999989</v>
      </c>
      <c r="BT32" s="100">
        <v>1</v>
      </c>
      <c r="BU32" s="100">
        <v>0.99999999999999978</v>
      </c>
      <c r="BV32" s="100">
        <v>1.0000000000000004</v>
      </c>
      <c r="BW32" s="101">
        <v>1.0000000000000004</v>
      </c>
      <c r="BX32" s="100"/>
      <c r="BY32" s="102">
        <v>0.99999999999999967</v>
      </c>
      <c r="BZ32" s="100">
        <v>0.99999999999999967</v>
      </c>
      <c r="CA32" s="100">
        <v>0.99999999999999978</v>
      </c>
      <c r="CB32" s="100">
        <v>1.0000000000000002</v>
      </c>
      <c r="CC32" s="100">
        <v>0.99999999999999933</v>
      </c>
      <c r="CD32" s="100">
        <v>1.0000000000000004</v>
      </c>
      <c r="CE32" s="100">
        <v>1</v>
      </c>
      <c r="CF32" s="100">
        <v>0.99999999999999967</v>
      </c>
      <c r="CG32" s="100">
        <v>1</v>
      </c>
      <c r="CH32" s="100">
        <v>0.99999999999999956</v>
      </c>
      <c r="CI32" s="100">
        <v>1.0000000000000004</v>
      </c>
      <c r="CJ32" s="101">
        <v>1</v>
      </c>
      <c r="CK32" s="100"/>
      <c r="CL32" s="102">
        <v>0.99999999999999989</v>
      </c>
      <c r="CM32" s="100">
        <v>1.0000000000000002</v>
      </c>
      <c r="CN32" s="100">
        <v>1.0000000000000009</v>
      </c>
      <c r="CO32" s="100">
        <v>1.0000000000000002</v>
      </c>
      <c r="CP32" s="100">
        <v>1</v>
      </c>
      <c r="CQ32" s="100">
        <v>0.99999999999999956</v>
      </c>
      <c r="CR32" s="100">
        <v>1</v>
      </c>
      <c r="CS32" s="100">
        <v>1.0000000000000004</v>
      </c>
      <c r="CT32" s="100">
        <v>1</v>
      </c>
      <c r="CU32" s="100">
        <v>0.99999999999999944</v>
      </c>
      <c r="CV32" s="100">
        <v>0.99999999999999989</v>
      </c>
      <c r="CW32" s="100">
        <v>1.0000000000000004</v>
      </c>
      <c r="CX32" s="101">
        <v>1.0000000000000002</v>
      </c>
      <c r="CY32" s="100"/>
      <c r="CZ32" s="102">
        <v>0.99999999999999956</v>
      </c>
      <c r="DA32" s="100">
        <v>1.0000000000000002</v>
      </c>
      <c r="DB32" s="100">
        <v>0.99999999999999978</v>
      </c>
      <c r="DC32" s="100">
        <v>0.99999999999999989</v>
      </c>
      <c r="DD32" s="100">
        <v>1.0000000000000002</v>
      </c>
      <c r="DE32" s="100">
        <v>1</v>
      </c>
      <c r="DF32" s="100">
        <v>1.0000000000000002</v>
      </c>
      <c r="DG32" s="100">
        <v>1.0000000000000002</v>
      </c>
      <c r="DH32" s="100">
        <v>1</v>
      </c>
      <c r="DI32" s="100">
        <v>1</v>
      </c>
      <c r="DJ32" s="100">
        <v>1.0000000000000004</v>
      </c>
      <c r="DK32" s="100">
        <v>0.99999999999999978</v>
      </c>
      <c r="DL32" s="101">
        <v>1</v>
      </c>
      <c r="DM32" s="100"/>
      <c r="DN32" s="102">
        <v>1.0000000000000004</v>
      </c>
      <c r="DO32" s="100">
        <v>1.0000000000000002</v>
      </c>
      <c r="DP32" s="100">
        <v>0.99999999999999989</v>
      </c>
      <c r="DQ32" s="100">
        <v>0.99999999999999944</v>
      </c>
      <c r="DR32" s="100">
        <v>0.99999999999999989</v>
      </c>
      <c r="DS32" s="100">
        <v>0.99999999999999989</v>
      </c>
      <c r="DT32" s="100">
        <v>1.0000000000000004</v>
      </c>
      <c r="DU32" s="100">
        <v>1</v>
      </c>
      <c r="DV32" s="100">
        <v>1.0000000000000004</v>
      </c>
      <c r="DW32" s="101">
        <v>1.0000000000000002</v>
      </c>
      <c r="DX32" s="100"/>
      <c r="DY32" s="102">
        <v>1</v>
      </c>
      <c r="DZ32" s="100">
        <v>0.99999999999999989</v>
      </c>
      <c r="EA32" s="100">
        <v>1.0000000000000004</v>
      </c>
      <c r="EB32" s="100">
        <v>0.99999999999999989</v>
      </c>
      <c r="EC32" s="100">
        <v>1.0000000000000002</v>
      </c>
      <c r="ED32" s="100">
        <v>0.99999999999999978</v>
      </c>
      <c r="EE32" s="100">
        <v>1.0000000000000007</v>
      </c>
      <c r="EF32" s="100">
        <v>0.99999999999999967</v>
      </c>
      <c r="EG32" s="101">
        <v>0.99999999999999989</v>
      </c>
      <c r="EH32" s="100"/>
      <c r="EI32" s="102">
        <v>1.0000000000000002</v>
      </c>
      <c r="EJ32" s="100">
        <v>0.99999999999999967</v>
      </c>
      <c r="EK32" s="100">
        <v>1.0000000000000004</v>
      </c>
      <c r="EL32" s="100">
        <v>1.0000000000000002</v>
      </c>
      <c r="EM32" s="100">
        <v>1.0000000000000002</v>
      </c>
      <c r="EN32" s="100">
        <v>1.0000000000000002</v>
      </c>
      <c r="EO32" s="100">
        <v>0.99999999999999978</v>
      </c>
      <c r="EP32" s="101">
        <v>1.0000000000000004</v>
      </c>
      <c r="EQ32" s="100"/>
      <c r="ER32" s="102">
        <v>1.0000000000000002</v>
      </c>
      <c r="ES32" s="100">
        <v>0.99999999999999989</v>
      </c>
      <c r="ET32" s="100">
        <v>1</v>
      </c>
      <c r="EU32" s="100">
        <v>1.0000000000000002</v>
      </c>
      <c r="EV32" s="100">
        <v>0.99999999999999967</v>
      </c>
      <c r="EW32" s="100">
        <v>1</v>
      </c>
      <c r="EX32" s="101">
        <v>1.0000000000000002</v>
      </c>
      <c r="EY32" s="100"/>
      <c r="EZ32" s="102">
        <v>0.99999999999999989</v>
      </c>
      <c r="FA32" s="100">
        <v>0.99999999999999989</v>
      </c>
      <c r="FB32" s="100">
        <v>1.0000000000000002</v>
      </c>
      <c r="FC32" s="100">
        <v>1.0000000000000004</v>
      </c>
      <c r="FD32" s="100">
        <v>0.99999999999999967</v>
      </c>
      <c r="FE32" s="100">
        <v>0.99999999999999956</v>
      </c>
      <c r="FF32" s="100">
        <v>0.99999999999999989</v>
      </c>
      <c r="FG32" s="100">
        <v>1</v>
      </c>
      <c r="FH32" s="100">
        <v>1</v>
      </c>
      <c r="FI32" s="104"/>
      <c r="FJ32" s="26"/>
      <c r="FK32" s="23"/>
    </row>
    <row r="33" spans="1:167" x14ac:dyDescent="0.25">
      <c r="A33" s="117"/>
      <c r="B33" s="117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7"/>
      <c r="AK33" s="117"/>
      <c r="AL33" s="117"/>
      <c r="AM33" s="117"/>
      <c r="AN33" s="117"/>
      <c r="AO33" s="117"/>
      <c r="AP33" s="117"/>
      <c r="AQ33" s="117"/>
      <c r="AR33" s="117"/>
      <c r="AS33" s="117"/>
      <c r="AT33" s="117"/>
      <c r="AU33" s="117"/>
      <c r="AV33" s="117"/>
      <c r="AW33" s="117"/>
      <c r="AX33" s="117"/>
      <c r="AY33" s="117"/>
      <c r="AZ33" s="117"/>
      <c r="BA33" s="117"/>
      <c r="BB33" s="117"/>
      <c r="BC33" s="117"/>
      <c r="BD33" s="117"/>
      <c r="BE33" s="117"/>
      <c r="BF33" s="117"/>
      <c r="BG33" s="117"/>
      <c r="BH33" s="117"/>
      <c r="BI33" s="117"/>
      <c r="BJ33" s="117"/>
      <c r="BK33" s="117"/>
      <c r="BL33" s="117"/>
      <c r="BM33" s="117"/>
      <c r="BN33" s="117"/>
      <c r="BO33" s="117"/>
      <c r="BP33" s="117"/>
      <c r="BQ33" s="117"/>
      <c r="BR33" s="117"/>
      <c r="BS33" s="117"/>
      <c r="BT33" s="117"/>
      <c r="BU33" s="117"/>
      <c r="BV33" s="117"/>
      <c r="BW33" s="117"/>
      <c r="BX33" s="117"/>
      <c r="BY33" s="117"/>
      <c r="BZ33" s="117"/>
      <c r="CA33" s="117"/>
      <c r="CB33" s="117"/>
      <c r="CC33" s="117"/>
      <c r="CD33" s="117"/>
      <c r="CE33" s="117"/>
      <c r="CF33" s="117"/>
      <c r="CG33" s="117"/>
      <c r="CH33" s="117"/>
      <c r="CI33" s="117"/>
      <c r="CJ33" s="117"/>
      <c r="CK33" s="117"/>
      <c r="CL33" s="117"/>
      <c r="CM33" s="117"/>
      <c r="CN33" s="117"/>
      <c r="CO33" s="117"/>
      <c r="CP33" s="117"/>
      <c r="CQ33" s="117"/>
      <c r="CR33" s="117"/>
      <c r="CS33" s="117"/>
      <c r="CT33" s="117"/>
      <c r="CU33" s="117"/>
      <c r="CV33" s="117"/>
      <c r="CW33" s="117"/>
      <c r="CX33" s="117"/>
      <c r="CY33" s="117"/>
      <c r="CZ33" s="117"/>
      <c r="DA33" s="117"/>
      <c r="DB33" s="117"/>
      <c r="DC33" s="117"/>
      <c r="DD33" s="117"/>
      <c r="DE33" s="117"/>
      <c r="DF33" s="117"/>
      <c r="DG33" s="117"/>
      <c r="DH33" s="117"/>
      <c r="DI33" s="117"/>
      <c r="DJ33" s="117"/>
      <c r="DK33" s="117"/>
      <c r="DL33" s="117"/>
      <c r="DM33" s="117"/>
      <c r="DN33" s="117"/>
      <c r="DO33" s="117"/>
      <c r="DP33" s="117"/>
      <c r="DQ33" s="117"/>
      <c r="DR33" s="117"/>
      <c r="DS33" s="117"/>
      <c r="DT33" s="117"/>
      <c r="DU33" s="117"/>
      <c r="DV33" s="117"/>
      <c r="DW33" s="117"/>
      <c r="DX33" s="117"/>
      <c r="DY33" s="117"/>
      <c r="DZ33" s="117"/>
      <c r="EA33" s="117"/>
      <c r="EB33" s="117"/>
      <c r="EC33" s="117"/>
      <c r="ED33" s="117"/>
      <c r="EE33" s="117"/>
      <c r="EF33" s="117"/>
      <c r="EG33" s="117"/>
      <c r="EH33" s="117"/>
      <c r="EI33" s="117"/>
      <c r="EJ33" s="117"/>
      <c r="EK33" s="117"/>
      <c r="EL33" s="117"/>
      <c r="EM33" s="117"/>
      <c r="EN33" s="117"/>
      <c r="EO33" s="117"/>
      <c r="EP33" s="117"/>
      <c r="EQ33" s="117"/>
      <c r="ER33" s="117"/>
      <c r="ES33" s="117"/>
      <c r="ET33" s="117"/>
      <c r="EU33" s="117"/>
      <c r="EV33" s="117"/>
      <c r="EW33" s="117"/>
      <c r="EX33" s="117"/>
      <c r="EY33" s="117"/>
      <c r="EZ33" s="117"/>
      <c r="FA33" s="117"/>
      <c r="FB33" s="117"/>
      <c r="FC33" s="117"/>
      <c r="FD33" s="117"/>
      <c r="FE33" s="117"/>
      <c r="FF33" s="117"/>
      <c r="FG33" s="117"/>
      <c r="FH33" s="118"/>
      <c r="FI33" s="10"/>
      <c r="FJ33" s="10"/>
      <c r="FK33" s="23"/>
    </row>
    <row r="34" spans="1:167" x14ac:dyDescent="0.25">
      <c r="A34" s="39" t="s">
        <v>13</v>
      </c>
      <c r="B34" s="40">
        <v>0.52655079979550468</v>
      </c>
      <c r="C34" s="41">
        <v>0.52817722728392402</v>
      </c>
      <c r="D34" s="41">
        <v>0.5483196167165999</v>
      </c>
      <c r="E34" s="41">
        <v>0.58207649610140666</v>
      </c>
      <c r="F34" s="41">
        <v>0.53797375004926007</v>
      </c>
      <c r="G34" s="41">
        <v>0.54266428138353484</v>
      </c>
      <c r="H34" s="41">
        <v>0.54781331554071211</v>
      </c>
      <c r="I34" s="41">
        <v>0.53658051474543111</v>
      </c>
      <c r="J34" s="41">
        <v>0.5515658276257559</v>
      </c>
      <c r="K34" s="41">
        <v>0.57143892765745219</v>
      </c>
      <c r="L34" s="41">
        <v>0.58323702960700174</v>
      </c>
      <c r="M34" s="46">
        <v>0.55019594520879145</v>
      </c>
      <c r="N34" s="41"/>
      <c r="O34" s="85">
        <v>0.60307207035979704</v>
      </c>
      <c r="P34" s="42">
        <v>0.55884405837279982</v>
      </c>
      <c r="Q34" s="42">
        <v>0.5696373874864229</v>
      </c>
      <c r="R34" s="42">
        <v>0.56954668879080861</v>
      </c>
      <c r="S34" s="42">
        <v>0.56295004446433805</v>
      </c>
      <c r="T34" s="42">
        <v>0.54322734938425954</v>
      </c>
      <c r="U34" s="42">
        <v>0.53547536612322477</v>
      </c>
      <c r="V34" s="83">
        <v>0.54528222285435946</v>
      </c>
      <c r="W34" s="41"/>
      <c r="X34" s="74">
        <v>0.54903251371962258</v>
      </c>
      <c r="Y34" s="41">
        <v>0.55861210154480634</v>
      </c>
      <c r="Z34" s="41">
        <v>0.55286195733564314</v>
      </c>
      <c r="AA34" s="41">
        <v>0.5545717221774511</v>
      </c>
      <c r="AB34" s="41">
        <v>0.54571256913749888</v>
      </c>
      <c r="AC34" s="41">
        <v>0.55288275320234903</v>
      </c>
      <c r="AD34" s="41">
        <v>0.55672551115525304</v>
      </c>
      <c r="AE34" s="41">
        <v>0.54403203424819335</v>
      </c>
      <c r="AF34" s="41">
        <v>0.54684300618284376</v>
      </c>
      <c r="AG34" s="41">
        <v>0.5495548418808216</v>
      </c>
      <c r="AH34" s="46">
        <v>0.54363831962480902</v>
      </c>
      <c r="AI34" s="41"/>
      <c r="AJ34" s="97">
        <v>0.56807725197732006</v>
      </c>
      <c r="AK34" s="49">
        <v>0.56812233678907842</v>
      </c>
      <c r="AL34" s="49">
        <v>0.54526109934669387</v>
      </c>
      <c r="AM34" s="49">
        <v>0.56158866351295345</v>
      </c>
      <c r="AN34" s="49">
        <v>0.55440060824804627</v>
      </c>
      <c r="AO34" s="49">
        <v>0.56443521335280977</v>
      </c>
      <c r="AP34" s="49">
        <v>0.55615147857276126</v>
      </c>
      <c r="AQ34" s="92">
        <v>0.54522383511491113</v>
      </c>
      <c r="AR34" s="41"/>
      <c r="AS34" s="74">
        <v>0.55492071523186459</v>
      </c>
      <c r="AT34" s="41">
        <v>0.55638901211989045</v>
      </c>
      <c r="AU34" s="41">
        <v>0.5391896641172258</v>
      </c>
      <c r="AV34" s="41">
        <v>0.55816004833094357</v>
      </c>
      <c r="AW34" s="41">
        <v>0.55122968066887501</v>
      </c>
      <c r="AX34" s="46">
        <v>0.55097685901693716</v>
      </c>
      <c r="AY34" s="41"/>
      <c r="AZ34" s="74">
        <v>0.51669407911264953</v>
      </c>
      <c r="BA34" s="41">
        <v>0.52764310969420936</v>
      </c>
      <c r="BB34" s="46">
        <v>0.53354772987556975</v>
      </c>
      <c r="BC34" s="41"/>
      <c r="BD34" s="74">
        <v>0.52184981084371829</v>
      </c>
      <c r="BE34" s="41">
        <v>0.52082653457161854</v>
      </c>
      <c r="BF34" s="41">
        <v>0.51714649186479855</v>
      </c>
      <c r="BG34" s="41">
        <v>0.54456103628420471</v>
      </c>
      <c r="BH34" s="46">
        <v>0.52507511534882534</v>
      </c>
      <c r="BI34" s="41"/>
      <c r="BJ34" s="85">
        <v>0.53857119929660779</v>
      </c>
      <c r="BK34" s="42">
        <v>0.51225014079789333</v>
      </c>
      <c r="BL34" s="42">
        <v>0.5240174789914106</v>
      </c>
      <c r="BM34" s="42">
        <v>0.5192532010951133</v>
      </c>
      <c r="BN34" s="42">
        <v>0.51348496200755267</v>
      </c>
      <c r="BO34" s="42">
        <v>0.5197425000241982</v>
      </c>
      <c r="BP34" s="42">
        <v>0.52720234566298718</v>
      </c>
      <c r="BQ34" s="42">
        <v>0.51990921022879477</v>
      </c>
      <c r="BR34" s="42">
        <v>0.53046288212687742</v>
      </c>
      <c r="BS34" s="42">
        <v>0.52337181359568508</v>
      </c>
      <c r="BT34" s="42">
        <v>0.51939793033616333</v>
      </c>
      <c r="BU34" s="42">
        <v>0.52527813965739123</v>
      </c>
      <c r="BV34" s="42">
        <v>0.52654748110270966</v>
      </c>
      <c r="BW34" s="83">
        <v>0.51994796295460144</v>
      </c>
      <c r="BX34" s="41"/>
      <c r="BY34" s="74">
        <v>0.66355421129788539</v>
      </c>
      <c r="BZ34" s="41">
        <v>0.65336740239323265</v>
      </c>
      <c r="CA34" s="41">
        <v>0.66375994571184649</v>
      </c>
      <c r="CB34" s="41">
        <v>0.65550857707391252</v>
      </c>
      <c r="CC34" s="41">
        <v>0.65985462792683436</v>
      </c>
      <c r="CD34" s="41">
        <v>0.65165371711657405</v>
      </c>
      <c r="CE34" s="41">
        <v>0.65019681075960467</v>
      </c>
      <c r="CF34" s="41">
        <v>0.6547768141627639</v>
      </c>
      <c r="CG34" s="41">
        <v>0.65061824354772124</v>
      </c>
      <c r="CH34" s="41">
        <v>0.65083531467617983</v>
      </c>
      <c r="CI34" s="41">
        <v>0.65550920611038577</v>
      </c>
      <c r="CJ34" s="46">
        <v>0.65188952614046136</v>
      </c>
      <c r="CK34" s="41"/>
      <c r="CL34" s="74">
        <v>0.63094583032992102</v>
      </c>
      <c r="CM34" s="41">
        <v>0.64869801471959565</v>
      </c>
      <c r="CN34" s="41">
        <v>0.64712623615944898</v>
      </c>
      <c r="CO34" s="41">
        <v>0.63523835144591845</v>
      </c>
      <c r="CP34" s="41">
        <v>0.63718533188664661</v>
      </c>
      <c r="CQ34" s="41">
        <v>0.63707218213336647</v>
      </c>
      <c r="CR34" s="41">
        <v>0.63673179457777895</v>
      </c>
      <c r="CS34" s="41">
        <v>0.62440850624166122</v>
      </c>
      <c r="CT34" s="41">
        <v>0.63076859594335921</v>
      </c>
      <c r="CU34" s="41">
        <v>0.63218094451318041</v>
      </c>
      <c r="CV34" s="41">
        <v>0.62607264892005032</v>
      </c>
      <c r="CW34" s="41">
        <v>0.63482918301794844</v>
      </c>
      <c r="CX34" s="46">
        <v>0.63503498818489912</v>
      </c>
      <c r="CY34" s="41"/>
      <c r="CZ34" s="74">
        <v>0.56818873118063817</v>
      </c>
      <c r="DA34" s="41">
        <v>0.56752751696023829</v>
      </c>
      <c r="DB34" s="41">
        <v>0.57142612705142115</v>
      </c>
      <c r="DC34" s="41">
        <v>0.55883562161955314</v>
      </c>
      <c r="DD34" s="41">
        <v>0.56909142037264182</v>
      </c>
      <c r="DE34" s="41">
        <v>0.59185486565514489</v>
      </c>
      <c r="DF34" s="41">
        <v>0.56061426074404896</v>
      </c>
      <c r="DG34" s="41">
        <v>0.56141393816550789</v>
      </c>
      <c r="DH34" s="41">
        <v>0.56700747745733671</v>
      </c>
      <c r="DI34" s="41">
        <v>0.56585159807039942</v>
      </c>
      <c r="DJ34" s="41">
        <v>0.56844211163720093</v>
      </c>
      <c r="DK34" s="41">
        <v>0.56872330340404564</v>
      </c>
      <c r="DL34" s="46">
        <v>0.56092397384344317</v>
      </c>
      <c r="DM34" s="41"/>
      <c r="DN34" s="74">
        <v>0.61337689814838625</v>
      </c>
      <c r="DO34" s="41">
        <v>0.58685632727469395</v>
      </c>
      <c r="DP34" s="41">
        <v>0.64270105186528315</v>
      </c>
      <c r="DQ34" s="41">
        <v>0.65592918782145848</v>
      </c>
      <c r="DR34" s="41">
        <v>0.59600178088347333</v>
      </c>
      <c r="DS34" s="41">
        <v>0.62281627849785082</v>
      </c>
      <c r="DT34" s="41">
        <v>0.63998182894915401</v>
      </c>
      <c r="DU34" s="41">
        <v>0.59015122995882552</v>
      </c>
      <c r="DV34" s="41">
        <v>0.58623150801933088</v>
      </c>
      <c r="DW34" s="46">
        <v>0.64231503996946837</v>
      </c>
      <c r="DX34" s="41"/>
      <c r="DY34" s="74">
        <v>0.53142811467365936</v>
      </c>
      <c r="DZ34" s="41">
        <v>0.54660677930252455</v>
      </c>
      <c r="EA34" s="41">
        <v>0.5377339015280691</v>
      </c>
      <c r="EB34" s="41">
        <v>0.53733609883945066</v>
      </c>
      <c r="EC34" s="41">
        <v>0.54293380862725571</v>
      </c>
      <c r="ED34" s="41">
        <v>0.55238698004365006</v>
      </c>
      <c r="EE34" s="41">
        <v>0.52481472372387017</v>
      </c>
      <c r="EF34" s="41">
        <v>0.54693104876857102</v>
      </c>
      <c r="EG34" s="46">
        <v>0.54083290736076783</v>
      </c>
      <c r="EH34" s="41"/>
      <c r="EI34" s="74">
        <v>0.5384421628419449</v>
      </c>
      <c r="EJ34" s="41">
        <v>0.55029525990391737</v>
      </c>
      <c r="EK34" s="41">
        <v>0.54373833699046248</v>
      </c>
      <c r="EL34" s="41">
        <v>0.53519250992658862</v>
      </c>
      <c r="EM34" s="41">
        <v>0.56962790372987626</v>
      </c>
      <c r="EN34" s="41">
        <v>0.53329882088995162</v>
      </c>
      <c r="EO34" s="41">
        <v>0.53440676830688461</v>
      </c>
      <c r="EP34" s="46">
        <v>0.53857220500502645</v>
      </c>
      <c r="EQ34" s="41"/>
      <c r="ER34" s="74">
        <v>0.55480284183052497</v>
      </c>
      <c r="ES34" s="41">
        <v>0.5527657758142035</v>
      </c>
      <c r="ET34" s="41">
        <v>0.54197759352348762</v>
      </c>
      <c r="EU34" s="41">
        <v>0.55052134800749375</v>
      </c>
      <c r="EV34" s="41">
        <v>0.54713227445716273</v>
      </c>
      <c r="EW34" s="41">
        <v>0.53242347351706509</v>
      </c>
      <c r="EX34" s="46">
        <v>0.53749283238530943</v>
      </c>
      <c r="EY34" s="41"/>
      <c r="EZ34" s="74">
        <v>0.64134388344608073</v>
      </c>
      <c r="FA34" s="41">
        <v>0.66127656208067342</v>
      </c>
      <c r="FB34" s="41">
        <v>0.65086926189660554</v>
      </c>
      <c r="FC34" s="41">
        <v>0.64905093828636407</v>
      </c>
      <c r="FD34" s="41">
        <v>0.65090005502911696</v>
      </c>
      <c r="FE34" s="41">
        <v>0.65998783000860373</v>
      </c>
      <c r="FF34" s="41">
        <v>0.65650685179992574</v>
      </c>
      <c r="FG34" s="41">
        <v>0.65611073484611027</v>
      </c>
      <c r="FH34" s="46">
        <v>0.64197898785196172</v>
      </c>
      <c r="FI34" s="63">
        <f>MAX(B34:FH34)</f>
        <v>0.66375994571184649</v>
      </c>
      <c r="FJ34" s="64">
        <f>MIN(B34:FI34)</f>
        <v>0.51225014079789333</v>
      </c>
      <c r="FK34" s="56" t="s">
        <v>13</v>
      </c>
    </row>
    <row r="35" spans="1:167" x14ac:dyDescent="0.25">
      <c r="A35" s="27" t="s">
        <v>14</v>
      </c>
      <c r="B35" s="11">
        <v>0.69176281377101256</v>
      </c>
      <c r="C35" s="24">
        <v>0.68178520385458308</v>
      </c>
      <c r="D35" s="24">
        <v>0.68447389427690342</v>
      </c>
      <c r="E35" s="24">
        <v>0.63938554940239511</v>
      </c>
      <c r="F35" s="24">
        <v>0.68647513344546496</v>
      </c>
      <c r="G35" s="24">
        <v>0.68204355302871578</v>
      </c>
      <c r="H35" s="24">
        <v>0.67078951990073399</v>
      </c>
      <c r="I35" s="24">
        <v>0.67689495822691415</v>
      </c>
      <c r="J35" s="24">
        <v>0.65535789449519977</v>
      </c>
      <c r="K35" s="24">
        <v>0.64388741099934876</v>
      </c>
      <c r="L35" s="24">
        <v>0.64333606183126646</v>
      </c>
      <c r="M35" s="19">
        <v>0.65769001903356827</v>
      </c>
      <c r="N35" s="24"/>
      <c r="O35" s="70">
        <v>0.69400545273552616</v>
      </c>
      <c r="P35" s="44">
        <v>0.69531017310857968</v>
      </c>
      <c r="Q35" s="44">
        <v>0.71640230896082546</v>
      </c>
      <c r="R35" s="44">
        <v>0.71403227558061333</v>
      </c>
      <c r="S35" s="44">
        <v>0.71769097048994401</v>
      </c>
      <c r="T35" s="44">
        <v>0.66231577053537205</v>
      </c>
      <c r="U35" s="44">
        <v>0.70762311003961476</v>
      </c>
      <c r="V35" s="18">
        <v>0.69664872858814675</v>
      </c>
      <c r="W35" s="24"/>
      <c r="X35" s="72">
        <v>0.64261946176410933</v>
      </c>
      <c r="Y35" s="24">
        <v>0.64510241281259861</v>
      </c>
      <c r="Z35" s="24">
        <v>0.6285508532819295</v>
      </c>
      <c r="AA35" s="24">
        <v>0.65480563835615613</v>
      </c>
      <c r="AB35" s="24">
        <v>0.63061629962313726</v>
      </c>
      <c r="AC35" s="24">
        <v>0.60771179956135923</v>
      </c>
      <c r="AD35" s="24">
        <v>0.64045169642725774</v>
      </c>
      <c r="AE35" s="24">
        <v>0.63975902437671661</v>
      </c>
      <c r="AF35" s="24">
        <v>0.65702130048175844</v>
      </c>
      <c r="AG35" s="24">
        <v>0.64639908969309934</v>
      </c>
      <c r="AH35" s="19">
        <v>0.62489956400559787</v>
      </c>
      <c r="AI35" s="24"/>
      <c r="AJ35" s="95">
        <v>0.62045080705913735</v>
      </c>
      <c r="AK35" s="47">
        <v>0.616913156338047</v>
      </c>
      <c r="AL35" s="47">
        <v>0.63207163850716197</v>
      </c>
      <c r="AM35" s="47">
        <v>0.62123318986578946</v>
      </c>
      <c r="AN35" s="47">
        <v>0.6462192461582581</v>
      </c>
      <c r="AO35" s="47">
        <v>0.6204857841820941</v>
      </c>
      <c r="AP35" s="47">
        <v>0.63441940937410646</v>
      </c>
      <c r="AQ35" s="90">
        <v>0.63235865243267397</v>
      </c>
      <c r="AR35" s="24"/>
      <c r="AS35" s="72">
        <v>0.66486033554268842</v>
      </c>
      <c r="AT35" s="24">
        <v>0.67343952209320868</v>
      </c>
      <c r="AU35" s="24">
        <v>0.67741415411171524</v>
      </c>
      <c r="AV35" s="24">
        <v>0.67131192877331769</v>
      </c>
      <c r="AW35" s="24">
        <v>0.66634137826550677</v>
      </c>
      <c r="AX35" s="19">
        <v>0.66744856120576923</v>
      </c>
      <c r="AY35" s="24"/>
      <c r="AZ35" s="72">
        <v>0.65544894822069955</v>
      </c>
      <c r="BA35" s="24">
        <v>0.64678033994657169</v>
      </c>
      <c r="BB35" s="19">
        <v>0.61560486999258623</v>
      </c>
      <c r="BC35" s="24"/>
      <c r="BD35" s="72">
        <v>0.66504969008564763</v>
      </c>
      <c r="BE35" s="24">
        <v>0.66862106611613303</v>
      </c>
      <c r="BF35" s="24">
        <v>0.66076156820207521</v>
      </c>
      <c r="BG35" s="24">
        <v>0.66633199452016989</v>
      </c>
      <c r="BH35" s="19">
        <v>0.65901874903105861</v>
      </c>
      <c r="BI35" s="24"/>
      <c r="BJ35" s="70">
        <v>0.65045214370422011</v>
      </c>
      <c r="BK35" s="44">
        <v>0.6683882055748972</v>
      </c>
      <c r="BL35" s="44">
        <v>0.69035377330569669</v>
      </c>
      <c r="BM35" s="44">
        <v>0.6661002139008172</v>
      </c>
      <c r="BN35" s="44">
        <v>0.68105517469266319</v>
      </c>
      <c r="BO35" s="44">
        <v>0.6959506966323703</v>
      </c>
      <c r="BP35" s="44">
        <v>0.69968778282644262</v>
      </c>
      <c r="BQ35" s="44">
        <v>0.68395162953101163</v>
      </c>
      <c r="BR35" s="44">
        <v>0.62557398624368554</v>
      </c>
      <c r="BS35" s="44">
        <v>0.67476369040382322</v>
      </c>
      <c r="BT35" s="44">
        <v>0.67152631728783285</v>
      </c>
      <c r="BU35" s="44">
        <v>0.64794297512440935</v>
      </c>
      <c r="BV35" s="44">
        <v>0.66198925523053898</v>
      </c>
      <c r="BW35" s="18">
        <v>0.69399232669805078</v>
      </c>
      <c r="BX35" s="24"/>
      <c r="BY35" s="72">
        <v>0.6219493668068562</v>
      </c>
      <c r="BZ35" s="24">
        <v>0.63653177969674701</v>
      </c>
      <c r="CA35" s="24">
        <v>0.60944527701882845</v>
      </c>
      <c r="CB35" s="24">
        <v>0.6102249120811104</v>
      </c>
      <c r="CC35" s="24">
        <v>0.64378001642438221</v>
      </c>
      <c r="CD35" s="24">
        <v>0.62070785640737791</v>
      </c>
      <c r="CE35" s="24">
        <v>0.65196305579055347</v>
      </c>
      <c r="CF35" s="24">
        <v>0.62789094672953683</v>
      </c>
      <c r="CG35" s="24">
        <v>0.63575926015881756</v>
      </c>
      <c r="CH35" s="24">
        <v>0.62760072917598331</v>
      </c>
      <c r="CI35" s="24">
        <v>0.6177609157846915</v>
      </c>
      <c r="CJ35" s="19">
        <v>0.62954639457013772</v>
      </c>
      <c r="CK35" s="24"/>
      <c r="CL35" s="72">
        <v>0.60750511416365749</v>
      </c>
      <c r="CM35" s="24">
        <v>0.59667626052774003</v>
      </c>
      <c r="CN35" s="24">
        <v>0.60492903974050927</v>
      </c>
      <c r="CO35" s="24">
        <v>0.58241053122713649</v>
      </c>
      <c r="CP35" s="24">
        <v>0.59969106098346847</v>
      </c>
      <c r="CQ35" s="24">
        <v>0.61354768587516184</v>
      </c>
      <c r="CR35" s="24">
        <v>0.61373531910042944</v>
      </c>
      <c r="CS35" s="24">
        <v>0.61464702966182139</v>
      </c>
      <c r="CT35" s="24">
        <v>0.6116765076937658</v>
      </c>
      <c r="CU35" s="24">
        <v>0.6180395771250663</v>
      </c>
      <c r="CV35" s="24">
        <v>0.6148769025405999</v>
      </c>
      <c r="CW35" s="24">
        <v>0.61491946291574417</v>
      </c>
      <c r="CX35" s="19">
        <v>0.61641219997275964</v>
      </c>
      <c r="CY35" s="24"/>
      <c r="CZ35" s="72">
        <v>0.60794979567469909</v>
      </c>
      <c r="DA35" s="24">
        <v>0.61672687225348521</v>
      </c>
      <c r="DB35" s="24">
        <v>0.62977929944740929</v>
      </c>
      <c r="DC35" s="24">
        <v>0.69345525404972785</v>
      </c>
      <c r="DD35" s="24">
        <v>0.62209359423360422</v>
      </c>
      <c r="DE35" s="24">
        <v>0.6064442986185975</v>
      </c>
      <c r="DF35" s="24">
        <v>0.59546931251210145</v>
      </c>
      <c r="DG35" s="24">
        <v>0.59951821683336803</v>
      </c>
      <c r="DH35" s="24">
        <v>0.62481614887638759</v>
      </c>
      <c r="DI35" s="24">
        <v>0.6156291106688403</v>
      </c>
      <c r="DJ35" s="24">
        <v>0.67984327715654225</v>
      </c>
      <c r="DK35" s="24">
        <v>0.59689662257443044</v>
      </c>
      <c r="DL35" s="19">
        <v>0.58340258571898729</v>
      </c>
      <c r="DM35" s="24"/>
      <c r="DN35" s="72">
        <v>0.45039970059570755</v>
      </c>
      <c r="DO35" s="24">
        <v>0.48140906657388899</v>
      </c>
      <c r="DP35" s="24">
        <v>0.43986937691867684</v>
      </c>
      <c r="DQ35" s="24">
        <v>0.44690807794767978</v>
      </c>
      <c r="DR35" s="24">
        <v>0.49192246531161304</v>
      </c>
      <c r="DS35" s="24">
        <v>0.47555618746600825</v>
      </c>
      <c r="DT35" s="24">
        <v>0.46586155757735975</v>
      </c>
      <c r="DU35" s="24">
        <v>0.48625094909116867</v>
      </c>
      <c r="DV35" s="24">
        <v>0.49782400082553863</v>
      </c>
      <c r="DW35" s="19">
        <v>0.48692892061606202</v>
      </c>
      <c r="DX35" s="24"/>
      <c r="DY35" s="72">
        <v>0.74572857205688392</v>
      </c>
      <c r="DZ35" s="24">
        <v>0.72229945801468431</v>
      </c>
      <c r="EA35" s="24">
        <v>0.73252946482899439</v>
      </c>
      <c r="EB35" s="24">
        <v>0.74437273927390524</v>
      </c>
      <c r="EC35" s="24">
        <v>0.72684115117664105</v>
      </c>
      <c r="ED35" s="24">
        <v>0.73165809053885933</v>
      </c>
      <c r="EE35" s="24">
        <v>0.68190326221651709</v>
      </c>
      <c r="EF35" s="24">
        <v>0.75584055828719932</v>
      </c>
      <c r="EG35" s="19">
        <v>0.73867852449072258</v>
      </c>
      <c r="EH35" s="24"/>
      <c r="EI35" s="72">
        <v>0.74582466652003176</v>
      </c>
      <c r="EJ35" s="24">
        <v>0.70408722318233485</v>
      </c>
      <c r="EK35" s="24">
        <v>0.72183249616878953</v>
      </c>
      <c r="EL35" s="24">
        <v>0.75683431803684931</v>
      </c>
      <c r="EM35" s="24">
        <v>0.71490467937863689</v>
      </c>
      <c r="EN35" s="24">
        <v>0.74978759166564946</v>
      </c>
      <c r="EO35" s="24">
        <v>0.74203083979088724</v>
      </c>
      <c r="EP35" s="19">
        <v>0.72570086782358723</v>
      </c>
      <c r="EQ35" s="24"/>
      <c r="ER35" s="72">
        <v>0.70233083440538047</v>
      </c>
      <c r="ES35" s="24">
        <v>0.70054397531412471</v>
      </c>
      <c r="ET35" s="24">
        <v>0.6710924612593242</v>
      </c>
      <c r="EU35" s="24">
        <v>0.70586495935907134</v>
      </c>
      <c r="EV35" s="24">
        <v>0.70125445302624068</v>
      </c>
      <c r="EW35" s="24">
        <v>0.70614831052146265</v>
      </c>
      <c r="EX35" s="19">
        <v>0.68270726313190822</v>
      </c>
      <c r="EY35" s="24"/>
      <c r="EZ35" s="72">
        <v>0.66751094971382352</v>
      </c>
      <c r="FA35" s="24">
        <v>0.70809304001095563</v>
      </c>
      <c r="FB35" s="24">
        <v>0.67544475964290951</v>
      </c>
      <c r="FC35" s="24">
        <v>0.68335690509052516</v>
      </c>
      <c r="FD35" s="24">
        <v>0.66781344720787783</v>
      </c>
      <c r="FE35" s="24">
        <v>0.67165959194478808</v>
      </c>
      <c r="FF35" s="24">
        <v>0.75267209237076993</v>
      </c>
      <c r="FG35" s="24">
        <v>0.68307299875940475</v>
      </c>
      <c r="FH35" s="19">
        <v>0.70602514679824746</v>
      </c>
      <c r="FI35" s="65">
        <f>MAX(B35:FH35)</f>
        <v>0.75683431803684931</v>
      </c>
      <c r="FJ35" s="65">
        <f>MIN(B35:FI35)</f>
        <v>0.43986937691867684</v>
      </c>
      <c r="FK35" s="23" t="s">
        <v>14</v>
      </c>
    </row>
    <row r="36" spans="1:167" x14ac:dyDescent="0.25">
      <c r="A36" s="48" t="s">
        <v>52</v>
      </c>
      <c r="B36" s="36">
        <f>(B24/(B24+B26))</f>
        <v>8.664905381102482E-2</v>
      </c>
      <c r="C36" s="36">
        <f t="shared" ref="C36:BN36" si="16">(C24/(C24+C26))</f>
        <v>9.76006677682556E-2</v>
      </c>
      <c r="D36" s="36">
        <f t="shared" si="16"/>
        <v>9.3515947193058807E-2</v>
      </c>
      <c r="E36" s="36">
        <f t="shared" si="16"/>
        <v>2.3595898224073986E-2</v>
      </c>
      <c r="F36" s="36">
        <f t="shared" si="16"/>
        <v>8.6603098866220626E-2</v>
      </c>
      <c r="G36" s="36">
        <f t="shared" si="16"/>
        <v>9.1164538540640633E-2</v>
      </c>
      <c r="H36" s="36">
        <f t="shared" si="16"/>
        <v>7.9254590926856272E-2</v>
      </c>
      <c r="I36" s="36">
        <f t="shared" si="16"/>
        <v>9.864247652181822E-2</v>
      </c>
      <c r="J36" s="36">
        <f t="shared" si="16"/>
        <v>8.9941726215738774E-2</v>
      </c>
      <c r="K36" s="36">
        <f t="shared" si="16"/>
        <v>6.2858260169377581E-2</v>
      </c>
      <c r="L36" s="36">
        <f t="shared" si="16"/>
        <v>4.9638243435324622E-2</v>
      </c>
      <c r="M36" s="38">
        <f t="shared" si="16"/>
        <v>0.10908971686714046</v>
      </c>
      <c r="N36" s="36"/>
      <c r="O36" s="71">
        <f t="shared" si="16"/>
        <v>0.28248180812843376</v>
      </c>
      <c r="P36" s="36">
        <f t="shared" si="16"/>
        <v>0.18798972977945494</v>
      </c>
      <c r="Q36" s="36">
        <f t="shared" si="16"/>
        <v>0.29133166804341959</v>
      </c>
      <c r="R36" s="36">
        <f t="shared" si="16"/>
        <v>0.29723565842244137</v>
      </c>
      <c r="S36" s="36">
        <f t="shared" si="16"/>
        <v>0.29302358348840329</v>
      </c>
      <c r="T36" s="36">
        <f t="shared" si="16"/>
        <v>0.15420910286044565</v>
      </c>
      <c r="U36" s="36">
        <f t="shared" si="16"/>
        <v>0.24100274010894127</v>
      </c>
      <c r="V36" s="38">
        <f t="shared" si="16"/>
        <v>0.22977443924488367</v>
      </c>
      <c r="W36" s="36"/>
      <c r="X36" s="71">
        <f t="shared" si="16"/>
        <v>3.9659225021003497E-2</v>
      </c>
      <c r="Y36" s="36">
        <f t="shared" si="16"/>
        <v>7.636960167168548E-2</v>
      </c>
      <c r="Z36" s="36">
        <f t="shared" si="16"/>
        <v>9.8918546869566956E-2</v>
      </c>
      <c r="AA36" s="36">
        <f t="shared" si="16"/>
        <v>4.3375474467532357E-2</v>
      </c>
      <c r="AB36" s="36">
        <f t="shared" si="16"/>
        <v>6.2855605939036996E-2</v>
      </c>
      <c r="AC36" s="36">
        <f t="shared" si="16"/>
        <v>2.3944011159572745E-2</v>
      </c>
      <c r="AD36" s="36">
        <f t="shared" si="16"/>
        <v>4.0386593915295373E-2</v>
      </c>
      <c r="AE36" s="36">
        <f t="shared" si="16"/>
        <v>7.5062379566416634E-2</v>
      </c>
      <c r="AF36" s="36">
        <f t="shared" si="16"/>
        <v>7.2767617648168414E-2</v>
      </c>
      <c r="AG36" s="36">
        <f t="shared" si="16"/>
        <v>4.9485580119490336E-2</v>
      </c>
      <c r="AH36" s="38">
        <f t="shared" si="16"/>
        <v>5.0507601134219475E-2</v>
      </c>
      <c r="AI36" s="36"/>
      <c r="AJ36" s="71">
        <f t="shared" si="16"/>
        <v>4.9475621982270762E-2</v>
      </c>
      <c r="AK36" s="36">
        <f t="shared" si="16"/>
        <v>4.143650127947715E-2</v>
      </c>
      <c r="AL36" s="36">
        <f t="shared" si="16"/>
        <v>9.0383143748315811E-2</v>
      </c>
      <c r="AM36" s="36">
        <f t="shared" si="16"/>
        <v>4.1738230745330659E-2</v>
      </c>
      <c r="AN36" s="36">
        <f t="shared" si="16"/>
        <v>3.600403817841813E-2</v>
      </c>
      <c r="AO36" s="36">
        <f t="shared" si="16"/>
        <v>5.8684053095173376E-2</v>
      </c>
      <c r="AP36" s="36">
        <f t="shared" si="16"/>
        <v>7.9427165153695273E-2</v>
      </c>
      <c r="AQ36" s="38">
        <f t="shared" si="16"/>
        <v>8.3765178620252415E-2</v>
      </c>
      <c r="AR36" s="36"/>
      <c r="AS36" s="71">
        <f t="shared" si="16"/>
        <v>0.15167520675817292</v>
      </c>
      <c r="AT36" s="36">
        <f t="shared" si="16"/>
        <v>0.17805825702796649</v>
      </c>
      <c r="AU36" s="36">
        <f t="shared" si="16"/>
        <v>0.19298685304976262</v>
      </c>
      <c r="AV36" s="36">
        <f t="shared" si="16"/>
        <v>0.15812861503865916</v>
      </c>
      <c r="AW36" s="36">
        <f t="shared" si="16"/>
        <v>0.15029746710603145</v>
      </c>
      <c r="AX36" s="38">
        <f t="shared" si="16"/>
        <v>8.9992435663378043E-2</v>
      </c>
      <c r="AY36" s="36"/>
      <c r="AZ36" s="71">
        <f t="shared" si="16"/>
        <v>8.3937115563036138E-2</v>
      </c>
      <c r="BA36" s="36">
        <f t="shared" si="16"/>
        <v>8.8163570908652886E-2</v>
      </c>
      <c r="BB36" s="38">
        <f t="shared" si="16"/>
        <v>3.1769657652987414E-2</v>
      </c>
      <c r="BC36" s="36"/>
      <c r="BD36" s="71">
        <f t="shared" si="16"/>
        <v>0.12782438553850273</v>
      </c>
      <c r="BE36" s="36">
        <f t="shared" si="16"/>
        <v>8.0964853281963109E-2</v>
      </c>
      <c r="BF36" s="36">
        <f t="shared" si="16"/>
        <v>0.12620221353835798</v>
      </c>
      <c r="BG36" s="36">
        <f t="shared" si="16"/>
        <v>0.17294330575412245</v>
      </c>
      <c r="BH36" s="38">
        <f t="shared" si="16"/>
        <v>9.7067747202127366E-2</v>
      </c>
      <c r="BI36" s="36"/>
      <c r="BJ36" s="71">
        <f t="shared" si="16"/>
        <v>5.8251166687341448E-2</v>
      </c>
      <c r="BK36" s="36">
        <f t="shared" si="16"/>
        <v>6.8749111615793446E-2</v>
      </c>
      <c r="BL36" s="36">
        <f t="shared" si="16"/>
        <v>0.13571203530024772</v>
      </c>
      <c r="BM36" s="36">
        <f t="shared" si="16"/>
        <v>0.12698621539234958</v>
      </c>
      <c r="BN36" s="36">
        <f t="shared" si="16"/>
        <v>0.13090346949523787</v>
      </c>
      <c r="BO36" s="36">
        <f t="shared" ref="BO36:DZ36" si="17">(BO24/(BO24+BO26))</f>
        <v>0.16493890017989771</v>
      </c>
      <c r="BP36" s="36">
        <f t="shared" si="17"/>
        <v>0.15569235197622538</v>
      </c>
      <c r="BQ36" s="36">
        <f t="shared" si="17"/>
        <v>0.14994379323560247</v>
      </c>
      <c r="BR36" s="36">
        <f t="shared" si="17"/>
        <v>9.3805142459391991E-2</v>
      </c>
      <c r="BS36" s="36">
        <f t="shared" si="17"/>
        <v>0.1497562544129267</v>
      </c>
      <c r="BT36" s="36">
        <f t="shared" si="17"/>
        <v>0.11277194643658585</v>
      </c>
      <c r="BU36" s="36">
        <f t="shared" si="17"/>
        <v>5.0114576604476463E-2</v>
      </c>
      <c r="BV36" s="36">
        <f t="shared" si="17"/>
        <v>0.12250261143359341</v>
      </c>
      <c r="BW36" s="38">
        <f t="shared" si="17"/>
        <v>7.6249490046269297E-2</v>
      </c>
      <c r="BX36" s="36"/>
      <c r="BY36" s="71">
        <f t="shared" si="17"/>
        <v>0.162965130331887</v>
      </c>
      <c r="BZ36" s="36">
        <f t="shared" si="17"/>
        <v>0.13549595459001987</v>
      </c>
      <c r="CA36" s="36">
        <f t="shared" si="17"/>
        <v>0.13182344510592553</v>
      </c>
      <c r="CB36" s="36">
        <f t="shared" si="17"/>
        <v>0.12658973970624393</v>
      </c>
      <c r="CC36" s="36">
        <f t="shared" si="17"/>
        <v>0.15583460237420771</v>
      </c>
      <c r="CD36" s="36">
        <f t="shared" si="17"/>
        <v>0.13879258000104197</v>
      </c>
      <c r="CE36" s="36">
        <f t="shared" si="17"/>
        <v>0.18921129462757821</v>
      </c>
      <c r="CF36" s="36">
        <f t="shared" si="17"/>
        <v>0.14892665869726909</v>
      </c>
      <c r="CG36" s="36">
        <f t="shared" si="17"/>
        <v>0.15860766756046313</v>
      </c>
      <c r="CH36" s="36">
        <f t="shared" si="17"/>
        <v>0.14802162683222833</v>
      </c>
      <c r="CI36" s="36">
        <f t="shared" si="17"/>
        <v>0.1539775023578723</v>
      </c>
      <c r="CJ36" s="38">
        <f t="shared" si="17"/>
        <v>0.15939312039761772</v>
      </c>
      <c r="CK36" s="36"/>
      <c r="CL36" s="71">
        <f t="shared" si="17"/>
        <v>9.100214018550315E-2</v>
      </c>
      <c r="CM36" s="36">
        <f t="shared" si="17"/>
        <v>8.5235641220313324E-2</v>
      </c>
      <c r="CN36" s="36">
        <f t="shared" si="17"/>
        <v>7.6150868701926583E-2</v>
      </c>
      <c r="CO36" s="36">
        <f t="shared" si="17"/>
        <v>5.2356129850790648E-2</v>
      </c>
      <c r="CP36" s="36">
        <f t="shared" si="17"/>
        <v>9.7917324895657062E-2</v>
      </c>
      <c r="CQ36" s="36">
        <f t="shared" si="17"/>
        <v>0.11924294370212046</v>
      </c>
      <c r="CR36" s="36">
        <f t="shared" si="17"/>
        <v>8.203239547096744E-2</v>
      </c>
      <c r="CS36" s="36">
        <f t="shared" si="17"/>
        <v>9.9856986483908866E-2</v>
      </c>
      <c r="CT36" s="36">
        <f t="shared" si="17"/>
        <v>6.9534980680221653E-2</v>
      </c>
      <c r="CU36" s="36">
        <f t="shared" si="17"/>
        <v>9.0627258743263481E-2</v>
      </c>
      <c r="CV36" s="36">
        <f t="shared" si="17"/>
        <v>0.10519576181669317</v>
      </c>
      <c r="CW36" s="36">
        <f t="shared" si="17"/>
        <v>0.11841099098755997</v>
      </c>
      <c r="CX36" s="38">
        <f t="shared" si="17"/>
        <v>6.2759794440287633E-2</v>
      </c>
      <c r="CY36" s="36"/>
      <c r="CZ36" s="71">
        <f t="shared" si="17"/>
        <v>0.12457546967241233</v>
      </c>
      <c r="DA36" s="36">
        <f t="shared" si="17"/>
        <v>0.12934456836224648</v>
      </c>
      <c r="DB36" s="36">
        <f t="shared" si="17"/>
        <v>0.14065717900775154</v>
      </c>
      <c r="DC36" s="36">
        <f t="shared" si="17"/>
        <v>0.18456779157075776</v>
      </c>
      <c r="DD36" s="36">
        <f t="shared" si="17"/>
        <v>0.13510124235298068</v>
      </c>
      <c r="DE36" s="36">
        <f t="shared" si="17"/>
        <v>0.11925271008608082</v>
      </c>
      <c r="DF36" s="36">
        <f t="shared" si="17"/>
        <v>0.12064758428268216</v>
      </c>
      <c r="DG36" s="36">
        <f t="shared" si="17"/>
        <v>0.13189737274967062</v>
      </c>
      <c r="DH36" s="36">
        <f t="shared" si="17"/>
        <v>0.1176239667912647</v>
      </c>
      <c r="DI36" s="36">
        <f t="shared" si="17"/>
        <v>0.11209974310009968</v>
      </c>
      <c r="DJ36" s="36">
        <f t="shared" si="17"/>
        <v>0.13700646723495055</v>
      </c>
      <c r="DK36" s="36">
        <f t="shared" si="17"/>
        <v>0.10804294987853121</v>
      </c>
      <c r="DL36" s="38">
        <f t="shared" si="17"/>
        <v>0.13289427029507017</v>
      </c>
      <c r="DM36" s="36"/>
      <c r="DN36" s="71">
        <f t="shared" si="17"/>
        <v>0.26862805251583322</v>
      </c>
      <c r="DO36" s="36">
        <f t="shared" si="17"/>
        <v>0.22887398218395197</v>
      </c>
      <c r="DP36" s="36">
        <f t="shared" si="17"/>
        <v>0.20567148663071258</v>
      </c>
      <c r="DQ36" s="36">
        <f t="shared" si="17"/>
        <v>0.23579390610757339</v>
      </c>
      <c r="DR36" s="36">
        <f t="shared" si="17"/>
        <v>0.22426454609572608</v>
      </c>
      <c r="DS36" s="36">
        <f t="shared" si="17"/>
        <v>0.24017199687461008</v>
      </c>
      <c r="DT36" s="36">
        <f t="shared" si="17"/>
        <v>0.24711294471269474</v>
      </c>
      <c r="DU36" s="36">
        <f t="shared" si="17"/>
        <v>0.20121637480621135</v>
      </c>
      <c r="DV36" s="36">
        <f t="shared" si="17"/>
        <v>0.23324808082495285</v>
      </c>
      <c r="DW36" s="38">
        <f t="shared" si="17"/>
        <v>0.19719628593162342</v>
      </c>
      <c r="DX36" s="36"/>
      <c r="DY36" s="71">
        <f t="shared" si="17"/>
        <v>0.29476170943548791</v>
      </c>
      <c r="DZ36" s="36">
        <f t="shared" si="17"/>
        <v>0.21815746893572166</v>
      </c>
      <c r="EA36" s="36">
        <f t="shared" ref="EA36:FH36" si="18">(EA24/(EA24+EA26))</f>
        <v>0.2469316189193369</v>
      </c>
      <c r="EB36" s="36">
        <f t="shared" si="18"/>
        <v>0.25647013640072469</v>
      </c>
      <c r="EC36" s="36">
        <f t="shared" si="18"/>
        <v>0.24155259337556703</v>
      </c>
      <c r="ED36" s="36">
        <f t="shared" si="18"/>
        <v>0.24332690173784635</v>
      </c>
      <c r="EE36" s="36">
        <f t="shared" si="18"/>
        <v>0.14312524093466686</v>
      </c>
      <c r="EF36" s="36">
        <f t="shared" si="18"/>
        <v>0.24692718070515862</v>
      </c>
      <c r="EG36" s="38">
        <f t="shared" si="18"/>
        <v>0.25567475000981899</v>
      </c>
      <c r="EH36" s="36"/>
      <c r="EI36" s="71">
        <f t="shared" si="18"/>
        <v>0.21832094149175099</v>
      </c>
      <c r="EJ36" s="36">
        <f t="shared" si="18"/>
        <v>0.25213757263967074</v>
      </c>
      <c r="EK36" s="36">
        <f t="shared" si="18"/>
        <v>0.17522394069988484</v>
      </c>
      <c r="EL36" s="36">
        <f t="shared" si="18"/>
        <v>0.25508953032443754</v>
      </c>
      <c r="EM36" s="36">
        <f t="shared" si="18"/>
        <v>0.20232549397439867</v>
      </c>
      <c r="EN36" s="36">
        <f t="shared" si="18"/>
        <v>0.24730644630795767</v>
      </c>
      <c r="EO36" s="36">
        <f t="shared" si="18"/>
        <v>0.24065885180584853</v>
      </c>
      <c r="EP36" s="38">
        <f t="shared" si="18"/>
        <v>0.22585270872098218</v>
      </c>
      <c r="EQ36" s="36"/>
      <c r="ER36" s="71">
        <f t="shared" si="18"/>
        <v>0.14607512864924979</v>
      </c>
      <c r="ES36" s="36">
        <f t="shared" si="18"/>
        <v>7.9416289908782689E-2</v>
      </c>
      <c r="ET36" s="36">
        <f t="shared" si="18"/>
        <v>1.0331534054604317E-2</v>
      </c>
      <c r="EU36" s="36">
        <f t="shared" si="18"/>
        <v>6.2717812900693198E-2</v>
      </c>
      <c r="EV36" s="36">
        <f t="shared" si="18"/>
        <v>3.1904036628275768E-2</v>
      </c>
      <c r="EW36" s="36">
        <f t="shared" si="18"/>
        <v>0.20996784657119602</v>
      </c>
      <c r="EX36" s="38">
        <f t="shared" si="18"/>
        <v>0.175318894877806</v>
      </c>
      <c r="EY36" s="36"/>
      <c r="EZ36" s="71">
        <f t="shared" si="18"/>
        <v>0.25095613597115785</v>
      </c>
      <c r="FA36" s="36">
        <f t="shared" si="18"/>
        <v>0.40698252757153042</v>
      </c>
      <c r="FB36" s="36">
        <f t="shared" si="18"/>
        <v>0.27909069113445978</v>
      </c>
      <c r="FC36" s="36">
        <f t="shared" si="18"/>
        <v>0.27784539179108819</v>
      </c>
      <c r="FD36" s="36">
        <f t="shared" si="18"/>
        <v>0.25126916770408309</v>
      </c>
      <c r="FE36" s="36">
        <f t="shared" si="18"/>
        <v>0.2445488881126282</v>
      </c>
      <c r="FF36" s="36">
        <f t="shared" si="18"/>
        <v>0.42808185224533557</v>
      </c>
      <c r="FG36" s="36">
        <f t="shared" si="18"/>
        <v>0.28198855582506038</v>
      </c>
      <c r="FH36" s="38">
        <f t="shared" si="18"/>
        <v>0.2970805069353965</v>
      </c>
      <c r="FI36" s="66">
        <f>MAX(B36:FH36)</f>
        <v>0.42808185224533557</v>
      </c>
      <c r="FJ36" s="66">
        <f>MIN(B36:FI36)</f>
        <v>1.0331534054604317E-2</v>
      </c>
      <c r="FK36" s="50" t="s">
        <v>56</v>
      </c>
    </row>
    <row r="38" spans="1:167" x14ac:dyDescent="0.25">
      <c r="A38" s="106" t="s">
        <v>42</v>
      </c>
    </row>
    <row r="39" spans="1:167" x14ac:dyDescent="0.25">
      <c r="A39" s="105" t="s">
        <v>43</v>
      </c>
    </row>
    <row r="40" spans="1:167" x14ac:dyDescent="0.25">
      <c r="A40" s="105" t="s">
        <v>53</v>
      </c>
    </row>
    <row r="41" spans="1:167" x14ac:dyDescent="0.25">
      <c r="A41" s="105" t="s">
        <v>54</v>
      </c>
    </row>
  </sheetData>
  <mergeCells count="4">
    <mergeCell ref="A16:FH16"/>
    <mergeCell ref="A18:FH18"/>
    <mergeCell ref="A33:FH33"/>
    <mergeCell ref="FI16:FK1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2016-01-08T00:01:34Z</dcterms:created>
  <dcterms:modified xsi:type="dcterms:W3CDTF">2016-10-27T00:26:18Z</dcterms:modified>
</cp:coreProperties>
</file>