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7820" windowHeight="152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Y37" i="1" l="1"/>
  <c r="AX37" i="1"/>
  <c r="AW37" i="1"/>
  <c r="AI37" i="1"/>
  <c r="AH37" i="1"/>
  <c r="AG37" i="1"/>
  <c r="AF37" i="1"/>
  <c r="R37" i="1"/>
  <c r="Q37" i="1"/>
  <c r="P37" i="1"/>
  <c r="O37" i="1"/>
  <c r="AV37" i="1"/>
  <c r="AU37" i="1"/>
  <c r="AT37" i="1"/>
  <c r="N37" i="1"/>
  <c r="M37" i="1"/>
  <c r="L37" i="1"/>
  <c r="AE37" i="1"/>
  <c r="AD37" i="1"/>
  <c r="AC37" i="1"/>
  <c r="AS37" i="1"/>
  <c r="AR37" i="1"/>
  <c r="AQ37" i="1"/>
  <c r="AP37" i="1"/>
  <c r="AO37" i="1"/>
  <c r="AB37" i="1"/>
  <c r="AA37" i="1"/>
  <c r="Z37" i="1"/>
  <c r="Y37" i="1"/>
  <c r="X37" i="1"/>
  <c r="K37" i="1"/>
  <c r="J37" i="1"/>
  <c r="I37" i="1"/>
  <c r="H37" i="1"/>
  <c r="G37" i="1"/>
  <c r="AN37" i="1"/>
  <c r="AM37" i="1"/>
  <c r="AL37" i="1"/>
  <c r="AK37" i="1"/>
  <c r="AJ37" i="1"/>
  <c r="W37" i="1"/>
  <c r="V37" i="1"/>
  <c r="U37" i="1"/>
  <c r="T37" i="1"/>
  <c r="S37" i="1"/>
  <c r="F37" i="1"/>
  <c r="E37" i="1"/>
  <c r="D37" i="1"/>
  <c r="C37" i="1"/>
  <c r="B37" i="1"/>
</calcChain>
</file>

<file path=xl/sharedStrings.xml><?xml version="1.0" encoding="utf-8"?>
<sst xmlns="http://schemas.openxmlformats.org/spreadsheetml/2006/main" count="55" uniqueCount="27">
  <si>
    <t>SiO2</t>
  </si>
  <si>
    <t>TiO2</t>
  </si>
  <si>
    <t>Al2O3</t>
  </si>
  <si>
    <t>Cr2O3</t>
  </si>
  <si>
    <t>FeO*</t>
  </si>
  <si>
    <t>MnO</t>
  </si>
  <si>
    <t>MgO</t>
  </si>
  <si>
    <t>CaO</t>
  </si>
  <si>
    <t>Na2O</t>
  </si>
  <si>
    <t>K2O</t>
  </si>
  <si>
    <t>NiO</t>
  </si>
  <si>
    <t>Total</t>
  </si>
  <si>
    <t>Mg#</t>
  </si>
  <si>
    <t>Cr#</t>
  </si>
  <si>
    <t>Olivine</t>
  </si>
  <si>
    <t xml:space="preserve">P12-7 </t>
  </si>
  <si>
    <t>Lherzolite</t>
  </si>
  <si>
    <t>Fo</t>
  </si>
  <si>
    <t>Spinel</t>
  </si>
  <si>
    <t>Clinopyroxene</t>
  </si>
  <si>
    <t>Orthopyroxene</t>
  </si>
  <si>
    <t xml:space="preserve">P12-1 </t>
  </si>
  <si>
    <t>Harzburgite</t>
  </si>
  <si>
    <t>P12-2</t>
  </si>
  <si>
    <t>P12-12</t>
  </si>
  <si>
    <t>Amphibole</t>
  </si>
  <si>
    <t>Table 1. Mineral chemistry of the olivine, spinel, clinopyroxene, orthopyroxene and amphibole in the Mt. Pinatubo spinel peridotite xenoliths. Fo = Mg/(Mg+Fe2+) x 100, Mg# = Mg/(Mg+Fe2+) and Cr# = (Cr/(Cr+Al).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</si>
</sst>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0.00_ "/>
    <numFmt numFmtId="165" formatCode="#,##0.000;[Red]\-#,##0.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0">
    <xf numFmtId="0" fontId="0" fillId="0" borderId="0"/>
    <xf numFmtId="41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4">
    <xf numFmtId="0" fontId="0" fillId="0" borderId="0" xfId="0"/>
    <xf numFmtId="40" fontId="2" fillId="0" borderId="2" xfId="1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center"/>
    </xf>
    <xf numFmtId="40" fontId="2" fillId="0" borderId="0" xfId="1" applyNumberFormat="1" applyFont="1" applyFill="1" applyBorder="1" applyAlignment="1">
      <alignment horizontal="center"/>
    </xf>
    <xf numFmtId="40" fontId="5" fillId="0" borderId="0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5" fillId="0" borderId="4" xfId="0" applyFont="1" applyFill="1" applyBorder="1" applyAlignment="1"/>
    <xf numFmtId="2" fontId="6" fillId="0" borderId="6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/>
    </xf>
    <xf numFmtId="2" fontId="5" fillId="0" borderId="6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2" fontId="5" fillId="0" borderId="5" xfId="0" applyNumberFormat="1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40" fontId="5" fillId="0" borderId="5" xfId="0" applyNumberFormat="1" applyFont="1" applyFill="1" applyBorder="1" applyAlignment="1">
      <alignment horizontal="center" vertical="center"/>
    </xf>
    <xf numFmtId="40" fontId="5" fillId="0" borderId="6" xfId="0" applyNumberFormat="1" applyFont="1" applyFill="1" applyBorder="1" applyAlignment="1">
      <alignment horizontal="center" vertical="center"/>
    </xf>
    <xf numFmtId="40" fontId="2" fillId="0" borderId="6" xfId="1" applyNumberFormat="1" applyFont="1" applyFill="1" applyBorder="1" applyAlignment="1">
      <alignment horizontal="center"/>
    </xf>
    <xf numFmtId="40" fontId="2" fillId="0" borderId="7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2" fontId="2" fillId="0" borderId="6" xfId="0" applyNumberFormat="1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5" fillId="0" borderId="0" xfId="0" applyFont="1" applyFill="1" applyAlignment="1"/>
    <xf numFmtId="0" fontId="5" fillId="0" borderId="0" xfId="0" applyFont="1" applyFill="1" applyBorder="1" applyAlignment="1"/>
    <xf numFmtId="0" fontId="5" fillId="0" borderId="3" xfId="0" applyFont="1" applyFill="1" applyBorder="1" applyAlignment="1"/>
    <xf numFmtId="2" fontId="2" fillId="0" borderId="6" xfId="1" applyNumberFormat="1" applyFont="1" applyFill="1" applyBorder="1" applyAlignment="1">
      <alignment horizontal="center"/>
    </xf>
  </cellXfs>
  <cellStyles count="60">
    <cellStyle name="Comma [0]" xfId="1" builtinId="6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43"/>
  <sheetViews>
    <sheetView tabSelected="1" workbookViewId="0">
      <selection activeCell="M43" sqref="M43"/>
    </sheetView>
  </sheetViews>
  <sheetFormatPr baseColWidth="10" defaultRowHeight="12" x14ac:dyDescent="0"/>
  <cols>
    <col min="1" max="1" width="6.83203125" style="29" customWidth="1"/>
    <col min="2" max="2" width="8.33203125" style="29" customWidth="1"/>
    <col min="3" max="3" width="7.33203125" style="29" customWidth="1"/>
    <col min="4" max="4" width="8" style="29" customWidth="1"/>
    <col min="5" max="5" width="6.6640625" style="29" customWidth="1"/>
    <col min="6" max="6" width="6.83203125" style="29" customWidth="1"/>
    <col min="7" max="7" width="6.5" style="29" customWidth="1"/>
    <col min="8" max="8" width="6.6640625" style="29" customWidth="1"/>
    <col min="9" max="9" width="6.83203125" style="29" customWidth="1"/>
    <col min="10" max="10" width="6.6640625" style="29" customWidth="1"/>
    <col min="11" max="11" width="8" style="29" customWidth="1"/>
    <col min="12" max="12" width="6.5" style="29" customWidth="1"/>
    <col min="13" max="15" width="7.33203125" style="29" customWidth="1"/>
    <col min="16" max="16" width="7.5" style="29" customWidth="1"/>
    <col min="17" max="17" width="7.1640625" style="29" customWidth="1"/>
    <col min="18" max="18" width="7.33203125" style="29" customWidth="1"/>
    <col min="19" max="19" width="7.1640625" style="29" customWidth="1"/>
    <col min="20" max="20" width="7.33203125" style="29" customWidth="1"/>
    <col min="21" max="21" width="7.83203125" style="29" customWidth="1"/>
    <col min="22" max="22" width="8.33203125" style="29" customWidth="1"/>
    <col min="23" max="23" width="8.1640625" style="29" customWidth="1"/>
    <col min="24" max="24" width="8.5" style="29" customWidth="1"/>
    <col min="25" max="25" width="7.1640625" style="29" customWidth="1"/>
    <col min="26" max="26" width="7.6640625" style="29" customWidth="1"/>
    <col min="27" max="27" width="7.1640625" style="29" customWidth="1"/>
    <col min="28" max="28" width="8.1640625" style="29" customWidth="1"/>
    <col min="29" max="29" width="7.1640625" style="29" customWidth="1"/>
    <col min="30" max="30" width="8.1640625" style="29" customWidth="1"/>
    <col min="31" max="31" width="7.5" style="29" customWidth="1"/>
    <col min="32" max="32" width="8.5" style="29" customWidth="1"/>
    <col min="33" max="33" width="7.33203125" style="29" customWidth="1"/>
    <col min="34" max="34" width="8.1640625" style="29" customWidth="1"/>
    <col min="35" max="35" width="7.5" style="29" customWidth="1"/>
    <col min="36" max="36" width="6.5" style="29" customWidth="1"/>
    <col min="37" max="37" width="6.83203125" style="29" customWidth="1"/>
    <col min="38" max="38" width="8" style="29" customWidth="1"/>
    <col min="39" max="39" width="8.1640625" style="29" customWidth="1"/>
    <col min="40" max="40" width="7.1640625" style="29" customWidth="1"/>
    <col min="41" max="41" width="8" style="29" customWidth="1"/>
    <col min="42" max="42" width="7.5" style="29" customWidth="1"/>
    <col min="43" max="43" width="7.33203125" style="29" customWidth="1"/>
    <col min="44" max="45" width="7.1640625" style="29" customWidth="1"/>
    <col min="46" max="46" width="7.33203125" style="29" customWidth="1"/>
    <col min="47" max="47" width="8.33203125" style="29" customWidth="1"/>
    <col min="48" max="48" width="7.83203125" style="29" customWidth="1"/>
    <col min="49" max="49" width="8.5" style="29" customWidth="1"/>
    <col min="50" max="50" width="7.33203125" style="29" customWidth="1"/>
    <col min="51" max="51" width="8.1640625" style="29" customWidth="1"/>
    <col min="52" max="16384" width="10.83203125" style="29"/>
  </cols>
  <sheetData>
    <row r="2" spans="1:21" s="25" customFormat="1">
      <c r="A2" s="26"/>
      <c r="B2" s="31" t="s">
        <v>15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spans="1:21" s="25" customFormat="1">
      <c r="A3" s="27"/>
      <c r="B3" s="32" t="s">
        <v>16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s="25" customFormat="1">
      <c r="A4" s="28"/>
      <c r="B4" s="33" t="s">
        <v>14</v>
      </c>
      <c r="C4" s="28"/>
      <c r="D4" s="28"/>
      <c r="E4" s="28"/>
      <c r="F4" s="28"/>
      <c r="G4" s="33" t="s">
        <v>18</v>
      </c>
      <c r="H4" s="28"/>
      <c r="I4" s="28"/>
      <c r="J4" s="28"/>
      <c r="K4" s="28"/>
      <c r="L4" s="33" t="s">
        <v>19</v>
      </c>
      <c r="M4" s="28"/>
      <c r="N4" s="28"/>
      <c r="O4" s="28"/>
      <c r="P4" s="28"/>
      <c r="Q4" s="33" t="s">
        <v>20</v>
      </c>
      <c r="R4" s="28"/>
      <c r="S4" s="28"/>
      <c r="T4" s="28"/>
      <c r="U4" s="28"/>
    </row>
    <row r="5" spans="1:21">
      <c r="A5" s="3" t="s">
        <v>0</v>
      </c>
      <c r="B5" s="8">
        <v>40.380000000000003</v>
      </c>
      <c r="C5" s="9">
        <v>40.517565712668876</v>
      </c>
      <c r="D5" s="9">
        <v>40.316410501705569</v>
      </c>
      <c r="E5" s="9">
        <v>40.626483900068528</v>
      </c>
      <c r="F5" s="9">
        <v>40.76876441514014</v>
      </c>
      <c r="G5" s="10">
        <v>9.8124493152835605E-3</v>
      </c>
      <c r="H5" s="9">
        <v>1.5699918904453696E-2</v>
      </c>
      <c r="I5" s="9">
        <v>4.0231042192662596E-2</v>
      </c>
      <c r="J5" s="9">
        <v>2.0606143562095478E-2</v>
      </c>
      <c r="K5" s="9">
        <v>1.1774939178340273E-2</v>
      </c>
      <c r="L5" s="10">
        <v>52.872420645542419</v>
      </c>
      <c r="M5" s="9">
        <v>52.577065921152375</v>
      </c>
      <c r="N5" s="9">
        <v>52.450485324985216</v>
      </c>
      <c r="O5" s="9">
        <v>53.408180378156899</v>
      </c>
      <c r="P5" s="9">
        <v>52.559403512384861</v>
      </c>
      <c r="Q5" s="10">
        <v>55.707237252727829</v>
      </c>
      <c r="R5" s="9">
        <v>55.845592788073326</v>
      </c>
      <c r="S5" s="9">
        <v>56.786606677409026</v>
      </c>
      <c r="T5" s="9">
        <v>55.07139053709745</v>
      </c>
      <c r="U5" s="9">
        <v>55.985910813281883</v>
      </c>
    </row>
    <row r="6" spans="1:21">
      <c r="A6" s="3" t="s">
        <v>1</v>
      </c>
      <c r="B6" s="8">
        <v>0</v>
      </c>
      <c r="C6" s="9">
        <v>0</v>
      </c>
      <c r="D6" s="9">
        <v>7.8499594522268481E-3</v>
      </c>
      <c r="E6" s="9">
        <v>0</v>
      </c>
      <c r="F6" s="9">
        <v>4.9062246576417803E-3</v>
      </c>
      <c r="G6" s="10">
        <v>4.6118511781832731E-2</v>
      </c>
      <c r="H6" s="9">
        <v>2.2568633425152189E-2</v>
      </c>
      <c r="I6" s="9">
        <v>2.8456103014322328E-2</v>
      </c>
      <c r="J6" s="9">
        <v>4.7099756713361092E-2</v>
      </c>
      <c r="K6" s="9">
        <v>1.5699918904453696E-2</v>
      </c>
      <c r="L6" s="10">
        <v>8.1443329316853566E-2</v>
      </c>
      <c r="M6" s="9">
        <v>0.11284316712576095</v>
      </c>
      <c r="N6" s="9">
        <v>0.11284316712576095</v>
      </c>
      <c r="O6" s="9">
        <v>7.8499594522268484E-2</v>
      </c>
      <c r="P6" s="9">
        <v>0.11088067726270423</v>
      </c>
      <c r="Q6" s="10">
        <v>4.4156021918776017E-2</v>
      </c>
      <c r="R6" s="9">
        <v>4.1212287124190956E-2</v>
      </c>
      <c r="S6" s="9">
        <v>2.7474858082793967E-2</v>
      </c>
      <c r="T6" s="9">
        <v>6.8687145206984919E-3</v>
      </c>
      <c r="U6" s="9">
        <v>3.3362327671964107E-2</v>
      </c>
    </row>
    <row r="7" spans="1:21">
      <c r="A7" s="3" t="s">
        <v>2</v>
      </c>
      <c r="B7" s="8">
        <v>0</v>
      </c>
      <c r="C7" s="9">
        <v>4.9062246576417803E-3</v>
      </c>
      <c r="D7" s="9">
        <v>0</v>
      </c>
      <c r="E7" s="9">
        <v>0</v>
      </c>
      <c r="F7" s="9">
        <v>0</v>
      </c>
      <c r="G7" s="10">
        <v>37.008633837523483</v>
      </c>
      <c r="H7" s="9">
        <v>36.584736027103226</v>
      </c>
      <c r="I7" s="9">
        <v>38.525638501666315</v>
      </c>
      <c r="J7" s="9">
        <v>37.052789859442257</v>
      </c>
      <c r="K7" s="9">
        <v>40.133898944441292</v>
      </c>
      <c r="L7" s="10">
        <v>2.8995787726662923</v>
      </c>
      <c r="M7" s="9">
        <v>3.4059011573349243</v>
      </c>
      <c r="N7" s="9">
        <v>3.387257503635885</v>
      </c>
      <c r="O7" s="9">
        <v>2.6405301107428061</v>
      </c>
      <c r="P7" s="9">
        <v>3.3784262992521299</v>
      </c>
      <c r="Q7" s="10">
        <v>2.8671976899258564</v>
      </c>
      <c r="R7" s="9">
        <v>2.8112667288287403</v>
      </c>
      <c r="S7" s="9">
        <v>1.8221718378481571</v>
      </c>
      <c r="T7" s="9">
        <v>3.7002746367934303</v>
      </c>
      <c r="U7" s="9">
        <v>2.4364311649849082</v>
      </c>
    </row>
    <row r="8" spans="1:21">
      <c r="A8" s="3" t="s">
        <v>3</v>
      </c>
      <c r="B8" s="8">
        <v>0</v>
      </c>
      <c r="C8" s="9">
        <v>0</v>
      </c>
      <c r="D8" s="9">
        <v>0</v>
      </c>
      <c r="E8" s="9">
        <v>0</v>
      </c>
      <c r="F8" s="9">
        <v>0</v>
      </c>
      <c r="G8" s="10">
        <v>28.851544721728249</v>
      </c>
      <c r="H8" s="9">
        <v>29.230305265298202</v>
      </c>
      <c r="I8" s="9">
        <v>27.415002141970739</v>
      </c>
      <c r="J8" s="9">
        <v>28.262797762811243</v>
      </c>
      <c r="K8" s="9">
        <v>24.670460068485927</v>
      </c>
      <c r="L8" s="10">
        <v>0.78990216988032658</v>
      </c>
      <c r="M8" s="9">
        <v>1.0057760548165648</v>
      </c>
      <c r="N8" s="9">
        <v>0.92727646029429645</v>
      </c>
      <c r="O8" s="9">
        <v>0.83111445700451758</v>
      </c>
      <c r="P8" s="9">
        <v>0.91353903125289959</v>
      </c>
      <c r="Q8" s="10">
        <v>0.59365318357465535</v>
      </c>
      <c r="R8" s="9">
        <v>0.53870346740906749</v>
      </c>
      <c r="S8" s="9">
        <v>0.19919272110025626</v>
      </c>
      <c r="T8" s="9">
        <v>0.65449036932941351</v>
      </c>
      <c r="U8" s="9">
        <v>0.37974178850147383</v>
      </c>
    </row>
    <row r="9" spans="1:21">
      <c r="A9" s="3" t="s">
        <v>4</v>
      </c>
      <c r="B9" s="8">
        <v>8.67</v>
      </c>
      <c r="C9" s="9">
        <v>8.5662682522425495</v>
      </c>
      <c r="D9" s="9">
        <v>8.4485188604591457</v>
      </c>
      <c r="E9" s="9">
        <v>8.4436126358015056</v>
      </c>
      <c r="F9" s="9">
        <v>8.0903644604512959</v>
      </c>
      <c r="G9" s="10">
        <v>16.953949926946933</v>
      </c>
      <c r="H9" s="9">
        <v>16.973574825577501</v>
      </c>
      <c r="I9" s="9">
        <v>16.649763998173146</v>
      </c>
      <c r="J9" s="9">
        <v>17.252248386131559</v>
      </c>
      <c r="K9" s="9">
        <v>17.478915965314606</v>
      </c>
      <c r="L9" s="10">
        <v>1.8329655320949692</v>
      </c>
      <c r="M9" s="9">
        <v>1.8839902685344436</v>
      </c>
      <c r="N9" s="9">
        <v>1.9497336789468436</v>
      </c>
      <c r="O9" s="9">
        <v>1.7485784679835308</v>
      </c>
      <c r="P9" s="9">
        <v>1.9516961688099004</v>
      </c>
      <c r="Q9" s="10">
        <v>5.6941643376590498</v>
      </c>
      <c r="R9" s="9">
        <v>5.769720197386734</v>
      </c>
      <c r="S9" s="9">
        <v>5.7756076669759038</v>
      </c>
      <c r="T9" s="9">
        <v>5.7667764625921487</v>
      </c>
      <c r="U9" s="9">
        <v>5.8158387091685659</v>
      </c>
    </row>
    <row r="10" spans="1:21">
      <c r="A10" s="3" t="s">
        <v>5</v>
      </c>
      <c r="B10" s="8">
        <v>0.12</v>
      </c>
      <c r="C10" s="9">
        <v>0.14522424986619667</v>
      </c>
      <c r="D10" s="9">
        <v>0.12952433096174301</v>
      </c>
      <c r="E10" s="9">
        <v>0.11382441205728931</v>
      </c>
      <c r="F10" s="9">
        <v>0.11578690192034602</v>
      </c>
      <c r="G10" s="10">
        <v>0.19036151671650109</v>
      </c>
      <c r="H10" s="9">
        <v>0.18349280219580258</v>
      </c>
      <c r="I10" s="9">
        <v>0.21685512986776673</v>
      </c>
      <c r="J10" s="9">
        <v>0.18349280219580258</v>
      </c>
      <c r="K10" s="9">
        <v>0.15994292383912204</v>
      </c>
      <c r="L10" s="10">
        <v>9.0274533700608756E-2</v>
      </c>
      <c r="M10" s="9">
        <v>5.4949716165587935E-2</v>
      </c>
      <c r="N10" s="9">
        <v>5.6912206028644656E-2</v>
      </c>
      <c r="O10" s="9">
        <v>5.2005981371002874E-2</v>
      </c>
      <c r="P10" s="9">
        <v>3.9249797261134242E-2</v>
      </c>
      <c r="Q10" s="10">
        <v>0.10008698301589231</v>
      </c>
      <c r="R10" s="9">
        <v>0.12854308603021466</v>
      </c>
      <c r="S10" s="9">
        <v>8.8312043837552034E-2</v>
      </c>
      <c r="T10" s="9">
        <v>0.16190541370217876</v>
      </c>
      <c r="U10" s="9">
        <v>0.12461810630410121</v>
      </c>
    </row>
    <row r="11" spans="1:21">
      <c r="A11" s="3" t="s">
        <v>6</v>
      </c>
      <c r="B11" s="8">
        <v>50.52</v>
      </c>
      <c r="C11" s="9">
        <v>50.478183012613222</v>
      </c>
      <c r="D11" s="9">
        <v>50.944274355089192</v>
      </c>
      <c r="E11" s="9">
        <v>50.391833458638722</v>
      </c>
      <c r="F11" s="9">
        <v>50.78531267618159</v>
      </c>
      <c r="G11" s="10">
        <v>16.496689788854724</v>
      </c>
      <c r="H11" s="9">
        <v>16.473139910498041</v>
      </c>
      <c r="I11" s="9">
        <v>16.821481861190609</v>
      </c>
      <c r="J11" s="9">
        <v>16.472158665566514</v>
      </c>
      <c r="K11" s="9">
        <v>16.972593580645974</v>
      </c>
      <c r="L11" s="10">
        <v>17.025580806948508</v>
      </c>
      <c r="M11" s="9">
        <v>16.619345405295768</v>
      </c>
      <c r="N11" s="9">
        <v>16.863675393246329</v>
      </c>
      <c r="O11" s="9">
        <v>17.152161403115667</v>
      </c>
      <c r="P11" s="9">
        <v>16.943156232700122</v>
      </c>
      <c r="Q11" s="10">
        <v>34.46132199527586</v>
      </c>
      <c r="R11" s="9">
        <v>34.175779720201113</v>
      </c>
      <c r="S11" s="9">
        <v>34.761582944323543</v>
      </c>
      <c r="T11" s="9">
        <v>33.9608870801964</v>
      </c>
      <c r="U11" s="9">
        <v>34.897975989805978</v>
      </c>
    </row>
    <row r="12" spans="1:21">
      <c r="A12" s="3" t="s">
        <v>7</v>
      </c>
      <c r="B12" s="8">
        <v>0.01</v>
      </c>
      <c r="C12" s="9">
        <v>2.9437347945850682E-2</v>
      </c>
      <c r="D12" s="9">
        <v>7.8499594522268481E-3</v>
      </c>
      <c r="E12" s="9">
        <v>1.1774939178340273E-2</v>
      </c>
      <c r="F12" s="9">
        <v>4.6118511781832731E-2</v>
      </c>
      <c r="G12" s="10">
        <v>0</v>
      </c>
      <c r="H12" s="9">
        <v>8.8312043837552034E-3</v>
      </c>
      <c r="I12" s="9">
        <v>0</v>
      </c>
      <c r="J12" s="9">
        <v>0</v>
      </c>
      <c r="K12" s="9">
        <v>0</v>
      </c>
      <c r="L12" s="10">
        <v>24.293662014779038</v>
      </c>
      <c r="M12" s="9">
        <v>24.217124910119828</v>
      </c>
      <c r="N12" s="9">
        <v>24.194556276694676</v>
      </c>
      <c r="O12" s="9">
        <v>24.209274950667599</v>
      </c>
      <c r="P12" s="9">
        <v>24.122925396693105</v>
      </c>
      <c r="Q12" s="10">
        <v>0.34932319562409475</v>
      </c>
      <c r="R12" s="9">
        <v>0.88802666303316236</v>
      </c>
      <c r="S12" s="9">
        <v>0.43174776987247665</v>
      </c>
      <c r="T12" s="9">
        <v>0.54360969206670939</v>
      </c>
      <c r="U12" s="9">
        <v>0.52594728329919893</v>
      </c>
    </row>
    <row r="13" spans="1:21">
      <c r="A13" s="3" t="s">
        <v>8</v>
      </c>
      <c r="B13" s="8">
        <v>0.01</v>
      </c>
      <c r="C13" s="9">
        <v>1.3737429041396984E-2</v>
      </c>
      <c r="D13" s="9">
        <v>5.8874695891701365E-3</v>
      </c>
      <c r="E13" s="9">
        <v>0</v>
      </c>
      <c r="F13" s="9">
        <v>0</v>
      </c>
      <c r="G13" s="10">
        <v>7.8499594522268481E-3</v>
      </c>
      <c r="H13" s="9">
        <v>4.1212287124190956E-2</v>
      </c>
      <c r="I13" s="9">
        <v>3.2381082740435753E-2</v>
      </c>
      <c r="J13" s="9">
        <v>0</v>
      </c>
      <c r="K13" s="9">
        <v>2.0606143562095478E-2</v>
      </c>
      <c r="L13" s="10">
        <v>2.3549878356680546E-2</v>
      </c>
      <c r="M13" s="9">
        <v>3.0418592877379035E-2</v>
      </c>
      <c r="N13" s="9">
        <v>5.3968471234059581E-2</v>
      </c>
      <c r="O13" s="9">
        <v>4.8081001644889446E-2</v>
      </c>
      <c r="P13" s="9">
        <v>4.4156021918776017E-2</v>
      </c>
      <c r="Q13" s="10">
        <v>1.9624898630567121E-2</v>
      </c>
      <c r="R13" s="9">
        <v>1.1774939178340273E-2</v>
      </c>
      <c r="S13" s="9">
        <v>0</v>
      </c>
      <c r="T13" s="9">
        <v>1.962489863056712E-3</v>
      </c>
      <c r="U13" s="9">
        <v>0</v>
      </c>
    </row>
    <row r="14" spans="1:21">
      <c r="A14" s="3" t="s">
        <v>9</v>
      </c>
      <c r="B14" s="8">
        <v>0.01</v>
      </c>
      <c r="C14" s="9">
        <v>7.8499594522268481E-3</v>
      </c>
      <c r="D14" s="9">
        <v>1.962489863056712E-3</v>
      </c>
      <c r="E14" s="9">
        <v>0</v>
      </c>
      <c r="F14" s="9">
        <v>1.2756184109868627E-2</v>
      </c>
      <c r="G14" s="10">
        <v>0</v>
      </c>
      <c r="H14" s="9">
        <v>2.9437347945850682E-3</v>
      </c>
      <c r="I14" s="9">
        <v>9.8124493152835601E-4</v>
      </c>
      <c r="J14" s="9">
        <v>9.8124493152835601E-4</v>
      </c>
      <c r="K14" s="9">
        <v>0</v>
      </c>
      <c r="L14" s="10">
        <v>3.924979726113424E-3</v>
      </c>
      <c r="M14" s="9">
        <v>0</v>
      </c>
      <c r="N14" s="9">
        <v>0</v>
      </c>
      <c r="O14" s="9">
        <v>0</v>
      </c>
      <c r="P14" s="9">
        <v>0</v>
      </c>
      <c r="Q14" s="10">
        <v>0</v>
      </c>
      <c r="R14" s="9">
        <v>0</v>
      </c>
      <c r="S14" s="9">
        <v>8.8312043837552034E-3</v>
      </c>
      <c r="T14" s="9">
        <v>7.8499594522268481E-3</v>
      </c>
      <c r="U14" s="9">
        <v>0</v>
      </c>
    </row>
    <row r="15" spans="1:21">
      <c r="A15" s="3" t="s">
        <v>10</v>
      </c>
      <c r="B15" s="8">
        <v>0.31</v>
      </c>
      <c r="C15" s="9">
        <v>0.3503044405556231</v>
      </c>
      <c r="D15" s="9">
        <v>0.36698560439160516</v>
      </c>
      <c r="E15" s="9">
        <v>0.36109813480243502</v>
      </c>
      <c r="F15" s="9">
        <v>0.35324817535020814</v>
      </c>
      <c r="G15" s="10">
        <v>0.22176135452540846</v>
      </c>
      <c r="H15" s="9">
        <v>0.20213645589484136</v>
      </c>
      <c r="I15" s="9">
        <v>0.18447404712733093</v>
      </c>
      <c r="J15" s="9">
        <v>0.20017396603178461</v>
      </c>
      <c r="K15" s="9">
        <v>0.23353629370374873</v>
      </c>
      <c r="L15" s="10">
        <v>4.4156021918776017E-2</v>
      </c>
      <c r="M15" s="9">
        <v>3.8268552329605882E-2</v>
      </c>
      <c r="N15" s="9">
        <v>3.2381082740435753E-2</v>
      </c>
      <c r="O15" s="9">
        <v>4.8081001644889446E-2</v>
      </c>
      <c r="P15" s="9">
        <v>1.8643653699038764E-2</v>
      </c>
      <c r="Q15" s="10">
        <v>6.6724655343928213E-2</v>
      </c>
      <c r="R15" s="9">
        <v>6.4762165480871506E-2</v>
      </c>
      <c r="S15" s="9">
        <v>6.2799675617814785E-2</v>
      </c>
      <c r="T15" s="9">
        <v>7.0649635070041628E-2</v>
      </c>
      <c r="U15" s="9">
        <v>5.9855940823229717E-2</v>
      </c>
    </row>
    <row r="16" spans="1:21">
      <c r="A16" s="3" t="s">
        <v>11</v>
      </c>
      <c r="B16" s="8">
        <v>100.04</v>
      </c>
      <c r="C16" s="9">
        <v>100.11347662904357</v>
      </c>
      <c r="D16" s="9">
        <v>100.22926353096395</v>
      </c>
      <c r="E16" s="9">
        <v>99.948627480546818</v>
      </c>
      <c r="F16" s="9">
        <v>100.17725754959292</v>
      </c>
      <c r="G16" s="10">
        <v>99.786722066844661</v>
      </c>
      <c r="H16" s="9">
        <v>99.738641065199758</v>
      </c>
      <c r="I16" s="9">
        <v>99.915265152874838</v>
      </c>
      <c r="J16" s="9">
        <v>99.492348587386132</v>
      </c>
      <c r="K16" s="9">
        <v>99.697428778075562</v>
      </c>
      <c r="L16" s="10">
        <v>99.957458684930586</v>
      </c>
      <c r="M16" s="9">
        <v>99.945683745752248</v>
      </c>
      <c r="N16" s="9">
        <v>100.02908956493212</v>
      </c>
      <c r="O16" s="9">
        <v>100.21650734685406</v>
      </c>
      <c r="P16" s="9">
        <v>100.0820767912347</v>
      </c>
      <c r="Q16" s="10">
        <v>99.903490213696514</v>
      </c>
      <c r="R16" s="9">
        <v>100.27538204274575</v>
      </c>
      <c r="S16" s="9">
        <v>99.964327399451264</v>
      </c>
      <c r="T16" s="9">
        <v>99.946664990683757</v>
      </c>
      <c r="U16" s="9">
        <v>100.25968212384132</v>
      </c>
    </row>
    <row r="17" spans="1:51">
      <c r="A17" s="3"/>
      <c r="B17" s="8"/>
      <c r="C17" s="9"/>
      <c r="D17" s="9"/>
      <c r="E17" s="9"/>
      <c r="F17" s="9"/>
      <c r="G17" s="10"/>
      <c r="H17" s="9"/>
      <c r="I17" s="9"/>
      <c r="J17" s="9"/>
      <c r="K17" s="9"/>
      <c r="L17" s="10"/>
      <c r="M17" s="9"/>
      <c r="N17" s="9"/>
      <c r="O17" s="9"/>
      <c r="P17" s="9"/>
      <c r="Q17" s="10"/>
      <c r="R17" s="9"/>
      <c r="S17" s="9"/>
      <c r="T17" s="9"/>
      <c r="U17" s="9"/>
    </row>
    <row r="18" spans="1:51">
      <c r="A18" s="11" t="s">
        <v>17</v>
      </c>
      <c r="B18" s="12">
        <v>91.21</v>
      </c>
      <c r="C18" s="9">
        <v>91.303772764715688</v>
      </c>
      <c r="D18" s="9">
        <v>91.484916821233412</v>
      </c>
      <c r="E18" s="9">
        <v>91.404160367988794</v>
      </c>
      <c r="F18" s="9">
        <v>91.7928389207473</v>
      </c>
      <c r="G18" s="10"/>
      <c r="H18" s="9"/>
      <c r="I18" s="9"/>
      <c r="J18" s="9"/>
      <c r="K18" s="9"/>
      <c r="L18" s="36"/>
      <c r="M18" s="30"/>
      <c r="N18" s="30"/>
      <c r="O18" s="30"/>
      <c r="P18" s="30"/>
      <c r="Q18" s="36"/>
    </row>
    <row r="19" spans="1:51">
      <c r="A19" s="13" t="s">
        <v>12</v>
      </c>
      <c r="B19" s="14"/>
      <c r="C19" s="9"/>
      <c r="D19" s="9"/>
      <c r="E19" s="9"/>
      <c r="F19" s="9"/>
      <c r="G19" s="10">
        <v>0.7005972898546462</v>
      </c>
      <c r="H19" s="9">
        <v>0.70134748562316018</v>
      </c>
      <c r="I19" s="9">
        <v>0.70866884582365397</v>
      </c>
      <c r="J19" s="9">
        <v>0.70089872304255196</v>
      </c>
      <c r="K19" s="9">
        <v>0.71088811507773608</v>
      </c>
      <c r="L19" s="10">
        <v>0.94301937882920861</v>
      </c>
      <c r="M19" s="9">
        <v>0.94018213146405794</v>
      </c>
      <c r="N19" s="9">
        <v>0.93906419650982487</v>
      </c>
      <c r="O19" s="9">
        <v>0.94588015017383364</v>
      </c>
      <c r="P19" s="9">
        <v>0.93927535018610719</v>
      </c>
      <c r="Q19" s="10">
        <v>0.91513342397492559</v>
      </c>
      <c r="R19" s="9">
        <v>0.91344850207485617</v>
      </c>
      <c r="S19" s="9">
        <v>0.91470323607068293</v>
      </c>
      <c r="T19" s="9">
        <v>0.91298905921157847</v>
      </c>
      <c r="U19" s="9">
        <v>0.91446688346527771</v>
      </c>
    </row>
    <row r="20" spans="1:51">
      <c r="A20" s="1" t="s">
        <v>13</v>
      </c>
      <c r="B20" s="37"/>
      <c r="C20" s="38"/>
      <c r="D20" s="38"/>
      <c r="E20" s="38"/>
      <c r="F20" s="38"/>
      <c r="G20" s="15">
        <v>0.34339241202697035</v>
      </c>
      <c r="H20" s="16">
        <v>0.34895175026446806</v>
      </c>
      <c r="I20" s="16">
        <v>0.32312254875765678</v>
      </c>
      <c r="J20" s="16">
        <v>0.33849185020576011</v>
      </c>
      <c r="K20" s="16">
        <v>0.29196909828961237</v>
      </c>
      <c r="L20" s="37"/>
      <c r="M20" s="38"/>
      <c r="N20" s="38"/>
      <c r="O20" s="38"/>
      <c r="P20" s="38"/>
      <c r="Q20" s="37"/>
      <c r="R20" s="38"/>
      <c r="S20" s="38"/>
      <c r="T20" s="38"/>
      <c r="U20" s="38"/>
    </row>
    <row r="22" spans="1:51">
      <c r="S22" s="30"/>
      <c r="T22" s="30"/>
      <c r="U22" s="30"/>
    </row>
    <row r="23" spans="1:51" s="40" customFormat="1">
      <c r="A23" s="39"/>
      <c r="B23" s="5" t="s">
        <v>21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5" t="s">
        <v>23</v>
      </c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1" t="s">
        <v>24</v>
      </c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</row>
    <row r="24" spans="1:51" s="40" customFormat="1">
      <c r="A24" s="41"/>
      <c r="B24" s="6" t="s">
        <v>22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6" t="s">
        <v>22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32" t="s">
        <v>22</v>
      </c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</row>
    <row r="25" spans="1:51" s="40" customFormat="1">
      <c r="A25" s="42"/>
      <c r="B25" s="7" t="s">
        <v>14</v>
      </c>
      <c r="C25" s="42"/>
      <c r="D25" s="42"/>
      <c r="E25" s="42"/>
      <c r="F25" s="42"/>
      <c r="G25" s="7" t="s">
        <v>18</v>
      </c>
      <c r="H25" s="42"/>
      <c r="I25" s="42"/>
      <c r="J25" s="42"/>
      <c r="K25" s="42"/>
      <c r="L25" s="7" t="s">
        <v>20</v>
      </c>
      <c r="M25" s="42"/>
      <c r="N25" s="42"/>
      <c r="O25" s="7" t="s">
        <v>25</v>
      </c>
      <c r="P25" s="42"/>
      <c r="Q25" s="42"/>
      <c r="R25" s="42"/>
      <c r="S25" s="7" t="s">
        <v>14</v>
      </c>
      <c r="T25" s="42"/>
      <c r="U25" s="42"/>
      <c r="V25" s="42"/>
      <c r="W25" s="42"/>
      <c r="X25" s="7" t="s">
        <v>18</v>
      </c>
      <c r="Y25" s="42"/>
      <c r="Z25" s="42"/>
      <c r="AA25" s="42"/>
      <c r="AB25" s="42"/>
      <c r="AC25" s="7" t="s">
        <v>20</v>
      </c>
      <c r="AD25" s="42"/>
      <c r="AE25" s="42"/>
      <c r="AF25" s="7" t="s">
        <v>25</v>
      </c>
      <c r="AG25" s="42"/>
      <c r="AH25" s="42"/>
      <c r="AI25" s="42"/>
      <c r="AJ25" s="33" t="s">
        <v>14</v>
      </c>
      <c r="AK25" s="42"/>
      <c r="AL25" s="42"/>
      <c r="AM25" s="42"/>
      <c r="AN25" s="42"/>
      <c r="AO25" s="7" t="s">
        <v>18</v>
      </c>
      <c r="AP25" s="42"/>
      <c r="AQ25" s="42"/>
      <c r="AR25" s="42"/>
      <c r="AS25" s="42"/>
      <c r="AT25" s="7" t="s">
        <v>20</v>
      </c>
      <c r="AU25" s="42"/>
      <c r="AV25" s="42"/>
      <c r="AW25" s="7" t="s">
        <v>25</v>
      </c>
      <c r="AX25" s="42"/>
      <c r="AY25" s="42"/>
    </row>
    <row r="26" spans="1:51">
      <c r="A26" s="3" t="s">
        <v>0</v>
      </c>
      <c r="B26" s="18">
        <v>40.840783144747093</v>
      </c>
      <c r="C26" s="2">
        <v>40.612752446963455</v>
      </c>
      <c r="D26" s="2">
        <v>40.474963684898455</v>
      </c>
      <c r="E26" s="2">
        <v>40.104292508075687</v>
      </c>
      <c r="F26" s="2">
        <v>40.254695734273405</v>
      </c>
      <c r="G26" s="20">
        <v>5.8220603689439654E-2</v>
      </c>
      <c r="H26" s="3">
        <v>0</v>
      </c>
      <c r="I26" s="3">
        <v>8.7330905534159491E-3</v>
      </c>
      <c r="J26" s="3">
        <v>4.851716974119972E-3</v>
      </c>
      <c r="K26" s="3">
        <v>1.843652450165589E-2</v>
      </c>
      <c r="L26" s="19">
        <v>56.812635423550041</v>
      </c>
      <c r="M26" s="2">
        <v>55.780190051457311</v>
      </c>
      <c r="N26" s="2">
        <v>55.417281621793137</v>
      </c>
      <c r="O26" s="12">
        <v>56.285738960160614</v>
      </c>
      <c r="P26" s="2">
        <v>54.542031879661899</v>
      </c>
      <c r="Q26" s="17">
        <v>53.590125009339559</v>
      </c>
      <c r="R26" s="2">
        <v>52.941935621597139</v>
      </c>
      <c r="S26" s="19">
        <v>40.505720117766614</v>
      </c>
      <c r="T26" s="2">
        <v>40.423722756882356</v>
      </c>
      <c r="U26" s="2">
        <v>40.821019493547759</v>
      </c>
      <c r="V26" s="2">
        <v>40.424698915940496</v>
      </c>
      <c r="W26" s="2">
        <v>40.23532405866019</v>
      </c>
      <c r="X26" s="21">
        <v>3.2213248918816682E-2</v>
      </c>
      <c r="Y26" s="3">
        <v>0</v>
      </c>
      <c r="Z26" s="4">
        <v>1.9523181162919203E-2</v>
      </c>
      <c r="AA26" s="3">
        <v>0</v>
      </c>
      <c r="AB26" s="3">
        <v>1.8547022104773242E-2</v>
      </c>
      <c r="AC26" s="19">
        <v>56.052029277799178</v>
      </c>
      <c r="AD26" s="2">
        <v>56.023720665112954</v>
      </c>
      <c r="AE26" s="2">
        <v>55.932937872705367</v>
      </c>
      <c r="AF26" s="22">
        <v>55.972960394089355</v>
      </c>
      <c r="AG26" s="3">
        <v>55.408740458480985</v>
      </c>
      <c r="AH26" s="3">
        <v>53.772697877028364</v>
      </c>
      <c r="AI26" s="3">
        <v>53.237762713164372</v>
      </c>
      <c r="AJ26" s="22">
        <v>40.424705719879441</v>
      </c>
      <c r="AK26" s="4">
        <v>39.869046361812224</v>
      </c>
      <c r="AL26" s="4">
        <v>39.615587707255237</v>
      </c>
      <c r="AM26" s="4">
        <v>39.709172441245514</v>
      </c>
      <c r="AN26" s="4">
        <v>40.478321973728029</v>
      </c>
      <c r="AO26" s="43">
        <v>0</v>
      </c>
      <c r="AP26" s="2">
        <v>2.3396183497566954E-2</v>
      </c>
      <c r="AQ26" s="2">
        <v>0</v>
      </c>
      <c r="AR26" s="17">
        <v>2.7295547413828111E-2</v>
      </c>
      <c r="AS26" s="17">
        <v>3.8993639162611588E-3</v>
      </c>
      <c r="AT26" s="19">
        <v>55.872035874148018</v>
      </c>
      <c r="AU26" s="2">
        <v>55.677067678334957</v>
      </c>
      <c r="AV26" s="2">
        <v>55.131156730058393</v>
      </c>
      <c r="AW26" s="22">
        <v>54.31521483058075</v>
      </c>
      <c r="AX26" s="3">
        <v>54.493610729749697</v>
      </c>
      <c r="AY26" s="3">
        <v>54.979081537324213</v>
      </c>
    </row>
    <row r="27" spans="1:51">
      <c r="A27" s="3" t="s">
        <v>1</v>
      </c>
      <c r="B27" s="19">
        <v>6.7924037637679601E-3</v>
      </c>
      <c r="C27" s="2">
        <v>0</v>
      </c>
      <c r="D27" s="2">
        <v>0</v>
      </c>
      <c r="E27" s="2">
        <v>0</v>
      </c>
      <c r="F27" s="2">
        <v>1.4555150922359913E-2</v>
      </c>
      <c r="G27" s="21">
        <v>4.851716974119972E-3</v>
      </c>
      <c r="H27" s="3">
        <v>0</v>
      </c>
      <c r="I27" s="3">
        <v>5.7250260294615669E-2</v>
      </c>
      <c r="J27" s="3">
        <v>2.3288241475775864E-2</v>
      </c>
      <c r="K27" s="3">
        <v>1.1644120737887932E-2</v>
      </c>
      <c r="L27" s="19">
        <v>2.911030184471983E-3</v>
      </c>
      <c r="M27" s="2">
        <v>3.8813735792959771E-3</v>
      </c>
      <c r="N27" s="2">
        <v>1.4555150922359913E-2</v>
      </c>
      <c r="O27" s="12">
        <v>1.9406867896479886E-3</v>
      </c>
      <c r="P27" s="2">
        <v>1.4555150922359913E-2</v>
      </c>
      <c r="Q27" s="17">
        <v>2.0377211291303883E-2</v>
      </c>
      <c r="R27" s="2">
        <v>7.1805411216975576E-2</v>
      </c>
      <c r="S27" s="19">
        <v>0</v>
      </c>
      <c r="T27" s="2">
        <v>0</v>
      </c>
      <c r="U27" s="2">
        <v>0</v>
      </c>
      <c r="V27" s="2">
        <v>0</v>
      </c>
      <c r="W27" s="2">
        <v>0</v>
      </c>
      <c r="X27" s="21">
        <v>2.9284771744378804E-3</v>
      </c>
      <c r="Y27" s="3">
        <v>4.1974839500276279E-2</v>
      </c>
      <c r="Z27" s="4">
        <v>3.7094044209546484E-2</v>
      </c>
      <c r="AA27" s="3">
        <v>0</v>
      </c>
      <c r="AB27" s="3">
        <v>0</v>
      </c>
      <c r="AC27" s="19">
        <v>0</v>
      </c>
      <c r="AD27" s="2">
        <v>1.2690067755897483E-2</v>
      </c>
      <c r="AE27" s="2">
        <v>3.0260930802524764E-2</v>
      </c>
      <c r="AF27" s="22">
        <v>2.0499340221065164E-2</v>
      </c>
      <c r="AG27" s="3">
        <v>3.8070203267692442E-2</v>
      </c>
      <c r="AH27" s="3">
        <v>4.7831793849152045E-2</v>
      </c>
      <c r="AI27" s="3">
        <v>7.0283452186509124E-2</v>
      </c>
      <c r="AJ27" s="22">
        <v>0</v>
      </c>
      <c r="AK27" s="4">
        <v>0</v>
      </c>
      <c r="AL27" s="4">
        <v>0</v>
      </c>
      <c r="AM27" s="4">
        <v>0</v>
      </c>
      <c r="AN27" s="4">
        <v>0</v>
      </c>
      <c r="AO27" s="43">
        <v>6.336466363924384E-2</v>
      </c>
      <c r="AP27" s="2">
        <v>2.2421342518501662E-2</v>
      </c>
      <c r="AQ27" s="2">
        <v>3.8018798183546303E-2</v>
      </c>
      <c r="AR27" s="17">
        <v>2.9245229371958691E-2</v>
      </c>
      <c r="AS27" s="17">
        <v>4.9716889932329776E-2</v>
      </c>
      <c r="AT27" s="19">
        <v>3.2169752309154566E-2</v>
      </c>
      <c r="AU27" s="2">
        <v>0</v>
      </c>
      <c r="AV27" s="2">
        <v>4.8742048953264484E-3</v>
      </c>
      <c r="AW27" s="22">
        <v>4.4842685037003324E-2</v>
      </c>
      <c r="AX27" s="3">
        <v>6.8238868534570285E-2</v>
      </c>
      <c r="AY27" s="3">
        <v>4.6792366995133908E-2</v>
      </c>
    </row>
    <row r="28" spans="1:51">
      <c r="A28" s="3" t="s">
        <v>2</v>
      </c>
      <c r="B28" s="19">
        <v>0</v>
      </c>
      <c r="C28" s="2">
        <v>0</v>
      </c>
      <c r="D28" s="2">
        <v>1.9406867896479886E-3</v>
      </c>
      <c r="E28" s="2">
        <v>0</v>
      </c>
      <c r="F28" s="2">
        <v>4.851716974119972E-3</v>
      </c>
      <c r="G28" s="21">
        <v>30.969479789202602</v>
      </c>
      <c r="H28" s="3">
        <v>27.80616032207638</v>
      </c>
      <c r="I28" s="3">
        <v>28.611545339780299</v>
      </c>
      <c r="J28" s="3">
        <v>33.732047434266512</v>
      </c>
      <c r="K28" s="3">
        <v>31.311040664180652</v>
      </c>
      <c r="L28" s="19">
        <v>0.77336368567472347</v>
      </c>
      <c r="M28" s="2">
        <v>2.4442950115616418</v>
      </c>
      <c r="N28" s="2">
        <v>2.5510327849922811</v>
      </c>
      <c r="O28" s="12">
        <v>2.5422996944388654</v>
      </c>
      <c r="P28" s="2">
        <v>3.853233620846082</v>
      </c>
      <c r="Q28" s="17">
        <v>4.3287018843098393</v>
      </c>
      <c r="R28" s="2">
        <v>5.3562955394284479</v>
      </c>
      <c r="S28" s="19">
        <v>5.954570254690357E-2</v>
      </c>
      <c r="T28" s="2">
        <v>7.8092724651676812E-3</v>
      </c>
      <c r="U28" s="2">
        <v>0</v>
      </c>
      <c r="V28" s="2">
        <v>0</v>
      </c>
      <c r="W28" s="2">
        <v>0</v>
      </c>
      <c r="X28" s="21">
        <v>38.230293353228383</v>
      </c>
      <c r="Y28" s="3">
        <v>35.484357922663797</v>
      </c>
      <c r="Z28" s="4">
        <v>33.616965644430579</v>
      </c>
      <c r="AA28" s="3">
        <v>40.369057849626181</v>
      </c>
      <c r="AB28" s="3">
        <v>36.761173970718716</v>
      </c>
      <c r="AC28" s="19">
        <v>2.4023274420972078</v>
      </c>
      <c r="AD28" s="2">
        <v>2.7332453628086881</v>
      </c>
      <c r="AE28" s="2">
        <v>2.1963578808284105</v>
      </c>
      <c r="AF28" s="22">
        <v>2.7771725204252569</v>
      </c>
      <c r="AG28" s="3">
        <v>3.5073394959184352</v>
      </c>
      <c r="AH28" s="3">
        <v>4.9393648342185577</v>
      </c>
      <c r="AI28" s="3">
        <v>5.8296218952476746</v>
      </c>
      <c r="AJ28" s="22">
        <v>0</v>
      </c>
      <c r="AK28" s="4">
        <v>9.7484097906528971E-4</v>
      </c>
      <c r="AL28" s="4">
        <v>0</v>
      </c>
      <c r="AM28" s="4">
        <v>0.90075306465632787</v>
      </c>
      <c r="AN28" s="4">
        <v>0</v>
      </c>
      <c r="AO28" s="43">
        <v>34.644873555001332</v>
      </c>
      <c r="AP28" s="2">
        <v>33.922516389513952</v>
      </c>
      <c r="AQ28" s="2">
        <v>35.399400472797872</v>
      </c>
      <c r="AR28" s="17">
        <v>40.596277732194928</v>
      </c>
      <c r="AS28" s="17">
        <v>34.580534050383022</v>
      </c>
      <c r="AT28" s="19">
        <v>2.8670073194310168</v>
      </c>
      <c r="AU28" s="2">
        <v>2.2518826616408196</v>
      </c>
      <c r="AV28" s="2">
        <v>2.3396183497566954</v>
      </c>
      <c r="AW28" s="22">
        <v>3.5961883717718539</v>
      </c>
      <c r="AX28" s="3">
        <v>3.3573523319008576</v>
      </c>
      <c r="AY28" s="3">
        <v>3.1311892247577107</v>
      </c>
    </row>
    <row r="29" spans="1:51">
      <c r="A29" s="3" t="s">
        <v>3</v>
      </c>
      <c r="B29" s="19">
        <v>0</v>
      </c>
      <c r="C29" s="2">
        <v>0</v>
      </c>
      <c r="D29" s="2">
        <v>0</v>
      </c>
      <c r="E29" s="2">
        <v>3.8813735792959771E-3</v>
      </c>
      <c r="F29" s="2">
        <v>0</v>
      </c>
      <c r="G29" s="21">
        <v>30.29315044301028</v>
      </c>
      <c r="H29" s="3">
        <v>32.313405391033839</v>
      </c>
      <c r="I29" s="3">
        <v>32.853886661950796</v>
      </c>
      <c r="J29" s="3">
        <v>26.883363753598761</v>
      </c>
      <c r="K29" s="3">
        <v>29.948678537847762</v>
      </c>
      <c r="L29" s="19">
        <v>8.0538501770391527E-2</v>
      </c>
      <c r="M29" s="2">
        <v>0.45606139556727732</v>
      </c>
      <c r="N29" s="2">
        <v>0.52107440302048502</v>
      </c>
      <c r="O29" s="12">
        <v>0.18630593180620691</v>
      </c>
      <c r="P29" s="2">
        <v>0.35999739947970189</v>
      </c>
      <c r="Q29" s="17">
        <v>0.6928251839043319</v>
      </c>
      <c r="R29" s="2">
        <v>0.54339230110143688</v>
      </c>
      <c r="S29" s="19">
        <v>0</v>
      </c>
      <c r="T29" s="2">
        <v>0</v>
      </c>
      <c r="U29" s="2">
        <v>0</v>
      </c>
      <c r="V29" s="2">
        <v>0</v>
      </c>
      <c r="W29" s="2">
        <v>1.4642385872189401E-2</v>
      </c>
      <c r="X29" s="21">
        <v>27.042534387817536</v>
      </c>
      <c r="Y29" s="3">
        <v>30.007129447406811</v>
      </c>
      <c r="Z29" s="4">
        <v>30.059842036546698</v>
      </c>
      <c r="AA29" s="3">
        <v>23.763616111505257</v>
      </c>
      <c r="AB29" s="3">
        <v>26.163015076428024</v>
      </c>
      <c r="AC29" s="19">
        <v>0.392415941374676</v>
      </c>
      <c r="AD29" s="2">
        <v>0.53688748198027814</v>
      </c>
      <c r="AE29" s="2">
        <v>0.33091792071148052</v>
      </c>
      <c r="AF29" s="22">
        <v>0.75261863383053529</v>
      </c>
      <c r="AG29" s="3">
        <v>0.51443582364292106</v>
      </c>
      <c r="AH29" s="3">
        <v>0.49491264248000177</v>
      </c>
      <c r="AI29" s="3">
        <v>0.54372059538729989</v>
      </c>
      <c r="AJ29" s="22">
        <v>0</v>
      </c>
      <c r="AK29" s="4">
        <v>7.7987278325223177E-3</v>
      </c>
      <c r="AL29" s="4">
        <v>0</v>
      </c>
      <c r="AM29" s="4">
        <v>2.9245229371958692E-3</v>
      </c>
      <c r="AN29" s="4">
        <v>0</v>
      </c>
      <c r="AO29" s="43">
        <v>31.171515146591705</v>
      </c>
      <c r="AP29" s="2">
        <v>30.07579388612232</v>
      </c>
      <c r="AQ29" s="2">
        <v>29.622492830856963</v>
      </c>
      <c r="AR29" s="17">
        <v>21.776972631339504</v>
      </c>
      <c r="AS29" s="17">
        <v>29.240355167063363</v>
      </c>
      <c r="AT29" s="19">
        <v>0.55663419904628031</v>
      </c>
      <c r="AU29" s="2">
        <v>0.37823829987733243</v>
      </c>
      <c r="AV29" s="2">
        <v>0.33729497875659026</v>
      </c>
      <c r="AW29" s="22">
        <v>0.41723193903994399</v>
      </c>
      <c r="AX29" s="3">
        <v>0.44842685037003327</v>
      </c>
      <c r="AY29" s="3">
        <v>0.63169695443430784</v>
      </c>
    </row>
    <row r="30" spans="1:51">
      <c r="A30" s="3" t="s">
        <v>4</v>
      </c>
      <c r="B30" s="19">
        <v>9.1755671414556907</v>
      </c>
      <c r="C30" s="2">
        <v>9.0261342586527942</v>
      </c>
      <c r="D30" s="2">
        <v>9.0998803566594191</v>
      </c>
      <c r="E30" s="2">
        <v>9.3764282241842576</v>
      </c>
      <c r="F30" s="2">
        <v>8.9979943002028993</v>
      </c>
      <c r="G30" s="21">
        <v>23.532768011271511</v>
      </c>
      <c r="H30" s="3">
        <v>25.205640023948078</v>
      </c>
      <c r="I30" s="3">
        <v>23.637565097912503</v>
      </c>
      <c r="J30" s="3">
        <v>22.90301514803074</v>
      </c>
      <c r="K30" s="3">
        <v>22.672073420062627</v>
      </c>
      <c r="L30" s="19">
        <v>6.2276639079803955</v>
      </c>
      <c r="M30" s="2">
        <v>6.2140791004528593</v>
      </c>
      <c r="N30" s="2">
        <v>6.504211775505234</v>
      </c>
      <c r="O30" s="12">
        <v>2.5733506830732331</v>
      </c>
      <c r="P30" s="2">
        <v>2.761597301669088</v>
      </c>
      <c r="Q30" s="17">
        <v>2.9246149919995186</v>
      </c>
      <c r="R30" s="2">
        <v>3.2137773236570686</v>
      </c>
      <c r="S30" s="19">
        <v>8.9240461095703676</v>
      </c>
      <c r="T30" s="2">
        <v>8.6712209135105631</v>
      </c>
      <c r="U30" s="2">
        <v>8.6702447544524173</v>
      </c>
      <c r="V30" s="2">
        <v>8.7307666160574691</v>
      </c>
      <c r="W30" s="2">
        <v>8.756146751569263</v>
      </c>
      <c r="X30" s="21">
        <v>17.591362386848349</v>
      </c>
      <c r="Y30" s="3">
        <v>17.46739018646381</v>
      </c>
      <c r="Z30" s="4">
        <v>19.626654023082676</v>
      </c>
      <c r="AA30" s="3">
        <v>17.48691336762673</v>
      </c>
      <c r="AB30" s="3">
        <v>19.504634140814431</v>
      </c>
      <c r="AC30" s="19">
        <v>5.8491450764105934</v>
      </c>
      <c r="AD30" s="2">
        <v>5.846216599236155</v>
      </c>
      <c r="AE30" s="2">
        <v>5.8999053474341823</v>
      </c>
      <c r="AF30" s="22">
        <v>2.4277075776090031</v>
      </c>
      <c r="AG30" s="3">
        <v>2.4706585761674251</v>
      </c>
      <c r="AH30" s="3">
        <v>2.865026835658393</v>
      </c>
      <c r="AI30" s="3">
        <v>3.0465924204735413</v>
      </c>
      <c r="AJ30" s="22">
        <v>8.72970096752967</v>
      </c>
      <c r="AK30" s="4">
        <v>9.29023453049221</v>
      </c>
      <c r="AL30" s="4">
        <v>9.2102975702088568</v>
      </c>
      <c r="AM30" s="4">
        <v>9.319479759864171</v>
      </c>
      <c r="AN30" s="4">
        <v>8.6322168696231412</v>
      </c>
      <c r="AO30" s="43">
        <v>17.767451684443969</v>
      </c>
      <c r="AP30" s="2">
        <v>19.902353428596957</v>
      </c>
      <c r="AQ30" s="2">
        <v>17.498395574221952</v>
      </c>
      <c r="AR30" s="17">
        <v>18.746192027425522</v>
      </c>
      <c r="AS30" s="17">
        <v>19.732731098239594</v>
      </c>
      <c r="AT30" s="19">
        <v>5.643354427808962</v>
      </c>
      <c r="AU30" s="2">
        <v>5.8509955563498686</v>
      </c>
      <c r="AV30" s="2">
        <v>6.2545797216828998</v>
      </c>
      <c r="AW30" s="22">
        <v>2.6096493009577806</v>
      </c>
      <c r="AX30" s="3">
        <v>2.7880452001267284</v>
      </c>
      <c r="AY30" s="3">
        <v>2.4029830133959389</v>
      </c>
    </row>
    <row r="31" spans="1:51">
      <c r="A31" s="3" t="s">
        <v>5</v>
      </c>
      <c r="B31" s="19">
        <v>0.13972944885465519</v>
      </c>
      <c r="C31" s="2">
        <v>0.11741155077370331</v>
      </c>
      <c r="D31" s="2">
        <v>0.15719562996148709</v>
      </c>
      <c r="E31" s="2">
        <v>8.8301248928983486E-2</v>
      </c>
      <c r="F31" s="2">
        <v>0.13972944885465519</v>
      </c>
      <c r="G31" s="21">
        <v>0.16786940730455099</v>
      </c>
      <c r="H31" s="3">
        <v>0.23094172796811063</v>
      </c>
      <c r="I31" s="3">
        <v>0.21929760723022274</v>
      </c>
      <c r="J31" s="3">
        <v>0.19309833556997488</v>
      </c>
      <c r="K31" s="3">
        <v>0.1882466185958549</v>
      </c>
      <c r="L31" s="19">
        <v>0.13778876206500718</v>
      </c>
      <c r="M31" s="2">
        <v>0.15331425638219109</v>
      </c>
      <c r="N31" s="2">
        <v>0.13293704509088725</v>
      </c>
      <c r="O31" s="12">
        <v>5.9190947084263652E-2</v>
      </c>
      <c r="P31" s="2">
        <v>6.404266405838363E-2</v>
      </c>
      <c r="Q31" s="17">
        <v>6.9864724427327593E-2</v>
      </c>
      <c r="R31" s="2">
        <v>3.9784079187783775E-2</v>
      </c>
      <c r="S31" s="19">
        <v>0.14837617683818594</v>
      </c>
      <c r="T31" s="2">
        <v>0.12787683661712079</v>
      </c>
      <c r="U31" s="2">
        <v>0.12397220038453695</v>
      </c>
      <c r="V31" s="2">
        <v>0.13666226814043442</v>
      </c>
      <c r="W31" s="2">
        <v>0.11128213262863945</v>
      </c>
      <c r="X31" s="21">
        <v>0.19230333445475414</v>
      </c>
      <c r="Y31" s="3">
        <v>0.2049934022106516</v>
      </c>
      <c r="Z31" s="4">
        <v>0.1737563123499809</v>
      </c>
      <c r="AA31" s="3">
        <v>0.19230333445475414</v>
      </c>
      <c r="AB31" s="3">
        <v>0.2225642652572789</v>
      </c>
      <c r="AC31" s="19">
        <v>0.16009008553593745</v>
      </c>
      <c r="AD31" s="2">
        <v>0.20304108409435973</v>
      </c>
      <c r="AE31" s="2">
        <v>0.11030597357049349</v>
      </c>
      <c r="AF31" s="22">
        <v>4.0998680442130328E-2</v>
      </c>
      <c r="AG31" s="3">
        <v>3.7094044209546484E-2</v>
      </c>
      <c r="AH31" s="3">
        <v>5.3688748198027804E-2</v>
      </c>
      <c r="AI31" s="3">
        <v>5.5641066314319726E-2</v>
      </c>
      <c r="AJ31" s="22">
        <v>0.13745257804820585</v>
      </c>
      <c r="AK31" s="4">
        <v>0.16572296644109927</v>
      </c>
      <c r="AL31" s="4">
        <v>0.13355321413194471</v>
      </c>
      <c r="AM31" s="4">
        <v>0.12770416825755296</v>
      </c>
      <c r="AN31" s="4">
        <v>0.1511003517551199</v>
      </c>
      <c r="AO31" s="43">
        <v>0.24858444966164889</v>
      </c>
      <c r="AP31" s="2">
        <v>0.2466347677035183</v>
      </c>
      <c r="AQ31" s="2">
        <v>0.21641469735249436</v>
      </c>
      <c r="AR31" s="17">
        <v>0.13745257804820585</v>
      </c>
      <c r="AS31" s="17">
        <v>0.17254685329455627</v>
      </c>
      <c r="AT31" s="19">
        <v>0.1433016239225976</v>
      </c>
      <c r="AU31" s="2">
        <v>0.15792423860857696</v>
      </c>
      <c r="AV31" s="2">
        <v>0.17644621721081744</v>
      </c>
      <c r="AW31" s="22">
        <v>6.0440140702047965E-2</v>
      </c>
      <c r="AX31" s="3">
        <v>4.9716889932329776E-2</v>
      </c>
      <c r="AY31" s="3">
        <v>7.6037596367092605E-2</v>
      </c>
    </row>
    <row r="32" spans="1:51">
      <c r="A32" s="3" t="s">
        <v>6</v>
      </c>
      <c r="B32" s="19">
        <v>49.630153615062838</v>
      </c>
      <c r="C32" s="2">
        <v>50.008587539044193</v>
      </c>
      <c r="D32" s="2">
        <v>49.937752471222041</v>
      </c>
      <c r="E32" s="2">
        <v>50.06874882952328</v>
      </c>
      <c r="F32" s="2">
        <v>50.172575572769453</v>
      </c>
      <c r="G32" s="21">
        <v>14.02437308539119</v>
      </c>
      <c r="H32" s="3">
        <v>13.046266943408606</v>
      </c>
      <c r="I32" s="3">
        <v>13.394620222150419</v>
      </c>
      <c r="J32" s="3">
        <v>14.665770069369852</v>
      </c>
      <c r="K32" s="3">
        <v>14.1582804738769</v>
      </c>
      <c r="L32" s="19">
        <v>35.169126002000851</v>
      </c>
      <c r="M32" s="2">
        <v>33.678678547551193</v>
      </c>
      <c r="N32" s="2">
        <v>33.813556279431737</v>
      </c>
      <c r="O32" s="12">
        <v>22.87196415939637</v>
      </c>
      <c r="P32" s="2">
        <v>22.3838814317999</v>
      </c>
      <c r="Q32" s="17">
        <v>22.003506821028893</v>
      </c>
      <c r="R32" s="2">
        <v>21.507661346273835</v>
      </c>
      <c r="S32" s="19">
        <v>49.997890799177938</v>
      </c>
      <c r="T32" s="2">
        <v>50.273167653575094</v>
      </c>
      <c r="U32" s="2">
        <v>50.271215335458805</v>
      </c>
      <c r="V32" s="2">
        <v>50.261453744877336</v>
      </c>
      <c r="W32" s="2">
        <v>50.116006045213602</v>
      </c>
      <c r="X32" s="21">
        <v>16.253048318130233</v>
      </c>
      <c r="Y32" s="3">
        <v>15.597069431056152</v>
      </c>
      <c r="Z32" s="4">
        <v>15.158774013948614</v>
      </c>
      <c r="AA32" s="3">
        <v>16.906098728029882</v>
      </c>
      <c r="AB32" s="3">
        <v>16.066601938024359</v>
      </c>
      <c r="AC32" s="19">
        <v>34.241707441643996</v>
      </c>
      <c r="AD32" s="2">
        <v>34.2993008260746</v>
      </c>
      <c r="AE32" s="2">
        <v>34.464271706901265</v>
      </c>
      <c r="AF32" s="22">
        <v>22.768910031254521</v>
      </c>
      <c r="AG32" s="3">
        <v>22.464348405112982</v>
      </c>
      <c r="AH32" s="3">
        <v>21.8679152205858</v>
      </c>
      <c r="AI32" s="3">
        <v>21.450119143699329</v>
      </c>
      <c r="AJ32" s="22">
        <v>50.720976140767029</v>
      </c>
      <c r="AK32" s="4">
        <v>50.372957911240725</v>
      </c>
      <c r="AL32" s="4">
        <v>50.406102504528938</v>
      </c>
      <c r="AM32" s="4">
        <v>49.90600908226844</v>
      </c>
      <c r="AN32" s="4">
        <v>50.916919177559151</v>
      </c>
      <c r="AO32" s="43">
        <v>15.169500475234972</v>
      </c>
      <c r="AP32" s="2">
        <v>15.049595034809943</v>
      </c>
      <c r="AQ32" s="2">
        <v>15.204594750481323</v>
      </c>
      <c r="AR32" s="17">
        <v>16.526479118093857</v>
      </c>
      <c r="AS32" s="17">
        <v>14.302866844845932</v>
      </c>
      <c r="AT32" s="19">
        <v>34.094088401829445</v>
      </c>
      <c r="AU32" s="2">
        <v>34.432358221565096</v>
      </c>
      <c r="AV32" s="2">
        <v>34.239339707710172</v>
      </c>
      <c r="AW32" s="22">
        <v>22.58414096200557</v>
      </c>
      <c r="AX32" s="3">
        <v>22.571468029277717</v>
      </c>
      <c r="AY32" s="3">
        <v>22.626059124105375</v>
      </c>
    </row>
    <row r="33" spans="1:51">
      <c r="A33" s="3" t="s">
        <v>7</v>
      </c>
      <c r="B33" s="19">
        <v>7.7627471585919542E-3</v>
      </c>
      <c r="C33" s="2">
        <v>1.1644120737887932E-2</v>
      </c>
      <c r="D33" s="2">
        <v>2.2317898080951869E-2</v>
      </c>
      <c r="E33" s="2">
        <v>5.8220603689439661E-3</v>
      </c>
      <c r="F33" s="2">
        <v>1.1644120737887932E-2</v>
      </c>
      <c r="G33" s="21">
        <v>0</v>
      </c>
      <c r="H33" s="3">
        <v>0</v>
      </c>
      <c r="I33" s="3">
        <v>0</v>
      </c>
      <c r="J33" s="3">
        <v>0</v>
      </c>
      <c r="K33" s="3">
        <v>0</v>
      </c>
      <c r="L33" s="19">
        <v>0.1203225809581753</v>
      </c>
      <c r="M33" s="2">
        <v>0.54727367468073274</v>
      </c>
      <c r="N33" s="2">
        <v>0.56959157276168459</v>
      </c>
      <c r="O33" s="12">
        <v>12.105033850429329</v>
      </c>
      <c r="P33" s="2">
        <v>12.393225838692056</v>
      </c>
      <c r="Q33" s="17">
        <v>12.235059865335744</v>
      </c>
      <c r="R33" s="2">
        <v>11.99829607699869</v>
      </c>
      <c r="S33" s="19">
        <v>1.2690067755897483E-2</v>
      </c>
      <c r="T33" s="2">
        <v>2.3427817395503044E-2</v>
      </c>
      <c r="U33" s="2">
        <v>1.9523181162919203E-3</v>
      </c>
      <c r="V33" s="2">
        <v>1.9523181162919203E-2</v>
      </c>
      <c r="W33" s="2">
        <v>8.7854315233136405E-3</v>
      </c>
      <c r="X33" s="21">
        <v>0</v>
      </c>
      <c r="Y33" s="3">
        <v>0</v>
      </c>
      <c r="Z33" s="4">
        <v>2.9284771744378804E-3</v>
      </c>
      <c r="AA33" s="3">
        <v>0</v>
      </c>
      <c r="AB33" s="3">
        <v>1.1713908697751522E-2</v>
      </c>
      <c r="AC33" s="19">
        <v>0.66574047765554489</v>
      </c>
      <c r="AD33" s="2">
        <v>0.47050866602635277</v>
      </c>
      <c r="AE33" s="2">
        <v>0.54567291350359182</v>
      </c>
      <c r="AF33" s="22">
        <v>12.565119396454799</v>
      </c>
      <c r="AG33" s="3">
        <v>12.32596042720904</v>
      </c>
      <c r="AH33" s="3">
        <v>12.213702135522254</v>
      </c>
      <c r="AI33" s="3">
        <v>12.245915384441069</v>
      </c>
      <c r="AJ33" s="22">
        <v>1.3647773706914055E-2</v>
      </c>
      <c r="AK33" s="4">
        <v>9.7484097906528969E-3</v>
      </c>
      <c r="AL33" s="4">
        <v>2.7295547413828111E-2</v>
      </c>
      <c r="AM33" s="4">
        <v>7.7987278325223177E-3</v>
      </c>
      <c r="AN33" s="4">
        <v>0</v>
      </c>
      <c r="AO33" s="43">
        <v>5.8490458743917385E-3</v>
      </c>
      <c r="AP33" s="2">
        <v>1.8521978602240505E-2</v>
      </c>
      <c r="AQ33" s="2">
        <v>0</v>
      </c>
      <c r="AR33" s="17">
        <v>6.8238868534570276E-3</v>
      </c>
      <c r="AS33" s="17">
        <v>0</v>
      </c>
      <c r="AT33" s="19">
        <v>0.44940169134909858</v>
      </c>
      <c r="AU33" s="2">
        <v>0.60830077093674084</v>
      </c>
      <c r="AV33" s="2">
        <v>0.55858388100441103</v>
      </c>
      <c r="AW33" s="22">
        <v>12.220606513562473</v>
      </c>
      <c r="AX33" s="3">
        <v>12.228405241394995</v>
      </c>
      <c r="AY33" s="3">
        <v>12.582272516795696</v>
      </c>
    </row>
    <row r="34" spans="1:51">
      <c r="A34" s="3" t="s">
        <v>8</v>
      </c>
      <c r="B34" s="19">
        <v>0</v>
      </c>
      <c r="C34" s="2">
        <v>2.911030184471983E-3</v>
      </c>
      <c r="D34" s="2">
        <v>0</v>
      </c>
      <c r="E34" s="2">
        <v>4.851716974119972E-3</v>
      </c>
      <c r="F34" s="2">
        <v>0</v>
      </c>
      <c r="G34" s="21">
        <v>1.0673777343063937E-2</v>
      </c>
      <c r="H34" s="3">
        <v>2.1347554686127874E-2</v>
      </c>
      <c r="I34" s="3">
        <v>1.0673777343063937E-2</v>
      </c>
      <c r="J34" s="3">
        <v>0</v>
      </c>
      <c r="K34" s="3">
        <v>3.8813735792959771E-3</v>
      </c>
      <c r="L34" s="19">
        <v>2.911030184471983E-3</v>
      </c>
      <c r="M34" s="2">
        <v>0</v>
      </c>
      <c r="N34" s="2">
        <v>1.0673777343063937E-2</v>
      </c>
      <c r="O34" s="12">
        <v>0.33573881460910199</v>
      </c>
      <c r="P34" s="2">
        <v>0.51331165586189298</v>
      </c>
      <c r="Q34" s="17">
        <v>0.66177419526996417</v>
      </c>
      <c r="R34" s="2">
        <v>0.71029136501116374</v>
      </c>
      <c r="S34" s="19">
        <v>3.9046362325838406E-3</v>
      </c>
      <c r="T34" s="2">
        <v>0</v>
      </c>
      <c r="U34" s="2">
        <v>1.3666226814043444E-2</v>
      </c>
      <c r="V34" s="2">
        <v>2.0499340221065164E-2</v>
      </c>
      <c r="W34" s="2">
        <v>0</v>
      </c>
      <c r="X34" s="21">
        <v>1.8547022104773242E-2</v>
      </c>
      <c r="Y34" s="3">
        <v>0</v>
      </c>
      <c r="Z34" s="4">
        <v>4.0998680442130328E-2</v>
      </c>
      <c r="AA34" s="3">
        <v>0</v>
      </c>
      <c r="AB34" s="3">
        <v>2.7332453628086888E-2</v>
      </c>
      <c r="AC34" s="19">
        <v>0</v>
      </c>
      <c r="AD34" s="2">
        <v>2.0499340221065164E-2</v>
      </c>
      <c r="AE34" s="2">
        <v>9.7615905814596015E-3</v>
      </c>
      <c r="AF34" s="22">
        <v>0.31432321672299918</v>
      </c>
      <c r="AG34" s="3">
        <v>0.34360798846737794</v>
      </c>
      <c r="AH34" s="3">
        <v>0.55250602691061346</v>
      </c>
      <c r="AI34" s="3">
        <v>0.62571795627156046</v>
      </c>
      <c r="AJ34" s="22">
        <v>9.7484097906528971E-4</v>
      </c>
      <c r="AK34" s="4">
        <v>0</v>
      </c>
      <c r="AL34" s="4">
        <v>0</v>
      </c>
      <c r="AM34" s="4">
        <v>2.3396183497566954E-2</v>
      </c>
      <c r="AN34" s="4">
        <v>0</v>
      </c>
      <c r="AO34" s="43">
        <v>0</v>
      </c>
      <c r="AP34" s="2">
        <v>1.5597455665044635E-2</v>
      </c>
      <c r="AQ34" s="2">
        <v>1.3647773706914055E-2</v>
      </c>
      <c r="AR34" s="17">
        <v>1.9496819581305794E-2</v>
      </c>
      <c r="AS34" s="17">
        <v>1.9496819581305794E-3</v>
      </c>
      <c r="AT34" s="19">
        <v>0</v>
      </c>
      <c r="AU34" s="2">
        <v>5.8490458743917385E-3</v>
      </c>
      <c r="AV34" s="2">
        <v>0</v>
      </c>
      <c r="AW34" s="22">
        <v>0.46987335190946961</v>
      </c>
      <c r="AX34" s="3">
        <v>0.47377271582573083</v>
      </c>
      <c r="AY34" s="3">
        <v>0.44355264547470685</v>
      </c>
    </row>
    <row r="35" spans="1:51">
      <c r="A35" s="3" t="s">
        <v>9</v>
      </c>
      <c r="B35" s="19">
        <v>6.7924037637679601E-3</v>
      </c>
      <c r="C35" s="2">
        <v>0</v>
      </c>
      <c r="D35" s="2">
        <v>0</v>
      </c>
      <c r="E35" s="2">
        <v>5.8220603689439661E-3</v>
      </c>
      <c r="F35" s="2">
        <v>0</v>
      </c>
      <c r="G35" s="21">
        <v>5.8220603689439661E-3</v>
      </c>
      <c r="H35" s="3">
        <v>0</v>
      </c>
      <c r="I35" s="3">
        <v>0</v>
      </c>
      <c r="J35" s="3">
        <v>3.8813735792959771E-3</v>
      </c>
      <c r="K35" s="3">
        <v>0</v>
      </c>
      <c r="L35" s="19">
        <v>4.851716974119972E-3</v>
      </c>
      <c r="M35" s="2">
        <v>0</v>
      </c>
      <c r="N35" s="2">
        <v>9.7034339482399428E-4</v>
      </c>
      <c r="O35" s="12">
        <v>2.3288241475775864E-2</v>
      </c>
      <c r="P35" s="2">
        <v>6.3072320663559639E-2</v>
      </c>
      <c r="Q35" s="17">
        <v>4.948751313602371E-2</v>
      </c>
      <c r="R35" s="2">
        <v>6.9864724427327593E-2</v>
      </c>
      <c r="S35" s="19">
        <v>0</v>
      </c>
      <c r="T35" s="2">
        <v>5.8569543488757609E-3</v>
      </c>
      <c r="U35" s="2">
        <v>0</v>
      </c>
      <c r="V35" s="2">
        <v>4.8807952907298007E-3</v>
      </c>
      <c r="W35" s="2">
        <v>0</v>
      </c>
      <c r="X35" s="21">
        <v>0</v>
      </c>
      <c r="Y35" s="3">
        <v>4.8807952907298007E-3</v>
      </c>
      <c r="Z35" s="4">
        <v>2.9284771744378804E-3</v>
      </c>
      <c r="AA35" s="3">
        <v>6.8331134070217219E-3</v>
      </c>
      <c r="AB35" s="3">
        <v>0</v>
      </c>
      <c r="AC35" s="19">
        <v>0</v>
      </c>
      <c r="AD35" s="2">
        <v>0</v>
      </c>
      <c r="AE35" s="2">
        <v>1.0737749639605561E-2</v>
      </c>
      <c r="AF35" s="22">
        <v>1.4642385872189401E-2</v>
      </c>
      <c r="AG35" s="3">
        <v>2.2451658337357083E-2</v>
      </c>
      <c r="AH35" s="3">
        <v>4.4903316674714165E-2</v>
      </c>
      <c r="AI35" s="3">
        <v>4.2950998558422243E-2</v>
      </c>
      <c r="AJ35" s="22">
        <v>0</v>
      </c>
      <c r="AK35" s="4">
        <v>0</v>
      </c>
      <c r="AL35" s="4">
        <v>0</v>
      </c>
      <c r="AM35" s="4">
        <v>0</v>
      </c>
      <c r="AN35" s="4">
        <v>3.8993639162611588E-3</v>
      </c>
      <c r="AO35" s="43">
        <v>6.8238868534570276E-3</v>
      </c>
      <c r="AP35" s="2">
        <v>0</v>
      </c>
      <c r="AQ35" s="2">
        <v>0</v>
      </c>
      <c r="AR35" s="17">
        <v>0</v>
      </c>
      <c r="AS35" s="17">
        <v>0</v>
      </c>
      <c r="AT35" s="19">
        <v>1.9496819581305794E-3</v>
      </c>
      <c r="AU35" s="2">
        <v>1.9496819581305794E-3</v>
      </c>
      <c r="AV35" s="2">
        <v>2.9245229371958692E-3</v>
      </c>
      <c r="AW35" s="22">
        <v>4.1918162099807456E-2</v>
      </c>
      <c r="AX35" s="3">
        <v>5.556593580672152E-2</v>
      </c>
      <c r="AY35" s="3">
        <v>3.0220070351023982E-2</v>
      </c>
    </row>
    <row r="36" spans="1:51">
      <c r="A36" s="3" t="s">
        <v>10</v>
      </c>
      <c r="B36" s="19">
        <v>0.37358220700723782</v>
      </c>
      <c r="C36" s="2">
        <v>0.35999739947970189</v>
      </c>
      <c r="D36" s="2">
        <v>0.30856919955403017</v>
      </c>
      <c r="E36" s="2">
        <v>0.39687044848301367</v>
      </c>
      <c r="F36" s="2">
        <v>0.39007804471924573</v>
      </c>
      <c r="G36" s="21">
        <v>0.23579344494223062</v>
      </c>
      <c r="H36" s="3">
        <v>0.21347554686127873</v>
      </c>
      <c r="I36" s="3">
        <v>0.16883975069937501</v>
      </c>
      <c r="J36" s="3">
        <v>0.26781477697142247</v>
      </c>
      <c r="K36" s="3">
        <v>0.21735692044057472</v>
      </c>
      <c r="L36" s="19">
        <v>8.0538501770391527E-2</v>
      </c>
      <c r="M36" s="2">
        <v>7.4716441401447564E-2</v>
      </c>
      <c r="N36" s="2">
        <v>7.3746098006623559E-2</v>
      </c>
      <c r="O36" s="12">
        <v>9.9945369666871398E-2</v>
      </c>
      <c r="P36" s="2">
        <v>9.9945369666871398E-2</v>
      </c>
      <c r="Q36" s="17">
        <v>0.12614464132711928</v>
      </c>
      <c r="R36" s="2">
        <v>8.8301248928983486E-2</v>
      </c>
      <c r="S36" s="19">
        <v>0.392415941374676</v>
      </c>
      <c r="T36" s="2">
        <v>0.39436825949096793</v>
      </c>
      <c r="U36" s="2">
        <v>0.39729673666540577</v>
      </c>
      <c r="V36" s="2">
        <v>0.38070203267692448</v>
      </c>
      <c r="W36" s="2">
        <v>0.35141726093254561</v>
      </c>
      <c r="X36" s="21">
        <v>0.21768346996654914</v>
      </c>
      <c r="Y36" s="3">
        <v>0.17961326669885666</v>
      </c>
      <c r="Z36" s="4">
        <v>0.21475499279211122</v>
      </c>
      <c r="AA36" s="3">
        <v>0.21573115185025718</v>
      </c>
      <c r="AB36" s="3">
        <v>0.18839869822217031</v>
      </c>
      <c r="AC36" s="19">
        <v>6.6378815953925294E-2</v>
      </c>
      <c r="AD36" s="2">
        <v>5.7593384430611648E-2</v>
      </c>
      <c r="AE36" s="2">
        <v>5.661722537246569E-2</v>
      </c>
      <c r="AF36" s="22">
        <v>9.4687428640158139E-2</v>
      </c>
      <c r="AG36" s="3">
        <v>9.3711269582012174E-2</v>
      </c>
      <c r="AH36" s="3">
        <v>8.1997360884260656E-2</v>
      </c>
      <c r="AI36" s="3">
        <v>7.3211929360947017E-2</v>
      </c>
      <c r="AJ36" s="22">
        <v>0.36166600323322251</v>
      </c>
      <c r="AK36" s="4">
        <v>0.46207462407694733</v>
      </c>
      <c r="AL36" s="4">
        <v>0.33534529679845965</v>
      </c>
      <c r="AM36" s="4">
        <v>0.37726345889826712</v>
      </c>
      <c r="AN36" s="4">
        <v>0.43672875862124977</v>
      </c>
      <c r="AO36" s="43">
        <v>0.14915066979698932</v>
      </c>
      <c r="AP36" s="2">
        <v>0.19594303679212324</v>
      </c>
      <c r="AQ36" s="2">
        <v>0.1618236025248381</v>
      </c>
      <c r="AR36" s="17">
        <v>0.26905611022201997</v>
      </c>
      <c r="AS36" s="17">
        <v>0.17644621721081744</v>
      </c>
      <c r="AT36" s="19">
        <v>8.091180126241905E-2</v>
      </c>
      <c r="AU36" s="2">
        <v>8.8710529094941371E-2</v>
      </c>
      <c r="AV36" s="2">
        <v>6.7264027555504993E-2</v>
      </c>
      <c r="AW36" s="22">
        <v>7.8962119304288481E-2</v>
      </c>
      <c r="AX36" s="3">
        <v>0.12185512238316121</v>
      </c>
      <c r="AY36" s="3">
        <v>9.1635052032137232E-2</v>
      </c>
    </row>
    <row r="37" spans="1:51">
      <c r="A37" s="3" t="s">
        <v>11</v>
      </c>
      <c r="B37" s="19">
        <f t="shared" ref="B37:F37" si="0">SUM(B26:B36)</f>
        <v>100.18116311181363</v>
      </c>
      <c r="C37" s="2">
        <f t="shared" si="0"/>
        <v>100.1394383458362</v>
      </c>
      <c r="D37" s="2">
        <f t="shared" si="0"/>
        <v>100.00261992716602</v>
      </c>
      <c r="E37" s="2">
        <f t="shared" si="0"/>
        <v>100.05501847048652</v>
      </c>
      <c r="F37" s="2">
        <f t="shared" si="0"/>
        <v>99.986124089454023</v>
      </c>
      <c r="G37" s="22">
        <f t="shared" ref="G37:K37" si="1">SUM(G26:G36)</f>
        <v>99.303002339497922</v>
      </c>
      <c r="H37" s="3">
        <f t="shared" si="1"/>
        <v>98.83723750998243</v>
      </c>
      <c r="I37" s="3">
        <f t="shared" si="1"/>
        <v>98.962411807914705</v>
      </c>
      <c r="J37" s="3">
        <f t="shared" si="1"/>
        <v>98.677130849836459</v>
      </c>
      <c r="K37" s="3">
        <f t="shared" si="1"/>
        <v>98.529638653823213</v>
      </c>
      <c r="L37" s="22">
        <f>SUM(L26:L36)</f>
        <v>99.412651143113038</v>
      </c>
      <c r="M37" s="3">
        <f>SUM(M26:M36)</f>
        <v>99.352489852633951</v>
      </c>
      <c r="N37" s="3">
        <f t="shared" ref="N37" si="2">SUM(N26:N36)</f>
        <v>99.609630852262313</v>
      </c>
      <c r="O37" s="22">
        <f t="shared" ref="O37:R37" si="3">SUM(O26:O36)</f>
        <v>97.084797338930272</v>
      </c>
      <c r="P37" s="3">
        <f t="shared" si="3"/>
        <v>97.048894633321808</v>
      </c>
      <c r="Q37" s="3">
        <f t="shared" si="3"/>
        <v>96.70248204136962</v>
      </c>
      <c r="R37" s="3">
        <f t="shared" si="3"/>
        <v>96.541405037828852</v>
      </c>
      <c r="S37" s="24">
        <f>SUM(S26:S36)</f>
        <v>100.04458955126319</v>
      </c>
      <c r="T37" s="2">
        <f t="shared" ref="T37:W37" si="4">SUM(T26:T36)</f>
        <v>99.927450464285641</v>
      </c>
      <c r="U37" s="2">
        <f t="shared" si="4"/>
        <v>100.29936706543926</v>
      </c>
      <c r="V37" s="2">
        <f t="shared" si="4"/>
        <v>99.979186894367373</v>
      </c>
      <c r="W37" s="2">
        <f t="shared" si="4"/>
        <v>99.593604066399735</v>
      </c>
      <c r="X37" s="22">
        <f t="shared" ref="X37:AE37" si="5">SUM(X26:X36)</f>
        <v>99.580913998643808</v>
      </c>
      <c r="Y37" s="3">
        <f t="shared" si="5"/>
        <v>98.987409291291087</v>
      </c>
      <c r="Z37" s="3">
        <f t="shared" si="5"/>
        <v>98.954219883314124</v>
      </c>
      <c r="AA37" s="3">
        <f t="shared" si="5"/>
        <v>98.9405536565001</v>
      </c>
      <c r="AB37" s="3">
        <f t="shared" si="5"/>
        <v>98.963981473895601</v>
      </c>
      <c r="AC37" s="22">
        <f t="shared" si="5"/>
        <v>99.829834558471077</v>
      </c>
      <c r="AD37" s="3">
        <f t="shared" si="5"/>
        <v>100.20370347774097</v>
      </c>
      <c r="AE37" s="3">
        <f t="shared" si="5"/>
        <v>99.587747112050835</v>
      </c>
      <c r="AF37" s="22">
        <f t="shared" ref="AF37:AI37" si="6">SUM(AF26:AF36)</f>
        <v>97.74963960556201</v>
      </c>
      <c r="AG37" s="3">
        <f t="shared" si="6"/>
        <v>97.22641835039579</v>
      </c>
      <c r="AH37" s="3">
        <f t="shared" si="6"/>
        <v>96.934546792010138</v>
      </c>
      <c r="AI37" s="3">
        <f t="shared" si="6"/>
        <v>97.221537555105058</v>
      </c>
      <c r="AJ37" s="24">
        <f t="shared" ref="AJ37:AN37" si="7">SUM(AJ26:AJ36)</f>
        <v>100.38912402414354</v>
      </c>
      <c r="AK37" s="2">
        <f t="shared" si="7"/>
        <v>100.17855837266544</v>
      </c>
      <c r="AL37" s="2">
        <f t="shared" si="7"/>
        <v>99.728181840337271</v>
      </c>
      <c r="AM37" s="2">
        <f t="shared" si="7"/>
        <v>100.37450140945755</v>
      </c>
      <c r="AN37" s="2">
        <f t="shared" si="7"/>
        <v>100.61918649520294</v>
      </c>
      <c r="AO37" s="22">
        <f t="shared" ref="AO37:AV37" si="8">SUM(AO26:AO36)</f>
        <v>99.227113577097697</v>
      </c>
      <c r="AP37" s="3">
        <f t="shared" si="8"/>
        <v>99.472773503822154</v>
      </c>
      <c r="AQ37" s="3">
        <f t="shared" si="8"/>
        <v>98.154788500125889</v>
      </c>
      <c r="AR37" s="3">
        <f t="shared" si="8"/>
        <v>98.135291680544597</v>
      </c>
      <c r="AS37" s="3">
        <f t="shared" si="8"/>
        <v>98.261046166844011</v>
      </c>
      <c r="AT37" s="22">
        <f t="shared" si="8"/>
        <v>99.740854773065109</v>
      </c>
      <c r="AU37" s="3">
        <f t="shared" si="8"/>
        <v>99.453276684240834</v>
      </c>
      <c r="AV37" s="3">
        <f t="shared" si="8"/>
        <v>99.112082341568012</v>
      </c>
      <c r="AW37" s="22">
        <f t="shared" ref="AW37:AY37" si="9">SUM(AW26:AW36)</f>
        <v>96.439068376970994</v>
      </c>
      <c r="AX37" s="3">
        <f t="shared" si="9"/>
        <v>96.656457915302553</v>
      </c>
      <c r="AY37" s="3">
        <f t="shared" si="9"/>
        <v>97.041520102033346</v>
      </c>
    </row>
    <row r="38" spans="1:51">
      <c r="A38" s="3"/>
      <c r="B38" s="8"/>
      <c r="C38" s="9"/>
      <c r="D38" s="9"/>
      <c r="E38" s="9"/>
      <c r="F38" s="9"/>
      <c r="G38" s="10"/>
      <c r="H38" s="9"/>
      <c r="I38" s="9"/>
      <c r="J38" s="9"/>
      <c r="K38" s="9"/>
      <c r="L38" s="10"/>
      <c r="M38" s="9"/>
      <c r="N38" s="9"/>
      <c r="O38" s="10"/>
      <c r="P38" s="9"/>
      <c r="Q38" s="9"/>
      <c r="R38" s="9"/>
      <c r="S38" s="10"/>
      <c r="T38" s="9"/>
      <c r="U38" s="9"/>
      <c r="V38" s="9"/>
      <c r="W38" s="9"/>
      <c r="X38" s="10"/>
      <c r="Y38" s="9"/>
      <c r="Z38" s="9"/>
      <c r="AA38" s="9"/>
      <c r="AB38" s="9"/>
      <c r="AC38" s="10"/>
      <c r="AD38" s="9"/>
      <c r="AE38" s="9"/>
      <c r="AF38" s="10"/>
      <c r="AG38" s="9"/>
      <c r="AH38" s="9"/>
      <c r="AI38" s="9"/>
      <c r="AJ38" s="8"/>
      <c r="AK38" s="9"/>
      <c r="AL38" s="9"/>
      <c r="AM38" s="9"/>
      <c r="AN38" s="9"/>
      <c r="AO38" s="10"/>
      <c r="AP38" s="9"/>
      <c r="AQ38" s="9"/>
      <c r="AR38" s="9"/>
      <c r="AS38" s="9"/>
      <c r="AT38" s="10"/>
      <c r="AU38" s="9"/>
      <c r="AV38" s="9"/>
      <c r="AW38" s="10"/>
      <c r="AX38" s="9"/>
      <c r="AY38" s="9"/>
    </row>
    <row r="39" spans="1:51">
      <c r="A39" s="11" t="s">
        <v>17</v>
      </c>
      <c r="B39" s="12">
        <v>90.6</v>
      </c>
      <c r="C39" s="9">
        <v>90.8</v>
      </c>
      <c r="D39" s="9">
        <v>90.72</v>
      </c>
      <c r="E39" s="9">
        <v>90.49</v>
      </c>
      <c r="F39" s="9">
        <v>90.86</v>
      </c>
      <c r="G39" s="10"/>
      <c r="H39" s="9"/>
      <c r="I39" s="9"/>
      <c r="J39" s="9"/>
      <c r="K39" s="9"/>
      <c r="L39" s="36"/>
      <c r="M39" s="30"/>
      <c r="N39" s="30"/>
      <c r="O39" s="36"/>
      <c r="S39" s="10">
        <v>90.89</v>
      </c>
      <c r="T39" s="9">
        <v>91.17</v>
      </c>
      <c r="U39" s="9">
        <v>91.17</v>
      </c>
      <c r="V39" s="9">
        <v>91.12</v>
      </c>
      <c r="W39" s="9">
        <v>91.07</v>
      </c>
      <c r="X39" s="10"/>
      <c r="Y39" s="9"/>
      <c r="Z39" s="9"/>
      <c r="AA39" s="9"/>
      <c r="AB39" s="9"/>
      <c r="AC39" s="36"/>
      <c r="AD39" s="30"/>
      <c r="AE39" s="30"/>
      <c r="AF39" s="36"/>
      <c r="AJ39" s="12">
        <v>91.19</v>
      </c>
      <c r="AK39" s="9">
        <v>90.62</v>
      </c>
      <c r="AL39" s="9">
        <v>90.7</v>
      </c>
      <c r="AM39" s="9">
        <v>90.51</v>
      </c>
      <c r="AN39" s="9">
        <v>91.31</v>
      </c>
      <c r="AO39" s="10"/>
      <c r="AP39" s="9"/>
      <c r="AQ39" s="9"/>
      <c r="AR39" s="9"/>
      <c r="AS39" s="9"/>
      <c r="AT39" s="36"/>
      <c r="AU39" s="30"/>
      <c r="AV39" s="30"/>
      <c r="AW39" s="36"/>
    </row>
    <row r="40" spans="1:51">
      <c r="A40" s="13" t="s">
        <v>12</v>
      </c>
      <c r="B40" s="14"/>
      <c r="C40" s="9"/>
      <c r="D40" s="9"/>
      <c r="E40" s="9"/>
      <c r="F40" s="9"/>
      <c r="G40" s="22">
        <v>0.62061245178867053</v>
      </c>
      <c r="H40" s="3">
        <v>0.5901713002401483</v>
      </c>
      <c r="I40" s="9">
        <v>0.60184222499052142</v>
      </c>
      <c r="J40" s="9">
        <v>0.64253443103623475</v>
      </c>
      <c r="K40" s="9">
        <v>0.62890034717716781</v>
      </c>
      <c r="L40" s="10">
        <v>0.91</v>
      </c>
      <c r="M40" s="9">
        <v>0.91</v>
      </c>
      <c r="N40" s="9">
        <v>0.9</v>
      </c>
      <c r="O40" s="10">
        <v>0.94</v>
      </c>
      <c r="P40" s="9">
        <v>0.94</v>
      </c>
      <c r="Q40" s="9">
        <v>0.93</v>
      </c>
      <c r="R40" s="9">
        <v>0.93</v>
      </c>
      <c r="S40" s="14"/>
      <c r="T40" s="9"/>
      <c r="U40" s="9"/>
      <c r="V40" s="9"/>
      <c r="W40" s="9"/>
      <c r="X40" s="10">
        <v>0.69</v>
      </c>
      <c r="Y40" s="9">
        <v>0.67</v>
      </c>
      <c r="Z40" s="9">
        <v>0.66</v>
      </c>
      <c r="AA40" s="9">
        <v>0.71</v>
      </c>
      <c r="AB40" s="9">
        <v>0.69</v>
      </c>
      <c r="AC40" s="10">
        <v>0.91</v>
      </c>
      <c r="AD40" s="9">
        <v>0.91</v>
      </c>
      <c r="AE40" s="9">
        <v>0.91</v>
      </c>
      <c r="AF40" s="10">
        <v>0.94</v>
      </c>
      <c r="AG40" s="9">
        <v>0.94</v>
      </c>
      <c r="AH40" s="9">
        <v>0.93</v>
      </c>
      <c r="AI40" s="9">
        <v>0.93</v>
      </c>
      <c r="AJ40" s="34"/>
      <c r="AK40" s="9"/>
      <c r="AL40" s="9"/>
      <c r="AM40" s="9"/>
      <c r="AN40" s="9"/>
      <c r="AO40" s="10">
        <v>0.66</v>
      </c>
      <c r="AP40" s="9">
        <v>0.65</v>
      </c>
      <c r="AQ40" s="9">
        <v>0.66</v>
      </c>
      <c r="AR40" s="9">
        <v>0.70089872304255196</v>
      </c>
      <c r="AS40" s="9">
        <v>0.63</v>
      </c>
      <c r="AT40" s="10">
        <v>0.91</v>
      </c>
      <c r="AU40" s="9">
        <v>0.91</v>
      </c>
      <c r="AV40" s="9">
        <v>0.91</v>
      </c>
      <c r="AW40" s="10">
        <v>0.939096402167924</v>
      </c>
      <c r="AX40" s="9">
        <v>0.93516877868276904</v>
      </c>
      <c r="AY40" s="9">
        <v>0.94374628140262096</v>
      </c>
    </row>
    <row r="41" spans="1:51">
      <c r="A41" s="1" t="s">
        <v>13</v>
      </c>
      <c r="B41" s="37"/>
      <c r="C41" s="38"/>
      <c r="D41" s="38"/>
      <c r="E41" s="38"/>
      <c r="F41" s="38"/>
      <c r="G41" s="23">
        <v>0.39620437859919333</v>
      </c>
      <c r="H41" s="1">
        <v>0.43806954239652363</v>
      </c>
      <c r="I41" s="16">
        <v>0.4351264362054848</v>
      </c>
      <c r="J41" s="16">
        <v>0.34838045838943571</v>
      </c>
      <c r="K41" s="16">
        <v>0.39085716761705164</v>
      </c>
      <c r="L41" s="37"/>
      <c r="M41" s="38"/>
      <c r="N41" s="38"/>
      <c r="O41" s="37"/>
      <c r="P41" s="38"/>
      <c r="Q41" s="38"/>
      <c r="R41" s="38"/>
      <c r="S41" s="37"/>
      <c r="T41" s="38"/>
      <c r="U41" s="38"/>
      <c r="V41" s="38"/>
      <c r="W41" s="38"/>
      <c r="X41" s="15">
        <v>0.32</v>
      </c>
      <c r="Y41" s="16">
        <v>0.36</v>
      </c>
      <c r="Z41" s="16">
        <v>0.37</v>
      </c>
      <c r="AA41" s="16">
        <v>0.28000000000000003</v>
      </c>
      <c r="AB41" s="16">
        <v>0.32</v>
      </c>
      <c r="AC41" s="37"/>
      <c r="AD41" s="38"/>
      <c r="AE41" s="38"/>
      <c r="AF41" s="37"/>
      <c r="AG41" s="38"/>
      <c r="AH41" s="38"/>
      <c r="AI41" s="38"/>
      <c r="AJ41" s="35"/>
      <c r="AK41" s="38"/>
      <c r="AL41" s="38"/>
      <c r="AM41" s="38"/>
      <c r="AN41" s="38"/>
      <c r="AO41" s="15">
        <v>0.38</v>
      </c>
      <c r="AP41" s="16">
        <v>0.37</v>
      </c>
      <c r="AQ41" s="16">
        <v>0.36</v>
      </c>
      <c r="AR41" s="16">
        <v>0.26</v>
      </c>
      <c r="AS41" s="16">
        <v>0.36</v>
      </c>
      <c r="AT41" s="37"/>
      <c r="AU41" s="38"/>
      <c r="AV41" s="38"/>
      <c r="AW41" s="37"/>
      <c r="AX41" s="38"/>
      <c r="AY41" s="38"/>
    </row>
    <row r="42" spans="1:51">
      <c r="S42" s="30"/>
    </row>
    <row r="43" spans="1:51">
      <c r="A43" s="25" t="s">
        <v>26</v>
      </c>
      <c r="S43" s="3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Kanazawa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Betchaida Payot</dc:creator>
  <cp:lastModifiedBy>Betchaida Payot</cp:lastModifiedBy>
  <dcterms:created xsi:type="dcterms:W3CDTF">2015-02-21T09:05:59Z</dcterms:created>
  <dcterms:modified xsi:type="dcterms:W3CDTF">2018-09-07T06:01:46Z</dcterms:modified>
</cp:coreProperties>
</file>