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/Users/gabrielepaoli/Desktop/supplementary/"/>
    </mc:Choice>
  </mc:AlternateContent>
  <xr:revisionPtr revIDLastSave="0" documentId="13_ncr:1_{2A30E8BC-E624-D44D-9C58-E018D7BD6DED}" xr6:coauthVersionLast="45" xr6:coauthVersionMax="45" xr10:uidLastSave="{00000000-0000-0000-0000-000000000000}"/>
  <bookViews>
    <workbookView xWindow="340" yWindow="460" windowWidth="27480" windowHeight="17540" tabRatio="624" xr2:uid="{00000000-000D-0000-FFFF-FFFF00000000}"/>
  </bookViews>
  <sheets>
    <sheet name="Phyllosilicate" sheetId="2" r:id="rId1"/>
    <sheet name="Titanite" sheetId="3" r:id="rId2"/>
    <sheet name="Rutile" sheetId="11" r:id="rId3"/>
    <sheet name="Pyroxene" sheetId="6" r:id="rId4"/>
    <sheet name="Vesuvianite" sheetId="5" r:id="rId5"/>
    <sheet name="Garnet" sheetId="7" r:id="rId6"/>
    <sheet name="Ep-Allanite" sheetId="4" r:id="rId7"/>
    <sheet name="Fluorite" sheetId="9" r:id="rId8"/>
    <sheet name="Tourmaline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9" l="1"/>
  <c r="J11" i="7" l="1"/>
  <c r="K11" i="7"/>
  <c r="L11" i="7"/>
  <c r="M11" i="7"/>
  <c r="N11" i="7"/>
  <c r="C11" i="7"/>
  <c r="D11" i="7"/>
  <c r="E11" i="7"/>
  <c r="F11" i="7"/>
  <c r="G11" i="7"/>
  <c r="H11" i="7"/>
  <c r="I11" i="7"/>
  <c r="B11" i="7"/>
  <c r="F20" i="11" l="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C20" i="11"/>
  <c r="D20" i="11"/>
  <c r="E20" i="11"/>
  <c r="B20" i="11"/>
  <c r="C31" i="4"/>
  <c r="D31" i="4"/>
  <c r="E31" i="4"/>
  <c r="F31" i="4"/>
  <c r="G31" i="4"/>
  <c r="H31" i="4"/>
  <c r="I31" i="4"/>
  <c r="J31" i="4"/>
  <c r="K31" i="4"/>
  <c r="L31" i="4"/>
  <c r="M31" i="4"/>
  <c r="N31" i="4"/>
  <c r="O31" i="4"/>
  <c r="P31" i="4"/>
  <c r="Q31" i="4"/>
  <c r="R31" i="4"/>
  <c r="S31" i="4"/>
  <c r="T31" i="4"/>
  <c r="U31" i="4"/>
  <c r="B31" i="4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</calcChain>
</file>

<file path=xl/sharedStrings.xml><?xml version="1.0" encoding="utf-8"?>
<sst xmlns="http://schemas.openxmlformats.org/spreadsheetml/2006/main" count="1738" uniqueCount="435">
  <si>
    <t>FeO</t>
  </si>
  <si>
    <t>Mno</t>
  </si>
  <si>
    <t>MgO</t>
  </si>
  <si>
    <t>CaO</t>
  </si>
  <si>
    <t>Si</t>
  </si>
  <si>
    <t>Ti</t>
  </si>
  <si>
    <t>Al</t>
  </si>
  <si>
    <t>Cr</t>
  </si>
  <si>
    <t>Mn</t>
  </si>
  <si>
    <t>Mg</t>
  </si>
  <si>
    <t>Ca</t>
  </si>
  <si>
    <t>Na</t>
  </si>
  <si>
    <t>K</t>
  </si>
  <si>
    <t>Ba</t>
  </si>
  <si>
    <t>Fe</t>
  </si>
  <si>
    <t>F</t>
  </si>
  <si>
    <t>Mg#</t>
  </si>
  <si>
    <t>Fe#</t>
  </si>
  <si>
    <t>Rock type</t>
  </si>
  <si>
    <t>Cr2O3</t>
  </si>
  <si>
    <t>Biotite granite</t>
  </si>
  <si>
    <t>Sample</t>
  </si>
  <si>
    <t>Na2O</t>
  </si>
  <si>
    <t>Al2O3</t>
  </si>
  <si>
    <t>SiO2</t>
  </si>
  <si>
    <t>K2O</t>
  </si>
  <si>
    <t>TiO2</t>
  </si>
  <si>
    <t>Nb2O5</t>
  </si>
  <si>
    <t>La2O3</t>
  </si>
  <si>
    <t>Ce2O3</t>
  </si>
  <si>
    <t>Pr2O3</t>
  </si>
  <si>
    <t>Nd2O3</t>
  </si>
  <si>
    <t>Sm2O3</t>
  </si>
  <si>
    <t>Fe2+</t>
  </si>
  <si>
    <t>Y</t>
  </si>
  <si>
    <t>Zr</t>
  </si>
  <si>
    <t>Nb</t>
  </si>
  <si>
    <t>La</t>
  </si>
  <si>
    <t>Ce</t>
  </si>
  <si>
    <t>Pr</t>
  </si>
  <si>
    <t>Nd</t>
  </si>
  <si>
    <t>Sm</t>
  </si>
  <si>
    <t>Ep1 dark (core)</t>
  </si>
  <si>
    <t>All3.5 bright (rim)</t>
  </si>
  <si>
    <t>All3.1 bright (core)</t>
  </si>
  <si>
    <t>All3.1 dark (rim)</t>
  </si>
  <si>
    <t>All3.1 mid</t>
  </si>
  <si>
    <t>All3.2 bright (rim)</t>
  </si>
  <si>
    <t>All3.2 dark (core)</t>
  </si>
  <si>
    <t>All3.2 mid</t>
  </si>
  <si>
    <t>All4.2 bright (rim)</t>
  </si>
  <si>
    <t>All4.2 dark (core)</t>
  </si>
  <si>
    <t>All4.4 dark (core-rim)</t>
  </si>
  <si>
    <t>All4.4 bright (rim)</t>
  </si>
  <si>
    <t>Structural formula, oxygen equivalents p.f.u. = 16 and anions p.f.u. = 25</t>
  </si>
  <si>
    <t>Exoskarn diopsdie+titanite+quartz+calcite±epidote (GBM46)</t>
  </si>
  <si>
    <t>Phlogopite-titanite granite (STAB1)</t>
  </si>
  <si>
    <t xml:space="preserve">Pyroxene exoskarn (STAB1) </t>
  </si>
  <si>
    <t>Li</t>
  </si>
  <si>
    <t>Be</t>
  </si>
  <si>
    <t>Sc</t>
  </si>
  <si>
    <t>V</t>
  </si>
  <si>
    <t>Co</t>
  </si>
  <si>
    <t>Ni</t>
  </si>
  <si>
    <t>Cu</t>
  </si>
  <si>
    <t>Zn</t>
  </si>
  <si>
    <t>Ga</t>
  </si>
  <si>
    <t>Rb</t>
  </si>
  <si>
    <t>Sr</t>
  </si>
  <si>
    <t>Sn</t>
  </si>
  <si>
    <t>Sb</t>
  </si>
  <si>
    <t>Cs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</si>
  <si>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</si>
  <si>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</si>
  <si>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</si>
  <si>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</si>
  <si>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</si>
  <si>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</si>
  <si>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</si>
  <si>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</si>
  <si>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</si>
  <si>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</si>
  <si>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</si>
  <si>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</si>
  <si>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Bi</t>
  </si>
  <si>
    <t>Th</t>
  </si>
  <si>
    <t>U</t>
  </si>
  <si>
    <t>Th/U</t>
  </si>
  <si>
    <t>Major elements (wt%)</t>
  </si>
  <si>
    <t>Rock-type</t>
  </si>
  <si>
    <t>Method</t>
  </si>
  <si>
    <t>BM5_6</t>
  </si>
  <si>
    <t>BM5_7</t>
  </si>
  <si>
    <t>Ricci, 2000</t>
  </si>
  <si>
    <t>GBM2A_5</t>
  </si>
  <si>
    <t xml:space="preserve">GBM34-1 </t>
  </si>
  <si>
    <t xml:space="preserve">GBM34-2 </t>
  </si>
  <si>
    <t xml:space="preserve">GBM2A-3 </t>
  </si>
  <si>
    <t xml:space="preserve">GBM2A-4 </t>
  </si>
  <si>
    <t>GBM2-1</t>
  </si>
  <si>
    <t>GBM2-2</t>
  </si>
  <si>
    <t>GBM2-3</t>
  </si>
  <si>
    <t>GBM2-4</t>
  </si>
  <si>
    <t>GBM2-5</t>
  </si>
  <si>
    <t>GBM2-6</t>
  </si>
  <si>
    <t>GBM2-7</t>
  </si>
  <si>
    <t>GBM2-8</t>
  </si>
  <si>
    <t>GBM2-9</t>
  </si>
  <si>
    <t>GBM2-10</t>
  </si>
  <si>
    <t>GBM2-11</t>
  </si>
  <si>
    <t>GBM2-12</t>
  </si>
  <si>
    <t>GBM2b</t>
  </si>
  <si>
    <t>GBM7</t>
  </si>
  <si>
    <t>GBM18</t>
  </si>
  <si>
    <t>GBM19A</t>
  </si>
  <si>
    <t>GBM22B</t>
  </si>
  <si>
    <t>GBMX</t>
  </si>
  <si>
    <t>phlogopite-titanite granite</t>
  </si>
  <si>
    <t>diopside-phlogopite exoskarn</t>
  </si>
  <si>
    <t>Comment</t>
  </si>
  <si>
    <t>core</t>
  </si>
  <si>
    <t>rim</t>
  </si>
  <si>
    <t>1c</t>
  </si>
  <si>
    <t>Bt</t>
  </si>
  <si>
    <t>Chl</t>
  </si>
  <si>
    <t>Phl</t>
  </si>
  <si>
    <t>chl</t>
  </si>
  <si>
    <t>Ms</t>
  </si>
  <si>
    <t>&lt; 0.01</t>
  </si>
  <si>
    <t>&lt; 0.1</t>
  </si>
  <si>
    <t>Tot</t>
  </si>
  <si>
    <t>Al IV</t>
  </si>
  <si>
    <t>Al VI</t>
  </si>
  <si>
    <t>Structural formula, oxygen equivalents p.f.u. = 22</t>
  </si>
  <si>
    <t xml:space="preserve">GBM34-3 </t>
  </si>
  <si>
    <t>GBM34-4</t>
  </si>
  <si>
    <t>GBM34-5</t>
  </si>
  <si>
    <t>GBM34-6</t>
  </si>
  <si>
    <t>GBM34-7</t>
  </si>
  <si>
    <t>GBM34-8</t>
  </si>
  <si>
    <t>GBM34-9</t>
  </si>
  <si>
    <t>GBM34-10</t>
  </si>
  <si>
    <t xml:space="preserve">TITANITI-2 </t>
  </si>
  <si>
    <t xml:space="preserve">TITANITI-3 </t>
  </si>
  <si>
    <t>TITANITI-4</t>
  </si>
  <si>
    <t>TITANITI-5</t>
  </si>
  <si>
    <t>TITANITI-6</t>
  </si>
  <si>
    <t>TITANITI-7</t>
  </si>
  <si>
    <t>TITANITI-8</t>
  </si>
  <si>
    <t>TITANITI-9</t>
  </si>
  <si>
    <t>TITANITI-10</t>
  </si>
  <si>
    <t>TITANITI-11</t>
  </si>
  <si>
    <t>TITANITI-12</t>
  </si>
  <si>
    <t>TITANITI-13</t>
  </si>
  <si>
    <t>TITANITI-13b</t>
  </si>
  <si>
    <t xml:space="preserve">TITANITI-14 </t>
  </si>
  <si>
    <t xml:space="preserve">TITANITI-15 </t>
  </si>
  <si>
    <t>TITANITI-16</t>
  </si>
  <si>
    <t>TITANITI-17</t>
  </si>
  <si>
    <t>TITANITI-18</t>
  </si>
  <si>
    <t>TITANITI-19</t>
  </si>
  <si>
    <t>TITANITI-20</t>
  </si>
  <si>
    <t>TITANITI-21</t>
  </si>
  <si>
    <t>TITANITI-22</t>
  </si>
  <si>
    <t>V2O3</t>
  </si>
  <si>
    <t>Fe3+</t>
  </si>
  <si>
    <t>bdl</t>
  </si>
  <si>
    <t xml:space="preserve">GBM46-9 </t>
  </si>
  <si>
    <t xml:space="preserve">GBM46-10 </t>
  </si>
  <si>
    <t>GBM46-10b</t>
  </si>
  <si>
    <t>GBM46-11b</t>
  </si>
  <si>
    <t xml:space="preserve">STAB1-1 </t>
  </si>
  <si>
    <t>STAB1-2</t>
  </si>
  <si>
    <t>STAB1-3</t>
  </si>
  <si>
    <t xml:space="preserve">STAB1-2 </t>
  </si>
  <si>
    <t xml:space="preserve">STAB1-3 </t>
  </si>
  <si>
    <t>STAB1-4</t>
  </si>
  <si>
    <t xml:space="preserve">STAB1-4 </t>
  </si>
  <si>
    <t xml:space="preserve">GBM45-1 </t>
  </si>
  <si>
    <t xml:space="preserve">GBM45-2 </t>
  </si>
  <si>
    <t xml:space="preserve">GBM45-3 </t>
  </si>
  <si>
    <t xml:space="preserve">GBM45-4 </t>
  </si>
  <si>
    <t xml:space="preserve">GBM45-5 </t>
  </si>
  <si>
    <t xml:space="preserve">GBM45-6 </t>
  </si>
  <si>
    <t xml:space="preserve">GBM45-7 </t>
  </si>
  <si>
    <t xml:space="preserve">GBM45-8 </t>
  </si>
  <si>
    <t xml:space="preserve">GBM45-9 </t>
  </si>
  <si>
    <t xml:space="preserve">GBM45-10 </t>
  </si>
  <si>
    <t>Vs 2.1 mid</t>
  </si>
  <si>
    <t>Vs 2.2 mid</t>
  </si>
  <si>
    <t xml:space="preserve">   SiO2  </t>
  </si>
  <si>
    <t xml:space="preserve">   TiO2  </t>
  </si>
  <si>
    <t xml:space="preserve">   Al2O3 </t>
  </si>
  <si>
    <t xml:space="preserve">   FeO   </t>
  </si>
  <si>
    <t xml:space="preserve">   MnO   </t>
  </si>
  <si>
    <t xml:space="preserve">   MgO   </t>
  </si>
  <si>
    <t xml:space="preserve">   CaO   </t>
  </si>
  <si>
    <t xml:space="preserve">   Na2O  </t>
  </si>
  <si>
    <t xml:space="preserve">   K2O   </t>
  </si>
  <si>
    <t xml:space="preserve">   V2O3  </t>
  </si>
  <si>
    <t xml:space="preserve">   Nb2O5 </t>
  </si>
  <si>
    <t xml:space="preserve">   Sm2O3 </t>
  </si>
  <si>
    <t xml:space="preserve">   Nd2O3 </t>
  </si>
  <si>
    <t xml:space="preserve">  Total  </t>
  </si>
  <si>
    <r>
      <t>Fe</t>
    </r>
    <r>
      <rPr>
        <b/>
        <vertAlign val="superscript"/>
        <sz val="10"/>
        <rFont val="Times New Roman"/>
        <family val="1"/>
      </rPr>
      <t>2+</t>
    </r>
  </si>
  <si>
    <t>∑REE</t>
  </si>
  <si>
    <t>Vs 7b dark core</t>
  </si>
  <si>
    <t>Vs 7b dark rim</t>
  </si>
  <si>
    <t>Vs1.1 homogeneous</t>
  </si>
  <si>
    <t>Vs1.1 homogeneous2</t>
  </si>
  <si>
    <t>Vs1.1 homogeneous3</t>
  </si>
  <si>
    <t>Vs1.2 homogeneous</t>
  </si>
  <si>
    <t>Vs1.2 homogeneous2</t>
  </si>
  <si>
    <t>Vs1.3 homogeneous</t>
  </si>
  <si>
    <t>Vs1.3 homogeneous2</t>
  </si>
  <si>
    <t>Vs1.4 homogeneous</t>
  </si>
  <si>
    <t>Vs1.4 homogeneous2</t>
  </si>
  <si>
    <t>Vs 2.1 (rim) dark</t>
  </si>
  <si>
    <t>Vs 2.1 bright</t>
  </si>
  <si>
    <t>Vs 2.1 dark</t>
  </si>
  <si>
    <t>Vs 2.2 (core) dark</t>
  </si>
  <si>
    <t>Vs 2.2 (rim) bright</t>
  </si>
  <si>
    <t>Vs 3 - (rim) bright</t>
  </si>
  <si>
    <t>Vs 3 - (core) dark</t>
  </si>
  <si>
    <t xml:space="preserve">GBM46-13 </t>
  </si>
  <si>
    <t xml:space="preserve">GBM46-13b </t>
  </si>
  <si>
    <t xml:space="preserve">GBM46-12 </t>
  </si>
  <si>
    <t xml:space="preserve">GBM46-12b </t>
  </si>
  <si>
    <t>Px27 grey mid</t>
  </si>
  <si>
    <t>Px27 bright (rim)</t>
  </si>
  <si>
    <t>Px29 dark (core)</t>
  </si>
  <si>
    <t>Px29 bright (rim)</t>
  </si>
  <si>
    <t>Px34 dark (core)</t>
  </si>
  <si>
    <t>Px34 bright (rim)</t>
  </si>
  <si>
    <t>Pale violet</t>
  </si>
  <si>
    <t>violet</t>
  </si>
  <si>
    <t>dark violet</t>
  </si>
  <si>
    <t>GBM47_1</t>
  </si>
  <si>
    <t>GBM47_3</t>
  </si>
  <si>
    <t>GBM47_4</t>
  </si>
  <si>
    <t>GBM47_5</t>
  </si>
  <si>
    <t>GBM47_6</t>
  </si>
  <si>
    <t>GBM47_7</t>
  </si>
  <si>
    <t>GBM47_8</t>
  </si>
  <si>
    <t xml:space="preserve">GBM45_2 </t>
  </si>
  <si>
    <t xml:space="preserve">GBM45_3 </t>
  </si>
  <si>
    <t>GBM45_4</t>
  </si>
  <si>
    <t>MnO</t>
  </si>
  <si>
    <t>Total</t>
  </si>
  <si>
    <t>Rut8 bright (rim)</t>
  </si>
  <si>
    <t>Rut8 medium (rim)</t>
  </si>
  <si>
    <t>Rut8 dark (core)</t>
  </si>
  <si>
    <t>Rut2 bright (rim)</t>
  </si>
  <si>
    <t>Rut1 dark (rim)</t>
  </si>
  <si>
    <t>Rut14 dark (rim)</t>
  </si>
  <si>
    <t>Rut14 bright (core)</t>
  </si>
  <si>
    <t>Rut15 dark (rim)</t>
  </si>
  <si>
    <t>Rut15 bright (core)</t>
  </si>
  <si>
    <t>Rut27 dark (vein)</t>
  </si>
  <si>
    <t>Rut27 bright (core)</t>
  </si>
  <si>
    <t>Rut27 grey (vein)</t>
  </si>
  <si>
    <t>Rut21 grey (rim)</t>
  </si>
  <si>
    <t>Rut31 bright (core)</t>
  </si>
  <si>
    <t>Rut31 dark (core)</t>
  </si>
  <si>
    <t>Rut32 dark (rim)</t>
  </si>
  <si>
    <t>Rut32 grey (core)</t>
  </si>
  <si>
    <t>Structural formula, oxygen equivalents p.f.u. = 5</t>
  </si>
  <si>
    <t>Titanite centimetric vein (GBM34)</t>
  </si>
  <si>
    <t xml:space="preserve">Ttn3 </t>
  </si>
  <si>
    <t xml:space="preserve">Ttn2 </t>
  </si>
  <si>
    <t xml:space="preserve">Ttn1 </t>
  </si>
  <si>
    <t>pyroxene endoskarn</t>
  </si>
  <si>
    <t>bulk ID-ICP-MS</t>
  </si>
  <si>
    <t>Rut2 dark (core)</t>
  </si>
  <si>
    <t>Rut1 bright (core)</t>
  </si>
  <si>
    <t>Rut1 grey           mid</t>
  </si>
  <si>
    <t>Rut15 grey (core)</t>
  </si>
  <si>
    <t>Rut21 bright (core)</t>
  </si>
  <si>
    <t>Rut31 grey     (rim)</t>
  </si>
  <si>
    <t>Rut32             (core)</t>
  </si>
  <si>
    <t xml:space="preserve">Rt-1 </t>
  </si>
  <si>
    <t xml:space="preserve">Rt-2 </t>
  </si>
  <si>
    <t>Rt-3</t>
  </si>
  <si>
    <t>Rt-4</t>
  </si>
  <si>
    <t>Rt-5</t>
  </si>
  <si>
    <t>Rt-6</t>
  </si>
  <si>
    <t>Rt-7</t>
  </si>
  <si>
    <t>Rt-8</t>
  </si>
  <si>
    <t>Rt-9</t>
  </si>
  <si>
    <t>Rt-10</t>
  </si>
  <si>
    <t>Rt-11</t>
  </si>
  <si>
    <t>Rt-12</t>
  </si>
  <si>
    <t>Rt-13</t>
  </si>
  <si>
    <t>Rt-14</t>
  </si>
  <si>
    <t>Rt-15</t>
  </si>
  <si>
    <t>Rt-16</t>
  </si>
  <si>
    <t>Rt-17</t>
  </si>
  <si>
    <t>Rt-18</t>
  </si>
  <si>
    <t>Rt-19</t>
  </si>
  <si>
    <t>Rt-20</t>
  </si>
  <si>
    <t>Rt-21</t>
  </si>
  <si>
    <t>Rt-22</t>
  </si>
  <si>
    <t>Rt-23</t>
  </si>
  <si>
    <t>Rt-24</t>
  </si>
  <si>
    <t xml:space="preserve">   Ta2O5</t>
  </si>
  <si>
    <t xml:space="preserve">   Cr2O3</t>
  </si>
  <si>
    <t>Cpx dark (core)</t>
  </si>
  <si>
    <t>Cpx  dark2 (core)</t>
  </si>
  <si>
    <t>Cpx e bright (rim)</t>
  </si>
  <si>
    <t>Cpx bright2 (rim)</t>
  </si>
  <si>
    <t>Px27 bright</t>
  </si>
  <si>
    <t xml:space="preserve">Vs 2.1 bright </t>
  </si>
  <si>
    <t xml:space="preserve">Cpx-26 </t>
  </si>
  <si>
    <t>Cpx-28</t>
  </si>
  <si>
    <t>Cpx-29</t>
  </si>
  <si>
    <t>Cpx-30</t>
  </si>
  <si>
    <t>Cpx-31</t>
  </si>
  <si>
    <t>Cpx-32</t>
  </si>
  <si>
    <t>Cpx-33</t>
  </si>
  <si>
    <t>exoskarn Di+Ep+Ttn+Vs+Cal</t>
  </si>
  <si>
    <t>Vs exoskarn</t>
  </si>
  <si>
    <t>endoskarn vein</t>
  </si>
  <si>
    <t>Structural formula, oxygen equivalents p.f.u. = 50</t>
  </si>
  <si>
    <t xml:space="preserve">Di+Qtz+Cal±Ep±Vs±Grt exoskarn </t>
  </si>
  <si>
    <t>Almandine</t>
  </si>
  <si>
    <t>Spessartine</t>
  </si>
  <si>
    <t>Pyrope</t>
  </si>
  <si>
    <t>Grossular</t>
  </si>
  <si>
    <t>Andradite</t>
  </si>
  <si>
    <t>Uvarovite</t>
  </si>
  <si>
    <t>Structural formula, oxygen equivalents p.f.u. = 24</t>
  </si>
  <si>
    <t xml:space="preserve">GBM45_1 </t>
  </si>
  <si>
    <t>Vs+Grt exoskarn</t>
  </si>
  <si>
    <t>white-colourless</t>
  </si>
  <si>
    <t>Monte Valerio green</t>
  </si>
  <si>
    <t>Fl-1</t>
  </si>
  <si>
    <t>Fl-2</t>
  </si>
  <si>
    <t>Fl-3</t>
  </si>
  <si>
    <t>Fl-4</t>
  </si>
  <si>
    <t>Fl-5</t>
  </si>
  <si>
    <t>Fl-6</t>
  </si>
  <si>
    <t>Fl-7</t>
  </si>
  <si>
    <t>Fl-8</t>
  </si>
  <si>
    <t>Fl-9</t>
  </si>
  <si>
    <t>Fl-10</t>
  </si>
  <si>
    <t>Fl-11</t>
  </si>
  <si>
    <t>Fl-12</t>
  </si>
  <si>
    <t>Structural formula, oxygen equivalents p.f.u. = 2</t>
  </si>
  <si>
    <t>Tur-1</t>
  </si>
  <si>
    <t>Tur-2</t>
  </si>
  <si>
    <t>Tur-3</t>
  </si>
  <si>
    <t>Tur-4</t>
  </si>
  <si>
    <t>Vs 7b           bright core 2</t>
  </si>
  <si>
    <t xml:space="preserve">Vs 7b            bright core </t>
  </si>
  <si>
    <t xml:space="preserve"> SiO2  </t>
  </si>
  <si>
    <t xml:space="preserve"> TiO2  </t>
  </si>
  <si>
    <t xml:space="preserve"> Al2O3 </t>
  </si>
  <si>
    <t xml:space="preserve"> FeO   </t>
  </si>
  <si>
    <t xml:space="preserve"> MnO   </t>
  </si>
  <si>
    <t xml:space="preserve"> MgO   </t>
  </si>
  <si>
    <t xml:space="preserve"> CaO   </t>
  </si>
  <si>
    <t xml:space="preserve"> Na2O  </t>
  </si>
  <si>
    <t xml:space="preserve"> La2O3 </t>
  </si>
  <si>
    <t xml:space="preserve"> Ce2O3 </t>
  </si>
  <si>
    <t xml:space="preserve"> Sm2O3 </t>
  </si>
  <si>
    <t xml:space="preserve"> Nd2O3 </t>
  </si>
  <si>
    <t xml:space="preserve"> F     </t>
  </si>
  <si>
    <t xml:space="preserve">Total  </t>
  </si>
  <si>
    <t xml:space="preserve">GBM47_2 </t>
  </si>
  <si>
    <t xml:space="preserve">GBM45_1  </t>
  </si>
  <si>
    <t xml:space="preserve">F     </t>
  </si>
  <si>
    <t xml:space="preserve">CaO   </t>
  </si>
  <si>
    <t xml:space="preserve">MgO   </t>
  </si>
  <si>
    <t xml:space="preserve">MnO   </t>
  </si>
  <si>
    <t xml:space="preserve">FeO   </t>
  </si>
  <si>
    <t xml:space="preserve">TiO2  </t>
  </si>
  <si>
    <t xml:space="preserve">SiO2  </t>
  </si>
  <si>
    <t xml:space="preserve">Al2O3 </t>
  </si>
  <si>
    <t xml:space="preserve">Ep4.1 </t>
  </si>
  <si>
    <t>Ep4.2</t>
  </si>
  <si>
    <t xml:space="preserve">Ep4.3 (rim) </t>
  </si>
  <si>
    <t>Ep4.4 (mid)</t>
  </si>
  <si>
    <t>Ep2.1 dark</t>
  </si>
  <si>
    <t>Ep2.2 brigtht</t>
  </si>
  <si>
    <t>All3.5 dark (core)</t>
  </si>
  <si>
    <t>All3.5 (mid)</t>
  </si>
  <si>
    <t>GBM1 - Pink</t>
  </si>
  <si>
    <t xml:space="preserve">GBM1 - pale green </t>
  </si>
  <si>
    <t>GBM1 - green</t>
  </si>
  <si>
    <t>GBM1 white-pink</t>
  </si>
  <si>
    <t>Giglio - allume1</t>
  </si>
  <si>
    <t>Giglio - allume2</t>
  </si>
  <si>
    <t>Phlogopite-Titanite granite</t>
  </si>
  <si>
    <t>Chlorite vein</t>
  </si>
  <si>
    <t>7_1</t>
  </si>
  <si>
    <t>7_2 in Or</t>
  </si>
  <si>
    <t>9_1</t>
  </si>
  <si>
    <t>9_2 dark</t>
  </si>
  <si>
    <t>15_bright</t>
  </si>
  <si>
    <t>15_dark</t>
  </si>
  <si>
    <t>8_dark</t>
  </si>
  <si>
    <t>16_bright</t>
  </si>
  <si>
    <t>16_dark</t>
  </si>
  <si>
    <t>Pyroxene exoskarn</t>
  </si>
  <si>
    <t>7_2</t>
  </si>
  <si>
    <t>6_dark</t>
  </si>
  <si>
    <t xml:space="preserve">6_rim </t>
  </si>
  <si>
    <t>6_core</t>
  </si>
  <si>
    <t>9_core</t>
  </si>
  <si>
    <t>9_core dark</t>
  </si>
  <si>
    <t>15_core</t>
  </si>
  <si>
    <t>1_core</t>
  </si>
  <si>
    <t>2_dark</t>
  </si>
  <si>
    <t>2_core</t>
  </si>
  <si>
    <t>2_middle</t>
  </si>
  <si>
    <t>3_core</t>
  </si>
  <si>
    <t>3_middle dark</t>
  </si>
  <si>
    <t>6_rim</t>
  </si>
  <si>
    <t>3_dark</t>
  </si>
  <si>
    <t>3_bright</t>
  </si>
  <si>
    <t>2_bright</t>
  </si>
  <si>
    <t>1_bright</t>
  </si>
  <si>
    <t>chlorite veins</t>
  </si>
  <si>
    <t>Note</t>
  </si>
  <si>
    <t>Lithotype</t>
  </si>
  <si>
    <t>Phillosilicate</t>
  </si>
  <si>
    <t>nd</t>
  </si>
  <si>
    <t>Phl-Ttn granite (395m)</t>
  </si>
  <si>
    <t>Phl-Ttn granite (GBM2A)</t>
  </si>
  <si>
    <t>Crd-Bt granite</t>
  </si>
  <si>
    <t>Site O</t>
  </si>
  <si>
    <t>Site A</t>
  </si>
  <si>
    <t>Trace elements (µg.g-1)</t>
  </si>
  <si>
    <t>Electron Microprobe (EMP) &gt;&gt;</t>
  </si>
  <si>
    <t>Scanning Electron Microscope (SEM-EDS) &gt;&gt;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</si>
</sst>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11">
    <font>
      <sz val="10"/>
      <color indexed="8"/>
      <name val="Helvetica"/>
    </font>
    <font>
      <b/>
      <sz val="10"/>
      <color indexed="8"/>
      <name val="Helvetica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sz val="8"/>
      <name val="Helvetica"/>
      <family val="2"/>
    </font>
    <font>
      <b/>
      <sz val="10"/>
      <color theme="1"/>
      <name val="Helvetica"/>
      <family val="2"/>
      <scheme val="minor"/>
    </font>
    <font>
      <b/>
      <i/>
      <sz val="10"/>
      <color theme="1"/>
      <name val="Helvetica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9"/>
      </right>
      <top style="double">
        <color indexed="64"/>
      </top>
      <bottom style="double">
        <color indexed="64"/>
      </bottom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53">
    <xf numFmtId="0" fontId="0" fillId="0" borderId="0" xfId="0" applyFont="1" applyAlignment="1">
      <alignment vertical="top" wrapText="1"/>
    </xf>
    <xf numFmtId="0" fontId="2" fillId="0" borderId="1" xfId="0" applyNumberFormat="1" applyFont="1" applyBorder="1" applyAlignment="1">
      <alignment horizontal="right" vertical="center" wrapText="1"/>
    </xf>
    <xf numFmtId="2" fontId="2" fillId="0" borderId="0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right" vertical="center" wrapText="1"/>
    </xf>
    <xf numFmtId="0" fontId="0" fillId="0" borderId="7" xfId="0" applyFont="1" applyBorder="1" applyAlignment="1">
      <alignment vertical="top" wrapText="1"/>
    </xf>
    <xf numFmtId="1" fontId="2" fillId="0" borderId="5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0" fontId="0" fillId="0" borderId="0" xfId="0" applyAlignment="1"/>
    <xf numFmtId="0" fontId="0" fillId="0" borderId="9" xfId="0" applyBorder="1" applyAlignment="1"/>
    <xf numFmtId="0" fontId="0" fillId="0" borderId="10" xfId="0" applyBorder="1" applyAlignment="1"/>
    <xf numFmtId="0" fontId="9" fillId="0" borderId="0" xfId="0" applyFont="1" applyBorder="1" applyAlignment="1"/>
    <xf numFmtId="0" fontId="9" fillId="0" borderId="10" xfId="0" applyFont="1" applyBorder="1" applyAlignment="1"/>
    <xf numFmtId="0" fontId="9" fillId="0" borderId="9" xfId="0" applyFont="1" applyBorder="1" applyAlignment="1"/>
    <xf numFmtId="2" fontId="2" fillId="0" borderId="13" xfId="0" applyNumberFormat="1" applyFont="1" applyBorder="1" applyAlignment="1">
      <alignment horizontal="center" vertical="center" wrapText="1"/>
    </xf>
    <xf numFmtId="0" fontId="0" fillId="0" borderId="20" xfId="0" applyBorder="1" applyAlignment="1"/>
    <xf numFmtId="2" fontId="2" fillId="0" borderId="7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top" wrapText="1"/>
    </xf>
    <xf numFmtId="2" fontId="0" fillId="0" borderId="0" xfId="0" applyNumberFormat="1" applyFont="1" applyAlignment="1">
      <alignment vertical="top" wrapText="1"/>
    </xf>
    <xf numFmtId="164" fontId="0" fillId="0" borderId="0" xfId="0" applyNumberFormat="1" applyFont="1" applyAlignment="1">
      <alignment vertical="top" wrapText="1"/>
    </xf>
    <xf numFmtId="0" fontId="3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top" wrapText="1"/>
    </xf>
    <xf numFmtId="2" fontId="5" fillId="0" borderId="0" xfId="0" applyNumberFormat="1" applyFont="1" applyFill="1" applyAlignment="1"/>
    <xf numFmtId="2" fontId="3" fillId="0" borderId="0" xfId="0" applyNumberFormat="1" applyFont="1" applyAlignment="1"/>
    <xf numFmtId="0" fontId="0" fillId="0" borderId="0" xfId="0" applyFont="1" applyAlignment="1">
      <alignment horizontal="center" vertical="top" wrapText="1"/>
    </xf>
    <xf numFmtId="0" fontId="0" fillId="0" borderId="10" xfId="0" applyFont="1" applyBorder="1" applyAlignment="1">
      <alignment vertical="top" wrapText="1"/>
    </xf>
    <xf numFmtId="0" fontId="0" fillId="0" borderId="21" xfId="0" applyFont="1" applyBorder="1" applyAlignment="1">
      <alignment vertical="top" wrapText="1"/>
    </xf>
    <xf numFmtId="0" fontId="3" fillId="0" borderId="6" xfId="0" applyNumberFormat="1" applyFont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top" wrapText="1"/>
    </xf>
    <xf numFmtId="0" fontId="0" fillId="0" borderId="0" xfId="0" applyFont="1" applyAlignment="1">
      <alignment horizontal="right" vertical="top" wrapText="1"/>
    </xf>
    <xf numFmtId="165" fontId="0" fillId="0" borderId="0" xfId="0" applyNumberFormat="1" applyFont="1" applyAlignment="1">
      <alignment vertical="top" wrapText="1"/>
    </xf>
    <xf numFmtId="164" fontId="0" fillId="0" borderId="0" xfId="0" applyNumberFormat="1" applyAlignment="1"/>
    <xf numFmtId="2" fontId="0" fillId="0" borderId="0" xfId="0" applyNumberFormat="1" applyAlignment="1"/>
    <xf numFmtId="0" fontId="0" fillId="0" borderId="0" xfId="0" applyFont="1" applyFill="1" applyAlignment="1">
      <alignment vertical="top" wrapText="1"/>
    </xf>
    <xf numFmtId="0" fontId="1" fillId="0" borderId="10" xfId="0" applyFont="1" applyBorder="1" applyAlignment="1">
      <alignment vertical="top" wrapText="1"/>
    </xf>
    <xf numFmtId="2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Alignment="1">
      <alignment horizontal="right" vertical="top" wrapText="1"/>
    </xf>
    <xf numFmtId="1" fontId="0" fillId="0" borderId="0" xfId="0" applyNumberFormat="1" applyFont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3" fillId="0" borderId="22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vertical="top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0" fillId="0" borderId="23" xfId="0" applyNumberFormat="1" applyFont="1" applyBorder="1" applyAlignment="1">
      <alignment horizontal="right" vertical="top" wrapText="1"/>
    </xf>
    <xf numFmtId="0" fontId="3" fillId="0" borderId="23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3" fillId="0" borderId="8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top" wrapText="1"/>
    </xf>
    <xf numFmtId="0" fontId="3" fillId="0" borderId="24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vertical="top" wrapText="1"/>
    </xf>
    <xf numFmtId="164" fontId="0" fillId="0" borderId="7" xfId="0" applyNumberFormat="1" applyFont="1" applyBorder="1" applyAlignment="1">
      <alignment vertical="top" wrapText="1"/>
    </xf>
    <xf numFmtId="0" fontId="3" fillId="0" borderId="0" xfId="0" applyNumberFormat="1" applyFont="1" applyBorder="1" applyAlignment="1">
      <alignment horizontal="left" vertical="center" wrapText="1"/>
    </xf>
    <xf numFmtId="2" fontId="0" fillId="0" borderId="0" xfId="0" applyNumberFormat="1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vertical="top" wrapText="1"/>
    </xf>
    <xf numFmtId="164" fontId="0" fillId="0" borderId="0" xfId="0" applyNumberFormat="1" applyFont="1" applyBorder="1" applyAlignment="1">
      <alignment vertical="top" wrapText="1"/>
    </xf>
    <xf numFmtId="0" fontId="0" fillId="0" borderId="0" xfId="0" applyFont="1" applyFill="1" applyBorder="1" applyAlignment="1">
      <alignment horizontal="center" vertical="top" wrapText="1"/>
    </xf>
    <xf numFmtId="0" fontId="8" fillId="0" borderId="0" xfId="0" applyFont="1" applyBorder="1" applyAlignment="1"/>
    <xf numFmtId="0" fontId="0" fillId="0" borderId="0" xfId="0" applyBorder="1" applyAlignment="1"/>
    <xf numFmtId="2" fontId="0" fillId="0" borderId="0" xfId="0" applyNumberFormat="1" applyBorder="1" applyAlignment="1"/>
    <xf numFmtId="0" fontId="3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right" vertical="top" wrapText="1"/>
    </xf>
    <xf numFmtId="0" fontId="1" fillId="0" borderId="0" xfId="0" applyFont="1" applyFill="1" applyBorder="1" applyAlignment="1">
      <alignment horizontal="center" vertical="top" wrapText="1"/>
    </xf>
    <xf numFmtId="164" fontId="0" fillId="0" borderId="7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2" fontId="0" fillId="0" borderId="12" xfId="0" applyNumberFormat="1" applyFont="1" applyBorder="1" applyAlignment="1">
      <alignment vertical="top" wrapText="1"/>
    </xf>
    <xf numFmtId="2" fontId="0" fillId="0" borderId="12" xfId="0" applyNumberFormat="1" applyFont="1" applyFill="1" applyBorder="1" applyAlignment="1">
      <alignment vertical="top" wrapText="1"/>
    </xf>
    <xf numFmtId="164" fontId="0" fillId="0" borderId="12" xfId="0" applyNumberFormat="1" applyFont="1" applyBorder="1" applyAlignment="1">
      <alignment horizontal="right" vertical="top" wrapText="1"/>
    </xf>
    <xf numFmtId="164" fontId="0" fillId="0" borderId="28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164" fontId="3" fillId="0" borderId="0" xfId="0" applyNumberFormat="1" applyFont="1" applyBorder="1" applyAlignment="1"/>
    <xf numFmtId="0" fontId="3" fillId="0" borderId="29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right" vertical="center" wrapText="1"/>
    </xf>
    <xf numFmtId="2" fontId="2" fillId="0" borderId="24" xfId="0" applyNumberFormat="1" applyFont="1" applyBorder="1" applyAlignment="1">
      <alignment horizontal="right" vertical="center" wrapText="1"/>
    </xf>
    <xf numFmtId="2" fontId="2" fillId="0" borderId="25" xfId="0" applyNumberFormat="1" applyFont="1" applyBorder="1" applyAlignment="1">
      <alignment horizontal="right" vertical="center" wrapText="1"/>
    </xf>
    <xf numFmtId="0" fontId="3" fillId="0" borderId="30" xfId="0" applyNumberFormat="1" applyFont="1" applyBorder="1" applyAlignment="1">
      <alignment horizontal="left" vertical="center" wrapText="1"/>
    </xf>
    <xf numFmtId="2" fontId="2" fillId="0" borderId="30" xfId="0" applyNumberFormat="1" applyFont="1" applyBorder="1" applyAlignment="1">
      <alignment horizontal="right" vertical="center" wrapText="1"/>
    </xf>
    <xf numFmtId="2" fontId="2" fillId="0" borderId="31" xfId="0" applyNumberFormat="1" applyFont="1" applyBorder="1" applyAlignment="1">
      <alignment horizontal="right" vertical="center" wrapText="1"/>
    </xf>
    <xf numFmtId="0" fontId="3" fillId="0" borderId="24" xfId="0" applyNumberFormat="1" applyFont="1" applyBorder="1" applyAlignment="1">
      <alignment horizontal="center" vertical="center" wrapText="1"/>
    </xf>
    <xf numFmtId="0" fontId="3" fillId="0" borderId="25" xfId="0" applyNumberFormat="1" applyFont="1" applyBorder="1" applyAlignment="1">
      <alignment horizontal="center" vertical="center" wrapText="1"/>
    </xf>
    <xf numFmtId="0" fontId="3" fillId="0" borderId="32" xfId="0" applyNumberFormat="1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0" fontId="3" fillId="0" borderId="34" xfId="0" applyNumberFormat="1" applyFont="1" applyBorder="1" applyAlignment="1">
      <alignment horizontal="left" vertical="center" wrapText="1"/>
    </xf>
    <xf numFmtId="0" fontId="3" fillId="0" borderId="34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left" vertical="center" wrapText="1"/>
    </xf>
    <xf numFmtId="2" fontId="10" fillId="0" borderId="0" xfId="0" applyNumberFormat="1" applyFont="1" applyAlignment="1">
      <alignment horizontal="right" vertical="center" wrapText="1"/>
    </xf>
    <xf numFmtId="49" fontId="4" fillId="0" borderId="21" xfId="0" applyNumberFormat="1" applyFont="1" applyBorder="1" applyAlignment="1">
      <alignment vertical="center" wrapText="1"/>
    </xf>
    <xf numFmtId="0" fontId="3" fillId="0" borderId="10" xfId="0" applyFont="1" applyFill="1" applyBorder="1" applyAlignment="1">
      <alignment vertical="top" wrapText="1"/>
    </xf>
    <xf numFmtId="0" fontId="3" fillId="0" borderId="34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49" fontId="4" fillId="0" borderId="21" xfId="0" applyNumberFormat="1" applyFont="1" applyFill="1" applyBorder="1" applyAlignment="1">
      <alignment vertical="center" wrapText="1"/>
    </xf>
    <xf numFmtId="2" fontId="2" fillId="0" borderId="4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3" fillId="0" borderId="41" xfId="0" applyNumberFormat="1" applyFont="1" applyBorder="1" applyAlignment="1">
      <alignment horizontal="center" vertical="center" wrapText="1"/>
    </xf>
    <xf numFmtId="0" fontId="3" fillId="0" borderId="42" xfId="0" applyNumberFormat="1" applyFont="1" applyBorder="1" applyAlignment="1">
      <alignment horizontal="center" vertical="center" wrapText="1"/>
    </xf>
    <xf numFmtId="2" fontId="0" fillId="0" borderId="11" xfId="0" applyNumberFormat="1" applyFont="1" applyBorder="1" applyAlignment="1">
      <alignment vertical="top" wrapText="1"/>
    </xf>
    <xf numFmtId="164" fontId="0" fillId="0" borderId="15" xfId="0" applyNumberFormat="1" applyFont="1" applyBorder="1" applyAlignment="1">
      <alignment vertical="top" wrapText="1"/>
    </xf>
    <xf numFmtId="164" fontId="0" fillId="0" borderId="11" xfId="0" applyNumberFormat="1" applyFont="1" applyBorder="1" applyAlignment="1">
      <alignment vertical="top" wrapText="1"/>
    </xf>
    <xf numFmtId="49" fontId="4" fillId="0" borderId="0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 wrapText="1"/>
    </xf>
    <xf numFmtId="49" fontId="4" fillId="0" borderId="11" xfId="0" applyNumberFormat="1" applyFont="1" applyFill="1" applyBorder="1" applyAlignment="1">
      <alignment vertical="center" wrapText="1"/>
    </xf>
    <xf numFmtId="0" fontId="3" fillId="0" borderId="43" xfId="0" applyFont="1" applyBorder="1" applyAlignment="1">
      <alignment vertical="top" wrapText="1"/>
    </xf>
    <xf numFmtId="164" fontId="0" fillId="0" borderId="43" xfId="0" applyNumberFormat="1" applyFont="1" applyBorder="1" applyAlignment="1">
      <alignment vertical="top" wrapText="1"/>
    </xf>
    <xf numFmtId="164" fontId="0" fillId="0" borderId="44" xfId="0" applyNumberFormat="1" applyFont="1" applyBorder="1" applyAlignment="1">
      <alignment vertical="top" wrapText="1"/>
    </xf>
    <xf numFmtId="0" fontId="3" fillId="0" borderId="1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0" xfId="0" applyFont="1" applyBorder="1" applyAlignment="1"/>
    <xf numFmtId="0" fontId="8" fillId="0" borderId="10" xfId="0" applyFont="1" applyBorder="1" applyAlignment="1">
      <alignment horizontal="center" vertical="center"/>
    </xf>
    <xf numFmtId="0" fontId="8" fillId="0" borderId="21" xfId="0" applyFont="1" applyBorder="1" applyAlignment="1"/>
    <xf numFmtId="0" fontId="8" fillId="0" borderId="21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2" fontId="2" fillId="0" borderId="45" xfId="0" applyNumberFormat="1" applyFont="1" applyBorder="1" applyAlignment="1">
      <alignment horizontal="center" vertical="center" wrapText="1"/>
    </xf>
    <xf numFmtId="2" fontId="2" fillId="0" borderId="47" xfId="0" applyNumberFormat="1" applyFont="1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2" fontId="2" fillId="0" borderId="48" xfId="0" applyNumberFormat="1" applyFont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vertical="center" wrapText="1"/>
    </xf>
    <xf numFmtId="49" fontId="4" fillId="0" borderId="47" xfId="0" applyNumberFormat="1" applyFont="1" applyBorder="1" applyAlignment="1">
      <alignment vertical="center" wrapText="1"/>
    </xf>
    <xf numFmtId="49" fontId="4" fillId="0" borderId="16" xfId="0" applyNumberFormat="1" applyFont="1" applyBorder="1" applyAlignment="1">
      <alignment vertical="center" wrapText="1"/>
    </xf>
    <xf numFmtId="49" fontId="4" fillId="0" borderId="22" xfId="0" applyNumberFormat="1" applyFont="1" applyBorder="1" applyAlignment="1">
      <alignment vertical="center"/>
    </xf>
    <xf numFmtId="49" fontId="4" fillId="0" borderId="48" xfId="0" applyNumberFormat="1" applyFont="1" applyBorder="1" applyAlignment="1">
      <alignment vertical="center" wrapText="1"/>
    </xf>
    <xf numFmtId="0" fontId="0" fillId="2" borderId="0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2" fontId="0" fillId="0" borderId="0" xfId="0" applyNumberFormat="1" applyFont="1" applyAlignment="1">
      <alignment horizontal="center" vertical="top" wrapText="1"/>
    </xf>
    <xf numFmtId="2" fontId="0" fillId="0" borderId="0" xfId="0" applyNumberFormat="1" applyFont="1" applyBorder="1" applyAlignment="1">
      <alignment horizontal="center" vertical="top" wrapText="1"/>
    </xf>
    <xf numFmtId="164" fontId="0" fillId="0" borderId="0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165" fontId="0" fillId="0" borderId="0" xfId="0" applyNumberFormat="1" applyFont="1" applyAlignment="1">
      <alignment horizontal="center" vertical="top" wrapText="1"/>
    </xf>
    <xf numFmtId="165" fontId="0" fillId="2" borderId="0" xfId="0" applyNumberFormat="1" applyFont="1" applyFill="1" applyBorder="1" applyAlignment="1">
      <alignment horizontal="center" vertical="top" wrapText="1"/>
    </xf>
    <xf numFmtId="164" fontId="0" fillId="0" borderId="0" xfId="0" applyNumberFormat="1" applyFont="1" applyAlignment="1">
      <alignment horizontal="center" vertical="top" wrapText="1"/>
    </xf>
    <xf numFmtId="1" fontId="0" fillId="0" borderId="0" xfId="0" applyNumberFormat="1" applyFont="1" applyAlignment="1">
      <alignment horizontal="center" vertical="top" wrapText="1"/>
    </xf>
    <xf numFmtId="1" fontId="0" fillId="0" borderId="0" xfId="0" applyNumberFormat="1" applyFont="1" applyBorder="1" applyAlignment="1">
      <alignment horizontal="center" vertical="top" wrapText="1"/>
    </xf>
    <xf numFmtId="1" fontId="0" fillId="0" borderId="7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166" fontId="0" fillId="0" borderId="0" xfId="0" applyNumberFormat="1" applyFont="1" applyAlignment="1">
      <alignment horizontal="center" vertical="top" wrapText="1"/>
    </xf>
    <xf numFmtId="166" fontId="0" fillId="2" borderId="0" xfId="0" applyNumberFormat="1" applyFont="1" applyFill="1" applyBorder="1" applyAlignment="1">
      <alignment horizontal="center" vertical="top" wrapText="1"/>
    </xf>
    <xf numFmtId="164" fontId="0" fillId="0" borderId="7" xfId="0" applyNumberFormat="1" applyFont="1" applyBorder="1" applyAlignment="1">
      <alignment horizontal="center" vertical="top" wrapText="1"/>
    </xf>
    <xf numFmtId="0" fontId="0" fillId="0" borderId="2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0" fillId="2" borderId="52" xfId="0" applyNumberFormat="1" applyFont="1" applyFill="1" applyBorder="1" applyAlignment="1">
      <alignment horizontal="center" vertical="top" wrapText="1"/>
    </xf>
    <xf numFmtId="2" fontId="0" fillId="2" borderId="13" xfId="0" applyNumberFormat="1" applyFont="1" applyFill="1" applyBorder="1" applyAlignment="1">
      <alignment horizontal="center" vertical="top" wrapText="1"/>
    </xf>
    <xf numFmtId="166" fontId="0" fillId="0" borderId="13" xfId="0" applyNumberFormat="1" applyFont="1" applyBorder="1" applyAlignment="1">
      <alignment horizontal="center" vertical="top" wrapText="1"/>
    </xf>
    <xf numFmtId="166" fontId="0" fillId="2" borderId="13" xfId="0" applyNumberFormat="1" applyFont="1" applyFill="1" applyBorder="1" applyAlignment="1">
      <alignment horizontal="center" vertical="top" wrapText="1"/>
    </xf>
    <xf numFmtId="2" fontId="0" fillId="2" borderId="16" xfId="0" applyNumberFormat="1" applyFont="1" applyFill="1" applyBorder="1" applyAlignment="1">
      <alignment horizontal="center" vertical="top" wrapText="1"/>
    </xf>
    <xf numFmtId="164" fontId="0" fillId="2" borderId="16" xfId="0" applyNumberFormat="1" applyFont="1" applyFill="1" applyBorder="1" applyAlignment="1">
      <alignment horizontal="center" vertical="top" wrapText="1"/>
    </xf>
    <xf numFmtId="164" fontId="0" fillId="2" borderId="52" xfId="0" applyNumberFormat="1" applyFont="1" applyFill="1" applyBorder="1" applyAlignment="1">
      <alignment horizontal="center" vertical="top" wrapText="1"/>
    </xf>
    <xf numFmtId="164" fontId="0" fillId="2" borderId="13" xfId="0" applyNumberFormat="1" applyFont="1" applyFill="1" applyBorder="1" applyAlignment="1">
      <alignment horizontal="center" vertical="top" wrapText="1"/>
    </xf>
    <xf numFmtId="1" fontId="0" fillId="2" borderId="13" xfId="0" applyNumberFormat="1" applyFont="1" applyFill="1" applyBorder="1" applyAlignment="1">
      <alignment horizontal="center" vertical="top" wrapText="1"/>
    </xf>
    <xf numFmtId="1" fontId="0" fillId="2" borderId="16" xfId="0" applyNumberFormat="1" applyFont="1" applyFill="1" applyBorder="1" applyAlignment="1">
      <alignment horizontal="center" vertical="top" wrapText="1"/>
    </xf>
    <xf numFmtId="0" fontId="3" fillId="0" borderId="46" xfId="0" applyNumberFormat="1" applyFont="1" applyFill="1" applyBorder="1" applyAlignment="1">
      <alignment horizontal="center" vertical="center" wrapText="1"/>
    </xf>
    <xf numFmtId="0" fontId="3" fillId="2" borderId="46" xfId="0" applyNumberFormat="1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top" wrapText="1"/>
    </xf>
    <xf numFmtId="165" fontId="0" fillId="0" borderId="13" xfId="0" applyNumberFormat="1" applyFont="1" applyBorder="1" applyAlignment="1">
      <alignment horizontal="center" vertical="top" wrapText="1"/>
    </xf>
    <xf numFmtId="0" fontId="3" fillId="2" borderId="16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0" fillId="2" borderId="16" xfId="0" applyFont="1" applyFill="1" applyBorder="1" applyAlignment="1">
      <alignment horizontal="center" vertical="top" wrapText="1"/>
    </xf>
    <xf numFmtId="49" fontId="4" fillId="0" borderId="21" xfId="0" applyNumberFormat="1" applyFont="1" applyBorder="1" applyAlignment="1">
      <alignment vertical="center"/>
    </xf>
    <xf numFmtId="0" fontId="8" fillId="0" borderId="51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left" vertical="center" wrapText="1"/>
    </xf>
    <xf numFmtId="49" fontId="4" fillId="0" borderId="21" xfId="0" applyNumberFormat="1" applyFont="1" applyFill="1" applyBorder="1" applyAlignment="1">
      <alignment horizontal="left" vertical="center" wrapText="1"/>
    </xf>
    <xf numFmtId="49" fontId="4" fillId="0" borderId="25" xfId="0" applyNumberFormat="1" applyFont="1" applyBorder="1" applyAlignment="1">
      <alignment horizontal="left" vertical="center" wrapText="1"/>
    </xf>
    <xf numFmtId="49" fontId="4" fillId="0" borderId="21" xfId="0" applyNumberFormat="1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49" fontId="4" fillId="0" borderId="20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4" fillId="0" borderId="35" xfId="0" applyNumberFormat="1" applyFont="1" applyBorder="1" applyAlignment="1">
      <alignment horizontal="left" vertical="center" wrapText="1"/>
    </xf>
    <xf numFmtId="49" fontId="4" fillId="0" borderId="36" xfId="0" applyNumberFormat="1" applyFont="1" applyBorder="1" applyAlignment="1">
      <alignment horizontal="left" vertical="center" wrapText="1"/>
    </xf>
    <xf numFmtId="0" fontId="3" fillId="0" borderId="37" xfId="0" applyNumberFormat="1" applyFont="1" applyBorder="1" applyAlignment="1">
      <alignment horizontal="center" vertical="center" wrapText="1"/>
    </xf>
    <xf numFmtId="0" fontId="3" fillId="0" borderId="38" xfId="0" applyNumberFormat="1" applyFont="1" applyBorder="1" applyAlignment="1">
      <alignment horizontal="center" vertical="center" wrapText="1"/>
    </xf>
    <xf numFmtId="0" fontId="3" fillId="0" borderId="39" xfId="0" applyNumberFormat="1" applyFont="1" applyBorder="1" applyAlignment="1">
      <alignment horizontal="center" vertical="center" wrapText="1"/>
    </xf>
    <xf numFmtId="0" fontId="3" fillId="0" borderId="40" xfId="0" applyNumberFormat="1" applyFont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vertical="center"/>
    </xf>
    <xf numFmtId="49" fontId="4" fillId="0" borderId="21" xfId="0" applyNumberFormat="1" applyFont="1" applyFill="1" applyBorder="1" applyAlignment="1">
      <alignment vertical="center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45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left" vertical="center"/>
    </xf>
    <xf numFmtId="49" fontId="4" fillId="0" borderId="7" xfId="0" applyNumberFormat="1" applyFont="1" applyBorder="1" applyAlignment="1">
      <alignment horizontal="left" vertical="center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7" xfId="0" applyNumberFormat="1" applyFont="1" applyBorder="1" applyAlignment="1">
      <alignment horizontal="left" vertical="center" wrapText="1"/>
    </xf>
    <xf numFmtId="0" fontId="3" fillId="0" borderId="19" xfId="0" applyNumberFormat="1" applyFont="1" applyBorder="1" applyAlignment="1">
      <alignment horizontal="left" vertical="center" wrapText="1"/>
    </xf>
    <xf numFmtId="0" fontId="3" fillId="0" borderId="15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0" fontId="4" fillId="0" borderId="25" xfId="0" applyNumberFormat="1" applyFont="1" applyBorder="1" applyAlignment="1">
      <alignment horizontal="left" vertical="center" wrapText="1"/>
    </xf>
    <xf numFmtId="0" fontId="4" fillId="0" borderId="21" xfId="0" applyNumberFormat="1" applyFont="1" applyBorder="1" applyAlignment="1">
      <alignment horizontal="left" vertical="center" wrapText="1"/>
    </xf>
    <xf numFmtId="0" fontId="4" fillId="0" borderId="26" xfId="0" applyNumberFormat="1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5A5A5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Z36"/>
  <sheetViews>
    <sheetView tabSelected="1" workbookViewId="0">
      <selection activeCell="U5" sqref="U5"/>
    </sheetView>
  </sheetViews>
  <sheetFormatPr baseColWidth="10" defaultRowHeight="13"/>
  <cols>
    <col min="1" max="1" width="11.83203125" style="20" customWidth="1"/>
    <col min="2" max="3" width="7.6640625" style="145" bestFit="1" customWidth="1"/>
    <col min="4" max="6" width="11.6640625" style="145" bestFit="1" customWidth="1"/>
    <col min="7" max="7" width="10.6640625" style="145" bestFit="1" customWidth="1"/>
    <col min="8" max="9" width="10.5" style="145" bestFit="1" customWidth="1"/>
    <col min="10" max="11" width="10.83203125" style="145" bestFit="1" customWidth="1"/>
    <col min="12" max="15" width="11.6640625" style="145" bestFit="1" customWidth="1"/>
    <col min="16" max="16" width="3.5" style="145" customWidth="1"/>
    <col min="17" max="65" width="10.33203125" style="145" bestFit="1" customWidth="1"/>
    <col min="66" max="66" width="16" style="145" bestFit="1" customWidth="1"/>
    <col min="67" max="91" width="10.33203125" style="145" bestFit="1" customWidth="1"/>
    <col min="92" max="92" width="12.83203125" style="145" bestFit="1" customWidth="1"/>
    <col min="93" max="93" width="10.33203125" style="145" bestFit="1" customWidth="1"/>
    <col min="94" max="94" width="10.83203125" style="144"/>
    <col min="95" max="208" width="10.83203125" style="75"/>
    <col min="209" max="16384" width="10.83203125" style="20"/>
  </cols>
  <sheetData>
    <row r="1" spans="1:208" s="119" customFormat="1">
      <c r="A1" s="74" t="s">
        <v>90</v>
      </c>
      <c r="B1" s="216" t="s">
        <v>433</v>
      </c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6"/>
      <c r="Q1" s="216" t="s">
        <v>434</v>
      </c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  <c r="BG1" s="216"/>
      <c r="BH1" s="216"/>
      <c r="BI1" s="216"/>
      <c r="BJ1" s="216"/>
      <c r="BK1" s="216"/>
      <c r="BL1" s="216"/>
      <c r="BM1" s="216"/>
      <c r="BN1" s="216"/>
      <c r="BO1" s="216"/>
      <c r="BP1" s="216"/>
      <c r="BQ1" s="216"/>
      <c r="BR1" s="216"/>
      <c r="BS1" s="216"/>
      <c r="BT1" s="216"/>
      <c r="BU1" s="216"/>
      <c r="BV1" s="216"/>
      <c r="BW1" s="216"/>
      <c r="BX1" s="216"/>
      <c r="BY1" s="216"/>
      <c r="BZ1" s="216"/>
      <c r="CA1" s="216"/>
      <c r="CB1" s="216"/>
      <c r="CC1" s="216"/>
      <c r="CD1" s="216"/>
      <c r="CE1" s="216"/>
      <c r="CF1" s="216"/>
      <c r="CG1" s="216"/>
      <c r="CH1" s="216"/>
      <c r="CI1" s="216"/>
      <c r="CJ1" s="216"/>
      <c r="CK1" s="216"/>
      <c r="CL1" s="216"/>
      <c r="CM1" s="216"/>
      <c r="CN1" s="216"/>
      <c r="CO1" s="216"/>
      <c r="CP1" s="143"/>
    </row>
    <row r="2" spans="1:208" s="74" customFormat="1">
      <c r="A2" s="148" t="s">
        <v>21</v>
      </c>
      <c r="B2" s="149" t="s">
        <v>91</v>
      </c>
      <c r="C2" s="149" t="s">
        <v>92</v>
      </c>
      <c r="D2" s="149" t="s">
        <v>93</v>
      </c>
      <c r="E2" s="149" t="s">
        <v>93</v>
      </c>
      <c r="F2" s="149" t="s">
        <v>93</v>
      </c>
      <c r="G2" s="149" t="s">
        <v>94</v>
      </c>
      <c r="H2" s="149" t="s">
        <v>95</v>
      </c>
      <c r="I2" s="149" t="s">
        <v>96</v>
      </c>
      <c r="J2" s="149" t="s">
        <v>97</v>
      </c>
      <c r="K2" s="149" t="s">
        <v>98</v>
      </c>
      <c r="L2" s="149" t="s">
        <v>93</v>
      </c>
      <c r="M2" s="149" t="s">
        <v>93</v>
      </c>
      <c r="N2" s="149" t="s">
        <v>93</v>
      </c>
      <c r="O2" s="149" t="s">
        <v>93</v>
      </c>
      <c r="P2" s="26"/>
      <c r="Q2" s="149" t="s">
        <v>99</v>
      </c>
      <c r="R2" s="149" t="s">
        <v>100</v>
      </c>
      <c r="S2" s="149" t="s">
        <v>101</v>
      </c>
      <c r="T2" s="149" t="s">
        <v>102</v>
      </c>
      <c r="U2" s="149" t="s">
        <v>103</v>
      </c>
      <c r="V2" s="149" t="s">
        <v>104</v>
      </c>
      <c r="W2" s="149" t="s">
        <v>105</v>
      </c>
      <c r="X2" s="149" t="s">
        <v>106</v>
      </c>
      <c r="Y2" s="149" t="s">
        <v>107</v>
      </c>
      <c r="Z2" s="149" t="s">
        <v>108</v>
      </c>
      <c r="AA2" s="149" t="s">
        <v>109</v>
      </c>
      <c r="AB2" s="150" t="s">
        <v>110</v>
      </c>
      <c r="AC2" s="156" t="s">
        <v>111</v>
      </c>
      <c r="AD2" s="149" t="s">
        <v>111</v>
      </c>
      <c r="AE2" s="149" t="s">
        <v>111</v>
      </c>
      <c r="AF2" s="149" t="s">
        <v>111</v>
      </c>
      <c r="AG2" s="149" t="s">
        <v>111</v>
      </c>
      <c r="AH2" s="149" t="s">
        <v>111</v>
      </c>
      <c r="AI2" s="149" t="s">
        <v>111</v>
      </c>
      <c r="AJ2" s="149" t="s">
        <v>111</v>
      </c>
      <c r="AK2" s="149" t="s">
        <v>111</v>
      </c>
      <c r="AL2" s="149" t="s">
        <v>111</v>
      </c>
      <c r="AM2" s="149" t="s">
        <v>111</v>
      </c>
      <c r="AN2" s="149" t="s">
        <v>111</v>
      </c>
      <c r="AO2" s="149" t="s">
        <v>111</v>
      </c>
      <c r="AP2" s="149" t="s">
        <v>111</v>
      </c>
      <c r="AQ2" s="149" t="s">
        <v>111</v>
      </c>
      <c r="AR2" s="149" t="s">
        <v>111</v>
      </c>
      <c r="AS2" s="149" t="s">
        <v>111</v>
      </c>
      <c r="AT2" s="149" t="s">
        <v>111</v>
      </c>
      <c r="AU2" s="149" t="s">
        <v>111</v>
      </c>
      <c r="AV2" s="149" t="s">
        <v>111</v>
      </c>
      <c r="AW2" s="149" t="s">
        <v>111</v>
      </c>
      <c r="AX2" s="149" t="s">
        <v>111</v>
      </c>
      <c r="AY2" s="149" t="s">
        <v>111</v>
      </c>
      <c r="AZ2" s="149" t="s">
        <v>111</v>
      </c>
      <c r="BA2" s="149" t="s">
        <v>111</v>
      </c>
      <c r="BB2" s="149" t="s">
        <v>111</v>
      </c>
      <c r="BC2" s="149" t="s">
        <v>111</v>
      </c>
      <c r="BD2" s="149" t="s">
        <v>111</v>
      </c>
      <c r="BE2" s="149" t="s">
        <v>111</v>
      </c>
      <c r="BF2" s="150" t="s">
        <v>111</v>
      </c>
      <c r="BG2" s="156" t="s">
        <v>112</v>
      </c>
      <c r="BH2" s="149" t="s">
        <v>112</v>
      </c>
      <c r="BI2" s="149" t="s">
        <v>113</v>
      </c>
      <c r="BJ2" s="149" t="s">
        <v>113</v>
      </c>
      <c r="BK2" s="149" t="s">
        <v>113</v>
      </c>
      <c r="BL2" s="149" t="s">
        <v>113</v>
      </c>
      <c r="BM2" s="150" t="s">
        <v>113</v>
      </c>
      <c r="BN2" s="156" t="s">
        <v>114</v>
      </c>
      <c r="BO2" s="149" t="s">
        <v>114</v>
      </c>
      <c r="BP2" s="149" t="s">
        <v>114</v>
      </c>
      <c r="BQ2" s="149" t="s">
        <v>114</v>
      </c>
      <c r="BR2" s="149" t="s">
        <v>114</v>
      </c>
      <c r="BS2" s="149" t="s">
        <v>114</v>
      </c>
      <c r="BT2" s="149" t="s">
        <v>114</v>
      </c>
      <c r="BU2" s="149" t="s">
        <v>114</v>
      </c>
      <c r="BV2" s="149" t="s">
        <v>114</v>
      </c>
      <c r="BW2" s="149" t="s">
        <v>114</v>
      </c>
      <c r="BX2" s="149" t="s">
        <v>114</v>
      </c>
      <c r="BY2" s="149" t="s">
        <v>114</v>
      </c>
      <c r="BZ2" s="149" t="s">
        <v>114</v>
      </c>
      <c r="CA2" s="149" t="s">
        <v>114</v>
      </c>
      <c r="CB2" s="149" t="s">
        <v>114</v>
      </c>
      <c r="CC2" s="150" t="s">
        <v>114</v>
      </c>
      <c r="CD2" s="156" t="s">
        <v>115</v>
      </c>
      <c r="CE2" s="149" t="s">
        <v>115</v>
      </c>
      <c r="CF2" s="149" t="s">
        <v>115</v>
      </c>
      <c r="CG2" s="150" t="s">
        <v>115</v>
      </c>
      <c r="CH2" s="156" t="s">
        <v>116</v>
      </c>
      <c r="CI2" s="149" t="s">
        <v>116</v>
      </c>
      <c r="CJ2" s="149" t="s">
        <v>116</v>
      </c>
      <c r="CK2" s="149" t="s">
        <v>116</v>
      </c>
      <c r="CL2" s="149" t="s">
        <v>116</v>
      </c>
      <c r="CM2" s="149" t="s">
        <v>116</v>
      </c>
      <c r="CN2" s="150" t="s">
        <v>116</v>
      </c>
      <c r="CO2" s="143"/>
    </row>
    <row r="3" spans="1:208" s="74" customFormat="1">
      <c r="A3" s="74" t="s">
        <v>424</v>
      </c>
      <c r="B3" s="215" t="s">
        <v>20</v>
      </c>
      <c r="C3" s="215"/>
      <c r="D3" s="215"/>
      <c r="E3" s="215"/>
      <c r="F3" s="215"/>
      <c r="G3" s="212" t="s">
        <v>392</v>
      </c>
      <c r="H3" s="213"/>
      <c r="I3" s="213"/>
      <c r="J3" s="213"/>
      <c r="K3" s="213"/>
      <c r="L3" s="213"/>
      <c r="M3" s="214"/>
      <c r="N3" s="215" t="s">
        <v>393</v>
      </c>
      <c r="O3" s="215"/>
      <c r="P3" s="26"/>
      <c r="Q3" s="215" t="s">
        <v>20</v>
      </c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8"/>
      <c r="AC3" s="217" t="s">
        <v>392</v>
      </c>
      <c r="AD3" s="215"/>
      <c r="AE3" s="215"/>
      <c r="AF3" s="215"/>
      <c r="AG3" s="215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  <c r="AT3" s="215"/>
      <c r="AU3" s="215"/>
      <c r="AV3" s="215"/>
      <c r="AW3" s="215"/>
      <c r="AX3" s="215"/>
      <c r="AY3" s="215"/>
      <c r="AZ3" s="215"/>
      <c r="BA3" s="215"/>
      <c r="BB3" s="215"/>
      <c r="BC3" s="215"/>
      <c r="BD3" s="215"/>
      <c r="BE3" s="215"/>
      <c r="BF3" s="218"/>
      <c r="BG3" s="217" t="s">
        <v>403</v>
      </c>
      <c r="BH3" s="215"/>
      <c r="BI3" s="215"/>
      <c r="BJ3" s="215"/>
      <c r="BK3" s="215"/>
      <c r="BL3" s="215"/>
      <c r="BM3" s="218"/>
      <c r="BN3" s="217" t="s">
        <v>117</v>
      </c>
      <c r="BO3" s="215"/>
      <c r="BP3" s="215"/>
      <c r="BQ3" s="215"/>
      <c r="BR3" s="215"/>
      <c r="BS3" s="215"/>
      <c r="BT3" s="215"/>
      <c r="BU3" s="215"/>
      <c r="BV3" s="215"/>
      <c r="BW3" s="215"/>
      <c r="BX3" s="215"/>
      <c r="BY3" s="215"/>
      <c r="BZ3" s="215"/>
      <c r="CA3" s="215"/>
      <c r="CB3" s="215"/>
      <c r="CC3" s="218"/>
      <c r="CD3" s="217" t="s">
        <v>118</v>
      </c>
      <c r="CE3" s="215"/>
      <c r="CF3" s="215"/>
      <c r="CG3" s="218"/>
      <c r="CH3" s="217" t="s">
        <v>422</v>
      </c>
      <c r="CI3" s="215"/>
      <c r="CJ3" s="215"/>
      <c r="CK3" s="215"/>
      <c r="CL3" s="215"/>
      <c r="CM3" s="215"/>
      <c r="CN3" s="218"/>
      <c r="CO3" s="143"/>
    </row>
    <row r="4" spans="1:208" s="119" customFormat="1" ht="14" thickBot="1">
      <c r="A4" s="146" t="s">
        <v>423</v>
      </c>
      <c r="B4" s="147"/>
      <c r="C4" s="147"/>
      <c r="D4" s="147"/>
      <c r="E4" s="147"/>
      <c r="F4" s="147"/>
      <c r="G4" s="157"/>
      <c r="H4" s="147"/>
      <c r="I4" s="147"/>
      <c r="J4" s="147"/>
      <c r="K4" s="147"/>
      <c r="L4" s="147"/>
      <c r="M4" s="151"/>
      <c r="N4" s="147"/>
      <c r="O4" s="147"/>
      <c r="P4" s="26"/>
      <c r="Q4" s="147" t="s">
        <v>120</v>
      </c>
      <c r="R4" s="147" t="s">
        <v>121</v>
      </c>
      <c r="S4" s="147" t="s">
        <v>120</v>
      </c>
      <c r="T4" s="147" t="s">
        <v>121</v>
      </c>
      <c r="U4" s="147"/>
      <c r="V4" s="147"/>
      <c r="W4" s="147"/>
      <c r="X4" s="147"/>
      <c r="Y4" s="147"/>
      <c r="Z4" s="147"/>
      <c r="AA4" s="147"/>
      <c r="AB4" s="151"/>
      <c r="AC4" s="157">
        <v>1</v>
      </c>
      <c r="AD4" s="147" t="s">
        <v>421</v>
      </c>
      <c r="AE4" s="147" t="s">
        <v>412</v>
      </c>
      <c r="AF4" s="147" t="s">
        <v>420</v>
      </c>
      <c r="AG4" s="147" t="s">
        <v>419</v>
      </c>
      <c r="AH4" s="147" t="s">
        <v>418</v>
      </c>
      <c r="AI4" s="147">
        <v>4</v>
      </c>
      <c r="AJ4" s="147">
        <v>5</v>
      </c>
      <c r="AK4" s="147" t="s">
        <v>407</v>
      </c>
      <c r="AL4" s="147" t="s">
        <v>417</v>
      </c>
      <c r="AM4" s="147" t="s">
        <v>405</v>
      </c>
      <c r="AN4" s="147" t="s">
        <v>394</v>
      </c>
      <c r="AO4" s="147" t="s">
        <v>395</v>
      </c>
      <c r="AP4" s="147" t="s">
        <v>400</v>
      </c>
      <c r="AQ4" s="147" t="s">
        <v>396</v>
      </c>
      <c r="AR4" s="147" t="s">
        <v>397</v>
      </c>
      <c r="AS4" s="147">
        <v>10</v>
      </c>
      <c r="AT4" s="147">
        <v>11</v>
      </c>
      <c r="AU4" s="147">
        <v>12</v>
      </c>
      <c r="AV4" s="147">
        <v>13</v>
      </c>
      <c r="AW4" s="147">
        <v>14</v>
      </c>
      <c r="AX4" s="147" t="s">
        <v>398</v>
      </c>
      <c r="AY4" s="147" t="s">
        <v>399</v>
      </c>
      <c r="AZ4" s="147" t="s">
        <v>401</v>
      </c>
      <c r="BA4" s="147" t="s">
        <v>402</v>
      </c>
      <c r="BB4" s="147">
        <v>17</v>
      </c>
      <c r="BC4" s="147">
        <v>18</v>
      </c>
      <c r="BD4" s="147">
        <v>19</v>
      </c>
      <c r="BE4" s="147">
        <v>20</v>
      </c>
      <c r="BF4" s="151">
        <v>21</v>
      </c>
      <c r="BG4" s="157">
        <v>1</v>
      </c>
      <c r="BH4" s="147">
        <v>2</v>
      </c>
      <c r="BI4" s="147">
        <v>1</v>
      </c>
      <c r="BJ4" s="147">
        <v>2</v>
      </c>
      <c r="BK4" s="147">
        <v>3</v>
      </c>
      <c r="BL4" s="147">
        <v>4</v>
      </c>
      <c r="BM4" s="151">
        <v>5</v>
      </c>
      <c r="BN4" s="157" t="s">
        <v>122</v>
      </c>
      <c r="BO4" s="147">
        <v>5</v>
      </c>
      <c r="BP4" s="147" t="s">
        <v>407</v>
      </c>
      <c r="BQ4" s="147" t="s">
        <v>406</v>
      </c>
      <c r="BR4" s="147" t="s">
        <v>405</v>
      </c>
      <c r="BS4" s="147" t="s">
        <v>394</v>
      </c>
      <c r="BT4" s="147" t="s">
        <v>404</v>
      </c>
      <c r="BU4" s="147">
        <v>8</v>
      </c>
      <c r="BV4" s="147" t="s">
        <v>408</v>
      </c>
      <c r="BW4" s="147" t="s">
        <v>409</v>
      </c>
      <c r="BX4" s="147">
        <v>10</v>
      </c>
      <c r="BY4" s="147">
        <v>11</v>
      </c>
      <c r="BZ4" s="147">
        <v>12</v>
      </c>
      <c r="CA4" s="147">
        <v>13</v>
      </c>
      <c r="CB4" s="147">
        <v>14</v>
      </c>
      <c r="CC4" s="151" t="s">
        <v>410</v>
      </c>
      <c r="CD4" s="157">
        <v>1</v>
      </c>
      <c r="CE4" s="147" t="s">
        <v>411</v>
      </c>
      <c r="CF4" s="147" t="s">
        <v>412</v>
      </c>
      <c r="CG4" s="151" t="s">
        <v>413</v>
      </c>
      <c r="CH4" s="157">
        <v>1</v>
      </c>
      <c r="CI4" s="147" t="s">
        <v>411</v>
      </c>
      <c r="CJ4" s="147" t="s">
        <v>414</v>
      </c>
      <c r="CK4" s="147" t="s">
        <v>413</v>
      </c>
      <c r="CL4" s="147" t="s">
        <v>415</v>
      </c>
      <c r="CM4" s="147" t="s">
        <v>416</v>
      </c>
      <c r="CN4" s="151"/>
      <c r="CO4" s="143"/>
    </row>
    <row r="5" spans="1:208" s="119" customFormat="1" ht="14" thickTop="1">
      <c r="A5" s="74" t="s">
        <v>425</v>
      </c>
      <c r="B5" s="143" t="s">
        <v>123</v>
      </c>
      <c r="C5" s="143" t="s">
        <v>123</v>
      </c>
      <c r="D5" s="143" t="s">
        <v>123</v>
      </c>
      <c r="E5" s="143" t="s">
        <v>123</v>
      </c>
      <c r="F5" s="143" t="s">
        <v>123</v>
      </c>
      <c r="G5" s="158" t="s">
        <v>124</v>
      </c>
      <c r="H5" s="143" t="s">
        <v>125</v>
      </c>
      <c r="I5" s="143" t="s">
        <v>124</v>
      </c>
      <c r="J5" s="143" t="s">
        <v>125</v>
      </c>
      <c r="K5" s="143" t="s">
        <v>125</v>
      </c>
      <c r="L5" s="143" t="s">
        <v>125</v>
      </c>
      <c r="M5" s="152" t="s">
        <v>125</v>
      </c>
      <c r="N5" s="143" t="s">
        <v>124</v>
      </c>
      <c r="O5" s="143" t="s">
        <v>124</v>
      </c>
      <c r="P5" s="26"/>
      <c r="Q5" s="143" t="s">
        <v>123</v>
      </c>
      <c r="R5" s="143" t="s">
        <v>123</v>
      </c>
      <c r="S5" s="143" t="s">
        <v>123</v>
      </c>
      <c r="T5" s="143" t="s">
        <v>123</v>
      </c>
      <c r="U5" s="143" t="s">
        <v>123</v>
      </c>
      <c r="V5" s="143" t="s">
        <v>123</v>
      </c>
      <c r="W5" s="143" t="s">
        <v>123</v>
      </c>
      <c r="X5" s="143" t="s">
        <v>123</v>
      </c>
      <c r="Y5" s="143" t="s">
        <v>123</v>
      </c>
      <c r="Z5" s="143" t="s">
        <v>123</v>
      </c>
      <c r="AA5" s="143" t="s">
        <v>123</v>
      </c>
      <c r="AB5" s="152" t="s">
        <v>123</v>
      </c>
      <c r="AC5" s="158" t="s">
        <v>123</v>
      </c>
      <c r="AD5" s="143" t="s">
        <v>123</v>
      </c>
      <c r="AE5" s="143" t="s">
        <v>124</v>
      </c>
      <c r="AF5" s="143" t="s">
        <v>123</v>
      </c>
      <c r="AG5" s="143" t="s">
        <v>123</v>
      </c>
      <c r="AH5" s="143" t="s">
        <v>126</v>
      </c>
      <c r="AI5" s="143" t="s">
        <v>126</v>
      </c>
      <c r="AJ5" s="143" t="s">
        <v>123</v>
      </c>
      <c r="AK5" s="143" t="s">
        <v>123</v>
      </c>
      <c r="AL5" s="143" t="s">
        <v>123</v>
      </c>
      <c r="AM5" s="143" t="s">
        <v>126</v>
      </c>
      <c r="AN5" s="143" t="s">
        <v>123</v>
      </c>
      <c r="AO5" s="143" t="s">
        <v>123</v>
      </c>
      <c r="AP5" s="143" t="s">
        <v>123</v>
      </c>
      <c r="AQ5" s="143" t="s">
        <v>123</v>
      </c>
      <c r="AR5" s="143" t="s">
        <v>123</v>
      </c>
      <c r="AS5" s="143" t="s">
        <v>123</v>
      </c>
      <c r="AT5" s="143" t="s">
        <v>123</v>
      </c>
      <c r="AU5" s="143" t="s">
        <v>123</v>
      </c>
      <c r="AV5" s="143" t="s">
        <v>123</v>
      </c>
      <c r="AW5" s="143" t="s">
        <v>126</v>
      </c>
      <c r="AX5" s="143" t="s">
        <v>123</v>
      </c>
      <c r="AY5" s="143" t="s">
        <v>123</v>
      </c>
      <c r="AZ5" s="143" t="s">
        <v>125</v>
      </c>
      <c r="BA5" s="143" t="s">
        <v>125</v>
      </c>
      <c r="BB5" s="143" t="s">
        <v>125</v>
      </c>
      <c r="BC5" s="143" t="s">
        <v>125</v>
      </c>
      <c r="BD5" s="143" t="s">
        <v>123</v>
      </c>
      <c r="BE5" s="143" t="s">
        <v>123</v>
      </c>
      <c r="BF5" s="152" t="s">
        <v>123</v>
      </c>
      <c r="BG5" s="158" t="s">
        <v>125</v>
      </c>
      <c r="BH5" s="143" t="s">
        <v>125</v>
      </c>
      <c r="BI5" s="143" t="s">
        <v>126</v>
      </c>
      <c r="BJ5" s="143" t="s">
        <v>126</v>
      </c>
      <c r="BK5" s="143" t="s">
        <v>126</v>
      </c>
      <c r="BL5" s="143" t="s">
        <v>126</v>
      </c>
      <c r="BM5" s="152" t="s">
        <v>126</v>
      </c>
      <c r="BN5" s="158" t="s">
        <v>123</v>
      </c>
      <c r="BO5" s="143" t="s">
        <v>125</v>
      </c>
      <c r="BP5" s="143" t="s">
        <v>125</v>
      </c>
      <c r="BQ5" s="143" t="s">
        <v>123</v>
      </c>
      <c r="BR5" s="143" t="s">
        <v>125</v>
      </c>
      <c r="BS5" s="143" t="s">
        <v>125</v>
      </c>
      <c r="BT5" s="143" t="s">
        <v>125</v>
      </c>
      <c r="BU5" s="143" t="s">
        <v>123</v>
      </c>
      <c r="BV5" s="143" t="s">
        <v>125</v>
      </c>
      <c r="BW5" s="143" t="s">
        <v>125</v>
      </c>
      <c r="BX5" s="143" t="s">
        <v>123</v>
      </c>
      <c r="BY5" s="143" t="s">
        <v>127</v>
      </c>
      <c r="BZ5" s="143" t="s">
        <v>127</v>
      </c>
      <c r="CA5" s="143" t="s">
        <v>125</v>
      </c>
      <c r="CB5" s="143" t="s">
        <v>127</v>
      </c>
      <c r="CC5" s="152" t="s">
        <v>125</v>
      </c>
      <c r="CD5" s="158" t="s">
        <v>125</v>
      </c>
      <c r="CE5" s="143" t="s">
        <v>125</v>
      </c>
      <c r="CF5" s="143" t="s">
        <v>125</v>
      </c>
      <c r="CG5" s="152" t="s">
        <v>125</v>
      </c>
      <c r="CH5" s="158" t="s">
        <v>124</v>
      </c>
      <c r="CI5" s="143" t="s">
        <v>124</v>
      </c>
      <c r="CJ5" s="143" t="s">
        <v>124</v>
      </c>
      <c r="CK5" s="143" t="s">
        <v>124</v>
      </c>
      <c r="CL5" s="143" t="s">
        <v>124</v>
      </c>
      <c r="CM5" s="143" t="s">
        <v>124</v>
      </c>
      <c r="CN5" s="152" t="s">
        <v>124</v>
      </c>
      <c r="CO5" s="143"/>
    </row>
    <row r="6" spans="1:208">
      <c r="A6" s="23" t="s">
        <v>24</v>
      </c>
      <c r="B6" s="137">
        <v>38.340000000000003</v>
      </c>
      <c r="C6" s="137">
        <v>38.22</v>
      </c>
      <c r="D6" s="137">
        <v>35.44</v>
      </c>
      <c r="E6" s="137">
        <v>40.25</v>
      </c>
      <c r="F6" s="137">
        <v>38.6</v>
      </c>
      <c r="G6" s="159">
        <v>47.77</v>
      </c>
      <c r="H6" s="137">
        <v>51.38</v>
      </c>
      <c r="I6" s="137">
        <v>35.67</v>
      </c>
      <c r="J6" s="137">
        <v>40.43</v>
      </c>
      <c r="K6" s="137">
        <v>40.33</v>
      </c>
      <c r="L6" s="137">
        <v>41.84</v>
      </c>
      <c r="M6" s="138">
        <v>44.22</v>
      </c>
      <c r="N6" s="137">
        <v>27.71</v>
      </c>
      <c r="O6" s="137">
        <v>32.479999999999997</v>
      </c>
      <c r="P6" s="26"/>
      <c r="Q6" s="137">
        <v>38.340000000000003</v>
      </c>
      <c r="R6" s="137">
        <v>37.61</v>
      </c>
      <c r="S6" s="137">
        <v>38.340000000000003</v>
      </c>
      <c r="T6" s="137">
        <v>36.07</v>
      </c>
      <c r="U6" s="137">
        <v>44.62</v>
      </c>
      <c r="V6" s="137">
        <v>40.47</v>
      </c>
      <c r="W6" s="137">
        <v>39.770000000000003</v>
      </c>
      <c r="X6" s="137">
        <v>36.200000000000003</v>
      </c>
      <c r="Y6" s="137">
        <v>39.18</v>
      </c>
      <c r="Z6" s="137">
        <v>36.83</v>
      </c>
      <c r="AA6" s="137">
        <v>38.39</v>
      </c>
      <c r="AB6" s="138">
        <v>36.17</v>
      </c>
      <c r="AC6" s="159">
        <v>40.299999999999997</v>
      </c>
      <c r="AD6" s="137">
        <v>39.479999999999997</v>
      </c>
      <c r="AE6" s="137">
        <v>31.55</v>
      </c>
      <c r="AF6" s="137">
        <v>36.33</v>
      </c>
      <c r="AG6" s="137">
        <v>39.369999999999997</v>
      </c>
      <c r="AH6" s="137">
        <v>32.42</v>
      </c>
      <c r="AI6" s="137">
        <v>30.27</v>
      </c>
      <c r="AJ6" s="137">
        <v>38.520000000000003</v>
      </c>
      <c r="AK6" s="137">
        <v>39.64</v>
      </c>
      <c r="AL6" s="137">
        <v>62.04</v>
      </c>
      <c r="AM6" s="137">
        <v>31.64</v>
      </c>
      <c r="AN6" s="137">
        <v>36.54</v>
      </c>
      <c r="AO6" s="137">
        <v>38.97</v>
      </c>
      <c r="AP6" s="137">
        <v>29.38</v>
      </c>
      <c r="AQ6" s="137">
        <v>39.770000000000003</v>
      </c>
      <c r="AR6" s="137">
        <v>30.61</v>
      </c>
      <c r="AS6" s="137">
        <v>36.97</v>
      </c>
      <c r="AT6" s="137">
        <v>38.94</v>
      </c>
      <c r="AU6" s="137">
        <v>39.090000000000003</v>
      </c>
      <c r="AV6" s="137">
        <v>39.65</v>
      </c>
      <c r="AW6" s="137">
        <v>34.119999999999997</v>
      </c>
      <c r="AX6" s="137">
        <v>37.22</v>
      </c>
      <c r="AY6" s="137">
        <v>30.48</v>
      </c>
      <c r="AZ6" s="137">
        <v>44.84</v>
      </c>
      <c r="BA6" s="137">
        <v>44.84</v>
      </c>
      <c r="BB6" s="137">
        <v>45.78</v>
      </c>
      <c r="BC6" s="137">
        <v>46.11</v>
      </c>
      <c r="BD6" s="137">
        <v>39.450000000000003</v>
      </c>
      <c r="BE6" s="137">
        <v>38.979999999999997</v>
      </c>
      <c r="BF6" s="138">
        <v>39.68</v>
      </c>
      <c r="BG6" s="159">
        <v>41.72</v>
      </c>
      <c r="BH6" s="137">
        <v>41.89</v>
      </c>
      <c r="BI6" s="137">
        <v>29.62</v>
      </c>
      <c r="BJ6" s="137">
        <v>29.02</v>
      </c>
      <c r="BK6" s="137">
        <v>31</v>
      </c>
      <c r="BL6" s="137">
        <v>28.87</v>
      </c>
      <c r="BM6" s="138">
        <v>31.27</v>
      </c>
      <c r="BN6" s="159">
        <v>53.88</v>
      </c>
      <c r="BO6" s="137">
        <v>44.34</v>
      </c>
      <c r="BP6" s="137">
        <v>46.93</v>
      </c>
      <c r="BQ6" s="137">
        <v>54.11</v>
      </c>
      <c r="BR6" s="137">
        <v>44.38</v>
      </c>
      <c r="BS6" s="137">
        <v>48.15</v>
      </c>
      <c r="BT6" s="137">
        <v>44.92</v>
      </c>
      <c r="BU6" s="137">
        <v>52.48</v>
      </c>
      <c r="BV6" s="137">
        <v>43.29</v>
      </c>
      <c r="BW6" s="137">
        <v>46.36</v>
      </c>
      <c r="BX6" s="137">
        <v>52.16</v>
      </c>
      <c r="BY6" s="137">
        <v>53.56</v>
      </c>
      <c r="BZ6" s="137">
        <v>51.25</v>
      </c>
      <c r="CA6" s="137">
        <v>47.32</v>
      </c>
      <c r="CB6" s="137">
        <v>51.37</v>
      </c>
      <c r="CC6" s="138">
        <v>44.79</v>
      </c>
      <c r="CD6" s="159">
        <v>43.34</v>
      </c>
      <c r="CE6" s="137">
        <v>43.91</v>
      </c>
      <c r="CF6" s="137">
        <v>44.22</v>
      </c>
      <c r="CG6" s="138">
        <v>41.61</v>
      </c>
      <c r="CH6" s="159">
        <v>28.76</v>
      </c>
      <c r="CI6" s="137">
        <v>28.46</v>
      </c>
      <c r="CJ6" s="137">
        <v>31.27</v>
      </c>
      <c r="CK6" s="137">
        <v>28.69</v>
      </c>
      <c r="CL6" s="137">
        <v>56.71</v>
      </c>
      <c r="CM6" s="137">
        <v>30.43</v>
      </c>
      <c r="CN6" s="138">
        <v>31.24</v>
      </c>
      <c r="CO6" s="144"/>
      <c r="CP6" s="75"/>
      <c r="GZ6" s="20"/>
    </row>
    <row r="7" spans="1:208">
      <c r="A7" s="23" t="s">
        <v>26</v>
      </c>
      <c r="B7" s="137">
        <v>3.7</v>
      </c>
      <c r="C7" s="137">
        <v>3.59</v>
      </c>
      <c r="D7" s="137">
        <v>3.99</v>
      </c>
      <c r="E7" s="137">
        <v>3.44</v>
      </c>
      <c r="F7" s="137">
        <v>4.1500000000000004</v>
      </c>
      <c r="G7" s="159">
        <v>0.04</v>
      </c>
      <c r="H7" s="137">
        <v>1.52</v>
      </c>
      <c r="I7" s="137">
        <v>0</v>
      </c>
      <c r="J7" s="137">
        <v>0.56000000000000005</v>
      </c>
      <c r="K7" s="137">
        <v>0.57999999999999996</v>
      </c>
      <c r="L7" s="137">
        <v>2.08</v>
      </c>
      <c r="M7" s="138">
        <v>0.97</v>
      </c>
      <c r="N7" s="137">
        <v>0.08</v>
      </c>
      <c r="O7" s="137">
        <v>7.0000000000000007E-2</v>
      </c>
      <c r="P7" s="26"/>
      <c r="Q7" s="137">
        <v>3.7</v>
      </c>
      <c r="R7" s="137">
        <v>5.09</v>
      </c>
      <c r="S7" s="137">
        <v>3.7</v>
      </c>
      <c r="T7" s="137">
        <v>4.22</v>
      </c>
      <c r="U7" s="137">
        <v>1.21</v>
      </c>
      <c r="V7" s="137">
        <v>2.95</v>
      </c>
      <c r="W7" s="137">
        <v>4.3600000000000003</v>
      </c>
      <c r="X7" s="137">
        <v>2.36</v>
      </c>
      <c r="Y7" s="137">
        <v>4.51</v>
      </c>
      <c r="Z7" s="137">
        <v>4.1100000000000003</v>
      </c>
      <c r="AA7" s="137">
        <v>3.65</v>
      </c>
      <c r="AB7" s="138">
        <v>4.16</v>
      </c>
      <c r="AC7" s="159">
        <v>3.69</v>
      </c>
      <c r="AD7" s="137">
        <v>3.57</v>
      </c>
      <c r="AE7" s="137">
        <v>0.67</v>
      </c>
      <c r="AF7" s="137">
        <v>4.5999999999999996</v>
      </c>
      <c r="AG7" s="137">
        <v>3.65</v>
      </c>
      <c r="AH7" s="137">
        <v>2.0699999999999998</v>
      </c>
      <c r="AI7" s="137">
        <v>0.28999999999999998</v>
      </c>
      <c r="AJ7" s="137">
        <v>4.08</v>
      </c>
      <c r="AK7" s="137">
        <v>2.71</v>
      </c>
      <c r="AL7" s="137">
        <v>0.6</v>
      </c>
      <c r="AM7" s="137">
        <v>0.38</v>
      </c>
      <c r="AN7" s="137">
        <v>4.8600000000000003</v>
      </c>
      <c r="AO7" s="137">
        <v>3.54</v>
      </c>
      <c r="AP7" s="137">
        <v>0.25</v>
      </c>
      <c r="AQ7" s="137">
        <v>3.61</v>
      </c>
      <c r="AR7" s="137">
        <v>0.68</v>
      </c>
      <c r="AS7" s="137">
        <v>4.8899999999999997</v>
      </c>
      <c r="AT7" s="137">
        <v>3.46</v>
      </c>
      <c r="AU7" s="137">
        <v>1.31</v>
      </c>
      <c r="AV7" s="137">
        <v>1.03</v>
      </c>
      <c r="AW7" s="137">
        <v>0.4</v>
      </c>
      <c r="AX7" s="137">
        <v>5.21</v>
      </c>
      <c r="AY7" s="137">
        <v>0.14000000000000001</v>
      </c>
      <c r="AZ7" s="137">
        <v>2.93</v>
      </c>
      <c r="BA7" s="137">
        <v>2.93</v>
      </c>
      <c r="BB7" s="137">
        <v>3</v>
      </c>
      <c r="BC7" s="137">
        <v>1.1499999999999999</v>
      </c>
      <c r="BD7" s="137">
        <v>3.96</v>
      </c>
      <c r="BE7" s="137">
        <v>4.12</v>
      </c>
      <c r="BF7" s="138">
        <v>4.0599999999999996</v>
      </c>
      <c r="BG7" s="159"/>
      <c r="BH7" s="137">
        <v>0.81</v>
      </c>
      <c r="BI7" s="137">
        <v>0.25</v>
      </c>
      <c r="BJ7" s="137">
        <v>0.36</v>
      </c>
      <c r="BK7" s="137">
        <v>0.2</v>
      </c>
      <c r="BL7" s="137">
        <v>0.53</v>
      </c>
      <c r="BM7" s="138">
        <v>0.47</v>
      </c>
      <c r="BN7" s="159">
        <v>3.87</v>
      </c>
      <c r="BO7" s="137">
        <v>2.29</v>
      </c>
      <c r="BP7" s="137">
        <v>1</v>
      </c>
      <c r="BQ7" s="137"/>
      <c r="BR7" s="137"/>
      <c r="BS7" s="137">
        <v>0.78</v>
      </c>
      <c r="BT7" s="137">
        <v>2.29</v>
      </c>
      <c r="BU7" s="137"/>
      <c r="BV7" s="137">
        <v>3.06</v>
      </c>
      <c r="BW7" s="137">
        <v>1.1499999999999999</v>
      </c>
      <c r="BX7" s="137">
        <v>0.32</v>
      </c>
      <c r="BY7" s="137">
        <v>0.34</v>
      </c>
      <c r="BZ7" s="137">
        <v>0.41</v>
      </c>
      <c r="CA7" s="137">
        <v>0.87</v>
      </c>
      <c r="CB7" s="137">
        <v>0.26</v>
      </c>
      <c r="CC7" s="138">
        <v>2.29</v>
      </c>
      <c r="CD7" s="159"/>
      <c r="CE7" s="137"/>
      <c r="CF7" s="137"/>
      <c r="CG7" s="138"/>
      <c r="CH7" s="159"/>
      <c r="CI7" s="137"/>
      <c r="CJ7" s="137"/>
      <c r="CK7" s="137"/>
      <c r="CL7" s="137"/>
      <c r="CM7" s="137"/>
      <c r="CN7" s="138"/>
      <c r="CO7" s="144"/>
      <c r="CP7" s="75"/>
      <c r="GZ7" s="20"/>
    </row>
    <row r="8" spans="1:208">
      <c r="A8" s="23" t="s">
        <v>23</v>
      </c>
      <c r="B8" s="137">
        <v>15.49</v>
      </c>
      <c r="C8" s="137">
        <v>15.58</v>
      </c>
      <c r="D8" s="137">
        <v>15.48</v>
      </c>
      <c r="E8" s="137">
        <v>12.71</v>
      </c>
      <c r="F8" s="137">
        <v>14.61</v>
      </c>
      <c r="G8" s="159">
        <v>33.69</v>
      </c>
      <c r="H8" s="137">
        <v>6.27</v>
      </c>
      <c r="I8" s="137">
        <v>18.18</v>
      </c>
      <c r="J8" s="137">
        <v>14.91</v>
      </c>
      <c r="K8" s="137">
        <v>14.48</v>
      </c>
      <c r="L8" s="137">
        <v>13.28</v>
      </c>
      <c r="M8" s="138">
        <v>12.36</v>
      </c>
      <c r="N8" s="137">
        <v>20.94</v>
      </c>
      <c r="O8" s="137">
        <v>20.260000000000002</v>
      </c>
      <c r="P8" s="26"/>
      <c r="Q8" s="137">
        <v>15.49</v>
      </c>
      <c r="R8" s="137">
        <v>17.13</v>
      </c>
      <c r="S8" s="137">
        <v>15.49</v>
      </c>
      <c r="T8" s="137">
        <v>17.27</v>
      </c>
      <c r="U8" s="137">
        <v>12.47</v>
      </c>
      <c r="V8" s="137">
        <v>13.9</v>
      </c>
      <c r="W8" s="137">
        <v>13.57</v>
      </c>
      <c r="X8" s="137">
        <v>18.18</v>
      </c>
      <c r="Y8" s="137">
        <v>14.39</v>
      </c>
      <c r="Z8" s="137">
        <v>16.47</v>
      </c>
      <c r="AA8" s="137">
        <v>14.75</v>
      </c>
      <c r="AB8" s="138">
        <v>17.39</v>
      </c>
      <c r="AC8" s="159">
        <v>20.010000000000002</v>
      </c>
      <c r="AD8" s="137">
        <v>20.2</v>
      </c>
      <c r="AE8" s="137">
        <v>15.12</v>
      </c>
      <c r="AF8" s="137">
        <v>16.59</v>
      </c>
      <c r="AG8" s="137">
        <v>15.09</v>
      </c>
      <c r="AH8" s="137">
        <v>20.89</v>
      </c>
      <c r="AI8" s="137">
        <v>24.13</v>
      </c>
      <c r="AJ8" s="137">
        <v>14.15</v>
      </c>
      <c r="AK8" s="137">
        <v>13.92</v>
      </c>
      <c r="AL8" s="137">
        <v>20.21</v>
      </c>
      <c r="AM8" s="137">
        <v>24.06</v>
      </c>
      <c r="AN8" s="137">
        <v>16.940000000000001</v>
      </c>
      <c r="AO8" s="137">
        <v>13.78</v>
      </c>
      <c r="AP8" s="137">
        <v>25.03</v>
      </c>
      <c r="AQ8" s="137">
        <v>14.32</v>
      </c>
      <c r="AR8" s="137">
        <v>22.69</v>
      </c>
      <c r="AS8" s="137">
        <v>15.72</v>
      </c>
      <c r="AT8" s="137">
        <v>14.73</v>
      </c>
      <c r="AU8" s="137">
        <v>15.22</v>
      </c>
      <c r="AV8" s="137">
        <v>15.27</v>
      </c>
      <c r="AW8" s="137">
        <v>22.37</v>
      </c>
      <c r="AX8" s="137">
        <v>15.19</v>
      </c>
      <c r="AY8" s="137">
        <v>21.86</v>
      </c>
      <c r="AZ8" s="137">
        <v>14.14</v>
      </c>
      <c r="BA8" s="137">
        <v>14.14</v>
      </c>
      <c r="BB8" s="137">
        <v>15.12</v>
      </c>
      <c r="BC8" s="137">
        <v>13.78</v>
      </c>
      <c r="BD8" s="137">
        <v>14.8</v>
      </c>
      <c r="BE8" s="137">
        <v>14.43</v>
      </c>
      <c r="BF8" s="138">
        <v>14.16</v>
      </c>
      <c r="BG8" s="159">
        <v>18.510000000000002</v>
      </c>
      <c r="BH8" s="137">
        <v>17.34</v>
      </c>
      <c r="BI8" s="137">
        <v>23.25</v>
      </c>
      <c r="BJ8" s="137">
        <v>22.97</v>
      </c>
      <c r="BK8" s="137">
        <v>24.07</v>
      </c>
      <c r="BL8" s="137">
        <v>23.83</v>
      </c>
      <c r="BM8" s="138">
        <v>24.73</v>
      </c>
      <c r="BN8" s="159">
        <v>21.17</v>
      </c>
      <c r="BO8" s="137">
        <v>14.94</v>
      </c>
      <c r="BP8" s="137">
        <v>13.21</v>
      </c>
      <c r="BQ8" s="137">
        <v>31.32</v>
      </c>
      <c r="BR8" s="137">
        <v>24.27</v>
      </c>
      <c r="BS8" s="137">
        <v>16.79</v>
      </c>
      <c r="BT8" s="137">
        <v>14.44</v>
      </c>
      <c r="BU8" s="137">
        <v>31.53</v>
      </c>
      <c r="BV8" s="137">
        <v>14.62</v>
      </c>
      <c r="BW8" s="137">
        <v>12.74</v>
      </c>
      <c r="BX8" s="137">
        <v>31.52</v>
      </c>
      <c r="BY8" s="137">
        <v>30.71</v>
      </c>
      <c r="BZ8" s="137">
        <v>33.090000000000003</v>
      </c>
      <c r="CA8" s="137">
        <v>12.69</v>
      </c>
      <c r="CB8" s="137">
        <v>32.25</v>
      </c>
      <c r="CC8" s="138">
        <v>15.06</v>
      </c>
      <c r="CD8" s="159">
        <v>16.98</v>
      </c>
      <c r="CE8" s="137">
        <v>16.41</v>
      </c>
      <c r="CF8" s="137">
        <v>16.25</v>
      </c>
      <c r="CG8" s="138">
        <v>15.08</v>
      </c>
      <c r="CH8" s="159">
        <v>22.74</v>
      </c>
      <c r="CI8" s="137">
        <v>23.73</v>
      </c>
      <c r="CJ8" s="137">
        <v>23.35</v>
      </c>
      <c r="CK8" s="137">
        <v>23.01</v>
      </c>
      <c r="CL8" s="137">
        <v>30.32</v>
      </c>
      <c r="CM8" s="137">
        <v>21.06</v>
      </c>
      <c r="CN8" s="138">
        <v>22.9</v>
      </c>
      <c r="CO8" s="144"/>
      <c r="CP8" s="75"/>
      <c r="GZ8" s="20"/>
    </row>
    <row r="9" spans="1:208">
      <c r="A9" s="23" t="s">
        <v>0</v>
      </c>
      <c r="B9" s="137">
        <v>17.8</v>
      </c>
      <c r="C9" s="137">
        <v>17.239999999999998</v>
      </c>
      <c r="D9" s="137">
        <v>15.45</v>
      </c>
      <c r="E9" s="137">
        <v>16.79</v>
      </c>
      <c r="F9" s="137">
        <v>18.739999999999998</v>
      </c>
      <c r="G9" s="159">
        <v>1.85</v>
      </c>
      <c r="H9" s="137">
        <v>1.29</v>
      </c>
      <c r="I9" s="137">
        <v>8.5500000000000007</v>
      </c>
      <c r="J9" s="137">
        <v>5.05</v>
      </c>
      <c r="K9" s="137">
        <v>4.9400000000000004</v>
      </c>
      <c r="L9" s="137">
        <v>6.24</v>
      </c>
      <c r="M9" s="138">
        <v>5.03</v>
      </c>
      <c r="N9" s="137">
        <v>22.73</v>
      </c>
      <c r="O9" s="137">
        <v>7.04</v>
      </c>
      <c r="P9" s="26"/>
      <c r="Q9" s="137">
        <v>17.8</v>
      </c>
      <c r="R9" s="137">
        <v>22.06</v>
      </c>
      <c r="S9" s="137">
        <v>17.8</v>
      </c>
      <c r="T9" s="137">
        <v>24.21</v>
      </c>
      <c r="U9" s="137">
        <v>11.18</v>
      </c>
      <c r="V9" s="137">
        <v>18.420000000000002</v>
      </c>
      <c r="W9" s="137">
        <v>20.64</v>
      </c>
      <c r="X9" s="137">
        <v>22.29</v>
      </c>
      <c r="Y9" s="137">
        <v>22.2</v>
      </c>
      <c r="Z9" s="137">
        <v>23.08</v>
      </c>
      <c r="AA9" s="137">
        <v>23.48</v>
      </c>
      <c r="AB9" s="138">
        <v>24.52</v>
      </c>
      <c r="AC9" s="159">
        <v>15.12</v>
      </c>
      <c r="AD9" s="137">
        <v>15.31</v>
      </c>
      <c r="AE9" s="137">
        <v>31.07</v>
      </c>
      <c r="AF9" s="137">
        <v>21.64</v>
      </c>
      <c r="AG9" s="137">
        <v>21.58</v>
      </c>
      <c r="AH9" s="137">
        <v>29.54</v>
      </c>
      <c r="AI9" s="137">
        <v>30.74</v>
      </c>
      <c r="AJ9" s="137">
        <v>23.2</v>
      </c>
      <c r="AK9" s="137">
        <v>21.82</v>
      </c>
      <c r="AL9" s="137">
        <v>0.54</v>
      </c>
      <c r="AM9" s="137">
        <v>28.94</v>
      </c>
      <c r="AN9" s="137">
        <v>23.63</v>
      </c>
      <c r="AO9" s="137">
        <v>21.98</v>
      </c>
      <c r="AP9" s="137">
        <v>33.6</v>
      </c>
      <c r="AQ9" s="137">
        <v>21.53</v>
      </c>
      <c r="AR9" s="137">
        <v>30.89</v>
      </c>
      <c r="AS9" s="137">
        <v>23.13</v>
      </c>
      <c r="AT9" s="137">
        <v>23.09</v>
      </c>
      <c r="AU9" s="137">
        <v>21.87</v>
      </c>
      <c r="AV9" s="137">
        <v>19.440000000000001</v>
      </c>
      <c r="AW9" s="137">
        <v>26.55</v>
      </c>
      <c r="AX9" s="137">
        <v>24.26</v>
      </c>
      <c r="AY9" s="137">
        <v>32.729999999999997</v>
      </c>
      <c r="AZ9" s="137">
        <v>4.2699999999999996</v>
      </c>
      <c r="BA9" s="137">
        <v>4.2699999999999996</v>
      </c>
      <c r="BB9" s="137">
        <v>3.5</v>
      </c>
      <c r="BC9" s="137">
        <v>2.77</v>
      </c>
      <c r="BD9" s="137">
        <v>21.99</v>
      </c>
      <c r="BE9" s="137">
        <v>23.37</v>
      </c>
      <c r="BF9" s="138">
        <v>19.760000000000002</v>
      </c>
      <c r="BG9" s="159">
        <v>4.88</v>
      </c>
      <c r="BH9" s="137">
        <v>4.78</v>
      </c>
      <c r="BI9" s="137">
        <v>36.659999999999997</v>
      </c>
      <c r="BJ9" s="137">
        <v>38.22</v>
      </c>
      <c r="BK9" s="137">
        <v>34.700000000000003</v>
      </c>
      <c r="BL9" s="137">
        <v>34.42</v>
      </c>
      <c r="BM9" s="138">
        <v>30.81</v>
      </c>
      <c r="BN9" s="159">
        <v>9.32</v>
      </c>
      <c r="BO9" s="137">
        <v>4.95</v>
      </c>
      <c r="BP9" s="137">
        <v>2.83</v>
      </c>
      <c r="BQ9" s="137"/>
      <c r="BR9" s="137">
        <v>6.68</v>
      </c>
      <c r="BS9" s="137">
        <v>1.94</v>
      </c>
      <c r="BT9" s="137">
        <v>3.7</v>
      </c>
      <c r="BU9" s="137"/>
      <c r="BV9" s="137">
        <v>5.44</v>
      </c>
      <c r="BW9" s="137">
        <v>5.57</v>
      </c>
      <c r="BX9" s="137">
        <v>0.8</v>
      </c>
      <c r="BY9" s="137">
        <v>0.78</v>
      </c>
      <c r="BZ9" s="137">
        <v>0.75</v>
      </c>
      <c r="CA9" s="137">
        <v>2.44</v>
      </c>
      <c r="CB9" s="137">
        <v>0.47</v>
      </c>
      <c r="CC9" s="138">
        <v>3.34</v>
      </c>
      <c r="CD9" s="159">
        <v>0.51</v>
      </c>
      <c r="CE9" s="137"/>
      <c r="CF9" s="137"/>
      <c r="CG9" s="138">
        <v>7.87</v>
      </c>
      <c r="CH9" s="159">
        <v>37.520000000000003</v>
      </c>
      <c r="CI9" s="137">
        <v>36.93</v>
      </c>
      <c r="CJ9" s="137">
        <v>27.19</v>
      </c>
      <c r="CK9" s="137">
        <v>38.71</v>
      </c>
      <c r="CL9" s="137">
        <v>1.25</v>
      </c>
      <c r="CM9" s="137">
        <v>38.909999999999997</v>
      </c>
      <c r="CN9" s="138">
        <v>29.54</v>
      </c>
      <c r="CO9" s="144"/>
      <c r="CP9" s="75"/>
      <c r="GZ9" s="20"/>
    </row>
    <row r="10" spans="1:208" ht="14">
      <c r="A10" s="23" t="s">
        <v>1</v>
      </c>
      <c r="B10" s="137">
        <v>0.28000000000000003</v>
      </c>
      <c r="C10" s="137">
        <v>0.27</v>
      </c>
      <c r="D10" s="137">
        <v>0.11</v>
      </c>
      <c r="E10" s="137">
        <v>0.1</v>
      </c>
      <c r="F10" s="137">
        <v>0.08</v>
      </c>
      <c r="G10" s="159" t="s">
        <v>128</v>
      </c>
      <c r="H10" s="137" t="s">
        <v>128</v>
      </c>
      <c r="I10" s="137">
        <v>0.27</v>
      </c>
      <c r="J10" s="137">
        <v>0.09</v>
      </c>
      <c r="K10" s="137">
        <v>0.04</v>
      </c>
      <c r="L10" s="137">
        <v>0.04</v>
      </c>
      <c r="M10" s="138">
        <v>0.05</v>
      </c>
      <c r="N10" s="137">
        <v>0.08</v>
      </c>
      <c r="O10" s="137">
        <v>0.18</v>
      </c>
      <c r="P10" s="26"/>
      <c r="Q10" s="137">
        <v>0.28000000000000003</v>
      </c>
      <c r="R10" s="137"/>
      <c r="S10" s="137">
        <v>0.28000000000000003</v>
      </c>
      <c r="T10" s="137"/>
      <c r="U10" s="137"/>
      <c r="V10" s="137"/>
      <c r="W10" s="137"/>
      <c r="X10" s="137"/>
      <c r="Y10" s="137"/>
      <c r="Z10" s="137"/>
      <c r="AA10" s="137"/>
      <c r="AB10" s="138"/>
      <c r="AC10" s="159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8"/>
      <c r="BG10" s="159"/>
      <c r="BH10" s="137"/>
      <c r="BI10" s="137"/>
      <c r="BJ10" s="137"/>
      <c r="BK10" s="137"/>
      <c r="BL10" s="137"/>
      <c r="BM10" s="138"/>
      <c r="BN10" s="159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8"/>
      <c r="CD10" s="159"/>
      <c r="CE10" s="137"/>
      <c r="CF10" s="137"/>
      <c r="CG10" s="138"/>
      <c r="CH10" s="159">
        <v>0.98</v>
      </c>
      <c r="CI10" s="137">
        <v>0.99</v>
      </c>
      <c r="CJ10" s="137">
        <v>1.26</v>
      </c>
      <c r="CK10" s="137"/>
      <c r="CL10" s="137">
        <v>8.18</v>
      </c>
      <c r="CM10" s="137"/>
      <c r="CN10" s="138"/>
      <c r="CO10" s="144"/>
      <c r="CP10" s="75"/>
      <c r="GZ10" s="20"/>
    </row>
    <row r="11" spans="1:208">
      <c r="A11" s="23" t="s">
        <v>2</v>
      </c>
      <c r="B11" s="137">
        <v>9.57</v>
      </c>
      <c r="C11" s="137">
        <v>8.92</v>
      </c>
      <c r="D11" s="137">
        <v>9.82</v>
      </c>
      <c r="E11" s="137">
        <v>13.28</v>
      </c>
      <c r="F11" s="137">
        <v>11.74</v>
      </c>
      <c r="G11" s="159">
        <v>0.46</v>
      </c>
      <c r="H11" s="137">
        <v>23.81</v>
      </c>
      <c r="I11" s="137">
        <v>26.11</v>
      </c>
      <c r="J11" s="137">
        <v>22.14</v>
      </c>
      <c r="K11" s="137">
        <v>22.11</v>
      </c>
      <c r="L11" s="137">
        <v>20.66</v>
      </c>
      <c r="M11" s="138">
        <v>19.79</v>
      </c>
      <c r="N11" s="137">
        <v>16.39</v>
      </c>
      <c r="O11" s="137">
        <v>23.08</v>
      </c>
      <c r="P11" s="26"/>
      <c r="Q11" s="137">
        <v>9.57</v>
      </c>
      <c r="R11" s="137">
        <v>8.49</v>
      </c>
      <c r="S11" s="137">
        <v>9.57</v>
      </c>
      <c r="T11" s="137">
        <v>8.59</v>
      </c>
      <c r="U11" s="137">
        <v>19.91</v>
      </c>
      <c r="V11" s="137">
        <v>14.12</v>
      </c>
      <c r="W11" s="137">
        <v>11.53</v>
      </c>
      <c r="X11" s="137">
        <v>10.83</v>
      </c>
      <c r="Y11" s="137">
        <v>10.55</v>
      </c>
      <c r="Z11" s="137">
        <v>9.94</v>
      </c>
      <c r="AA11" s="137">
        <v>9.81</v>
      </c>
      <c r="AB11" s="138">
        <v>8.19</v>
      </c>
      <c r="AC11" s="159">
        <v>6.93</v>
      </c>
      <c r="AD11" s="137">
        <v>6.93</v>
      </c>
      <c r="AE11" s="137">
        <v>13.56</v>
      </c>
      <c r="AF11" s="137">
        <v>10.119999999999999</v>
      </c>
      <c r="AG11" s="137">
        <v>10.87</v>
      </c>
      <c r="AH11" s="137">
        <v>13.68</v>
      </c>
      <c r="AI11" s="137">
        <v>14.14</v>
      </c>
      <c r="AJ11" s="137">
        <v>10.09</v>
      </c>
      <c r="AK11" s="137">
        <v>11.68</v>
      </c>
      <c r="AL11" s="137">
        <v>2.15</v>
      </c>
      <c r="AM11" s="137">
        <v>14.7</v>
      </c>
      <c r="AN11" s="137">
        <v>8.1300000000000008</v>
      </c>
      <c r="AO11" s="137">
        <v>11.11</v>
      </c>
      <c r="AP11" s="137">
        <v>11.35</v>
      </c>
      <c r="AQ11" s="137">
        <v>11.07</v>
      </c>
      <c r="AR11" s="137">
        <v>14.34</v>
      </c>
      <c r="AS11" s="137">
        <v>9.15</v>
      </c>
      <c r="AT11" s="137">
        <v>10.02</v>
      </c>
      <c r="AU11" s="137">
        <v>12.49</v>
      </c>
      <c r="AV11" s="137">
        <v>14.05</v>
      </c>
      <c r="AW11" s="137">
        <v>15.55</v>
      </c>
      <c r="AX11" s="137">
        <v>8.3699999999999992</v>
      </c>
      <c r="AY11" s="137">
        <v>14.61</v>
      </c>
      <c r="AZ11" s="137">
        <v>22.71</v>
      </c>
      <c r="BA11" s="137">
        <v>22.71</v>
      </c>
      <c r="BB11" s="137">
        <v>22.09</v>
      </c>
      <c r="BC11" s="137">
        <v>25.67</v>
      </c>
      <c r="BD11" s="137">
        <v>10.08</v>
      </c>
      <c r="BE11" s="137">
        <v>9.3800000000000008</v>
      </c>
      <c r="BF11" s="138">
        <v>12.61</v>
      </c>
      <c r="BG11" s="159">
        <v>24.64</v>
      </c>
      <c r="BH11" s="137">
        <v>24.34</v>
      </c>
      <c r="BI11" s="137">
        <v>10.210000000000001</v>
      </c>
      <c r="BJ11" s="137">
        <v>9.44</v>
      </c>
      <c r="BK11" s="137">
        <v>10.029999999999999</v>
      </c>
      <c r="BL11" s="137">
        <v>12.36</v>
      </c>
      <c r="BM11" s="138">
        <v>12.72</v>
      </c>
      <c r="BN11" s="159">
        <v>3.09</v>
      </c>
      <c r="BO11" s="137">
        <v>22.97</v>
      </c>
      <c r="BP11" s="137">
        <v>25.29</v>
      </c>
      <c r="BQ11" s="137">
        <v>4.24</v>
      </c>
      <c r="BR11" s="137">
        <v>19.77</v>
      </c>
      <c r="BS11" s="137">
        <v>21.49</v>
      </c>
      <c r="BT11" s="137">
        <v>23.8</v>
      </c>
      <c r="BU11" s="137">
        <v>4.6500000000000004</v>
      </c>
      <c r="BV11" s="137">
        <v>22.63</v>
      </c>
      <c r="BW11" s="137">
        <v>23.15</v>
      </c>
      <c r="BX11" s="137">
        <v>4.18</v>
      </c>
      <c r="BY11" s="137">
        <v>4.3</v>
      </c>
      <c r="BZ11" s="137">
        <v>3.89</v>
      </c>
      <c r="CA11" s="137">
        <v>25.29</v>
      </c>
      <c r="CB11" s="137">
        <v>4.41</v>
      </c>
      <c r="CC11" s="138">
        <v>23.99</v>
      </c>
      <c r="CD11" s="159">
        <v>28.4</v>
      </c>
      <c r="CE11" s="137">
        <v>28.68</v>
      </c>
      <c r="CF11" s="137">
        <v>28.02</v>
      </c>
      <c r="CG11" s="138">
        <v>32.72</v>
      </c>
      <c r="CH11" s="159">
        <v>10</v>
      </c>
      <c r="CI11" s="137">
        <v>9.9</v>
      </c>
      <c r="CJ11" s="137">
        <v>16.93</v>
      </c>
      <c r="CK11" s="137">
        <v>9.59</v>
      </c>
      <c r="CL11" s="137">
        <v>3.54</v>
      </c>
      <c r="CM11" s="137">
        <v>9.6</v>
      </c>
      <c r="CN11" s="138">
        <v>16.329999999999998</v>
      </c>
      <c r="CO11" s="144"/>
      <c r="CP11" s="75"/>
      <c r="GZ11" s="20"/>
    </row>
    <row r="12" spans="1:208" ht="14">
      <c r="A12" s="23" t="s">
        <v>3</v>
      </c>
      <c r="B12" s="137">
        <v>0.11</v>
      </c>
      <c r="C12" s="137">
        <v>0.05</v>
      </c>
      <c r="D12" s="137">
        <v>0.04</v>
      </c>
      <c r="E12" s="137" t="s">
        <v>128</v>
      </c>
      <c r="F12" s="137">
        <v>0.12</v>
      </c>
      <c r="G12" s="159">
        <v>0.04</v>
      </c>
      <c r="H12" s="137">
        <v>0.01</v>
      </c>
      <c r="I12" s="137">
        <v>0.57999999999999996</v>
      </c>
      <c r="J12" s="137" t="s">
        <v>128</v>
      </c>
      <c r="K12" s="137" t="s">
        <v>128</v>
      </c>
      <c r="L12" s="137">
        <v>0.03</v>
      </c>
      <c r="M12" s="138" t="s">
        <v>128</v>
      </c>
      <c r="N12" s="137">
        <v>0.13</v>
      </c>
      <c r="O12" s="137">
        <v>0.06</v>
      </c>
      <c r="P12" s="26"/>
      <c r="Q12" s="137">
        <v>0.11</v>
      </c>
      <c r="R12" s="137"/>
      <c r="S12" s="137">
        <v>0.11</v>
      </c>
      <c r="T12" s="137"/>
      <c r="U12" s="137"/>
      <c r="V12" s="137"/>
      <c r="W12" s="137"/>
      <c r="X12" s="137"/>
      <c r="Y12" s="137"/>
      <c r="Z12" s="137"/>
      <c r="AA12" s="137"/>
      <c r="AB12" s="138"/>
      <c r="AC12" s="159">
        <v>3.61</v>
      </c>
      <c r="AD12" s="137">
        <v>3.73</v>
      </c>
      <c r="AE12" s="137">
        <v>0.44</v>
      </c>
      <c r="AF12" s="137">
        <v>0.15</v>
      </c>
      <c r="AG12" s="137">
        <v>0.22</v>
      </c>
      <c r="AH12" s="137">
        <v>0.33</v>
      </c>
      <c r="AI12" s="137">
        <v>0.24</v>
      </c>
      <c r="AJ12" s="137">
        <v>0.28000000000000003</v>
      </c>
      <c r="AK12" s="137">
        <v>0.17</v>
      </c>
      <c r="AL12" s="137">
        <v>0.2</v>
      </c>
      <c r="AM12" s="137">
        <v>0.14000000000000001</v>
      </c>
      <c r="AN12" s="137">
        <v>0.23</v>
      </c>
      <c r="AO12" s="137">
        <v>0.38</v>
      </c>
      <c r="AP12" s="137">
        <v>0.23</v>
      </c>
      <c r="AQ12" s="137">
        <v>0.23</v>
      </c>
      <c r="AR12" s="137">
        <v>0.4</v>
      </c>
      <c r="AS12" s="137">
        <v>0.47</v>
      </c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8"/>
      <c r="BG12" s="159"/>
      <c r="BH12" s="137"/>
      <c r="BI12" s="137"/>
      <c r="BJ12" s="137"/>
      <c r="BK12" s="137"/>
      <c r="BL12" s="137"/>
      <c r="BM12" s="138"/>
      <c r="BN12" s="159"/>
      <c r="BO12" s="137"/>
      <c r="BP12" s="137"/>
      <c r="BQ12" s="137"/>
      <c r="BR12" s="137"/>
      <c r="BS12" s="137"/>
      <c r="BT12" s="137"/>
      <c r="BU12" s="137"/>
      <c r="BV12" s="137"/>
      <c r="BW12" s="137"/>
      <c r="BX12" s="137"/>
      <c r="BY12" s="137"/>
      <c r="BZ12" s="137"/>
      <c r="CA12" s="137"/>
      <c r="CB12" s="137"/>
      <c r="CC12" s="138"/>
      <c r="CD12" s="159"/>
      <c r="CE12" s="137"/>
      <c r="CF12" s="137"/>
      <c r="CG12" s="138"/>
      <c r="CH12" s="159"/>
      <c r="CI12" s="137"/>
      <c r="CJ12" s="137"/>
      <c r="CK12" s="137"/>
      <c r="CL12" s="137"/>
      <c r="CM12" s="137"/>
      <c r="CN12" s="138"/>
      <c r="CO12" s="144"/>
      <c r="CP12" s="75"/>
      <c r="GZ12" s="20"/>
    </row>
    <row r="13" spans="1:208" ht="14">
      <c r="A13" s="23" t="s">
        <v>22</v>
      </c>
      <c r="B13" s="137">
        <v>0.06</v>
      </c>
      <c r="C13" s="137">
        <v>0.21</v>
      </c>
      <c r="D13" s="137">
        <v>0.14000000000000001</v>
      </c>
      <c r="E13" s="137">
        <v>0.13</v>
      </c>
      <c r="F13" s="137">
        <v>0.13</v>
      </c>
      <c r="G13" s="159">
        <v>0.05</v>
      </c>
      <c r="H13" s="137">
        <v>0.1</v>
      </c>
      <c r="I13" s="137">
        <v>0.03</v>
      </c>
      <c r="J13" s="137">
        <v>0.2</v>
      </c>
      <c r="K13" s="137">
        <v>0.23</v>
      </c>
      <c r="L13" s="137">
        <v>7.0000000000000007E-2</v>
      </c>
      <c r="M13" s="138" t="s">
        <v>128</v>
      </c>
      <c r="N13" s="137">
        <v>0.03</v>
      </c>
      <c r="O13" s="137">
        <v>0.03</v>
      </c>
      <c r="P13" s="26"/>
      <c r="Q13" s="137">
        <v>0.06</v>
      </c>
      <c r="R13" s="137"/>
      <c r="S13" s="137">
        <v>0.06</v>
      </c>
      <c r="T13" s="137"/>
      <c r="U13" s="137"/>
      <c r="V13" s="137"/>
      <c r="W13" s="137"/>
      <c r="X13" s="137"/>
      <c r="Y13" s="137"/>
      <c r="Z13" s="137"/>
      <c r="AA13" s="137"/>
      <c r="AB13" s="138"/>
      <c r="AC13" s="159">
        <v>1.35</v>
      </c>
      <c r="AD13" s="137">
        <v>2.06</v>
      </c>
      <c r="AE13" s="137">
        <v>0.43</v>
      </c>
      <c r="AF13" s="137">
        <v>2.09</v>
      </c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8"/>
      <c r="BG13" s="159"/>
      <c r="BH13" s="137"/>
      <c r="BI13" s="137"/>
      <c r="BJ13" s="137"/>
      <c r="BK13" s="137"/>
      <c r="BL13" s="137"/>
      <c r="BM13" s="138"/>
      <c r="BN13" s="159">
        <v>4.79</v>
      </c>
      <c r="BO13" s="137"/>
      <c r="BP13" s="137"/>
      <c r="BQ13" s="137"/>
      <c r="BR13" s="137"/>
      <c r="BS13" s="137"/>
      <c r="BT13" s="137"/>
      <c r="BU13" s="137"/>
      <c r="BV13" s="137"/>
      <c r="BW13" s="137"/>
      <c r="BX13" s="137"/>
      <c r="BY13" s="137"/>
      <c r="BZ13" s="137"/>
      <c r="CA13" s="137"/>
      <c r="CB13" s="137"/>
      <c r="CC13" s="138"/>
      <c r="CD13" s="159"/>
      <c r="CE13" s="137"/>
      <c r="CF13" s="137"/>
      <c r="CG13" s="138"/>
      <c r="CH13" s="159"/>
      <c r="CI13" s="137"/>
      <c r="CJ13" s="137"/>
      <c r="CK13" s="137"/>
      <c r="CL13" s="137"/>
      <c r="CM13" s="137"/>
      <c r="CN13" s="138"/>
      <c r="CO13" s="144"/>
      <c r="CP13" s="75"/>
      <c r="GZ13" s="20"/>
    </row>
    <row r="14" spans="1:208" ht="14">
      <c r="A14" s="23" t="s">
        <v>25</v>
      </c>
      <c r="B14" s="137">
        <v>8.4700000000000006</v>
      </c>
      <c r="C14" s="137">
        <v>8.41</v>
      </c>
      <c r="D14" s="137">
        <v>9.7100000000000009</v>
      </c>
      <c r="E14" s="137">
        <v>9.8699999999999992</v>
      </c>
      <c r="F14" s="137">
        <v>9.19</v>
      </c>
      <c r="G14" s="159">
        <v>11.12</v>
      </c>
      <c r="H14" s="137">
        <v>9.9600000000000009</v>
      </c>
      <c r="I14" s="137">
        <v>0.04</v>
      </c>
      <c r="J14" s="137">
        <v>10.31</v>
      </c>
      <c r="K14" s="137">
        <v>10.38</v>
      </c>
      <c r="L14" s="137">
        <v>10.23</v>
      </c>
      <c r="M14" s="138">
        <v>10.46</v>
      </c>
      <c r="N14" s="137" t="s">
        <v>128</v>
      </c>
      <c r="O14" s="137">
        <v>0.05</v>
      </c>
      <c r="P14" s="26"/>
      <c r="Q14" s="137">
        <v>8.4700000000000006</v>
      </c>
      <c r="R14" s="137">
        <v>9.61</v>
      </c>
      <c r="S14" s="137">
        <v>8.4700000000000006</v>
      </c>
      <c r="T14" s="137">
        <v>9.64</v>
      </c>
      <c r="U14" s="137">
        <v>10.61</v>
      </c>
      <c r="V14" s="137">
        <v>10.15</v>
      </c>
      <c r="W14" s="137">
        <v>10.119999999999999</v>
      </c>
      <c r="X14" s="137">
        <v>10.14</v>
      </c>
      <c r="Y14" s="137">
        <v>9.16</v>
      </c>
      <c r="Z14" s="137">
        <v>9.58</v>
      </c>
      <c r="AA14" s="137">
        <v>9.93</v>
      </c>
      <c r="AB14" s="138">
        <v>9.57</v>
      </c>
      <c r="AC14" s="159">
        <v>9</v>
      </c>
      <c r="AD14" s="137">
        <v>8.7200000000000006</v>
      </c>
      <c r="AE14" s="137">
        <v>9.2799999999999994</v>
      </c>
      <c r="AF14" s="137">
        <v>8.48</v>
      </c>
      <c r="AG14" s="137">
        <v>9.23</v>
      </c>
      <c r="AH14" s="137">
        <v>1.07</v>
      </c>
      <c r="AI14" s="137">
        <v>0.2</v>
      </c>
      <c r="AJ14" s="137">
        <v>9.69</v>
      </c>
      <c r="AK14" s="137">
        <v>10.06</v>
      </c>
      <c r="AL14" s="137">
        <v>14.27</v>
      </c>
      <c r="AM14" s="137">
        <v>0.13</v>
      </c>
      <c r="AN14" s="137">
        <v>9.67</v>
      </c>
      <c r="AO14" s="137">
        <v>10.23</v>
      </c>
      <c r="AP14" s="137">
        <v>0.15</v>
      </c>
      <c r="AQ14" s="137">
        <v>9.4700000000000006</v>
      </c>
      <c r="AR14" s="137">
        <v>0.39</v>
      </c>
      <c r="AS14" s="137">
        <v>9.67</v>
      </c>
      <c r="AT14" s="137">
        <v>9.76</v>
      </c>
      <c r="AU14" s="137">
        <v>10.02</v>
      </c>
      <c r="AV14" s="137">
        <v>10.56</v>
      </c>
      <c r="AW14" s="137">
        <v>1.01</v>
      </c>
      <c r="AX14" s="137">
        <v>9.74</v>
      </c>
      <c r="AY14" s="137">
        <v>0.18</v>
      </c>
      <c r="AZ14" s="137">
        <v>11.1</v>
      </c>
      <c r="BA14" s="137">
        <v>11.1</v>
      </c>
      <c r="BB14" s="137">
        <v>10.52</v>
      </c>
      <c r="BC14" s="137">
        <v>10.52</v>
      </c>
      <c r="BD14" s="137">
        <v>9.73</v>
      </c>
      <c r="BE14" s="137">
        <v>9.7200000000000006</v>
      </c>
      <c r="BF14" s="138">
        <v>9.74</v>
      </c>
      <c r="BG14" s="159">
        <v>10.25</v>
      </c>
      <c r="BH14" s="137">
        <v>10.84</v>
      </c>
      <c r="BI14" s="137">
        <v>0</v>
      </c>
      <c r="BJ14" s="137">
        <v>0</v>
      </c>
      <c r="BK14" s="137">
        <v>0</v>
      </c>
      <c r="BL14" s="137">
        <v>0</v>
      </c>
      <c r="BM14" s="138">
        <v>0</v>
      </c>
      <c r="BN14" s="159">
        <v>3.88</v>
      </c>
      <c r="BO14" s="137">
        <v>10.51</v>
      </c>
      <c r="BP14" s="137">
        <v>10.74</v>
      </c>
      <c r="BQ14" s="137">
        <v>10.33</v>
      </c>
      <c r="BR14" s="137">
        <v>4.9000000000000004</v>
      </c>
      <c r="BS14" s="137">
        <v>10.85</v>
      </c>
      <c r="BT14" s="137">
        <v>10.86</v>
      </c>
      <c r="BU14" s="137">
        <v>11.35</v>
      </c>
      <c r="BV14" s="137">
        <v>10.97</v>
      </c>
      <c r="BW14" s="137">
        <v>11.04</v>
      </c>
      <c r="BX14" s="137">
        <v>11.02</v>
      </c>
      <c r="BY14" s="137">
        <v>10.32</v>
      </c>
      <c r="BZ14" s="137">
        <v>10.61</v>
      </c>
      <c r="CA14" s="137">
        <v>11.39</v>
      </c>
      <c r="CB14" s="137">
        <v>11.23</v>
      </c>
      <c r="CC14" s="138">
        <v>10.52</v>
      </c>
      <c r="CD14" s="159">
        <v>10.77</v>
      </c>
      <c r="CE14" s="137">
        <v>11</v>
      </c>
      <c r="CF14" s="137">
        <v>11.51</v>
      </c>
      <c r="CG14" s="138">
        <v>2.72</v>
      </c>
      <c r="CH14" s="159" t="s">
        <v>129</v>
      </c>
      <c r="CI14" s="137" t="s">
        <v>129</v>
      </c>
      <c r="CJ14" s="137" t="s">
        <v>129</v>
      </c>
      <c r="CK14" s="137" t="s">
        <v>129</v>
      </c>
      <c r="CL14" s="137" t="s">
        <v>129</v>
      </c>
      <c r="CM14" s="137" t="s">
        <v>129</v>
      </c>
      <c r="CN14" s="138" t="s">
        <v>129</v>
      </c>
      <c r="CO14" s="144"/>
      <c r="CP14" s="75"/>
      <c r="GZ14" s="20"/>
    </row>
    <row r="15" spans="1:208" ht="14">
      <c r="A15" s="23" t="s">
        <v>19</v>
      </c>
      <c r="B15" s="137" t="s">
        <v>128</v>
      </c>
      <c r="C15" s="137" t="s">
        <v>128</v>
      </c>
      <c r="D15" s="137">
        <v>0.05</v>
      </c>
      <c r="E15" s="137">
        <v>0.01</v>
      </c>
      <c r="F15" s="137">
        <v>0.02</v>
      </c>
      <c r="G15" s="159">
        <v>0.02</v>
      </c>
      <c r="H15" s="137" t="s">
        <v>128</v>
      </c>
      <c r="I15" s="137" t="s">
        <v>128</v>
      </c>
      <c r="J15" s="137">
        <v>0.02</v>
      </c>
      <c r="K15" s="137">
        <v>0.02</v>
      </c>
      <c r="L15" s="137">
        <v>0.02</v>
      </c>
      <c r="M15" s="138">
        <v>0.02</v>
      </c>
      <c r="N15" s="137">
        <v>0.06</v>
      </c>
      <c r="O15" s="137">
        <v>0.05</v>
      </c>
      <c r="P15" s="26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8"/>
      <c r="AC15" s="159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8"/>
      <c r="BG15" s="159"/>
      <c r="BH15" s="137"/>
      <c r="BI15" s="137"/>
      <c r="BJ15" s="137"/>
      <c r="BK15" s="137"/>
      <c r="BL15" s="137"/>
      <c r="BM15" s="138"/>
      <c r="BN15" s="159"/>
      <c r="BO15" s="137"/>
      <c r="BP15" s="137"/>
      <c r="BQ15" s="137"/>
      <c r="BR15" s="137"/>
      <c r="BS15" s="137"/>
      <c r="BT15" s="137"/>
      <c r="BU15" s="137"/>
      <c r="BV15" s="137"/>
      <c r="BW15" s="137"/>
      <c r="BX15" s="137"/>
      <c r="BY15" s="137"/>
      <c r="BZ15" s="137"/>
      <c r="CA15" s="137"/>
      <c r="CB15" s="137"/>
      <c r="CC15" s="138"/>
      <c r="CD15" s="159"/>
      <c r="CE15" s="137"/>
      <c r="CF15" s="137"/>
      <c r="CG15" s="138"/>
      <c r="CH15" s="159"/>
      <c r="CI15" s="137"/>
      <c r="CJ15" s="137"/>
      <c r="CK15" s="137"/>
      <c r="CL15" s="137"/>
      <c r="CM15" s="137"/>
      <c r="CN15" s="138"/>
      <c r="CO15" s="144"/>
      <c r="CP15" s="75"/>
      <c r="GZ15" s="20"/>
    </row>
    <row r="16" spans="1:208" ht="14">
      <c r="A16" s="23" t="s">
        <v>15</v>
      </c>
      <c r="B16" s="137">
        <v>0.37</v>
      </c>
      <c r="C16" s="137">
        <v>0.41</v>
      </c>
      <c r="D16" s="137">
        <v>0.36</v>
      </c>
      <c r="E16" s="137">
        <v>0.39</v>
      </c>
      <c r="F16" s="137">
        <v>0.42</v>
      </c>
      <c r="G16" s="159" t="s">
        <v>128</v>
      </c>
      <c r="H16" s="137">
        <v>3.05</v>
      </c>
      <c r="I16" s="137">
        <v>0.22</v>
      </c>
      <c r="J16" s="137">
        <v>1.33</v>
      </c>
      <c r="K16" s="137">
        <v>1.37</v>
      </c>
      <c r="L16" s="137">
        <v>2.31</v>
      </c>
      <c r="M16" s="138">
        <v>1.95</v>
      </c>
      <c r="N16" s="137">
        <v>0.27</v>
      </c>
      <c r="O16" s="137">
        <v>0.19</v>
      </c>
      <c r="P16" s="26"/>
      <c r="Q16" s="137">
        <v>0.37</v>
      </c>
      <c r="R16" s="137"/>
      <c r="S16" s="137">
        <v>0.37</v>
      </c>
      <c r="T16" s="137"/>
      <c r="U16" s="137"/>
      <c r="V16" s="137"/>
      <c r="W16" s="137"/>
      <c r="X16" s="137"/>
      <c r="Y16" s="137"/>
      <c r="Z16" s="137"/>
      <c r="AA16" s="137"/>
      <c r="AB16" s="138"/>
      <c r="AC16" s="159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8"/>
      <c r="BG16" s="159"/>
      <c r="BH16" s="137"/>
      <c r="BI16" s="137"/>
      <c r="BJ16" s="137"/>
      <c r="BK16" s="137"/>
      <c r="BL16" s="137"/>
      <c r="BM16" s="138"/>
      <c r="BN16" s="159"/>
      <c r="BO16" s="137"/>
      <c r="BP16" s="137"/>
      <c r="BQ16" s="137"/>
      <c r="BR16" s="137"/>
      <c r="BS16" s="137"/>
      <c r="BT16" s="137"/>
      <c r="BU16" s="137"/>
      <c r="BV16" s="137"/>
      <c r="BW16" s="137"/>
      <c r="BX16" s="137"/>
      <c r="BY16" s="137"/>
      <c r="BZ16" s="137"/>
      <c r="CA16" s="137"/>
      <c r="CB16" s="137"/>
      <c r="CC16" s="138"/>
      <c r="CD16" s="159"/>
      <c r="CE16" s="137"/>
      <c r="CF16" s="137"/>
      <c r="CG16" s="138"/>
      <c r="CH16" s="159"/>
      <c r="CI16" s="137"/>
      <c r="CJ16" s="137"/>
      <c r="CK16" s="137"/>
      <c r="CL16" s="137"/>
      <c r="CM16" s="137"/>
      <c r="CN16" s="138"/>
      <c r="CO16" s="144"/>
      <c r="CP16" s="75"/>
      <c r="GZ16" s="20"/>
    </row>
    <row r="17" spans="1:208" s="22" customFormat="1" ht="14" thickBot="1">
      <c r="A17" s="24" t="s">
        <v>248</v>
      </c>
      <c r="B17" s="139">
        <f>SUM(B6:B16)</f>
        <v>94.190000000000012</v>
      </c>
      <c r="C17" s="139">
        <f t="shared" ref="C17:BN17" si="0">SUM(C6:C16)</f>
        <v>92.899999999999977</v>
      </c>
      <c r="D17" s="139">
        <f t="shared" si="0"/>
        <v>90.59</v>
      </c>
      <c r="E17" s="139">
        <f t="shared" si="0"/>
        <v>96.97</v>
      </c>
      <c r="F17" s="139">
        <f t="shared" si="0"/>
        <v>97.799999999999983</v>
      </c>
      <c r="G17" s="160">
        <f t="shared" si="0"/>
        <v>95.039999999999992</v>
      </c>
      <c r="H17" s="139">
        <f t="shared" si="0"/>
        <v>97.39</v>
      </c>
      <c r="I17" s="139">
        <f>SUM(I6:I16)</f>
        <v>89.65</v>
      </c>
      <c r="J17" s="139">
        <f>SUM(J6:J16)</f>
        <v>95.04</v>
      </c>
      <c r="K17" s="139">
        <f>SUM(K6:K16)</f>
        <v>94.47999999999999</v>
      </c>
      <c r="L17" s="139">
        <f t="shared" si="0"/>
        <v>96.8</v>
      </c>
      <c r="M17" s="153">
        <f t="shared" si="0"/>
        <v>94.85</v>
      </c>
      <c r="N17" s="139">
        <f t="shared" si="0"/>
        <v>88.42</v>
      </c>
      <c r="O17" s="139">
        <f t="shared" si="0"/>
        <v>83.49</v>
      </c>
      <c r="P17" s="26"/>
      <c r="Q17" s="139">
        <f t="shared" si="0"/>
        <v>94.190000000000012</v>
      </c>
      <c r="R17" s="139">
        <f t="shared" si="0"/>
        <v>99.99</v>
      </c>
      <c r="S17" s="139">
        <f t="shared" si="0"/>
        <v>94.190000000000012</v>
      </c>
      <c r="T17" s="139">
        <f t="shared" si="0"/>
        <v>100.00000000000001</v>
      </c>
      <c r="U17" s="139">
        <f t="shared" si="0"/>
        <v>99.999999999999986</v>
      </c>
      <c r="V17" s="139">
        <f t="shared" si="0"/>
        <v>100.01000000000002</v>
      </c>
      <c r="W17" s="139">
        <f t="shared" si="0"/>
        <v>99.990000000000009</v>
      </c>
      <c r="X17" s="139">
        <f t="shared" si="0"/>
        <v>100</v>
      </c>
      <c r="Y17" s="139">
        <f t="shared" si="0"/>
        <v>99.99</v>
      </c>
      <c r="Z17" s="139">
        <f t="shared" si="0"/>
        <v>100.00999999999999</v>
      </c>
      <c r="AA17" s="139">
        <f t="shared" si="0"/>
        <v>100.00999999999999</v>
      </c>
      <c r="AB17" s="153">
        <f t="shared" si="0"/>
        <v>100</v>
      </c>
      <c r="AC17" s="160">
        <f t="shared" si="0"/>
        <v>100.01</v>
      </c>
      <c r="AD17" s="139">
        <f t="shared" si="0"/>
        <v>100.00000000000001</v>
      </c>
      <c r="AE17" s="139">
        <f t="shared" si="0"/>
        <v>102.12</v>
      </c>
      <c r="AF17" s="139">
        <f t="shared" si="0"/>
        <v>100.00000000000001</v>
      </c>
      <c r="AG17" s="139">
        <f t="shared" si="0"/>
        <v>100.01</v>
      </c>
      <c r="AH17" s="139">
        <f t="shared" si="0"/>
        <v>99.999999999999986</v>
      </c>
      <c r="AI17" s="139">
        <f t="shared" si="0"/>
        <v>100.00999999999999</v>
      </c>
      <c r="AJ17" s="139">
        <f t="shared" si="0"/>
        <v>100.01</v>
      </c>
      <c r="AK17" s="139">
        <f t="shared" si="0"/>
        <v>100.00000000000001</v>
      </c>
      <c r="AL17" s="139">
        <f t="shared" si="0"/>
        <v>100.01</v>
      </c>
      <c r="AM17" s="139">
        <f t="shared" si="0"/>
        <v>99.99</v>
      </c>
      <c r="AN17" s="139">
        <f t="shared" si="0"/>
        <v>100</v>
      </c>
      <c r="AO17" s="139">
        <f t="shared" si="0"/>
        <v>99.99</v>
      </c>
      <c r="AP17" s="139">
        <f t="shared" si="0"/>
        <v>99.99</v>
      </c>
      <c r="AQ17" s="139">
        <f t="shared" si="0"/>
        <v>100.00000000000001</v>
      </c>
      <c r="AR17" s="139">
        <f t="shared" si="0"/>
        <v>100.00000000000001</v>
      </c>
      <c r="AS17" s="139">
        <f t="shared" si="0"/>
        <v>100</v>
      </c>
      <c r="AT17" s="139">
        <f t="shared" si="0"/>
        <v>100</v>
      </c>
      <c r="AU17" s="139">
        <f t="shared" si="0"/>
        <v>100</v>
      </c>
      <c r="AV17" s="139">
        <f t="shared" si="0"/>
        <v>100</v>
      </c>
      <c r="AW17" s="139">
        <f t="shared" si="0"/>
        <v>100</v>
      </c>
      <c r="AX17" s="139">
        <f t="shared" si="0"/>
        <v>99.99</v>
      </c>
      <c r="AY17" s="139">
        <f t="shared" si="0"/>
        <v>100.00000000000001</v>
      </c>
      <c r="AZ17" s="139">
        <f t="shared" si="0"/>
        <v>99.990000000000009</v>
      </c>
      <c r="BA17" s="139">
        <f t="shared" si="0"/>
        <v>99.990000000000009</v>
      </c>
      <c r="BB17" s="139">
        <f t="shared" si="0"/>
        <v>100.01</v>
      </c>
      <c r="BC17" s="139">
        <f t="shared" si="0"/>
        <v>100</v>
      </c>
      <c r="BD17" s="139">
        <f t="shared" si="0"/>
        <v>100.01</v>
      </c>
      <c r="BE17" s="139">
        <f t="shared" si="0"/>
        <v>99.999999999999986</v>
      </c>
      <c r="BF17" s="153">
        <f t="shared" si="0"/>
        <v>100.01</v>
      </c>
      <c r="BG17" s="160">
        <f t="shared" si="0"/>
        <v>100</v>
      </c>
      <c r="BH17" s="139">
        <f t="shared" si="0"/>
        <v>100.00000000000001</v>
      </c>
      <c r="BI17" s="139">
        <f t="shared" si="0"/>
        <v>99.990000000000009</v>
      </c>
      <c r="BJ17" s="139">
        <f t="shared" si="0"/>
        <v>100.00999999999999</v>
      </c>
      <c r="BK17" s="139">
        <f t="shared" si="0"/>
        <v>100</v>
      </c>
      <c r="BL17" s="139">
        <f t="shared" si="0"/>
        <v>100.01</v>
      </c>
      <c r="BM17" s="153">
        <f t="shared" si="0"/>
        <v>100</v>
      </c>
      <c r="BN17" s="160">
        <f t="shared" si="0"/>
        <v>100.00000000000001</v>
      </c>
      <c r="BO17" s="139">
        <f t="shared" ref="BO17:CN17" si="1">SUM(BO6:BO16)</f>
        <v>100</v>
      </c>
      <c r="BP17" s="139">
        <f t="shared" si="1"/>
        <v>99.999999999999986</v>
      </c>
      <c r="BQ17" s="139">
        <f t="shared" si="1"/>
        <v>100</v>
      </c>
      <c r="BR17" s="139">
        <f t="shared" si="1"/>
        <v>100.00000000000001</v>
      </c>
      <c r="BS17" s="139">
        <f t="shared" si="1"/>
        <v>99.999999999999986</v>
      </c>
      <c r="BT17" s="139">
        <f t="shared" si="1"/>
        <v>100.00999999999999</v>
      </c>
      <c r="BU17" s="139">
        <f t="shared" si="1"/>
        <v>100.00999999999999</v>
      </c>
      <c r="BV17" s="139">
        <f t="shared" si="1"/>
        <v>100.00999999999999</v>
      </c>
      <c r="BW17" s="139">
        <f t="shared" si="1"/>
        <v>100.00999999999999</v>
      </c>
      <c r="BX17" s="139">
        <f t="shared" si="1"/>
        <v>99.999999999999986</v>
      </c>
      <c r="BY17" s="139">
        <f t="shared" si="1"/>
        <v>100.01000000000002</v>
      </c>
      <c r="BZ17" s="139">
        <f t="shared" si="1"/>
        <v>100</v>
      </c>
      <c r="CA17" s="139">
        <f t="shared" si="1"/>
        <v>99.999999999999986</v>
      </c>
      <c r="CB17" s="139">
        <f t="shared" si="1"/>
        <v>99.99</v>
      </c>
      <c r="CC17" s="153">
        <f t="shared" si="1"/>
        <v>99.99</v>
      </c>
      <c r="CD17" s="160">
        <f t="shared" si="1"/>
        <v>100</v>
      </c>
      <c r="CE17" s="139">
        <f t="shared" si="1"/>
        <v>100</v>
      </c>
      <c r="CF17" s="139">
        <f t="shared" si="1"/>
        <v>100</v>
      </c>
      <c r="CG17" s="153">
        <f t="shared" si="1"/>
        <v>100</v>
      </c>
      <c r="CH17" s="160">
        <f t="shared" si="1"/>
        <v>100.00000000000001</v>
      </c>
      <c r="CI17" s="139">
        <f t="shared" si="1"/>
        <v>100.01</v>
      </c>
      <c r="CJ17" s="139">
        <f t="shared" si="1"/>
        <v>100</v>
      </c>
      <c r="CK17" s="139">
        <f t="shared" si="1"/>
        <v>100</v>
      </c>
      <c r="CL17" s="139">
        <f t="shared" si="1"/>
        <v>100.00000000000001</v>
      </c>
      <c r="CM17" s="139">
        <f t="shared" si="1"/>
        <v>99.999999999999986</v>
      </c>
      <c r="CN17" s="153">
        <f t="shared" si="1"/>
        <v>100.01</v>
      </c>
      <c r="CO17" s="144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5"/>
      <c r="EK17" s="75"/>
      <c r="EL17" s="75"/>
      <c r="EM17" s="75"/>
      <c r="EN17" s="75"/>
      <c r="EO17" s="75"/>
      <c r="EP17" s="75"/>
      <c r="EQ17" s="75"/>
      <c r="ER17" s="75"/>
      <c r="ES17" s="75"/>
      <c r="ET17" s="75"/>
      <c r="EU17" s="75"/>
      <c r="EV17" s="75"/>
      <c r="EW17" s="75"/>
      <c r="EX17" s="75"/>
      <c r="EY17" s="75"/>
      <c r="EZ17" s="75"/>
      <c r="FA17" s="75"/>
      <c r="FB17" s="75"/>
      <c r="FC17" s="75"/>
      <c r="FD17" s="75"/>
      <c r="FE17" s="75"/>
      <c r="FF17" s="75"/>
      <c r="FG17" s="75"/>
      <c r="FH17" s="75"/>
      <c r="FI17" s="75"/>
      <c r="FJ17" s="75"/>
      <c r="FK17" s="75"/>
      <c r="FL17" s="75"/>
      <c r="FM17" s="75"/>
      <c r="FN17" s="75"/>
      <c r="FO17" s="75"/>
      <c r="FP17" s="75"/>
      <c r="FQ17" s="75"/>
      <c r="FR17" s="75"/>
      <c r="FS17" s="75"/>
      <c r="FT17" s="75"/>
      <c r="FU17" s="75"/>
      <c r="FV17" s="75"/>
      <c r="FW17" s="75"/>
      <c r="FX17" s="75"/>
      <c r="FY17" s="75"/>
      <c r="FZ17" s="75"/>
      <c r="GA17" s="75"/>
      <c r="GB17" s="75"/>
      <c r="GC17" s="75"/>
      <c r="GD17" s="75"/>
      <c r="GE17" s="75"/>
      <c r="GF17" s="75"/>
      <c r="GG17" s="75"/>
      <c r="GH17" s="75"/>
      <c r="GI17" s="75"/>
      <c r="GJ17" s="75"/>
      <c r="GK17" s="75"/>
      <c r="GL17" s="75"/>
      <c r="GM17" s="75"/>
      <c r="GN17" s="75"/>
      <c r="GO17" s="75"/>
      <c r="GP17" s="75"/>
      <c r="GQ17" s="75"/>
      <c r="GR17" s="75"/>
      <c r="GS17" s="75"/>
      <c r="GT17" s="75"/>
      <c r="GU17" s="75"/>
      <c r="GV17" s="75"/>
      <c r="GW17" s="75"/>
      <c r="GX17" s="75"/>
      <c r="GY17" s="75"/>
    </row>
    <row r="18" spans="1:208" s="27" customFormat="1" ht="14" customHeight="1" thickTop="1">
      <c r="A18" s="166" t="s">
        <v>133</v>
      </c>
      <c r="B18" s="163"/>
      <c r="C18" s="163"/>
      <c r="D18" s="163"/>
      <c r="E18" s="163"/>
      <c r="F18" s="163"/>
      <c r="G18" s="167"/>
      <c r="H18" s="163"/>
      <c r="I18" s="163"/>
      <c r="J18" s="163"/>
      <c r="K18" s="163"/>
      <c r="L18" s="163"/>
      <c r="M18" s="164"/>
      <c r="N18" s="163"/>
      <c r="O18" s="163"/>
      <c r="P18" s="165"/>
      <c r="Q18" s="163"/>
      <c r="R18" s="163"/>
      <c r="S18" s="163"/>
      <c r="T18" s="140"/>
      <c r="U18" s="140"/>
      <c r="V18" s="140"/>
      <c r="W18" s="140"/>
      <c r="X18" s="140"/>
      <c r="Y18" s="140"/>
      <c r="Z18" s="140"/>
      <c r="AA18" s="140"/>
      <c r="AB18" s="154"/>
      <c r="AC18" s="161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54"/>
      <c r="BG18" s="161"/>
      <c r="BH18" s="140"/>
      <c r="BI18" s="140"/>
      <c r="BJ18" s="140"/>
      <c r="BK18" s="140"/>
      <c r="BL18" s="140"/>
      <c r="BM18" s="154"/>
      <c r="BN18" s="161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54"/>
      <c r="CD18" s="161"/>
      <c r="CE18" s="140"/>
      <c r="CF18" s="140"/>
      <c r="CG18" s="154"/>
      <c r="CH18" s="161"/>
      <c r="CI18" s="140"/>
      <c r="CJ18" s="140"/>
      <c r="CK18" s="140"/>
      <c r="CL18" s="140"/>
      <c r="CM18" s="140"/>
      <c r="CN18" s="154"/>
      <c r="CO18" s="144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5"/>
      <c r="DT18" s="75"/>
      <c r="DU18" s="75"/>
      <c r="DV18" s="75"/>
      <c r="DW18" s="75"/>
      <c r="DX18" s="75"/>
      <c r="DY18" s="75"/>
      <c r="DZ18" s="75"/>
      <c r="EA18" s="75"/>
      <c r="EB18" s="75"/>
      <c r="EC18" s="75"/>
      <c r="ED18" s="75"/>
      <c r="EE18" s="75"/>
      <c r="EF18" s="75"/>
      <c r="EG18" s="75"/>
      <c r="EH18" s="75"/>
      <c r="EI18" s="75"/>
      <c r="EJ18" s="75"/>
      <c r="EK18" s="75"/>
      <c r="EL18" s="75"/>
      <c r="EM18" s="75"/>
      <c r="EN18" s="75"/>
      <c r="EO18" s="75"/>
      <c r="EP18" s="75"/>
      <c r="EQ18" s="75"/>
      <c r="ER18" s="75"/>
      <c r="ES18" s="75"/>
      <c r="ET18" s="75"/>
      <c r="EU18" s="75"/>
      <c r="EV18" s="75"/>
      <c r="EW18" s="75"/>
      <c r="EX18" s="75"/>
      <c r="EY18" s="75"/>
      <c r="EZ18" s="75"/>
      <c r="FA18" s="75"/>
      <c r="FB18" s="75"/>
      <c r="FC18" s="75"/>
      <c r="FD18" s="75"/>
      <c r="FE18" s="75"/>
      <c r="FF18" s="75"/>
      <c r="FG18" s="75"/>
      <c r="FH18" s="75"/>
      <c r="FI18" s="75"/>
      <c r="FJ18" s="75"/>
      <c r="FK18" s="75"/>
      <c r="FL18" s="75"/>
      <c r="FM18" s="75"/>
      <c r="FN18" s="75"/>
      <c r="FO18" s="75"/>
      <c r="FP18" s="75"/>
      <c r="FQ18" s="75"/>
      <c r="FR18" s="75"/>
      <c r="FS18" s="75"/>
      <c r="FT18" s="75"/>
      <c r="FU18" s="75"/>
      <c r="FV18" s="75"/>
      <c r="FW18" s="75"/>
      <c r="FX18" s="75"/>
      <c r="FY18" s="75"/>
      <c r="FZ18" s="75"/>
      <c r="GA18" s="75"/>
      <c r="GB18" s="75"/>
      <c r="GC18" s="75"/>
      <c r="GD18" s="75"/>
      <c r="GE18" s="75"/>
      <c r="GF18" s="75"/>
      <c r="GG18" s="75"/>
      <c r="GH18" s="75"/>
      <c r="GI18" s="75"/>
      <c r="GJ18" s="75"/>
      <c r="GK18" s="75"/>
      <c r="GL18" s="75"/>
      <c r="GM18" s="75"/>
      <c r="GN18" s="75"/>
      <c r="GO18" s="75"/>
      <c r="GP18" s="75"/>
      <c r="GQ18" s="75"/>
      <c r="GR18" s="75"/>
      <c r="GS18" s="75"/>
      <c r="GT18" s="75"/>
      <c r="GU18" s="75"/>
      <c r="GV18" s="75"/>
      <c r="GW18" s="75"/>
      <c r="GX18" s="75"/>
      <c r="GY18" s="75"/>
    </row>
    <row r="19" spans="1:208">
      <c r="A19" s="23" t="s">
        <v>4</v>
      </c>
      <c r="B19" s="137">
        <v>5.8</v>
      </c>
      <c r="C19" s="137">
        <v>5.86</v>
      </c>
      <c r="D19" s="137">
        <v>5.61</v>
      </c>
      <c r="E19" s="137">
        <v>5.94</v>
      </c>
      <c r="F19" s="137">
        <v>5.69</v>
      </c>
      <c r="G19" s="159">
        <v>6.38</v>
      </c>
      <c r="H19" s="137">
        <v>6.89</v>
      </c>
      <c r="I19" s="137">
        <v>6.62</v>
      </c>
      <c r="J19" s="137">
        <v>5.77</v>
      </c>
      <c r="K19" s="137">
        <v>5.79</v>
      </c>
      <c r="L19" s="137">
        <v>5.88</v>
      </c>
      <c r="M19" s="138">
        <v>6.27</v>
      </c>
      <c r="N19" s="137">
        <v>5.67</v>
      </c>
      <c r="O19" s="137">
        <v>6.41</v>
      </c>
      <c r="P19" s="26"/>
      <c r="Q19" s="137">
        <v>5.81</v>
      </c>
      <c r="R19" s="137">
        <v>5.5</v>
      </c>
      <c r="S19" s="137">
        <v>5.81</v>
      </c>
      <c r="T19" s="137">
        <v>5.35</v>
      </c>
      <c r="U19" s="137">
        <v>6.18</v>
      </c>
      <c r="V19" s="137">
        <v>5.82</v>
      </c>
      <c r="W19" s="137">
        <v>5.79</v>
      </c>
      <c r="X19" s="137">
        <v>5.33</v>
      </c>
      <c r="Y19" s="137">
        <v>5.72</v>
      </c>
      <c r="Z19" s="137">
        <v>5.43</v>
      </c>
      <c r="AA19" s="137">
        <v>5.67</v>
      </c>
      <c r="AB19" s="138">
        <v>5.37</v>
      </c>
      <c r="AC19" s="159">
        <v>5.7</v>
      </c>
      <c r="AD19" s="137">
        <v>5.61</v>
      </c>
      <c r="AE19" s="137">
        <v>4.83</v>
      </c>
      <c r="AF19" s="137">
        <v>5.34</v>
      </c>
      <c r="AG19" s="137">
        <v>5.73</v>
      </c>
      <c r="AH19" s="137">
        <v>6.01</v>
      </c>
      <c r="AI19" s="137">
        <v>5.62</v>
      </c>
      <c r="AJ19" s="137">
        <v>5.68</v>
      </c>
      <c r="AK19" s="137">
        <v>5.81</v>
      </c>
      <c r="AL19" s="137">
        <v>7.86</v>
      </c>
      <c r="AM19" s="137">
        <v>5.8</v>
      </c>
      <c r="AN19" s="137">
        <v>5.41</v>
      </c>
      <c r="AO19" s="137">
        <v>5.73</v>
      </c>
      <c r="AP19" s="137">
        <v>4.3499999999999996</v>
      </c>
      <c r="AQ19" s="137">
        <v>5.79</v>
      </c>
      <c r="AR19" s="137">
        <v>4.4800000000000004</v>
      </c>
      <c r="AS19" s="137">
        <v>5.47</v>
      </c>
      <c r="AT19" s="137">
        <v>5.73</v>
      </c>
      <c r="AU19" s="137">
        <v>5.72</v>
      </c>
      <c r="AV19" s="137">
        <v>5.75</v>
      </c>
      <c r="AW19" s="137">
        <v>6.19</v>
      </c>
      <c r="AX19" s="137">
        <v>5.53</v>
      </c>
      <c r="AY19" s="137">
        <v>4.5</v>
      </c>
      <c r="AZ19" s="137">
        <v>6.03</v>
      </c>
      <c r="BA19" s="137">
        <v>6.03</v>
      </c>
      <c r="BB19" s="137">
        <v>6.09</v>
      </c>
      <c r="BC19" s="137">
        <v>6.13</v>
      </c>
      <c r="BD19" s="137">
        <v>5.76</v>
      </c>
      <c r="BE19" s="137">
        <v>5.74</v>
      </c>
      <c r="BF19" s="138">
        <v>5.74</v>
      </c>
      <c r="BG19" s="159">
        <v>5.61</v>
      </c>
      <c r="BH19" s="137">
        <v>5.66</v>
      </c>
      <c r="BI19" s="137">
        <v>5.66</v>
      </c>
      <c r="BJ19" s="137">
        <v>5.6</v>
      </c>
      <c r="BK19" s="137">
        <v>5.83</v>
      </c>
      <c r="BL19" s="137">
        <v>5.47</v>
      </c>
      <c r="BM19" s="138">
        <v>5.77</v>
      </c>
      <c r="BN19" s="159">
        <v>6.95</v>
      </c>
      <c r="BO19" s="137">
        <v>5.96</v>
      </c>
      <c r="BP19" s="137">
        <v>6.23</v>
      </c>
      <c r="BQ19" s="137">
        <v>6.74</v>
      </c>
      <c r="BR19" s="137">
        <v>5.75</v>
      </c>
      <c r="BS19" s="137">
        <v>6.32</v>
      </c>
      <c r="BT19" s="137">
        <v>6.01</v>
      </c>
      <c r="BU19" s="137">
        <v>6.6</v>
      </c>
      <c r="BV19" s="137">
        <v>5.87</v>
      </c>
      <c r="BW19" s="137">
        <v>6.25</v>
      </c>
      <c r="BX19" s="137">
        <v>6.58</v>
      </c>
      <c r="BY19" s="137">
        <v>6.71</v>
      </c>
      <c r="BZ19" s="137">
        <v>6.45</v>
      </c>
      <c r="CA19" s="137">
        <v>6.29</v>
      </c>
      <c r="CB19" s="137">
        <v>6.48</v>
      </c>
      <c r="CC19" s="138">
        <v>5.97</v>
      </c>
      <c r="CD19" s="159">
        <v>5.73</v>
      </c>
      <c r="CE19" s="137">
        <v>5.8</v>
      </c>
      <c r="CF19" s="137">
        <v>5.85</v>
      </c>
      <c r="CG19" s="138">
        <v>5.48</v>
      </c>
      <c r="CH19" s="159">
        <v>5.56</v>
      </c>
      <c r="CI19" s="137">
        <v>5.48</v>
      </c>
      <c r="CJ19" s="137">
        <v>5.73</v>
      </c>
      <c r="CK19" s="137">
        <v>5.55</v>
      </c>
      <c r="CL19" s="137">
        <v>8.81</v>
      </c>
      <c r="CM19" s="137">
        <v>5.88</v>
      </c>
      <c r="CN19" s="138">
        <v>5.75</v>
      </c>
      <c r="CO19" s="144"/>
      <c r="CP19" s="75"/>
      <c r="GZ19" s="20"/>
    </row>
    <row r="20" spans="1:208">
      <c r="A20" s="23" t="s">
        <v>5</v>
      </c>
      <c r="B20" s="137">
        <v>0.42</v>
      </c>
      <c r="C20" s="137">
        <v>0.41</v>
      </c>
      <c r="D20" s="137">
        <v>0.48</v>
      </c>
      <c r="E20" s="137">
        <v>0.38</v>
      </c>
      <c r="F20" s="137">
        <v>0.46</v>
      </c>
      <c r="G20" s="159">
        <v>0.01</v>
      </c>
      <c r="H20" s="137">
        <v>0.15</v>
      </c>
      <c r="I20" s="137">
        <v>0.01</v>
      </c>
      <c r="J20" s="137">
        <v>0.06</v>
      </c>
      <c r="K20" s="137">
        <v>0.06</v>
      </c>
      <c r="L20" s="137">
        <v>0.22</v>
      </c>
      <c r="M20" s="138">
        <v>0.1</v>
      </c>
      <c r="N20" s="137">
        <v>0.01</v>
      </c>
      <c r="O20" s="137">
        <v>0.01</v>
      </c>
      <c r="P20" s="26"/>
      <c r="Q20" s="137">
        <v>0.42</v>
      </c>
      <c r="R20" s="137">
        <v>0.56000000000000005</v>
      </c>
      <c r="S20" s="137">
        <v>0.42</v>
      </c>
      <c r="T20" s="137">
        <v>0.47</v>
      </c>
      <c r="U20" s="137">
        <v>0.13</v>
      </c>
      <c r="V20" s="137">
        <v>0.32</v>
      </c>
      <c r="W20" s="137">
        <v>0.48</v>
      </c>
      <c r="X20" s="137">
        <v>0.26</v>
      </c>
      <c r="Y20" s="137">
        <v>0.5</v>
      </c>
      <c r="Z20" s="137">
        <v>0.46</v>
      </c>
      <c r="AA20" s="137">
        <v>0.41</v>
      </c>
      <c r="AB20" s="138">
        <v>0.46</v>
      </c>
      <c r="AC20" s="159">
        <v>0.39</v>
      </c>
      <c r="AD20" s="137">
        <v>0.38</v>
      </c>
      <c r="AE20" s="137">
        <v>0.08</v>
      </c>
      <c r="AF20" s="137">
        <v>0.51</v>
      </c>
      <c r="AG20" s="137">
        <v>0.4</v>
      </c>
      <c r="AH20" s="137">
        <v>0.28999999999999998</v>
      </c>
      <c r="AI20" s="137">
        <v>0.04</v>
      </c>
      <c r="AJ20" s="137">
        <v>0.45</v>
      </c>
      <c r="AK20" s="137">
        <v>0.3</v>
      </c>
      <c r="AL20" s="137">
        <v>0.06</v>
      </c>
      <c r="AM20" s="137">
        <v>0.05</v>
      </c>
      <c r="AN20" s="137">
        <v>0.54</v>
      </c>
      <c r="AO20" s="137">
        <v>0.39</v>
      </c>
      <c r="AP20" s="137">
        <v>0.03</v>
      </c>
      <c r="AQ20" s="137">
        <v>0.4</v>
      </c>
      <c r="AR20" s="137">
        <v>7.0000000000000007E-2</v>
      </c>
      <c r="AS20" s="137">
        <v>0.54</v>
      </c>
      <c r="AT20" s="137">
        <v>0.38</v>
      </c>
      <c r="AU20" s="137">
        <v>0.14000000000000001</v>
      </c>
      <c r="AV20" s="137">
        <v>0.11</v>
      </c>
      <c r="AW20" s="137">
        <v>0.05</v>
      </c>
      <c r="AX20" s="137">
        <v>0.57999999999999996</v>
      </c>
      <c r="AY20" s="137">
        <v>0.02</v>
      </c>
      <c r="AZ20" s="137">
        <v>0.3</v>
      </c>
      <c r="BA20" s="137">
        <v>0.3</v>
      </c>
      <c r="BB20" s="137">
        <v>0.3</v>
      </c>
      <c r="BC20" s="137">
        <v>0.11</v>
      </c>
      <c r="BD20" s="137">
        <v>0.43</v>
      </c>
      <c r="BE20" s="137">
        <v>0.46</v>
      </c>
      <c r="BF20" s="138">
        <v>0.44</v>
      </c>
      <c r="BG20" s="159">
        <v>0.01</v>
      </c>
      <c r="BH20" s="137">
        <v>0.08</v>
      </c>
      <c r="BI20" s="137">
        <v>0.04</v>
      </c>
      <c r="BJ20" s="137">
        <v>0.05</v>
      </c>
      <c r="BK20" s="137">
        <v>0.03</v>
      </c>
      <c r="BL20" s="137">
        <v>0.08</v>
      </c>
      <c r="BM20" s="138">
        <v>7.0000000000000007E-2</v>
      </c>
      <c r="BN20" s="159">
        <v>0.38</v>
      </c>
      <c r="BO20" s="137">
        <v>0.23</v>
      </c>
      <c r="BP20" s="137">
        <v>0.1</v>
      </c>
      <c r="BQ20" s="137">
        <v>0.01</v>
      </c>
      <c r="BR20" s="137">
        <v>0.01</v>
      </c>
      <c r="BS20" s="137">
        <v>0.08</v>
      </c>
      <c r="BT20" s="137">
        <v>0.23</v>
      </c>
      <c r="BU20" s="137">
        <v>0.01</v>
      </c>
      <c r="BV20" s="137">
        <v>0.31</v>
      </c>
      <c r="BW20" s="137">
        <v>0.12</v>
      </c>
      <c r="BX20" s="137">
        <v>0.03</v>
      </c>
      <c r="BY20" s="137">
        <v>0.03</v>
      </c>
      <c r="BZ20" s="137">
        <v>0.04</v>
      </c>
      <c r="CA20" s="137">
        <v>0.09</v>
      </c>
      <c r="CB20" s="137">
        <v>0.02</v>
      </c>
      <c r="CC20" s="138">
        <v>0.23</v>
      </c>
      <c r="CD20" s="159">
        <v>0.01</v>
      </c>
      <c r="CE20" s="137">
        <v>0.01</v>
      </c>
      <c r="CF20" s="137">
        <v>0.01</v>
      </c>
      <c r="CG20" s="138">
        <v>0.01</v>
      </c>
      <c r="CH20" s="159">
        <v>0.01</v>
      </c>
      <c r="CI20" s="137">
        <v>0.01</v>
      </c>
      <c r="CJ20" s="137">
        <v>0.01</v>
      </c>
      <c r="CK20" s="137">
        <v>0.01</v>
      </c>
      <c r="CL20" s="137">
        <v>0.01</v>
      </c>
      <c r="CM20" s="137">
        <v>0.01</v>
      </c>
      <c r="CN20" s="138">
        <v>0.01</v>
      </c>
      <c r="CO20" s="144"/>
      <c r="CP20" s="75"/>
      <c r="GZ20" s="20"/>
    </row>
    <row r="21" spans="1:208">
      <c r="A21" s="23" t="s">
        <v>6</v>
      </c>
      <c r="B21" s="137">
        <v>2.76</v>
      </c>
      <c r="C21" s="137">
        <v>2.81</v>
      </c>
      <c r="D21" s="137">
        <v>2.89</v>
      </c>
      <c r="E21" s="137">
        <v>2.21</v>
      </c>
      <c r="F21" s="137">
        <v>2.54</v>
      </c>
      <c r="G21" s="159">
        <v>5.31</v>
      </c>
      <c r="H21" s="137">
        <v>0.99</v>
      </c>
      <c r="I21" s="137">
        <v>3.98</v>
      </c>
      <c r="J21" s="137">
        <v>2.5099999999999998</v>
      </c>
      <c r="K21" s="137">
        <v>2.4500000000000002</v>
      </c>
      <c r="L21" s="137">
        <v>2.2000000000000002</v>
      </c>
      <c r="M21" s="138">
        <v>2.06</v>
      </c>
      <c r="N21" s="137">
        <v>5.05</v>
      </c>
      <c r="O21" s="137">
        <v>4.71</v>
      </c>
      <c r="P21" s="26"/>
      <c r="Q21" s="137">
        <v>2.77</v>
      </c>
      <c r="R21" s="137">
        <v>2.95</v>
      </c>
      <c r="S21" s="137">
        <v>2.77</v>
      </c>
      <c r="T21" s="137">
        <v>3.02</v>
      </c>
      <c r="U21" s="137">
        <v>2.0299999999999998</v>
      </c>
      <c r="V21" s="137">
        <v>2.36</v>
      </c>
      <c r="W21" s="137">
        <v>2.33</v>
      </c>
      <c r="X21" s="137">
        <v>3.16</v>
      </c>
      <c r="Y21" s="137">
        <v>2.48</v>
      </c>
      <c r="Z21" s="137">
        <v>2.86</v>
      </c>
      <c r="AA21" s="137">
        <v>2.57</v>
      </c>
      <c r="AB21" s="138">
        <v>3.04</v>
      </c>
      <c r="AC21" s="159">
        <v>3.34</v>
      </c>
      <c r="AD21" s="137">
        <v>3.38</v>
      </c>
      <c r="AE21" s="137">
        <v>2.73</v>
      </c>
      <c r="AF21" s="137">
        <v>2.87</v>
      </c>
      <c r="AG21" s="137">
        <v>2.59</v>
      </c>
      <c r="AH21" s="137">
        <v>4.5599999999999996</v>
      </c>
      <c r="AI21" s="137">
        <v>5.28</v>
      </c>
      <c r="AJ21" s="137">
        <v>2.46</v>
      </c>
      <c r="AK21" s="137">
        <v>2.4</v>
      </c>
      <c r="AL21" s="137">
        <v>3.02</v>
      </c>
      <c r="AM21" s="137">
        <v>5.2</v>
      </c>
      <c r="AN21" s="137">
        <v>2.96</v>
      </c>
      <c r="AO21" s="137">
        <v>2.39</v>
      </c>
      <c r="AP21" s="137">
        <v>4.3600000000000003</v>
      </c>
      <c r="AQ21" s="137">
        <v>2.46</v>
      </c>
      <c r="AR21" s="137">
        <v>3.92</v>
      </c>
      <c r="AS21" s="137">
        <v>2.74</v>
      </c>
      <c r="AT21" s="137">
        <v>2.5499999999999998</v>
      </c>
      <c r="AU21" s="137">
        <v>2.62</v>
      </c>
      <c r="AV21" s="137">
        <v>2.61</v>
      </c>
      <c r="AW21" s="137">
        <v>4.78</v>
      </c>
      <c r="AX21" s="137">
        <v>2.66</v>
      </c>
      <c r="AY21" s="137">
        <v>3.8</v>
      </c>
      <c r="AZ21" s="137">
        <v>2.2400000000000002</v>
      </c>
      <c r="BA21" s="137">
        <v>2.2400000000000002</v>
      </c>
      <c r="BB21" s="137">
        <v>2.37</v>
      </c>
      <c r="BC21" s="137">
        <v>2.16</v>
      </c>
      <c r="BD21" s="137">
        <v>2.5499999999999998</v>
      </c>
      <c r="BE21" s="137">
        <v>2.5</v>
      </c>
      <c r="BF21" s="138">
        <v>2.41</v>
      </c>
      <c r="BG21" s="159">
        <v>2.94</v>
      </c>
      <c r="BH21" s="137">
        <v>2.76</v>
      </c>
      <c r="BI21" s="137">
        <v>5.23</v>
      </c>
      <c r="BJ21" s="137">
        <v>5.22</v>
      </c>
      <c r="BK21" s="137">
        <v>5.34</v>
      </c>
      <c r="BL21" s="137">
        <v>5.32</v>
      </c>
      <c r="BM21" s="138">
        <v>5.38</v>
      </c>
      <c r="BN21" s="159">
        <v>3.22</v>
      </c>
      <c r="BO21" s="137">
        <v>2.37</v>
      </c>
      <c r="BP21" s="137">
        <v>2.0699999999999998</v>
      </c>
      <c r="BQ21" s="137">
        <v>4.5999999999999996</v>
      </c>
      <c r="BR21" s="137">
        <v>3.71</v>
      </c>
      <c r="BS21" s="137">
        <v>2.6</v>
      </c>
      <c r="BT21" s="137">
        <v>2.2799999999999998</v>
      </c>
      <c r="BU21" s="137">
        <v>4.67</v>
      </c>
      <c r="BV21" s="137">
        <v>2.34</v>
      </c>
      <c r="BW21" s="137">
        <v>2.02</v>
      </c>
      <c r="BX21" s="137">
        <v>4.68</v>
      </c>
      <c r="BY21" s="137">
        <v>4.54</v>
      </c>
      <c r="BZ21" s="137">
        <v>4.91</v>
      </c>
      <c r="CA21" s="137">
        <v>1.99</v>
      </c>
      <c r="CB21" s="137">
        <v>4.8</v>
      </c>
      <c r="CC21" s="138">
        <v>2.37</v>
      </c>
      <c r="CD21" s="159">
        <v>2.65</v>
      </c>
      <c r="CE21" s="137">
        <v>2.5499999999999998</v>
      </c>
      <c r="CF21" s="137">
        <v>2.5299999999999998</v>
      </c>
      <c r="CG21" s="138">
        <v>2.34</v>
      </c>
      <c r="CH21" s="159">
        <v>5.18</v>
      </c>
      <c r="CI21" s="137">
        <v>5.39</v>
      </c>
      <c r="CJ21" s="137">
        <v>5.04</v>
      </c>
      <c r="CK21" s="137">
        <v>5.25</v>
      </c>
      <c r="CL21" s="137">
        <v>5.55</v>
      </c>
      <c r="CM21" s="137">
        <v>4.79</v>
      </c>
      <c r="CN21" s="138">
        <v>4.97</v>
      </c>
      <c r="CO21" s="144"/>
      <c r="CP21" s="75"/>
      <c r="GZ21" s="20"/>
    </row>
    <row r="22" spans="1:208">
      <c r="A22" s="23" t="s">
        <v>7</v>
      </c>
      <c r="B22" s="137">
        <v>0</v>
      </c>
      <c r="C22" s="137">
        <v>0</v>
      </c>
      <c r="D22" s="137">
        <v>0.01</v>
      </c>
      <c r="E22" s="137">
        <v>0</v>
      </c>
      <c r="F22" s="137">
        <v>0</v>
      </c>
      <c r="G22" s="159">
        <v>0</v>
      </c>
      <c r="H22" s="137">
        <v>0</v>
      </c>
      <c r="I22" s="137">
        <v>0</v>
      </c>
      <c r="J22" s="137">
        <v>0</v>
      </c>
      <c r="K22" s="137">
        <v>0</v>
      </c>
      <c r="L22" s="137">
        <v>0</v>
      </c>
      <c r="M22" s="138">
        <v>0</v>
      </c>
      <c r="N22" s="137">
        <v>0.01</v>
      </c>
      <c r="O22" s="137">
        <v>0.01</v>
      </c>
      <c r="P22" s="26"/>
      <c r="Q22" s="137">
        <v>0</v>
      </c>
      <c r="R22" s="137">
        <v>0</v>
      </c>
      <c r="S22" s="137">
        <v>0</v>
      </c>
      <c r="T22" s="137">
        <v>0</v>
      </c>
      <c r="U22" s="137">
        <v>0</v>
      </c>
      <c r="V22" s="137">
        <v>0</v>
      </c>
      <c r="W22" s="137">
        <v>0</v>
      </c>
      <c r="X22" s="137">
        <v>0</v>
      </c>
      <c r="Y22" s="137">
        <v>0</v>
      </c>
      <c r="Z22" s="137">
        <v>0</v>
      </c>
      <c r="AA22" s="137">
        <v>0</v>
      </c>
      <c r="AB22" s="138">
        <v>0</v>
      </c>
      <c r="AC22" s="159">
        <v>0</v>
      </c>
      <c r="AD22" s="137">
        <v>0</v>
      </c>
      <c r="AE22" s="137">
        <v>0</v>
      </c>
      <c r="AF22" s="137">
        <v>0</v>
      </c>
      <c r="AG22" s="137">
        <v>0</v>
      </c>
      <c r="AH22" s="137">
        <v>0</v>
      </c>
      <c r="AI22" s="137">
        <v>0</v>
      </c>
      <c r="AJ22" s="137">
        <v>0</v>
      </c>
      <c r="AK22" s="137">
        <v>0</v>
      </c>
      <c r="AL22" s="137">
        <v>0</v>
      </c>
      <c r="AM22" s="137">
        <v>0</v>
      </c>
      <c r="AN22" s="137">
        <v>0</v>
      </c>
      <c r="AO22" s="137">
        <v>0</v>
      </c>
      <c r="AP22" s="137">
        <v>0</v>
      </c>
      <c r="AQ22" s="137">
        <v>0</v>
      </c>
      <c r="AR22" s="137">
        <v>0</v>
      </c>
      <c r="AS22" s="137">
        <v>0</v>
      </c>
      <c r="AT22" s="137">
        <v>0</v>
      </c>
      <c r="AU22" s="137">
        <v>0</v>
      </c>
      <c r="AV22" s="137">
        <v>0</v>
      </c>
      <c r="AW22" s="137">
        <v>0</v>
      </c>
      <c r="AX22" s="137">
        <v>0</v>
      </c>
      <c r="AY22" s="137">
        <v>0</v>
      </c>
      <c r="AZ22" s="137">
        <v>0</v>
      </c>
      <c r="BA22" s="137">
        <v>0</v>
      </c>
      <c r="BB22" s="137">
        <v>0</v>
      </c>
      <c r="BC22" s="137">
        <v>0</v>
      </c>
      <c r="BD22" s="137">
        <v>0</v>
      </c>
      <c r="BE22" s="137">
        <v>0</v>
      </c>
      <c r="BF22" s="138">
        <v>0</v>
      </c>
      <c r="BG22" s="159">
        <v>0</v>
      </c>
      <c r="BH22" s="137">
        <v>0</v>
      </c>
      <c r="BI22" s="137">
        <v>0</v>
      </c>
      <c r="BJ22" s="137">
        <v>0</v>
      </c>
      <c r="BK22" s="137">
        <v>0</v>
      </c>
      <c r="BL22" s="137">
        <v>0</v>
      </c>
      <c r="BM22" s="138">
        <v>0</v>
      </c>
      <c r="BN22" s="159">
        <v>0</v>
      </c>
      <c r="BO22" s="137">
        <v>0</v>
      </c>
      <c r="BP22" s="137">
        <v>0</v>
      </c>
      <c r="BQ22" s="137">
        <v>0</v>
      </c>
      <c r="BR22" s="137">
        <v>0</v>
      </c>
      <c r="BS22" s="137">
        <v>0</v>
      </c>
      <c r="BT22" s="137">
        <v>0</v>
      </c>
      <c r="BU22" s="137">
        <v>0</v>
      </c>
      <c r="BV22" s="137">
        <v>0</v>
      </c>
      <c r="BW22" s="137">
        <v>0</v>
      </c>
      <c r="BX22" s="137">
        <v>0</v>
      </c>
      <c r="BY22" s="137">
        <v>0</v>
      </c>
      <c r="BZ22" s="137">
        <v>0</v>
      </c>
      <c r="CA22" s="137">
        <v>0</v>
      </c>
      <c r="CB22" s="137">
        <v>0</v>
      </c>
      <c r="CC22" s="138">
        <v>0</v>
      </c>
      <c r="CD22" s="159">
        <v>0</v>
      </c>
      <c r="CE22" s="137">
        <v>0</v>
      </c>
      <c r="CF22" s="137">
        <v>0</v>
      </c>
      <c r="CG22" s="138">
        <v>0</v>
      </c>
      <c r="CH22" s="159">
        <v>0</v>
      </c>
      <c r="CI22" s="137">
        <v>0</v>
      </c>
      <c r="CJ22" s="137">
        <v>0</v>
      </c>
      <c r="CK22" s="137">
        <v>0</v>
      </c>
      <c r="CL22" s="137">
        <v>0</v>
      </c>
      <c r="CM22" s="137">
        <v>0</v>
      </c>
      <c r="CN22" s="138">
        <v>0</v>
      </c>
      <c r="CO22" s="144"/>
      <c r="CP22" s="75"/>
      <c r="GZ22" s="20"/>
    </row>
    <row r="23" spans="1:208">
      <c r="A23" s="23" t="s">
        <v>14</v>
      </c>
      <c r="B23" s="137">
        <v>2.2599999999999998</v>
      </c>
      <c r="C23" s="137">
        <v>2.21</v>
      </c>
      <c r="D23" s="137">
        <v>2.0499999999999998</v>
      </c>
      <c r="E23" s="137">
        <v>2.0699999999999998</v>
      </c>
      <c r="F23" s="137">
        <v>2.31</v>
      </c>
      <c r="G23" s="159">
        <v>0.21</v>
      </c>
      <c r="H23" s="137">
        <v>0.14000000000000001</v>
      </c>
      <c r="I23" s="137">
        <v>1.33</v>
      </c>
      <c r="J23" s="137">
        <v>0.6</v>
      </c>
      <c r="K23" s="137">
        <v>0.59</v>
      </c>
      <c r="L23" s="137">
        <v>0.73</v>
      </c>
      <c r="M23" s="138">
        <v>0.6</v>
      </c>
      <c r="N23" s="137">
        <v>3.89</v>
      </c>
      <c r="O23" s="137">
        <v>1.1599999999999999</v>
      </c>
      <c r="P23" s="26"/>
      <c r="Q23" s="137">
        <v>2.2599999999999998</v>
      </c>
      <c r="R23" s="137">
        <v>2.7</v>
      </c>
      <c r="S23" s="137">
        <v>2.2599999999999998</v>
      </c>
      <c r="T23" s="137">
        <v>3.01</v>
      </c>
      <c r="U23" s="137">
        <v>1.29</v>
      </c>
      <c r="V23" s="137">
        <v>2.2200000000000002</v>
      </c>
      <c r="W23" s="137">
        <v>2.52</v>
      </c>
      <c r="X23" s="137">
        <v>2.75</v>
      </c>
      <c r="Y23" s="137">
        <v>2.71</v>
      </c>
      <c r="Z23" s="137">
        <v>2.85</v>
      </c>
      <c r="AA23" s="137">
        <v>2.9</v>
      </c>
      <c r="AB23" s="138">
        <v>3.04</v>
      </c>
      <c r="AC23" s="159">
        <v>1.79</v>
      </c>
      <c r="AD23" s="137">
        <v>1.82</v>
      </c>
      <c r="AE23" s="137">
        <v>3.97</v>
      </c>
      <c r="AF23" s="137">
        <v>2.66</v>
      </c>
      <c r="AG23" s="137">
        <v>2.62</v>
      </c>
      <c r="AH23" s="137">
        <v>4.58</v>
      </c>
      <c r="AI23" s="137">
        <v>4.7699999999999996</v>
      </c>
      <c r="AJ23" s="137">
        <v>2.86</v>
      </c>
      <c r="AK23" s="137">
        <v>2.67</v>
      </c>
      <c r="AL23" s="137">
        <v>0.06</v>
      </c>
      <c r="AM23" s="137">
        <v>4.4400000000000004</v>
      </c>
      <c r="AN23" s="137">
        <v>2.92</v>
      </c>
      <c r="AO23" s="137">
        <v>2.7</v>
      </c>
      <c r="AP23" s="137">
        <v>4.16</v>
      </c>
      <c r="AQ23" s="137">
        <v>2.62</v>
      </c>
      <c r="AR23" s="137">
        <v>3.78</v>
      </c>
      <c r="AS23" s="137">
        <v>2.86</v>
      </c>
      <c r="AT23" s="137">
        <v>2.84</v>
      </c>
      <c r="AU23" s="137">
        <v>2.68</v>
      </c>
      <c r="AV23" s="137">
        <v>2.36</v>
      </c>
      <c r="AW23" s="137">
        <v>4.03</v>
      </c>
      <c r="AX23" s="137">
        <v>3.01</v>
      </c>
      <c r="AY23" s="137">
        <v>4.04</v>
      </c>
      <c r="AZ23" s="137">
        <v>0.48</v>
      </c>
      <c r="BA23" s="137">
        <v>0.48</v>
      </c>
      <c r="BB23" s="137">
        <v>0.39</v>
      </c>
      <c r="BC23" s="137">
        <v>0.31</v>
      </c>
      <c r="BD23" s="137">
        <v>2.69</v>
      </c>
      <c r="BE23" s="137">
        <v>2.88</v>
      </c>
      <c r="BF23" s="138">
        <v>2.39</v>
      </c>
      <c r="BG23" s="159">
        <v>0.55000000000000004</v>
      </c>
      <c r="BH23" s="137">
        <v>0.54</v>
      </c>
      <c r="BI23" s="137">
        <v>5.86</v>
      </c>
      <c r="BJ23" s="137">
        <v>6.16</v>
      </c>
      <c r="BK23" s="137">
        <v>5.46</v>
      </c>
      <c r="BL23" s="137">
        <v>5.45</v>
      </c>
      <c r="BM23" s="138">
        <v>4.76</v>
      </c>
      <c r="BN23" s="159">
        <v>1.01</v>
      </c>
      <c r="BO23" s="137">
        <v>0.56000000000000005</v>
      </c>
      <c r="BP23" s="137">
        <v>0.31</v>
      </c>
      <c r="BQ23" s="137">
        <v>0</v>
      </c>
      <c r="BR23" s="137">
        <v>0.72</v>
      </c>
      <c r="BS23" s="137">
        <v>0.21</v>
      </c>
      <c r="BT23" s="137">
        <v>0.41</v>
      </c>
      <c r="BU23" s="137">
        <v>0</v>
      </c>
      <c r="BV23" s="137">
        <v>0.62</v>
      </c>
      <c r="BW23" s="137">
        <v>0.63</v>
      </c>
      <c r="BX23" s="137">
        <v>0.08</v>
      </c>
      <c r="BY23" s="137">
        <v>0.08</v>
      </c>
      <c r="BZ23" s="137">
        <v>0.08</v>
      </c>
      <c r="CA23" s="137">
        <v>0.27</v>
      </c>
      <c r="CB23" s="137">
        <v>0.05</v>
      </c>
      <c r="CC23" s="138">
        <v>0.37</v>
      </c>
      <c r="CD23" s="159">
        <v>0.06</v>
      </c>
      <c r="CE23" s="137">
        <v>0</v>
      </c>
      <c r="CF23" s="137">
        <v>0</v>
      </c>
      <c r="CG23" s="138">
        <v>0.87</v>
      </c>
      <c r="CH23" s="159">
        <v>6.07</v>
      </c>
      <c r="CI23" s="137">
        <v>5.95</v>
      </c>
      <c r="CJ23" s="137">
        <v>4.17</v>
      </c>
      <c r="CK23" s="137">
        <v>6.26</v>
      </c>
      <c r="CL23" s="137">
        <v>0.16</v>
      </c>
      <c r="CM23" s="137">
        <v>6.29</v>
      </c>
      <c r="CN23" s="138">
        <v>4.55</v>
      </c>
      <c r="CO23" s="144"/>
      <c r="CP23" s="75"/>
      <c r="GZ23" s="20"/>
    </row>
    <row r="24" spans="1:208">
      <c r="A24" s="23" t="s">
        <v>8</v>
      </c>
      <c r="B24" s="137">
        <v>0.04</v>
      </c>
      <c r="C24" s="137">
        <v>0.04</v>
      </c>
      <c r="D24" s="137">
        <v>0.01</v>
      </c>
      <c r="E24" s="137">
        <v>0.01</v>
      </c>
      <c r="F24" s="137">
        <v>0.01</v>
      </c>
      <c r="G24" s="159">
        <v>0</v>
      </c>
      <c r="H24" s="137">
        <v>0</v>
      </c>
      <c r="I24" s="137">
        <v>0.04</v>
      </c>
      <c r="J24" s="137">
        <v>0.01</v>
      </c>
      <c r="K24" s="137">
        <v>0</v>
      </c>
      <c r="L24" s="137">
        <v>0</v>
      </c>
      <c r="M24" s="138">
        <v>0.01</v>
      </c>
      <c r="N24" s="137">
        <v>0.01</v>
      </c>
      <c r="O24" s="137">
        <v>0.03</v>
      </c>
      <c r="P24" s="26"/>
      <c r="Q24" s="137">
        <v>0.04</v>
      </c>
      <c r="R24" s="137">
        <v>0</v>
      </c>
      <c r="S24" s="137">
        <v>0.04</v>
      </c>
      <c r="T24" s="137">
        <v>0</v>
      </c>
      <c r="U24" s="137">
        <v>0</v>
      </c>
      <c r="V24" s="137">
        <v>0</v>
      </c>
      <c r="W24" s="137">
        <v>0</v>
      </c>
      <c r="X24" s="137">
        <v>0</v>
      </c>
      <c r="Y24" s="137">
        <v>0</v>
      </c>
      <c r="Z24" s="137">
        <v>0</v>
      </c>
      <c r="AA24" s="137">
        <v>0</v>
      </c>
      <c r="AB24" s="138">
        <v>0</v>
      </c>
      <c r="AC24" s="159">
        <v>0</v>
      </c>
      <c r="AD24" s="137">
        <v>0</v>
      </c>
      <c r="AE24" s="137">
        <v>0</v>
      </c>
      <c r="AF24" s="137">
        <v>0</v>
      </c>
      <c r="AG24" s="137">
        <v>0</v>
      </c>
      <c r="AH24" s="137">
        <v>0</v>
      </c>
      <c r="AI24" s="137">
        <v>0</v>
      </c>
      <c r="AJ24" s="137">
        <v>0</v>
      </c>
      <c r="AK24" s="137">
        <v>0</v>
      </c>
      <c r="AL24" s="137">
        <v>0</v>
      </c>
      <c r="AM24" s="137">
        <v>0</v>
      </c>
      <c r="AN24" s="137">
        <v>0</v>
      </c>
      <c r="AO24" s="137">
        <v>0</v>
      </c>
      <c r="AP24" s="137">
        <v>0</v>
      </c>
      <c r="AQ24" s="137">
        <v>0</v>
      </c>
      <c r="AR24" s="137">
        <v>0</v>
      </c>
      <c r="AS24" s="137">
        <v>0</v>
      </c>
      <c r="AT24" s="137">
        <v>0</v>
      </c>
      <c r="AU24" s="137">
        <v>0</v>
      </c>
      <c r="AV24" s="137">
        <v>0</v>
      </c>
      <c r="AW24" s="137">
        <v>0</v>
      </c>
      <c r="AX24" s="137">
        <v>0</v>
      </c>
      <c r="AY24" s="137">
        <v>0</v>
      </c>
      <c r="AZ24" s="137">
        <v>0</v>
      </c>
      <c r="BA24" s="137">
        <v>0</v>
      </c>
      <c r="BB24" s="137">
        <v>0</v>
      </c>
      <c r="BC24" s="137">
        <v>0</v>
      </c>
      <c r="BD24" s="137">
        <v>0</v>
      </c>
      <c r="BE24" s="137">
        <v>0</v>
      </c>
      <c r="BF24" s="138">
        <v>0</v>
      </c>
      <c r="BG24" s="159">
        <v>0</v>
      </c>
      <c r="BH24" s="137">
        <v>0</v>
      </c>
      <c r="BI24" s="137">
        <v>0</v>
      </c>
      <c r="BJ24" s="137">
        <v>0</v>
      </c>
      <c r="BK24" s="137">
        <v>0</v>
      </c>
      <c r="BL24" s="137">
        <v>0</v>
      </c>
      <c r="BM24" s="138">
        <v>0</v>
      </c>
      <c r="BN24" s="159">
        <v>0</v>
      </c>
      <c r="BO24" s="137">
        <v>0</v>
      </c>
      <c r="BP24" s="137">
        <v>0</v>
      </c>
      <c r="BQ24" s="137">
        <v>0</v>
      </c>
      <c r="BR24" s="137">
        <v>0</v>
      </c>
      <c r="BS24" s="137">
        <v>0</v>
      </c>
      <c r="BT24" s="137">
        <v>0</v>
      </c>
      <c r="BU24" s="137">
        <v>0</v>
      </c>
      <c r="BV24" s="137">
        <v>0</v>
      </c>
      <c r="BW24" s="137">
        <v>0</v>
      </c>
      <c r="BX24" s="137">
        <v>0</v>
      </c>
      <c r="BY24" s="137">
        <v>0</v>
      </c>
      <c r="BZ24" s="137">
        <v>0</v>
      </c>
      <c r="CA24" s="137">
        <v>0</v>
      </c>
      <c r="CB24" s="137">
        <v>0</v>
      </c>
      <c r="CC24" s="138">
        <v>0</v>
      </c>
      <c r="CD24" s="159">
        <v>0</v>
      </c>
      <c r="CE24" s="137">
        <v>0</v>
      </c>
      <c r="CF24" s="137">
        <v>0</v>
      </c>
      <c r="CG24" s="138">
        <v>0</v>
      </c>
      <c r="CH24" s="159">
        <v>0.16</v>
      </c>
      <c r="CI24" s="137">
        <v>0.16</v>
      </c>
      <c r="CJ24" s="137">
        <v>0.2</v>
      </c>
      <c r="CK24" s="137">
        <v>0</v>
      </c>
      <c r="CL24" s="137">
        <v>1.08</v>
      </c>
      <c r="CM24" s="137">
        <v>0</v>
      </c>
      <c r="CN24" s="138">
        <v>0</v>
      </c>
      <c r="CO24" s="144"/>
      <c r="CP24" s="75"/>
      <c r="GZ24" s="20"/>
    </row>
    <row r="25" spans="1:208">
      <c r="A25" s="23" t="s">
        <v>9</v>
      </c>
      <c r="B25" s="137">
        <v>2.16</v>
      </c>
      <c r="C25" s="137">
        <v>2.04</v>
      </c>
      <c r="D25" s="137">
        <v>2.3199999999999998</v>
      </c>
      <c r="E25" s="137">
        <v>2.92</v>
      </c>
      <c r="F25" s="137">
        <v>2.58</v>
      </c>
      <c r="G25" s="159">
        <v>0.09</v>
      </c>
      <c r="H25" s="137">
        <v>4.76</v>
      </c>
      <c r="I25" s="137">
        <v>7.23</v>
      </c>
      <c r="J25" s="137">
        <v>4.71</v>
      </c>
      <c r="K25" s="137">
        <v>4.7300000000000004</v>
      </c>
      <c r="L25" s="137">
        <v>4.33</v>
      </c>
      <c r="M25" s="138">
        <v>4.18</v>
      </c>
      <c r="N25" s="137">
        <v>5</v>
      </c>
      <c r="O25" s="137">
        <v>6.79</v>
      </c>
      <c r="P25" s="26"/>
      <c r="Q25" s="137">
        <v>2.16</v>
      </c>
      <c r="R25" s="137">
        <v>1.85</v>
      </c>
      <c r="S25" s="137">
        <v>2.16</v>
      </c>
      <c r="T25" s="137">
        <v>1.9</v>
      </c>
      <c r="U25" s="137">
        <v>4.1100000000000003</v>
      </c>
      <c r="V25" s="137">
        <v>3.03</v>
      </c>
      <c r="W25" s="137">
        <v>2.5</v>
      </c>
      <c r="X25" s="137">
        <v>2.38</v>
      </c>
      <c r="Y25" s="137">
        <v>2.2999999999999998</v>
      </c>
      <c r="Z25" s="137">
        <v>2.19</v>
      </c>
      <c r="AA25" s="137">
        <v>2.16</v>
      </c>
      <c r="AB25" s="138">
        <v>1.81</v>
      </c>
      <c r="AC25" s="159">
        <v>1.46</v>
      </c>
      <c r="AD25" s="137">
        <v>1.47</v>
      </c>
      <c r="AE25" s="137">
        <v>3.09</v>
      </c>
      <c r="AF25" s="137">
        <v>2.2200000000000002</v>
      </c>
      <c r="AG25" s="137">
        <v>2.36</v>
      </c>
      <c r="AH25" s="137">
        <v>3.78</v>
      </c>
      <c r="AI25" s="137">
        <v>3.91</v>
      </c>
      <c r="AJ25" s="137">
        <v>2.2200000000000002</v>
      </c>
      <c r="AK25" s="137">
        <v>2.5499999999999998</v>
      </c>
      <c r="AL25" s="137">
        <v>0.41</v>
      </c>
      <c r="AM25" s="137">
        <v>4.0199999999999996</v>
      </c>
      <c r="AN25" s="137">
        <v>1.79</v>
      </c>
      <c r="AO25" s="137">
        <v>2.44</v>
      </c>
      <c r="AP25" s="137">
        <v>2.5</v>
      </c>
      <c r="AQ25" s="137">
        <v>2.4</v>
      </c>
      <c r="AR25" s="137">
        <v>3.13</v>
      </c>
      <c r="AS25" s="137">
        <v>2.02</v>
      </c>
      <c r="AT25" s="137">
        <v>2.2000000000000002</v>
      </c>
      <c r="AU25" s="137">
        <v>2.72</v>
      </c>
      <c r="AV25" s="137">
        <v>3.04</v>
      </c>
      <c r="AW25" s="137">
        <v>4.2</v>
      </c>
      <c r="AX25" s="137">
        <v>1.85</v>
      </c>
      <c r="AY25" s="137">
        <v>3.21</v>
      </c>
      <c r="AZ25" s="137">
        <v>4.55</v>
      </c>
      <c r="BA25" s="137">
        <v>4.55</v>
      </c>
      <c r="BB25" s="137">
        <v>4.38</v>
      </c>
      <c r="BC25" s="137">
        <v>5.08</v>
      </c>
      <c r="BD25" s="137">
        <v>2.19</v>
      </c>
      <c r="BE25" s="137">
        <v>2.06</v>
      </c>
      <c r="BF25" s="138">
        <v>2.72</v>
      </c>
      <c r="BG25" s="159">
        <v>4.9400000000000004</v>
      </c>
      <c r="BH25" s="137">
        <v>4.9000000000000004</v>
      </c>
      <c r="BI25" s="137">
        <v>2.91</v>
      </c>
      <c r="BJ25" s="137">
        <v>2.71</v>
      </c>
      <c r="BK25" s="137">
        <v>2.81</v>
      </c>
      <c r="BL25" s="137">
        <v>3.49</v>
      </c>
      <c r="BM25" s="138">
        <v>3.5</v>
      </c>
      <c r="BN25" s="159">
        <v>0.59</v>
      </c>
      <c r="BO25" s="137">
        <v>4.5999999999999996</v>
      </c>
      <c r="BP25" s="137">
        <v>5.01</v>
      </c>
      <c r="BQ25" s="137">
        <v>0.79</v>
      </c>
      <c r="BR25" s="137">
        <v>3.82</v>
      </c>
      <c r="BS25" s="137">
        <v>4.2</v>
      </c>
      <c r="BT25" s="137">
        <v>4.75</v>
      </c>
      <c r="BU25" s="137">
        <v>0.87</v>
      </c>
      <c r="BV25" s="137">
        <v>4.57</v>
      </c>
      <c r="BW25" s="137">
        <v>4.6500000000000004</v>
      </c>
      <c r="BX25" s="137">
        <v>0.79</v>
      </c>
      <c r="BY25" s="137">
        <v>0.8</v>
      </c>
      <c r="BZ25" s="137">
        <v>0.73</v>
      </c>
      <c r="CA25" s="137">
        <v>5.01</v>
      </c>
      <c r="CB25" s="137">
        <v>0.83</v>
      </c>
      <c r="CC25" s="138">
        <v>4.7699999999999996</v>
      </c>
      <c r="CD25" s="159">
        <v>5.6</v>
      </c>
      <c r="CE25" s="137">
        <v>5.65</v>
      </c>
      <c r="CF25" s="137">
        <v>5.53</v>
      </c>
      <c r="CG25" s="138">
        <v>6.43</v>
      </c>
      <c r="CH25" s="159">
        <v>2.88</v>
      </c>
      <c r="CI25" s="137">
        <v>2.84</v>
      </c>
      <c r="CJ25" s="137">
        <v>4.62</v>
      </c>
      <c r="CK25" s="137">
        <v>2.77</v>
      </c>
      <c r="CL25" s="137">
        <v>0.82</v>
      </c>
      <c r="CM25" s="137">
        <v>2.76</v>
      </c>
      <c r="CN25" s="138">
        <v>4.4800000000000004</v>
      </c>
      <c r="CO25" s="144"/>
      <c r="CP25" s="75"/>
      <c r="GZ25" s="20"/>
    </row>
    <row r="26" spans="1:208">
      <c r="A26" s="23" t="s">
        <v>10</v>
      </c>
      <c r="B26" s="137">
        <v>0.02</v>
      </c>
      <c r="C26" s="137">
        <v>0.01</v>
      </c>
      <c r="D26" s="137">
        <v>0.01</v>
      </c>
      <c r="E26" s="137">
        <v>0</v>
      </c>
      <c r="F26" s="137">
        <v>0.02</v>
      </c>
      <c r="G26" s="159">
        <v>0.01</v>
      </c>
      <c r="H26" s="137">
        <v>0</v>
      </c>
      <c r="I26" s="137">
        <v>0.12</v>
      </c>
      <c r="J26" s="137">
        <v>0</v>
      </c>
      <c r="K26" s="137">
        <v>0</v>
      </c>
      <c r="L26" s="137">
        <v>0</v>
      </c>
      <c r="M26" s="138">
        <v>0</v>
      </c>
      <c r="N26" s="137">
        <v>0.03</v>
      </c>
      <c r="O26" s="137">
        <v>0.01</v>
      </c>
      <c r="P26" s="26"/>
      <c r="Q26" s="137">
        <v>0.02</v>
      </c>
      <c r="R26" s="137">
        <v>0</v>
      </c>
      <c r="S26" s="137">
        <v>0.02</v>
      </c>
      <c r="T26" s="137">
        <v>0</v>
      </c>
      <c r="U26" s="137">
        <v>0</v>
      </c>
      <c r="V26" s="137">
        <v>0</v>
      </c>
      <c r="W26" s="137">
        <v>0</v>
      </c>
      <c r="X26" s="137">
        <v>0</v>
      </c>
      <c r="Y26" s="137">
        <v>0</v>
      </c>
      <c r="Z26" s="137">
        <v>0</v>
      </c>
      <c r="AA26" s="137">
        <v>0</v>
      </c>
      <c r="AB26" s="138">
        <v>0</v>
      </c>
      <c r="AC26" s="159">
        <v>0.55000000000000004</v>
      </c>
      <c r="AD26" s="137">
        <v>0.56999999999999995</v>
      </c>
      <c r="AE26" s="137">
        <v>7.0000000000000007E-2</v>
      </c>
      <c r="AF26" s="137">
        <v>0.02</v>
      </c>
      <c r="AG26" s="137">
        <v>0.03</v>
      </c>
      <c r="AH26" s="137">
        <v>7.0000000000000007E-2</v>
      </c>
      <c r="AI26" s="137">
        <v>0.05</v>
      </c>
      <c r="AJ26" s="137">
        <v>0.04</v>
      </c>
      <c r="AK26" s="137">
        <v>0.03</v>
      </c>
      <c r="AL26" s="137">
        <v>0.03</v>
      </c>
      <c r="AM26" s="137">
        <v>0.03</v>
      </c>
      <c r="AN26" s="137">
        <v>0.04</v>
      </c>
      <c r="AO26" s="137">
        <v>0.06</v>
      </c>
      <c r="AP26" s="137">
        <v>0.04</v>
      </c>
      <c r="AQ26" s="137">
        <v>0.04</v>
      </c>
      <c r="AR26" s="137">
        <v>0.06</v>
      </c>
      <c r="AS26" s="137">
        <v>7.0000000000000007E-2</v>
      </c>
      <c r="AT26" s="137">
        <v>0</v>
      </c>
      <c r="AU26" s="137">
        <v>0</v>
      </c>
      <c r="AV26" s="137">
        <v>0</v>
      </c>
      <c r="AW26" s="137">
        <v>0</v>
      </c>
      <c r="AX26" s="137">
        <v>0</v>
      </c>
      <c r="AY26" s="137">
        <v>0</v>
      </c>
      <c r="AZ26" s="137">
        <v>0</v>
      </c>
      <c r="BA26" s="137">
        <v>0</v>
      </c>
      <c r="BB26" s="137">
        <v>0</v>
      </c>
      <c r="BC26" s="137">
        <v>0</v>
      </c>
      <c r="BD26" s="137">
        <v>0</v>
      </c>
      <c r="BE26" s="137">
        <v>0</v>
      </c>
      <c r="BF26" s="138">
        <v>0</v>
      </c>
      <c r="BG26" s="159">
        <v>0</v>
      </c>
      <c r="BH26" s="137">
        <v>0</v>
      </c>
      <c r="BI26" s="137">
        <v>0</v>
      </c>
      <c r="BJ26" s="137">
        <v>0</v>
      </c>
      <c r="BK26" s="137">
        <v>0</v>
      </c>
      <c r="BL26" s="137">
        <v>0</v>
      </c>
      <c r="BM26" s="138">
        <v>0</v>
      </c>
      <c r="BN26" s="159">
        <v>0</v>
      </c>
      <c r="BO26" s="137">
        <v>0</v>
      </c>
      <c r="BP26" s="137">
        <v>0</v>
      </c>
      <c r="BQ26" s="137">
        <v>0</v>
      </c>
      <c r="BR26" s="137">
        <v>0</v>
      </c>
      <c r="BS26" s="137">
        <v>0</v>
      </c>
      <c r="BT26" s="137">
        <v>0</v>
      </c>
      <c r="BU26" s="137">
        <v>0</v>
      </c>
      <c r="BV26" s="137">
        <v>0</v>
      </c>
      <c r="BW26" s="137">
        <v>0</v>
      </c>
      <c r="BX26" s="137">
        <v>0</v>
      </c>
      <c r="BY26" s="137">
        <v>0</v>
      </c>
      <c r="BZ26" s="137">
        <v>0</v>
      </c>
      <c r="CA26" s="137">
        <v>0</v>
      </c>
      <c r="CB26" s="137">
        <v>0</v>
      </c>
      <c r="CC26" s="138">
        <v>0</v>
      </c>
      <c r="CD26" s="159">
        <v>0</v>
      </c>
      <c r="CE26" s="137">
        <v>0</v>
      </c>
      <c r="CF26" s="137">
        <v>0</v>
      </c>
      <c r="CG26" s="138">
        <v>0</v>
      </c>
      <c r="CH26" s="159">
        <v>0</v>
      </c>
      <c r="CI26" s="137">
        <v>0</v>
      </c>
      <c r="CJ26" s="137">
        <v>0</v>
      </c>
      <c r="CK26" s="137">
        <v>0</v>
      </c>
      <c r="CL26" s="137">
        <v>0</v>
      </c>
      <c r="CM26" s="137">
        <v>0</v>
      </c>
      <c r="CN26" s="138">
        <v>0</v>
      </c>
      <c r="CO26" s="144"/>
      <c r="CP26" s="75"/>
      <c r="GZ26" s="20"/>
    </row>
    <row r="27" spans="1:208">
      <c r="A27" s="23" t="s">
        <v>11</v>
      </c>
      <c r="B27" s="137">
        <v>0.02</v>
      </c>
      <c r="C27" s="137">
        <v>0.06</v>
      </c>
      <c r="D27" s="137">
        <v>0.04</v>
      </c>
      <c r="E27" s="137">
        <v>0.04</v>
      </c>
      <c r="F27" s="137">
        <v>0.04</v>
      </c>
      <c r="G27" s="159">
        <v>0.01</v>
      </c>
      <c r="H27" s="137">
        <v>0.03</v>
      </c>
      <c r="I27" s="137">
        <v>0.01</v>
      </c>
      <c r="J27" s="137">
        <v>0.06</v>
      </c>
      <c r="K27" s="137">
        <v>0.06</v>
      </c>
      <c r="L27" s="137">
        <v>0.02</v>
      </c>
      <c r="M27" s="138">
        <v>0</v>
      </c>
      <c r="N27" s="137">
        <v>0.01</v>
      </c>
      <c r="O27" s="137">
        <v>0.01</v>
      </c>
      <c r="P27" s="26"/>
      <c r="Q27" s="137">
        <v>0.02</v>
      </c>
      <c r="R27" s="137">
        <v>0</v>
      </c>
      <c r="S27" s="137">
        <v>0.02</v>
      </c>
      <c r="T27" s="137">
        <v>0</v>
      </c>
      <c r="U27" s="137">
        <v>0</v>
      </c>
      <c r="V27" s="137">
        <v>0</v>
      </c>
      <c r="W27" s="137">
        <v>0</v>
      </c>
      <c r="X27" s="137">
        <v>0</v>
      </c>
      <c r="Y27" s="137">
        <v>0</v>
      </c>
      <c r="Z27" s="137">
        <v>0</v>
      </c>
      <c r="AA27" s="137">
        <v>0</v>
      </c>
      <c r="AB27" s="138">
        <v>0</v>
      </c>
      <c r="AC27" s="159">
        <v>0.37</v>
      </c>
      <c r="AD27" s="137">
        <v>0.56999999999999995</v>
      </c>
      <c r="AE27" s="137">
        <v>0.13</v>
      </c>
      <c r="AF27" s="137">
        <v>0.6</v>
      </c>
      <c r="AG27" s="137">
        <v>0</v>
      </c>
      <c r="AH27" s="137">
        <v>0</v>
      </c>
      <c r="AI27" s="137">
        <v>0</v>
      </c>
      <c r="AJ27" s="137">
        <v>0</v>
      </c>
      <c r="AK27" s="137">
        <v>0</v>
      </c>
      <c r="AL27" s="137">
        <v>0</v>
      </c>
      <c r="AM27" s="137">
        <v>0</v>
      </c>
      <c r="AN27" s="137">
        <v>0</v>
      </c>
      <c r="AO27" s="137">
        <v>0</v>
      </c>
      <c r="AP27" s="137">
        <v>0</v>
      </c>
      <c r="AQ27" s="137">
        <v>0</v>
      </c>
      <c r="AR27" s="137">
        <v>0</v>
      </c>
      <c r="AS27" s="137">
        <v>0</v>
      </c>
      <c r="AT27" s="137">
        <v>0</v>
      </c>
      <c r="AU27" s="137">
        <v>0</v>
      </c>
      <c r="AV27" s="137">
        <v>0</v>
      </c>
      <c r="AW27" s="137">
        <v>0</v>
      </c>
      <c r="AX27" s="137">
        <v>0</v>
      </c>
      <c r="AY27" s="137">
        <v>0</v>
      </c>
      <c r="AZ27" s="137">
        <v>0</v>
      </c>
      <c r="BA27" s="137">
        <v>0</v>
      </c>
      <c r="BB27" s="137">
        <v>0</v>
      </c>
      <c r="BC27" s="137">
        <v>0</v>
      </c>
      <c r="BD27" s="137">
        <v>0</v>
      </c>
      <c r="BE27" s="137">
        <v>0</v>
      </c>
      <c r="BF27" s="138">
        <v>0</v>
      </c>
      <c r="BG27" s="159">
        <v>0</v>
      </c>
      <c r="BH27" s="137">
        <v>0</v>
      </c>
      <c r="BI27" s="137">
        <v>0</v>
      </c>
      <c r="BJ27" s="137">
        <v>0</v>
      </c>
      <c r="BK27" s="137">
        <v>0</v>
      </c>
      <c r="BL27" s="137">
        <v>0</v>
      </c>
      <c r="BM27" s="138">
        <v>0</v>
      </c>
      <c r="BN27" s="159">
        <v>1.2</v>
      </c>
      <c r="BO27" s="137">
        <v>0</v>
      </c>
      <c r="BP27" s="137">
        <v>0</v>
      </c>
      <c r="BQ27" s="137">
        <v>0</v>
      </c>
      <c r="BR27" s="137">
        <v>0</v>
      </c>
      <c r="BS27" s="137">
        <v>0</v>
      </c>
      <c r="BT27" s="137">
        <v>0</v>
      </c>
      <c r="BU27" s="137">
        <v>0</v>
      </c>
      <c r="BV27" s="137">
        <v>0</v>
      </c>
      <c r="BW27" s="137">
        <v>0</v>
      </c>
      <c r="BX27" s="137">
        <v>0</v>
      </c>
      <c r="BY27" s="137">
        <v>0</v>
      </c>
      <c r="BZ27" s="137">
        <v>0</v>
      </c>
      <c r="CA27" s="137">
        <v>0</v>
      </c>
      <c r="CB27" s="137">
        <v>0</v>
      </c>
      <c r="CC27" s="138">
        <v>0</v>
      </c>
      <c r="CD27" s="159">
        <v>0</v>
      </c>
      <c r="CE27" s="137">
        <v>0</v>
      </c>
      <c r="CF27" s="137">
        <v>0</v>
      </c>
      <c r="CG27" s="138">
        <v>0</v>
      </c>
      <c r="CH27" s="159">
        <v>0</v>
      </c>
      <c r="CI27" s="137">
        <v>0</v>
      </c>
      <c r="CJ27" s="137">
        <v>0</v>
      </c>
      <c r="CK27" s="137">
        <v>0</v>
      </c>
      <c r="CL27" s="137">
        <v>0</v>
      </c>
      <c r="CM27" s="137">
        <v>0</v>
      </c>
      <c r="CN27" s="138">
        <v>0</v>
      </c>
      <c r="CO27" s="144"/>
      <c r="CP27" s="75"/>
      <c r="GZ27" s="20"/>
    </row>
    <row r="28" spans="1:208">
      <c r="A28" s="23" t="s">
        <v>12</v>
      </c>
      <c r="B28" s="137">
        <v>1.64</v>
      </c>
      <c r="C28" s="137">
        <v>1.64</v>
      </c>
      <c r="D28" s="137">
        <v>1.96</v>
      </c>
      <c r="E28" s="137">
        <v>1.86</v>
      </c>
      <c r="F28" s="137">
        <v>1.73</v>
      </c>
      <c r="G28" s="159">
        <v>1.9</v>
      </c>
      <c r="H28" s="137">
        <v>1.7</v>
      </c>
      <c r="I28" s="137">
        <v>0.01</v>
      </c>
      <c r="J28" s="137">
        <v>1.88</v>
      </c>
      <c r="K28" s="137">
        <v>1.9</v>
      </c>
      <c r="L28" s="137">
        <v>1.83</v>
      </c>
      <c r="M28" s="138">
        <v>1.89</v>
      </c>
      <c r="N28" s="137">
        <v>0</v>
      </c>
      <c r="O28" s="137">
        <v>0.01</v>
      </c>
      <c r="P28" s="26"/>
      <c r="Q28" s="137">
        <v>1.64</v>
      </c>
      <c r="R28" s="137">
        <v>1.79</v>
      </c>
      <c r="S28" s="137">
        <v>1.64</v>
      </c>
      <c r="T28" s="137">
        <v>1.83</v>
      </c>
      <c r="U28" s="137">
        <v>1.87</v>
      </c>
      <c r="V28" s="137">
        <v>1.86</v>
      </c>
      <c r="W28" s="137">
        <v>1.88</v>
      </c>
      <c r="X28" s="137">
        <v>1.91</v>
      </c>
      <c r="Y28" s="137">
        <v>1.71</v>
      </c>
      <c r="Z28" s="137">
        <v>1.8</v>
      </c>
      <c r="AA28" s="137">
        <v>1.87</v>
      </c>
      <c r="AB28" s="138">
        <v>1.81</v>
      </c>
      <c r="AC28" s="159">
        <v>1.63</v>
      </c>
      <c r="AD28" s="137">
        <v>1.58</v>
      </c>
      <c r="AE28" s="137">
        <v>1.81</v>
      </c>
      <c r="AF28" s="137">
        <v>1.59</v>
      </c>
      <c r="AG28" s="137">
        <v>1.71</v>
      </c>
      <c r="AH28" s="137">
        <v>0.25</v>
      </c>
      <c r="AI28" s="137">
        <v>0.05</v>
      </c>
      <c r="AJ28" s="137">
        <v>1.82</v>
      </c>
      <c r="AK28" s="137">
        <v>1.88</v>
      </c>
      <c r="AL28" s="137">
        <v>2.31</v>
      </c>
      <c r="AM28" s="137">
        <v>0.03</v>
      </c>
      <c r="AN28" s="137">
        <v>1.83</v>
      </c>
      <c r="AO28" s="137">
        <v>1.92</v>
      </c>
      <c r="AP28" s="137">
        <v>0.03</v>
      </c>
      <c r="AQ28" s="137">
        <v>1.76</v>
      </c>
      <c r="AR28" s="137">
        <v>7.0000000000000007E-2</v>
      </c>
      <c r="AS28" s="137">
        <v>1.82</v>
      </c>
      <c r="AT28" s="137">
        <v>1.83</v>
      </c>
      <c r="AU28" s="137">
        <v>1.87</v>
      </c>
      <c r="AV28" s="137">
        <v>1.95</v>
      </c>
      <c r="AW28" s="137">
        <v>0.23</v>
      </c>
      <c r="AX28" s="137">
        <v>1.85</v>
      </c>
      <c r="AY28" s="137">
        <v>0.03</v>
      </c>
      <c r="AZ28" s="137">
        <v>1.9</v>
      </c>
      <c r="BA28" s="137">
        <v>1.9</v>
      </c>
      <c r="BB28" s="137">
        <v>1.79</v>
      </c>
      <c r="BC28" s="137">
        <v>1.78</v>
      </c>
      <c r="BD28" s="137">
        <v>1.81</v>
      </c>
      <c r="BE28" s="137">
        <v>1.83</v>
      </c>
      <c r="BF28" s="138">
        <v>1.8</v>
      </c>
      <c r="BG28" s="159">
        <v>1.76</v>
      </c>
      <c r="BH28" s="137">
        <v>1.87</v>
      </c>
      <c r="BI28" s="137">
        <v>0</v>
      </c>
      <c r="BJ28" s="137">
        <v>0</v>
      </c>
      <c r="BK28" s="137">
        <v>0</v>
      </c>
      <c r="BL28" s="137">
        <v>0</v>
      </c>
      <c r="BM28" s="138">
        <v>0</v>
      </c>
      <c r="BN28" s="159">
        <v>0.64</v>
      </c>
      <c r="BO28" s="137">
        <v>1.8</v>
      </c>
      <c r="BP28" s="137">
        <v>1.82</v>
      </c>
      <c r="BQ28" s="137">
        <v>1.64</v>
      </c>
      <c r="BR28" s="137">
        <v>0.81</v>
      </c>
      <c r="BS28" s="137">
        <v>1.82</v>
      </c>
      <c r="BT28" s="137">
        <v>1.85</v>
      </c>
      <c r="BU28" s="137">
        <v>1.82</v>
      </c>
      <c r="BV28" s="137">
        <v>1.9</v>
      </c>
      <c r="BW28" s="137">
        <v>1.9</v>
      </c>
      <c r="BX28" s="137">
        <v>1.77</v>
      </c>
      <c r="BY28" s="137">
        <v>1.65</v>
      </c>
      <c r="BZ28" s="137">
        <v>1.7</v>
      </c>
      <c r="CA28" s="137">
        <v>1.93</v>
      </c>
      <c r="CB28" s="137">
        <v>1.81</v>
      </c>
      <c r="CC28" s="138">
        <v>1.79</v>
      </c>
      <c r="CD28" s="159">
        <v>1.82</v>
      </c>
      <c r="CE28" s="137">
        <v>1.85</v>
      </c>
      <c r="CF28" s="137">
        <v>1.94</v>
      </c>
      <c r="CG28" s="138">
        <v>0.46</v>
      </c>
      <c r="CH28" s="159">
        <v>0</v>
      </c>
      <c r="CI28" s="137">
        <v>0</v>
      </c>
      <c r="CJ28" s="137">
        <v>0</v>
      </c>
      <c r="CK28" s="137">
        <v>0</v>
      </c>
      <c r="CL28" s="137">
        <v>0</v>
      </c>
      <c r="CM28" s="137">
        <v>0</v>
      </c>
      <c r="CN28" s="138">
        <v>0</v>
      </c>
      <c r="CO28" s="144"/>
      <c r="CP28" s="75"/>
      <c r="GZ28" s="20"/>
    </row>
    <row r="29" spans="1:208">
      <c r="A29" s="23" t="s">
        <v>15</v>
      </c>
      <c r="B29" s="137">
        <v>0.04</v>
      </c>
      <c r="C29" s="137">
        <v>0.2</v>
      </c>
      <c r="D29" s="137">
        <v>0.18</v>
      </c>
      <c r="E29" s="137">
        <v>0.18</v>
      </c>
      <c r="F29" s="137">
        <v>0.2</v>
      </c>
      <c r="G29" s="159">
        <v>0</v>
      </c>
      <c r="H29" s="137">
        <v>1.29</v>
      </c>
      <c r="I29" s="137">
        <v>0.13</v>
      </c>
      <c r="J29" s="137">
        <v>0.6</v>
      </c>
      <c r="K29" s="137">
        <v>0.62</v>
      </c>
      <c r="L29" s="137">
        <v>1.03</v>
      </c>
      <c r="M29" s="138">
        <v>0.87</v>
      </c>
      <c r="N29" s="137">
        <v>0.17</v>
      </c>
      <c r="O29" s="137">
        <v>0.12</v>
      </c>
      <c r="P29" s="26"/>
      <c r="Q29" s="137">
        <v>0.18</v>
      </c>
      <c r="R29" s="137">
        <v>0</v>
      </c>
      <c r="S29" s="137">
        <v>0.18</v>
      </c>
      <c r="T29" s="137">
        <v>0</v>
      </c>
      <c r="U29" s="137">
        <v>0</v>
      </c>
      <c r="V29" s="137">
        <v>0</v>
      </c>
      <c r="W29" s="137">
        <v>0</v>
      </c>
      <c r="X29" s="137">
        <v>0</v>
      </c>
      <c r="Y29" s="137">
        <v>0</v>
      </c>
      <c r="Z29" s="137">
        <v>0</v>
      </c>
      <c r="AA29" s="137">
        <v>0</v>
      </c>
      <c r="AB29" s="138">
        <v>0</v>
      </c>
      <c r="AC29" s="159">
        <v>0</v>
      </c>
      <c r="AD29" s="137">
        <v>0</v>
      </c>
      <c r="AE29" s="137">
        <v>0</v>
      </c>
      <c r="AF29" s="137">
        <v>0</v>
      </c>
      <c r="AG29" s="137">
        <v>0</v>
      </c>
      <c r="AH29" s="137">
        <v>0</v>
      </c>
      <c r="AI29" s="137">
        <v>0</v>
      </c>
      <c r="AJ29" s="137">
        <v>0</v>
      </c>
      <c r="AK29" s="137">
        <v>0</v>
      </c>
      <c r="AL29" s="137">
        <v>0</v>
      </c>
      <c r="AM29" s="137">
        <v>0</v>
      </c>
      <c r="AN29" s="137">
        <v>0</v>
      </c>
      <c r="AO29" s="137">
        <v>0</v>
      </c>
      <c r="AP29" s="137">
        <v>0</v>
      </c>
      <c r="AQ29" s="137">
        <v>0</v>
      </c>
      <c r="AR29" s="137">
        <v>0</v>
      </c>
      <c r="AS29" s="137">
        <v>0</v>
      </c>
      <c r="AT29" s="137">
        <v>0</v>
      </c>
      <c r="AU29" s="137">
        <v>0</v>
      </c>
      <c r="AV29" s="137">
        <v>0</v>
      </c>
      <c r="AW29" s="137">
        <v>0</v>
      </c>
      <c r="AX29" s="137">
        <v>0</v>
      </c>
      <c r="AY29" s="137">
        <v>0</v>
      </c>
      <c r="AZ29" s="137">
        <v>0</v>
      </c>
      <c r="BA29" s="137">
        <v>0</v>
      </c>
      <c r="BB29" s="137">
        <v>0</v>
      </c>
      <c r="BC29" s="137">
        <v>0</v>
      </c>
      <c r="BD29" s="137">
        <v>0</v>
      </c>
      <c r="BE29" s="137">
        <v>0</v>
      </c>
      <c r="BF29" s="138">
        <v>0</v>
      </c>
      <c r="BG29" s="159">
        <v>0</v>
      </c>
      <c r="BH29" s="137">
        <v>0</v>
      </c>
      <c r="BI29" s="137">
        <v>0</v>
      </c>
      <c r="BJ29" s="137">
        <v>0</v>
      </c>
      <c r="BK29" s="137">
        <v>0</v>
      </c>
      <c r="BL29" s="137">
        <v>0</v>
      </c>
      <c r="BM29" s="138">
        <v>0</v>
      </c>
      <c r="BN29" s="159">
        <v>0</v>
      </c>
      <c r="BO29" s="137">
        <v>0</v>
      </c>
      <c r="BP29" s="137">
        <v>0</v>
      </c>
      <c r="BQ29" s="137">
        <v>0</v>
      </c>
      <c r="BR29" s="137">
        <v>0</v>
      </c>
      <c r="BS29" s="137">
        <v>0</v>
      </c>
      <c r="BT29" s="137">
        <v>0</v>
      </c>
      <c r="BU29" s="137">
        <v>0</v>
      </c>
      <c r="BV29" s="137">
        <v>0</v>
      </c>
      <c r="BW29" s="137">
        <v>0</v>
      </c>
      <c r="BX29" s="137">
        <v>0</v>
      </c>
      <c r="BY29" s="137">
        <v>0</v>
      </c>
      <c r="BZ29" s="137">
        <v>0</v>
      </c>
      <c r="CA29" s="137">
        <v>0</v>
      </c>
      <c r="CB29" s="137">
        <v>0</v>
      </c>
      <c r="CC29" s="138">
        <v>0</v>
      </c>
      <c r="CD29" s="159">
        <v>0</v>
      </c>
      <c r="CE29" s="137">
        <v>0</v>
      </c>
      <c r="CF29" s="137">
        <v>0</v>
      </c>
      <c r="CG29" s="138">
        <v>0</v>
      </c>
      <c r="CH29" s="159">
        <v>0</v>
      </c>
      <c r="CI29" s="137">
        <v>0</v>
      </c>
      <c r="CJ29" s="137">
        <v>0</v>
      </c>
      <c r="CK29" s="137">
        <v>0</v>
      </c>
      <c r="CL29" s="137">
        <v>0</v>
      </c>
      <c r="CM29" s="137">
        <v>0</v>
      </c>
      <c r="CN29" s="138">
        <v>0</v>
      </c>
      <c r="CO29" s="144"/>
      <c r="CP29" s="75"/>
      <c r="GZ29" s="20"/>
    </row>
    <row r="30" spans="1:208" s="22" customFormat="1" ht="14" thickBot="1">
      <c r="A30" s="24" t="s">
        <v>248</v>
      </c>
      <c r="B30" s="139">
        <v>15.16</v>
      </c>
      <c r="C30" s="139">
        <v>15.28</v>
      </c>
      <c r="D30" s="139">
        <v>15.56</v>
      </c>
      <c r="E30" s="139">
        <v>15.61</v>
      </c>
      <c r="F30" s="139">
        <v>15.56</v>
      </c>
      <c r="G30" s="160">
        <v>13.91</v>
      </c>
      <c r="H30" s="139">
        <v>15.97</v>
      </c>
      <c r="I30" s="139">
        <v>19.46</v>
      </c>
      <c r="J30" s="139">
        <v>16.190000000000001</v>
      </c>
      <c r="K30" s="139">
        <v>16.22</v>
      </c>
      <c r="L30" s="139">
        <v>16.239999999999998</v>
      </c>
      <c r="M30" s="153">
        <v>15.98</v>
      </c>
      <c r="N30" s="139">
        <v>19.88</v>
      </c>
      <c r="O30" s="139">
        <v>19.29</v>
      </c>
      <c r="P30" s="26"/>
      <c r="Q30" s="139">
        <v>15.3</v>
      </c>
      <c r="R30" s="139">
        <v>15.36</v>
      </c>
      <c r="S30" s="139">
        <v>15.3</v>
      </c>
      <c r="T30" s="139">
        <v>15.58</v>
      </c>
      <c r="U30" s="139">
        <v>15.62</v>
      </c>
      <c r="V30" s="139">
        <v>15.61</v>
      </c>
      <c r="W30" s="139">
        <v>15.5</v>
      </c>
      <c r="X30" s="139">
        <v>15.78</v>
      </c>
      <c r="Y30" s="139">
        <v>15.4</v>
      </c>
      <c r="Z30" s="139">
        <v>15.58</v>
      </c>
      <c r="AA30" s="139">
        <v>15.58</v>
      </c>
      <c r="AB30" s="153">
        <v>15.55</v>
      </c>
      <c r="AC30" s="160">
        <v>15.23</v>
      </c>
      <c r="AD30" s="139">
        <v>15.39</v>
      </c>
      <c r="AE30" s="139">
        <v>16.7</v>
      </c>
      <c r="AF30" s="139">
        <v>15.81</v>
      </c>
      <c r="AG30" s="139">
        <v>15.44</v>
      </c>
      <c r="AH30" s="139">
        <v>19.54</v>
      </c>
      <c r="AI30" s="139">
        <v>19.72</v>
      </c>
      <c r="AJ30" s="139">
        <v>15.55</v>
      </c>
      <c r="AK30" s="139">
        <v>15.63</v>
      </c>
      <c r="AL30" s="139">
        <v>13.73</v>
      </c>
      <c r="AM30" s="139">
        <v>19.559999999999999</v>
      </c>
      <c r="AN30" s="139">
        <v>15.49</v>
      </c>
      <c r="AO30" s="139">
        <v>15.64</v>
      </c>
      <c r="AP30" s="139">
        <v>15.46</v>
      </c>
      <c r="AQ30" s="139">
        <v>15.46</v>
      </c>
      <c r="AR30" s="139">
        <v>15.52</v>
      </c>
      <c r="AS30" s="139">
        <v>15.53</v>
      </c>
      <c r="AT30" s="139">
        <v>15.53</v>
      </c>
      <c r="AU30" s="139">
        <v>15.76</v>
      </c>
      <c r="AV30" s="139">
        <v>15.81</v>
      </c>
      <c r="AW30" s="139">
        <v>19.489999999999998</v>
      </c>
      <c r="AX30" s="139">
        <v>15.48</v>
      </c>
      <c r="AY30" s="139">
        <v>15.6</v>
      </c>
      <c r="AZ30" s="139">
        <v>15.51</v>
      </c>
      <c r="BA30" s="139">
        <v>15.51</v>
      </c>
      <c r="BB30" s="139">
        <v>15.32</v>
      </c>
      <c r="BC30" s="139">
        <v>15.57</v>
      </c>
      <c r="BD30" s="139">
        <v>15.44</v>
      </c>
      <c r="BE30" s="139">
        <v>15.46</v>
      </c>
      <c r="BF30" s="153">
        <v>15.51</v>
      </c>
      <c r="BG30" s="160">
        <v>15.8</v>
      </c>
      <c r="BH30" s="139">
        <v>15.81</v>
      </c>
      <c r="BI30" s="139">
        <v>19.690000000000001</v>
      </c>
      <c r="BJ30" s="139">
        <v>19.739999999999998</v>
      </c>
      <c r="BK30" s="139">
        <v>19.47</v>
      </c>
      <c r="BL30" s="139">
        <v>19.8</v>
      </c>
      <c r="BM30" s="153">
        <v>19.47</v>
      </c>
      <c r="BN30" s="160">
        <v>13.98</v>
      </c>
      <c r="BO30" s="139">
        <v>15.52</v>
      </c>
      <c r="BP30" s="139">
        <v>15.54</v>
      </c>
      <c r="BQ30" s="139">
        <v>13.78</v>
      </c>
      <c r="BR30" s="139">
        <v>14.8</v>
      </c>
      <c r="BS30" s="139">
        <v>15.22</v>
      </c>
      <c r="BT30" s="139">
        <v>15.54</v>
      </c>
      <c r="BU30" s="139">
        <v>13.97</v>
      </c>
      <c r="BV30" s="139">
        <v>15.6</v>
      </c>
      <c r="BW30" s="139">
        <v>15.57</v>
      </c>
      <c r="BX30" s="139">
        <v>13.94</v>
      </c>
      <c r="BY30" s="139">
        <v>13.81</v>
      </c>
      <c r="BZ30" s="139">
        <v>13.91</v>
      </c>
      <c r="CA30" s="139">
        <v>15.59</v>
      </c>
      <c r="CB30" s="139">
        <v>14</v>
      </c>
      <c r="CC30" s="153">
        <v>15.51</v>
      </c>
      <c r="CD30" s="160">
        <v>15.85</v>
      </c>
      <c r="CE30" s="139">
        <v>15.85</v>
      </c>
      <c r="CF30" s="139">
        <v>15.85</v>
      </c>
      <c r="CG30" s="153">
        <v>15.58</v>
      </c>
      <c r="CH30" s="160">
        <v>19.850000000000001</v>
      </c>
      <c r="CI30" s="139">
        <v>19.82</v>
      </c>
      <c r="CJ30" s="139">
        <v>19.75</v>
      </c>
      <c r="CK30" s="139">
        <v>19.829999999999998</v>
      </c>
      <c r="CL30" s="139">
        <v>16.420000000000002</v>
      </c>
      <c r="CM30" s="139">
        <v>19.72</v>
      </c>
      <c r="CN30" s="153">
        <v>19.760000000000002</v>
      </c>
      <c r="CO30" s="144"/>
      <c r="CP30" s="75"/>
      <c r="CQ30" s="75"/>
      <c r="CR30" s="75"/>
      <c r="CS30" s="75"/>
      <c r="CT30" s="75"/>
      <c r="CU30" s="75"/>
      <c r="CV30" s="75"/>
      <c r="CW30" s="75"/>
      <c r="CX30" s="75"/>
      <c r="CY30" s="75"/>
      <c r="CZ30" s="75"/>
      <c r="DA30" s="75"/>
      <c r="DB30" s="75"/>
      <c r="DC30" s="75"/>
      <c r="DD30" s="75"/>
      <c r="DE30" s="75"/>
      <c r="DF30" s="75"/>
      <c r="DG30" s="75"/>
      <c r="DH30" s="75"/>
      <c r="DI30" s="75"/>
      <c r="DJ30" s="75"/>
      <c r="DK30" s="75"/>
      <c r="DL30" s="75"/>
      <c r="DM30" s="75"/>
      <c r="DN30" s="75"/>
      <c r="DO30" s="75"/>
      <c r="DP30" s="75"/>
      <c r="DQ30" s="75"/>
      <c r="DR30" s="75"/>
      <c r="DS30" s="75"/>
      <c r="DT30" s="75"/>
      <c r="DU30" s="75"/>
      <c r="DV30" s="75"/>
      <c r="DW30" s="75"/>
      <c r="DX30" s="75"/>
      <c r="DY30" s="75"/>
      <c r="DZ30" s="75"/>
      <c r="EA30" s="75"/>
      <c r="EB30" s="75"/>
      <c r="EC30" s="75"/>
      <c r="ED30" s="75"/>
      <c r="EE30" s="75"/>
      <c r="EF30" s="75"/>
      <c r="EG30" s="75"/>
      <c r="EH30" s="75"/>
      <c r="EI30" s="75"/>
      <c r="EJ30" s="75"/>
      <c r="EK30" s="75"/>
      <c r="EL30" s="75"/>
      <c r="EM30" s="75"/>
      <c r="EN30" s="75"/>
      <c r="EO30" s="75"/>
      <c r="EP30" s="75"/>
      <c r="EQ30" s="75"/>
      <c r="ER30" s="75"/>
      <c r="ES30" s="75"/>
      <c r="ET30" s="75"/>
      <c r="EU30" s="75"/>
      <c r="EV30" s="75"/>
      <c r="EW30" s="75"/>
      <c r="EX30" s="75"/>
      <c r="EY30" s="75"/>
      <c r="EZ30" s="75"/>
      <c r="FA30" s="75"/>
      <c r="FB30" s="75"/>
      <c r="FC30" s="75"/>
      <c r="FD30" s="75"/>
      <c r="FE30" s="75"/>
      <c r="FF30" s="75"/>
      <c r="FG30" s="75"/>
      <c r="FH30" s="75"/>
      <c r="FI30" s="75"/>
      <c r="FJ30" s="75"/>
      <c r="FK30" s="75"/>
      <c r="FL30" s="75"/>
      <c r="FM30" s="75"/>
      <c r="FN30" s="75"/>
      <c r="FO30" s="75"/>
      <c r="FP30" s="75"/>
      <c r="FQ30" s="75"/>
      <c r="FR30" s="75"/>
      <c r="FS30" s="75"/>
      <c r="FT30" s="75"/>
      <c r="FU30" s="75"/>
      <c r="FV30" s="75"/>
      <c r="FW30" s="75"/>
      <c r="FX30" s="75"/>
      <c r="FY30" s="75"/>
      <c r="FZ30" s="75"/>
      <c r="GA30" s="75"/>
      <c r="GB30" s="75"/>
      <c r="GC30" s="75"/>
      <c r="GD30" s="75"/>
      <c r="GE30" s="75"/>
      <c r="GF30" s="75"/>
      <c r="GG30" s="75"/>
      <c r="GH30" s="75"/>
      <c r="GI30" s="75"/>
      <c r="GJ30" s="75"/>
      <c r="GK30" s="75"/>
      <c r="GL30" s="75"/>
      <c r="GM30" s="75"/>
      <c r="GN30" s="75"/>
      <c r="GO30" s="75"/>
      <c r="GP30" s="75"/>
      <c r="GQ30" s="75"/>
      <c r="GR30" s="75"/>
      <c r="GS30" s="75"/>
      <c r="GT30" s="75"/>
      <c r="GU30" s="75"/>
      <c r="GV30" s="75"/>
      <c r="GW30" s="75"/>
      <c r="GX30" s="75"/>
      <c r="GY30" s="75"/>
    </row>
    <row r="31" spans="1:208" ht="14" thickTop="1">
      <c r="A31" s="23" t="s">
        <v>131</v>
      </c>
      <c r="B31" s="137">
        <v>2.5499999999999998</v>
      </c>
      <c r="C31" s="137">
        <v>2.14</v>
      </c>
      <c r="D31" s="137">
        <v>2.39</v>
      </c>
      <c r="E31" s="137">
        <v>2.06</v>
      </c>
      <c r="F31" s="137">
        <v>2.31</v>
      </c>
      <c r="G31" s="159">
        <v>1.62</v>
      </c>
      <c r="H31" s="137">
        <v>1.1100000000000001</v>
      </c>
      <c r="I31" s="137">
        <v>1.38</v>
      </c>
      <c r="J31" s="137">
        <v>2.23</v>
      </c>
      <c r="K31" s="137">
        <v>2.21</v>
      </c>
      <c r="L31" s="137">
        <v>2.12</v>
      </c>
      <c r="M31" s="138">
        <v>1.73</v>
      </c>
      <c r="N31" s="137">
        <v>2.33</v>
      </c>
      <c r="O31" s="137">
        <v>1.59</v>
      </c>
      <c r="P31" s="26"/>
      <c r="Q31" s="137">
        <v>2.19</v>
      </c>
      <c r="R31" s="137">
        <v>2.5</v>
      </c>
      <c r="S31" s="137">
        <v>2.19</v>
      </c>
      <c r="T31" s="137">
        <v>2.65</v>
      </c>
      <c r="U31" s="137">
        <v>1.82</v>
      </c>
      <c r="V31" s="137">
        <v>2.1800000000000002</v>
      </c>
      <c r="W31" s="137">
        <v>2.21</v>
      </c>
      <c r="X31" s="137">
        <v>2.67</v>
      </c>
      <c r="Y31" s="137">
        <v>2.2799999999999998</v>
      </c>
      <c r="Z31" s="137">
        <v>2.57</v>
      </c>
      <c r="AA31" s="137">
        <v>2.33</v>
      </c>
      <c r="AB31" s="138">
        <v>2.63</v>
      </c>
      <c r="AC31" s="159">
        <v>2.2999999999999998</v>
      </c>
      <c r="AD31" s="137">
        <v>2.39</v>
      </c>
      <c r="AE31" s="137">
        <v>3.17</v>
      </c>
      <c r="AF31" s="137">
        <v>2.66</v>
      </c>
      <c r="AG31" s="137">
        <v>2.27</v>
      </c>
      <c r="AH31" s="137">
        <v>1.99</v>
      </c>
      <c r="AI31" s="137">
        <v>2.38</v>
      </c>
      <c r="AJ31" s="137">
        <v>2.3199999999999998</v>
      </c>
      <c r="AK31" s="137">
        <v>2.19</v>
      </c>
      <c r="AL31" s="137">
        <v>0.14000000000000001</v>
      </c>
      <c r="AM31" s="137">
        <v>2.2000000000000002</v>
      </c>
      <c r="AN31" s="137">
        <v>2.59</v>
      </c>
      <c r="AO31" s="137">
        <v>2.27</v>
      </c>
      <c r="AP31" s="137">
        <v>3.65</v>
      </c>
      <c r="AQ31" s="137">
        <v>2.21</v>
      </c>
      <c r="AR31" s="137">
        <v>3.52</v>
      </c>
      <c r="AS31" s="137">
        <v>2.5299999999999998</v>
      </c>
      <c r="AT31" s="137">
        <v>2.27</v>
      </c>
      <c r="AU31" s="137">
        <v>2.2799999999999998</v>
      </c>
      <c r="AV31" s="137">
        <v>2.25</v>
      </c>
      <c r="AW31" s="137">
        <v>1.81</v>
      </c>
      <c r="AX31" s="137">
        <v>2.4700000000000002</v>
      </c>
      <c r="AY31" s="137">
        <v>3.5</v>
      </c>
      <c r="AZ31" s="137">
        <v>1.97</v>
      </c>
      <c r="BA31" s="137">
        <v>1.97</v>
      </c>
      <c r="BB31" s="137">
        <v>1.91</v>
      </c>
      <c r="BC31" s="137">
        <v>1.87</v>
      </c>
      <c r="BD31" s="137">
        <v>2.2400000000000002</v>
      </c>
      <c r="BE31" s="137">
        <v>2.2599999999999998</v>
      </c>
      <c r="BF31" s="138">
        <v>2.2599999999999998</v>
      </c>
      <c r="BG31" s="159">
        <v>2.39</v>
      </c>
      <c r="BH31" s="137">
        <v>2.34</v>
      </c>
      <c r="BI31" s="137">
        <v>2.34</v>
      </c>
      <c r="BJ31" s="137">
        <v>2.4</v>
      </c>
      <c r="BK31" s="137">
        <v>2.17</v>
      </c>
      <c r="BL31" s="137">
        <v>2.5299999999999998</v>
      </c>
      <c r="BM31" s="138">
        <v>2.23</v>
      </c>
      <c r="BN31" s="159">
        <v>1.05</v>
      </c>
      <c r="BO31" s="137">
        <v>2.04</v>
      </c>
      <c r="BP31" s="137">
        <v>1.77</v>
      </c>
      <c r="BQ31" s="137">
        <v>1.26</v>
      </c>
      <c r="BR31" s="137">
        <v>2.25</v>
      </c>
      <c r="BS31" s="137">
        <v>1.68</v>
      </c>
      <c r="BT31" s="137">
        <v>1.99</v>
      </c>
      <c r="BU31" s="137">
        <v>1.4</v>
      </c>
      <c r="BV31" s="137">
        <v>2.13</v>
      </c>
      <c r="BW31" s="137">
        <v>1.75</v>
      </c>
      <c r="BX31" s="137">
        <v>1.42</v>
      </c>
      <c r="BY31" s="137">
        <v>1.29</v>
      </c>
      <c r="BZ31" s="137">
        <v>1.55</v>
      </c>
      <c r="CA31" s="137">
        <v>1.71</v>
      </c>
      <c r="CB31" s="137">
        <v>1.52</v>
      </c>
      <c r="CC31" s="138">
        <v>2.02</v>
      </c>
      <c r="CD31" s="159">
        <v>2.27</v>
      </c>
      <c r="CE31" s="137">
        <v>2.2000000000000002</v>
      </c>
      <c r="CF31" s="137">
        <v>2.15</v>
      </c>
      <c r="CG31" s="138">
        <v>2.52</v>
      </c>
      <c r="CH31" s="159">
        <v>2.44</v>
      </c>
      <c r="CI31" s="137">
        <v>2.52</v>
      </c>
      <c r="CJ31" s="137">
        <v>2.27</v>
      </c>
      <c r="CK31" s="137">
        <v>2.4500000000000002</v>
      </c>
      <c r="CL31" s="137">
        <v>-0.81</v>
      </c>
      <c r="CM31" s="137">
        <v>2.12</v>
      </c>
      <c r="CN31" s="138">
        <v>2.25</v>
      </c>
      <c r="CO31" s="144"/>
      <c r="CP31" s="75"/>
      <c r="GZ31" s="20"/>
    </row>
    <row r="32" spans="1:208">
      <c r="A32" s="23" t="s">
        <v>132</v>
      </c>
      <c r="B32" s="137">
        <v>0.53</v>
      </c>
      <c r="C32" s="137">
        <v>0.67</v>
      </c>
      <c r="D32" s="137">
        <v>0.5</v>
      </c>
      <c r="E32" s="137">
        <v>0.15</v>
      </c>
      <c r="F32" s="137">
        <v>0.22</v>
      </c>
      <c r="G32" s="159">
        <v>3.69</v>
      </c>
      <c r="H32" s="137">
        <v>-0.12</v>
      </c>
      <c r="I32" s="137">
        <v>2.6</v>
      </c>
      <c r="J32" s="137">
        <v>0.27</v>
      </c>
      <c r="K32" s="137">
        <v>0.24</v>
      </c>
      <c r="L32" s="137">
        <v>7.0000000000000007E-2</v>
      </c>
      <c r="M32" s="138">
        <v>0.33</v>
      </c>
      <c r="N32" s="137">
        <v>2.73</v>
      </c>
      <c r="O32" s="137">
        <v>3.13</v>
      </c>
      <c r="P32" s="26"/>
      <c r="Q32" s="137">
        <v>0.57999999999999996</v>
      </c>
      <c r="R32" s="137">
        <v>0.45</v>
      </c>
      <c r="S32" s="137">
        <v>0.57999999999999996</v>
      </c>
      <c r="T32" s="137">
        <v>0.37</v>
      </c>
      <c r="U32" s="137">
        <v>0.21</v>
      </c>
      <c r="V32" s="137">
        <v>0.18</v>
      </c>
      <c r="W32" s="137">
        <v>0.12</v>
      </c>
      <c r="X32" s="137">
        <v>0.49</v>
      </c>
      <c r="Y32" s="137">
        <v>0.19</v>
      </c>
      <c r="Z32" s="137">
        <v>0.28999999999999998</v>
      </c>
      <c r="AA32" s="137">
        <v>0.24</v>
      </c>
      <c r="AB32" s="138">
        <v>0.41</v>
      </c>
      <c r="AC32" s="159">
        <v>1.04</v>
      </c>
      <c r="AD32" s="137">
        <v>1</v>
      </c>
      <c r="AE32" s="137">
        <v>-0.45</v>
      </c>
      <c r="AF32" s="137">
        <v>0.21</v>
      </c>
      <c r="AG32" s="137">
        <v>0.31</v>
      </c>
      <c r="AH32" s="137">
        <v>2.58</v>
      </c>
      <c r="AI32" s="137">
        <v>2.9</v>
      </c>
      <c r="AJ32" s="137">
        <v>0.14000000000000001</v>
      </c>
      <c r="AK32" s="137">
        <v>0.21</v>
      </c>
      <c r="AL32" s="137">
        <v>2.88</v>
      </c>
      <c r="AM32" s="137">
        <v>3</v>
      </c>
      <c r="AN32" s="137">
        <v>0.36</v>
      </c>
      <c r="AO32" s="137">
        <v>0.12</v>
      </c>
      <c r="AP32" s="137">
        <v>0.71</v>
      </c>
      <c r="AQ32" s="137">
        <v>0.25</v>
      </c>
      <c r="AR32" s="137">
        <v>0.4</v>
      </c>
      <c r="AS32" s="137">
        <v>0.21</v>
      </c>
      <c r="AT32" s="137">
        <v>0.28000000000000003</v>
      </c>
      <c r="AU32" s="137">
        <v>0.34</v>
      </c>
      <c r="AV32" s="137">
        <v>0.36</v>
      </c>
      <c r="AW32" s="137">
        <v>2.97</v>
      </c>
      <c r="AX32" s="137">
        <v>0.19</v>
      </c>
      <c r="AY32" s="137">
        <v>0.3</v>
      </c>
      <c r="AZ32" s="137">
        <v>0.27</v>
      </c>
      <c r="BA32" s="137">
        <v>0.27</v>
      </c>
      <c r="BB32" s="137">
        <v>0.46</v>
      </c>
      <c r="BC32" s="137">
        <v>0.28000000000000003</v>
      </c>
      <c r="BD32" s="137">
        <v>0.31</v>
      </c>
      <c r="BE32" s="137">
        <v>0.24</v>
      </c>
      <c r="BF32" s="138">
        <v>0.16</v>
      </c>
      <c r="BG32" s="159">
        <v>0.55000000000000004</v>
      </c>
      <c r="BH32" s="137">
        <v>0.42</v>
      </c>
      <c r="BI32" s="137">
        <v>2.89</v>
      </c>
      <c r="BJ32" s="137">
        <v>2.81</v>
      </c>
      <c r="BK32" s="137">
        <v>3.17</v>
      </c>
      <c r="BL32" s="137">
        <v>2.78</v>
      </c>
      <c r="BM32" s="138">
        <v>3.15</v>
      </c>
      <c r="BN32" s="159">
        <v>2.17</v>
      </c>
      <c r="BO32" s="137">
        <v>0.33</v>
      </c>
      <c r="BP32" s="137">
        <v>0.3</v>
      </c>
      <c r="BQ32" s="137">
        <v>3.35</v>
      </c>
      <c r="BR32" s="137">
        <v>1.45</v>
      </c>
      <c r="BS32" s="137">
        <v>0.91</v>
      </c>
      <c r="BT32" s="137">
        <v>0.28999999999999998</v>
      </c>
      <c r="BU32" s="137">
        <v>3.28</v>
      </c>
      <c r="BV32" s="137">
        <v>0.2</v>
      </c>
      <c r="BW32" s="137">
        <v>0.27</v>
      </c>
      <c r="BX32" s="137">
        <v>3.26</v>
      </c>
      <c r="BY32" s="137">
        <v>3.25</v>
      </c>
      <c r="BZ32" s="137">
        <v>3.36</v>
      </c>
      <c r="CA32" s="137">
        <v>0.28000000000000003</v>
      </c>
      <c r="CB32" s="137">
        <v>3.28</v>
      </c>
      <c r="CC32" s="138">
        <v>0.34</v>
      </c>
      <c r="CD32" s="159">
        <v>0.38</v>
      </c>
      <c r="CE32" s="137">
        <v>0.35</v>
      </c>
      <c r="CF32" s="137">
        <v>0.38</v>
      </c>
      <c r="CG32" s="138">
        <v>-0.18</v>
      </c>
      <c r="CH32" s="159">
        <v>2.74</v>
      </c>
      <c r="CI32" s="137">
        <v>2.87</v>
      </c>
      <c r="CJ32" s="137">
        <v>2.77</v>
      </c>
      <c r="CK32" s="137">
        <v>2.8</v>
      </c>
      <c r="CL32" s="137">
        <v>6.36</v>
      </c>
      <c r="CM32" s="137">
        <v>2.67</v>
      </c>
      <c r="CN32" s="138">
        <v>2.73</v>
      </c>
      <c r="CO32" s="144"/>
      <c r="CP32" s="75"/>
      <c r="GZ32" s="20"/>
    </row>
    <row r="33" spans="1:208">
      <c r="A33" s="23" t="s">
        <v>430</v>
      </c>
      <c r="B33" s="137">
        <v>5.31</v>
      </c>
      <c r="C33" s="137">
        <v>5.36</v>
      </c>
      <c r="D33" s="137">
        <v>5.36</v>
      </c>
      <c r="E33" s="137">
        <v>5.54</v>
      </c>
      <c r="F33" s="137">
        <v>5.58</v>
      </c>
      <c r="G33" s="159">
        <v>4</v>
      </c>
      <c r="H33" s="137">
        <v>4.9400000000000004</v>
      </c>
      <c r="I33" s="137">
        <v>11.2</v>
      </c>
      <c r="J33" s="137">
        <v>5.65</v>
      </c>
      <c r="K33" s="137">
        <v>5.63</v>
      </c>
      <c r="L33" s="137">
        <v>5.36</v>
      </c>
      <c r="M33" s="138">
        <v>5.22</v>
      </c>
      <c r="N33" s="137">
        <v>11.66</v>
      </c>
      <c r="O33" s="137">
        <v>11.13</v>
      </c>
      <c r="P33" s="26"/>
      <c r="Q33" s="137">
        <v>5.45</v>
      </c>
      <c r="R33" s="137">
        <v>5.57</v>
      </c>
      <c r="S33" s="137">
        <v>5.45</v>
      </c>
      <c r="T33" s="137">
        <v>5.75</v>
      </c>
      <c r="U33" s="137">
        <v>5.74</v>
      </c>
      <c r="V33" s="137">
        <v>5.75</v>
      </c>
      <c r="W33" s="137">
        <v>5.62</v>
      </c>
      <c r="X33" s="137">
        <v>5.87</v>
      </c>
      <c r="Y33" s="137">
        <v>5.7</v>
      </c>
      <c r="Z33" s="137">
        <v>5.78</v>
      </c>
      <c r="AA33" s="137">
        <v>5.7</v>
      </c>
      <c r="AB33" s="138">
        <v>5.74</v>
      </c>
      <c r="AC33" s="159">
        <v>4.6900000000000004</v>
      </c>
      <c r="AD33" s="137">
        <v>4.67</v>
      </c>
      <c r="AE33" s="137">
        <v>6.69</v>
      </c>
      <c r="AF33" s="137">
        <v>5.6</v>
      </c>
      <c r="AG33" s="137">
        <v>5.69</v>
      </c>
      <c r="AH33" s="137">
        <v>11.23</v>
      </c>
      <c r="AI33" s="137">
        <v>11.63</v>
      </c>
      <c r="AJ33" s="137">
        <v>5.68</v>
      </c>
      <c r="AK33" s="137">
        <v>5.73</v>
      </c>
      <c r="AL33" s="137">
        <v>3.4</v>
      </c>
      <c r="AM33" s="137">
        <v>11.51</v>
      </c>
      <c r="AN33" s="137">
        <v>5.62</v>
      </c>
      <c r="AO33" s="137">
        <v>5.66</v>
      </c>
      <c r="AP33" s="137">
        <v>7.39</v>
      </c>
      <c r="AQ33" s="137">
        <v>5.67</v>
      </c>
      <c r="AR33" s="137">
        <v>7.39</v>
      </c>
      <c r="AS33" s="137">
        <v>5.63</v>
      </c>
      <c r="AT33" s="137">
        <v>5.7</v>
      </c>
      <c r="AU33" s="137">
        <v>5.89</v>
      </c>
      <c r="AV33" s="137">
        <v>5.86</v>
      </c>
      <c r="AW33" s="137">
        <v>11.25</v>
      </c>
      <c r="AX33" s="137">
        <v>5.64</v>
      </c>
      <c r="AY33" s="137">
        <v>7.57</v>
      </c>
      <c r="AZ33" s="137">
        <v>5.6</v>
      </c>
      <c r="BA33" s="137">
        <v>5.6</v>
      </c>
      <c r="BB33" s="137">
        <v>5.53</v>
      </c>
      <c r="BC33" s="137">
        <v>5.79</v>
      </c>
      <c r="BD33" s="137">
        <v>5.62</v>
      </c>
      <c r="BE33" s="137">
        <v>5.64</v>
      </c>
      <c r="BF33" s="138">
        <v>5.71</v>
      </c>
      <c r="BG33" s="159">
        <v>6.04</v>
      </c>
      <c r="BH33" s="137">
        <v>5.94</v>
      </c>
      <c r="BI33" s="137">
        <v>11.69</v>
      </c>
      <c r="BJ33" s="137">
        <v>11.74</v>
      </c>
      <c r="BK33" s="137">
        <v>11.47</v>
      </c>
      <c r="BL33" s="137">
        <v>11.8</v>
      </c>
      <c r="BM33" s="138">
        <v>11.47</v>
      </c>
      <c r="BN33" s="159">
        <v>4.1500000000000004</v>
      </c>
      <c r="BO33" s="137">
        <v>5.72</v>
      </c>
      <c r="BP33" s="137">
        <v>5.72</v>
      </c>
      <c r="BQ33" s="137">
        <v>4.13</v>
      </c>
      <c r="BR33" s="137">
        <v>5.99</v>
      </c>
      <c r="BS33" s="137">
        <v>5.4</v>
      </c>
      <c r="BT33" s="137">
        <v>5.69</v>
      </c>
      <c r="BU33" s="137">
        <v>4.1500000000000004</v>
      </c>
      <c r="BV33" s="137">
        <v>5.7</v>
      </c>
      <c r="BW33" s="137">
        <v>5.67</v>
      </c>
      <c r="BX33" s="137">
        <v>4.16</v>
      </c>
      <c r="BY33" s="137">
        <v>4.16</v>
      </c>
      <c r="BZ33" s="137">
        <v>4.21</v>
      </c>
      <c r="CA33" s="137">
        <v>5.66</v>
      </c>
      <c r="CB33" s="137">
        <v>4.1900000000000004</v>
      </c>
      <c r="CC33" s="138">
        <v>5.72</v>
      </c>
      <c r="CD33" s="159">
        <v>6.04</v>
      </c>
      <c r="CE33" s="137">
        <v>6</v>
      </c>
      <c r="CF33" s="137">
        <v>5.91</v>
      </c>
      <c r="CG33" s="138">
        <v>7.12</v>
      </c>
      <c r="CH33" s="159">
        <v>11.85</v>
      </c>
      <c r="CI33" s="137">
        <v>11.82</v>
      </c>
      <c r="CJ33" s="137">
        <v>11.75</v>
      </c>
      <c r="CK33" s="137">
        <v>11.83</v>
      </c>
      <c r="CL33" s="137">
        <v>8.42</v>
      </c>
      <c r="CM33" s="137">
        <v>11.72</v>
      </c>
      <c r="CN33" s="138">
        <v>11.76</v>
      </c>
      <c r="CO33" s="144"/>
      <c r="CP33" s="75"/>
      <c r="GZ33" s="20"/>
    </row>
    <row r="34" spans="1:208">
      <c r="A34" s="23" t="s">
        <v>431</v>
      </c>
      <c r="B34" s="137">
        <v>1.68</v>
      </c>
      <c r="C34" s="137">
        <v>1.71</v>
      </c>
      <c r="D34" s="137">
        <v>2.0099999999999998</v>
      </c>
      <c r="E34" s="137">
        <v>1.89</v>
      </c>
      <c r="F34" s="137">
        <v>1.78</v>
      </c>
      <c r="G34" s="159">
        <v>1.91</v>
      </c>
      <c r="H34" s="137">
        <v>1.73</v>
      </c>
      <c r="I34" s="137">
        <v>0.14000000000000001</v>
      </c>
      <c r="J34" s="137">
        <v>1.93</v>
      </c>
      <c r="K34" s="137">
        <v>1.96</v>
      </c>
      <c r="L34" s="137">
        <v>1.86</v>
      </c>
      <c r="M34" s="138">
        <v>1.89</v>
      </c>
      <c r="N34" s="137">
        <v>0.04</v>
      </c>
      <c r="O34" s="137">
        <v>0.04</v>
      </c>
      <c r="P34" s="26"/>
      <c r="Q34" s="137">
        <v>1.67</v>
      </c>
      <c r="R34" s="137">
        <v>1.79</v>
      </c>
      <c r="S34" s="137">
        <v>1.67</v>
      </c>
      <c r="T34" s="137">
        <v>1.83</v>
      </c>
      <c r="U34" s="137">
        <v>1.87</v>
      </c>
      <c r="V34" s="137">
        <v>1.86</v>
      </c>
      <c r="W34" s="137">
        <v>1.88</v>
      </c>
      <c r="X34" s="137">
        <v>1.91</v>
      </c>
      <c r="Y34" s="137">
        <v>1.71</v>
      </c>
      <c r="Z34" s="137">
        <v>1.8</v>
      </c>
      <c r="AA34" s="137">
        <v>1.87</v>
      </c>
      <c r="AB34" s="138">
        <v>1.81</v>
      </c>
      <c r="AC34" s="159">
        <v>2.54</v>
      </c>
      <c r="AD34" s="137">
        <v>2.72</v>
      </c>
      <c r="AE34" s="137">
        <v>2.0099999999999998</v>
      </c>
      <c r="AF34" s="137">
        <v>2.21</v>
      </c>
      <c r="AG34" s="137">
        <v>1.75</v>
      </c>
      <c r="AH34" s="137">
        <v>0.32</v>
      </c>
      <c r="AI34" s="137">
        <v>0.1</v>
      </c>
      <c r="AJ34" s="137">
        <v>1.87</v>
      </c>
      <c r="AK34" s="137">
        <v>1.91</v>
      </c>
      <c r="AL34" s="137">
        <v>2.33</v>
      </c>
      <c r="AM34" s="137">
        <v>0.06</v>
      </c>
      <c r="AN34" s="137">
        <v>1.86</v>
      </c>
      <c r="AO34" s="137">
        <v>1.98</v>
      </c>
      <c r="AP34" s="137">
        <v>0.06</v>
      </c>
      <c r="AQ34" s="137">
        <v>1.8</v>
      </c>
      <c r="AR34" s="137">
        <v>0.14000000000000001</v>
      </c>
      <c r="AS34" s="137">
        <v>1.9</v>
      </c>
      <c r="AT34" s="137">
        <v>1.83</v>
      </c>
      <c r="AU34" s="137">
        <v>1.87</v>
      </c>
      <c r="AV34" s="137">
        <v>1.95</v>
      </c>
      <c r="AW34" s="137">
        <v>0.23</v>
      </c>
      <c r="AX34" s="137">
        <v>1.85</v>
      </c>
      <c r="AY34" s="137">
        <v>0.03</v>
      </c>
      <c r="AZ34" s="137">
        <v>1.9</v>
      </c>
      <c r="BA34" s="137">
        <v>1.9</v>
      </c>
      <c r="BB34" s="137">
        <v>1.79</v>
      </c>
      <c r="BC34" s="137">
        <v>1.78</v>
      </c>
      <c r="BD34" s="137">
        <v>1.81</v>
      </c>
      <c r="BE34" s="137">
        <v>1.83</v>
      </c>
      <c r="BF34" s="138">
        <v>1.8</v>
      </c>
      <c r="BG34" s="159">
        <v>1.76</v>
      </c>
      <c r="BH34" s="137">
        <v>1.87</v>
      </c>
      <c r="BI34" s="137">
        <v>0</v>
      </c>
      <c r="BJ34" s="137">
        <v>0</v>
      </c>
      <c r="BK34" s="137">
        <v>0</v>
      </c>
      <c r="BL34" s="137">
        <v>0</v>
      </c>
      <c r="BM34" s="138">
        <v>0</v>
      </c>
      <c r="BN34" s="159">
        <v>1.84</v>
      </c>
      <c r="BO34" s="137">
        <v>1.8</v>
      </c>
      <c r="BP34" s="137">
        <v>1.82</v>
      </c>
      <c r="BQ34" s="137">
        <v>1.64</v>
      </c>
      <c r="BR34" s="137">
        <v>0.81</v>
      </c>
      <c r="BS34" s="137">
        <v>1.82</v>
      </c>
      <c r="BT34" s="137">
        <v>1.85</v>
      </c>
      <c r="BU34" s="137">
        <v>1.82</v>
      </c>
      <c r="BV34" s="137">
        <v>1.9</v>
      </c>
      <c r="BW34" s="137">
        <v>1.9</v>
      </c>
      <c r="BX34" s="137">
        <v>1.77</v>
      </c>
      <c r="BY34" s="137">
        <v>1.65</v>
      </c>
      <c r="BZ34" s="137">
        <v>1.7</v>
      </c>
      <c r="CA34" s="137">
        <v>1.93</v>
      </c>
      <c r="CB34" s="137">
        <v>1.81</v>
      </c>
      <c r="CC34" s="138">
        <v>1.79</v>
      </c>
      <c r="CD34" s="159">
        <v>1.82</v>
      </c>
      <c r="CE34" s="137">
        <v>1.85</v>
      </c>
      <c r="CF34" s="137">
        <v>1.94</v>
      </c>
      <c r="CG34" s="138">
        <v>0.46</v>
      </c>
      <c r="CH34" s="159">
        <v>0</v>
      </c>
      <c r="CI34" s="137">
        <v>0</v>
      </c>
      <c r="CJ34" s="137">
        <v>0</v>
      </c>
      <c r="CK34" s="137">
        <v>0</v>
      </c>
      <c r="CL34" s="137">
        <v>0</v>
      </c>
      <c r="CM34" s="137">
        <v>0</v>
      </c>
      <c r="CN34" s="138">
        <v>0</v>
      </c>
      <c r="CO34" s="144"/>
      <c r="CP34" s="75"/>
      <c r="GZ34" s="20"/>
    </row>
    <row r="35" spans="1:208">
      <c r="A35" s="23" t="s">
        <v>16</v>
      </c>
      <c r="B35" s="137">
        <v>0.49</v>
      </c>
      <c r="C35" s="137">
        <v>0.48</v>
      </c>
      <c r="D35" s="137">
        <v>0.53</v>
      </c>
      <c r="E35" s="137">
        <v>0.59</v>
      </c>
      <c r="F35" s="137">
        <v>0.53</v>
      </c>
      <c r="G35" s="159">
        <v>0.31</v>
      </c>
      <c r="H35" s="137">
        <v>0.97</v>
      </c>
      <c r="I35" s="137">
        <v>0.84</v>
      </c>
      <c r="J35" s="137">
        <v>0.89</v>
      </c>
      <c r="K35" s="137">
        <v>0.89</v>
      </c>
      <c r="L35" s="137">
        <v>0.86</v>
      </c>
      <c r="M35" s="138">
        <v>0.88</v>
      </c>
      <c r="N35" s="137">
        <v>0.56000000000000005</v>
      </c>
      <c r="O35" s="137">
        <v>0.85</v>
      </c>
      <c r="P35" s="26"/>
      <c r="Q35" s="137">
        <v>0.49</v>
      </c>
      <c r="R35" s="137">
        <v>0.41</v>
      </c>
      <c r="S35" s="137">
        <v>0.49</v>
      </c>
      <c r="T35" s="137">
        <v>0.39</v>
      </c>
      <c r="U35" s="137">
        <v>0.76</v>
      </c>
      <c r="V35" s="137">
        <v>0.57999999999999996</v>
      </c>
      <c r="W35" s="137">
        <v>0.5</v>
      </c>
      <c r="X35" s="137">
        <v>0.46</v>
      </c>
      <c r="Y35" s="137">
        <v>0.46</v>
      </c>
      <c r="Z35" s="137">
        <v>0.43</v>
      </c>
      <c r="AA35" s="137">
        <v>0.43</v>
      </c>
      <c r="AB35" s="138">
        <v>0.37</v>
      </c>
      <c r="AC35" s="159">
        <v>0.45</v>
      </c>
      <c r="AD35" s="137">
        <v>0.45</v>
      </c>
      <c r="AE35" s="137">
        <v>0.44</v>
      </c>
      <c r="AF35" s="137">
        <v>0.45</v>
      </c>
      <c r="AG35" s="137">
        <v>0.47</v>
      </c>
      <c r="AH35" s="137">
        <v>0.45</v>
      </c>
      <c r="AI35" s="137">
        <v>0.45</v>
      </c>
      <c r="AJ35" s="137">
        <v>0.44</v>
      </c>
      <c r="AK35" s="137">
        <v>0.49</v>
      </c>
      <c r="AL35" s="137">
        <v>0.88</v>
      </c>
      <c r="AM35" s="137">
        <v>0.48</v>
      </c>
      <c r="AN35" s="137">
        <v>0.38</v>
      </c>
      <c r="AO35" s="137">
        <v>0.47</v>
      </c>
      <c r="AP35" s="137">
        <v>0.38</v>
      </c>
      <c r="AQ35" s="137">
        <v>0.48</v>
      </c>
      <c r="AR35" s="137">
        <v>0.45</v>
      </c>
      <c r="AS35" s="137">
        <v>0.41</v>
      </c>
      <c r="AT35" s="137">
        <v>0.44</v>
      </c>
      <c r="AU35" s="137">
        <v>0.5</v>
      </c>
      <c r="AV35" s="137">
        <v>0.56000000000000005</v>
      </c>
      <c r="AW35" s="137">
        <v>0.51</v>
      </c>
      <c r="AX35" s="137">
        <v>0.38</v>
      </c>
      <c r="AY35" s="137">
        <v>0.44</v>
      </c>
      <c r="AZ35" s="137">
        <v>0.9</v>
      </c>
      <c r="BA35" s="137">
        <v>0.9</v>
      </c>
      <c r="BB35" s="137">
        <v>0.92</v>
      </c>
      <c r="BC35" s="137">
        <v>0.94</v>
      </c>
      <c r="BD35" s="137">
        <v>0.45</v>
      </c>
      <c r="BE35" s="137">
        <v>0.42</v>
      </c>
      <c r="BF35" s="138">
        <v>0.53</v>
      </c>
      <c r="BG35" s="159">
        <v>0.9</v>
      </c>
      <c r="BH35" s="137">
        <v>0.9</v>
      </c>
      <c r="BI35" s="137">
        <v>0.33</v>
      </c>
      <c r="BJ35" s="137">
        <v>0.31</v>
      </c>
      <c r="BK35" s="137">
        <v>0.34</v>
      </c>
      <c r="BL35" s="137">
        <v>0.39</v>
      </c>
      <c r="BM35" s="138">
        <v>0.42</v>
      </c>
      <c r="BN35" s="159">
        <v>0.37</v>
      </c>
      <c r="BO35" s="137">
        <v>0.89</v>
      </c>
      <c r="BP35" s="137">
        <v>0.94</v>
      </c>
      <c r="BQ35" s="137">
        <v>1</v>
      </c>
      <c r="BR35" s="137">
        <v>0.84</v>
      </c>
      <c r="BS35" s="137">
        <v>0.95</v>
      </c>
      <c r="BT35" s="137">
        <v>0.92</v>
      </c>
      <c r="BU35" s="137">
        <v>1</v>
      </c>
      <c r="BV35" s="137">
        <v>0.88</v>
      </c>
      <c r="BW35" s="137">
        <v>0.88</v>
      </c>
      <c r="BX35" s="137">
        <v>0.9</v>
      </c>
      <c r="BY35" s="137">
        <v>0.91</v>
      </c>
      <c r="BZ35" s="137">
        <v>0.9</v>
      </c>
      <c r="CA35" s="137">
        <v>0.95</v>
      </c>
      <c r="CB35" s="137">
        <v>0.94</v>
      </c>
      <c r="CC35" s="138">
        <v>0.93</v>
      </c>
      <c r="CD35" s="159">
        <v>0.99</v>
      </c>
      <c r="CE35" s="137">
        <v>1</v>
      </c>
      <c r="CF35" s="137">
        <v>1</v>
      </c>
      <c r="CG35" s="138">
        <v>0.88</v>
      </c>
      <c r="CH35" s="159">
        <v>0.32</v>
      </c>
      <c r="CI35" s="137">
        <v>0.32</v>
      </c>
      <c r="CJ35" s="137">
        <v>0.53</v>
      </c>
      <c r="CK35" s="137">
        <v>0.31</v>
      </c>
      <c r="CL35" s="137">
        <v>0.83</v>
      </c>
      <c r="CM35" s="137">
        <v>0.31</v>
      </c>
      <c r="CN35" s="138">
        <v>0.5</v>
      </c>
      <c r="CO35" s="144"/>
      <c r="CP35" s="75"/>
      <c r="GZ35" s="20"/>
    </row>
    <row r="36" spans="1:208" s="21" customFormat="1" ht="14" thickBot="1">
      <c r="A36" s="25" t="s">
        <v>17</v>
      </c>
      <c r="B36" s="141">
        <v>0.51</v>
      </c>
      <c r="C36" s="141">
        <v>0.52</v>
      </c>
      <c r="D36" s="141">
        <v>0.47</v>
      </c>
      <c r="E36" s="141">
        <v>0.41</v>
      </c>
      <c r="F36" s="141">
        <v>0.47</v>
      </c>
      <c r="G36" s="162">
        <v>0.69</v>
      </c>
      <c r="H36" s="141">
        <v>0.03</v>
      </c>
      <c r="I36" s="141">
        <v>0.16</v>
      </c>
      <c r="J36" s="141">
        <v>0.11</v>
      </c>
      <c r="K36" s="141">
        <v>0.11</v>
      </c>
      <c r="L36" s="141">
        <v>0.14000000000000001</v>
      </c>
      <c r="M36" s="155">
        <v>0.12</v>
      </c>
      <c r="N36" s="141">
        <v>0.44</v>
      </c>
      <c r="O36" s="141">
        <v>0.15</v>
      </c>
      <c r="P36" s="142"/>
      <c r="Q36" s="141">
        <v>0.51</v>
      </c>
      <c r="R36" s="141">
        <v>0.59</v>
      </c>
      <c r="S36" s="141">
        <v>0.51</v>
      </c>
      <c r="T36" s="141">
        <v>0.61</v>
      </c>
      <c r="U36" s="141">
        <v>0.24</v>
      </c>
      <c r="V36" s="141">
        <v>0.42</v>
      </c>
      <c r="W36" s="141">
        <v>0.5</v>
      </c>
      <c r="X36" s="141">
        <v>0.54</v>
      </c>
      <c r="Y36" s="141">
        <v>0.54</v>
      </c>
      <c r="Z36" s="141">
        <v>0.56999999999999995</v>
      </c>
      <c r="AA36" s="141">
        <v>0.56999999999999995</v>
      </c>
      <c r="AB36" s="155">
        <v>0.63</v>
      </c>
      <c r="AC36" s="162">
        <v>0.55000000000000004</v>
      </c>
      <c r="AD36" s="141">
        <v>0.55000000000000004</v>
      </c>
      <c r="AE36" s="141">
        <v>0.56000000000000005</v>
      </c>
      <c r="AF36" s="141">
        <v>0.55000000000000004</v>
      </c>
      <c r="AG36" s="141">
        <v>0.53</v>
      </c>
      <c r="AH36" s="141">
        <v>0.55000000000000004</v>
      </c>
      <c r="AI36" s="141">
        <v>0.55000000000000004</v>
      </c>
      <c r="AJ36" s="141">
        <v>0.56000000000000005</v>
      </c>
      <c r="AK36" s="141">
        <v>0.51</v>
      </c>
      <c r="AL36" s="141">
        <v>0.12</v>
      </c>
      <c r="AM36" s="141">
        <v>0.52</v>
      </c>
      <c r="AN36" s="141">
        <v>0.62</v>
      </c>
      <c r="AO36" s="141">
        <v>0.53</v>
      </c>
      <c r="AP36" s="141">
        <v>0.62</v>
      </c>
      <c r="AQ36" s="141">
        <v>0.52</v>
      </c>
      <c r="AR36" s="141">
        <v>0.55000000000000004</v>
      </c>
      <c r="AS36" s="141">
        <v>0.59</v>
      </c>
      <c r="AT36" s="141">
        <v>0.56000000000000005</v>
      </c>
      <c r="AU36" s="141">
        <v>0.5</v>
      </c>
      <c r="AV36" s="141">
        <v>0.44</v>
      </c>
      <c r="AW36" s="141">
        <v>0.49</v>
      </c>
      <c r="AX36" s="141">
        <v>0.62</v>
      </c>
      <c r="AY36" s="141">
        <v>0.56000000000000005</v>
      </c>
      <c r="AZ36" s="141">
        <v>0.1</v>
      </c>
      <c r="BA36" s="141">
        <v>0.1</v>
      </c>
      <c r="BB36" s="141">
        <v>0.08</v>
      </c>
      <c r="BC36" s="141">
        <v>0.06</v>
      </c>
      <c r="BD36" s="141">
        <v>0.55000000000000004</v>
      </c>
      <c r="BE36" s="141">
        <v>0.57999999999999996</v>
      </c>
      <c r="BF36" s="155">
        <v>0.47</v>
      </c>
      <c r="BG36" s="162">
        <v>0.1</v>
      </c>
      <c r="BH36" s="141">
        <v>0.1</v>
      </c>
      <c r="BI36" s="141">
        <v>0.67</v>
      </c>
      <c r="BJ36" s="141">
        <v>0.69</v>
      </c>
      <c r="BK36" s="141">
        <v>0.66</v>
      </c>
      <c r="BL36" s="141">
        <v>0.61</v>
      </c>
      <c r="BM36" s="155">
        <v>0.57999999999999996</v>
      </c>
      <c r="BN36" s="162">
        <v>0.63</v>
      </c>
      <c r="BO36" s="141">
        <v>0.11</v>
      </c>
      <c r="BP36" s="141">
        <v>0.06</v>
      </c>
      <c r="BQ36" s="141">
        <v>0</v>
      </c>
      <c r="BR36" s="141">
        <v>0.16</v>
      </c>
      <c r="BS36" s="141">
        <v>0.05</v>
      </c>
      <c r="BT36" s="141">
        <v>0.08</v>
      </c>
      <c r="BU36" s="141">
        <v>0</v>
      </c>
      <c r="BV36" s="141">
        <v>0.12</v>
      </c>
      <c r="BW36" s="141">
        <v>0.12</v>
      </c>
      <c r="BX36" s="141">
        <v>0.1</v>
      </c>
      <c r="BY36" s="141">
        <v>0.09</v>
      </c>
      <c r="BZ36" s="141">
        <v>0.1</v>
      </c>
      <c r="CA36" s="141">
        <v>0.05</v>
      </c>
      <c r="CB36" s="141">
        <v>0.06</v>
      </c>
      <c r="CC36" s="155">
        <v>7.0000000000000007E-2</v>
      </c>
      <c r="CD36" s="162">
        <v>0.01</v>
      </c>
      <c r="CE36" s="141">
        <v>0</v>
      </c>
      <c r="CF36" s="141">
        <v>0</v>
      </c>
      <c r="CG36" s="155">
        <v>0.12</v>
      </c>
      <c r="CH36" s="162">
        <v>0.68</v>
      </c>
      <c r="CI36" s="141">
        <v>0.68</v>
      </c>
      <c r="CJ36" s="141">
        <v>0.47</v>
      </c>
      <c r="CK36" s="141">
        <v>0.69</v>
      </c>
      <c r="CL36" s="141">
        <v>0.17</v>
      </c>
      <c r="CM36" s="141">
        <v>0.69</v>
      </c>
      <c r="CN36" s="155">
        <v>0.5</v>
      </c>
      <c r="CO36" s="144"/>
      <c r="CP36" s="75"/>
      <c r="CQ36" s="75"/>
      <c r="CR36" s="75"/>
      <c r="CS36" s="75"/>
      <c r="CT36" s="75"/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5"/>
      <c r="DG36" s="75"/>
      <c r="DH36" s="75"/>
      <c r="DI36" s="75"/>
      <c r="DJ36" s="75"/>
      <c r="DK36" s="75"/>
      <c r="DL36" s="75"/>
      <c r="DM36" s="75"/>
      <c r="DN36" s="75"/>
      <c r="DO36" s="75"/>
      <c r="DP36" s="75"/>
      <c r="DQ36" s="75"/>
      <c r="DR36" s="75"/>
      <c r="DS36" s="75"/>
      <c r="DT36" s="75"/>
      <c r="DU36" s="75"/>
      <c r="DV36" s="75"/>
      <c r="DW36" s="75"/>
      <c r="DX36" s="75"/>
      <c r="DY36" s="75"/>
      <c r="DZ36" s="75"/>
      <c r="EA36" s="75"/>
      <c r="EB36" s="75"/>
      <c r="EC36" s="75"/>
      <c r="ED36" s="75"/>
      <c r="EE36" s="75"/>
      <c r="EF36" s="75"/>
      <c r="EG36" s="75"/>
      <c r="EH36" s="75"/>
      <c r="EI36" s="75"/>
      <c r="EJ36" s="75"/>
      <c r="EK36" s="75"/>
      <c r="EL36" s="75"/>
      <c r="EM36" s="75"/>
      <c r="EN36" s="75"/>
      <c r="EO36" s="75"/>
      <c r="EP36" s="75"/>
      <c r="EQ36" s="75"/>
      <c r="ER36" s="75"/>
      <c r="ES36" s="75"/>
      <c r="ET36" s="75"/>
      <c r="EU36" s="75"/>
      <c r="EV36" s="75"/>
      <c r="EW36" s="75"/>
      <c r="EX36" s="75"/>
      <c r="EY36" s="75"/>
      <c r="EZ36" s="75"/>
      <c r="FA36" s="75"/>
      <c r="FB36" s="75"/>
      <c r="FC36" s="75"/>
      <c r="FD36" s="75"/>
      <c r="FE36" s="75"/>
      <c r="FF36" s="75"/>
      <c r="FG36" s="75"/>
      <c r="FH36" s="75"/>
      <c r="FI36" s="75"/>
      <c r="FJ36" s="75"/>
      <c r="FK36" s="75"/>
      <c r="FL36" s="75"/>
      <c r="FM36" s="75"/>
      <c r="FN36" s="75"/>
      <c r="FO36" s="75"/>
      <c r="FP36" s="75"/>
      <c r="FQ36" s="75"/>
      <c r="FR36" s="75"/>
      <c r="FS36" s="75"/>
      <c r="FT36" s="75"/>
      <c r="FU36" s="75"/>
      <c r="FV36" s="75"/>
      <c r="FW36" s="75"/>
      <c r="FX36" s="75"/>
      <c r="FY36" s="75"/>
      <c r="FZ36" s="75"/>
      <c r="GA36" s="75"/>
      <c r="GB36" s="75"/>
      <c r="GC36" s="75"/>
      <c r="GD36" s="75"/>
      <c r="GE36" s="75"/>
      <c r="GF36" s="75"/>
      <c r="GG36" s="75"/>
      <c r="GH36" s="75"/>
      <c r="GI36" s="75"/>
      <c r="GJ36" s="75"/>
      <c r="GK36" s="75"/>
      <c r="GL36" s="75"/>
      <c r="GM36" s="75"/>
      <c r="GN36" s="75"/>
      <c r="GO36" s="75"/>
      <c r="GP36" s="75"/>
      <c r="GQ36" s="75"/>
      <c r="GR36" s="75"/>
      <c r="GS36" s="75"/>
      <c r="GT36" s="75"/>
      <c r="GU36" s="75"/>
      <c r="GV36" s="75"/>
      <c r="GW36" s="75"/>
      <c r="GX36" s="75"/>
      <c r="GY36" s="75"/>
    </row>
  </sheetData>
  <mergeCells count="11">
    <mergeCell ref="G3:M3"/>
    <mergeCell ref="N3:O3"/>
    <mergeCell ref="B1:O1"/>
    <mergeCell ref="CH3:CN3"/>
    <mergeCell ref="Q3:AB3"/>
    <mergeCell ref="AC3:BF3"/>
    <mergeCell ref="BG3:BM3"/>
    <mergeCell ref="BN3:CC3"/>
    <mergeCell ref="CD3:CG3"/>
    <mergeCell ref="B3:F3"/>
    <mergeCell ref="Q1:CO1"/>
  </mergeCells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366"/>
  <sheetViews>
    <sheetView topLeftCell="A2" workbookViewId="0">
      <pane xSplit="1" topLeftCell="B1" activePane="topRight" state="frozen"/>
      <selection pane="topRight" activeCell="A38" sqref="A38:AM38"/>
    </sheetView>
  </sheetViews>
  <sheetFormatPr baseColWidth="10" defaultRowHeight="13"/>
  <cols>
    <col min="1" max="1" width="10.83203125" style="184"/>
    <col min="2" max="10" width="8.33203125" style="121" bestFit="1" customWidth="1"/>
    <col min="11" max="11" width="9.1640625" style="121" bestFit="1" customWidth="1"/>
    <col min="12" max="17" width="10.33203125" style="121" bestFit="1" customWidth="1"/>
    <col min="18" max="18" width="1.33203125" style="203" customWidth="1"/>
    <col min="19" max="20" width="10.33203125" style="121" bestFit="1" customWidth="1"/>
    <col min="21" max="21" width="11.1640625" style="121" bestFit="1" customWidth="1"/>
    <col min="22" max="22" width="1.83203125" style="203" customWidth="1"/>
    <col min="23" max="23" width="11" style="121" bestFit="1" customWidth="1"/>
    <col min="24" max="25" width="11.1640625" style="121" bestFit="1" customWidth="1"/>
    <col min="26" max="26" width="12" style="121" bestFit="1" customWidth="1"/>
    <col min="27" max="35" width="11.1640625" style="121" bestFit="1" customWidth="1"/>
    <col min="36" max="36" width="2" style="203" customWidth="1"/>
    <col min="37" max="39" width="7.1640625" style="121" bestFit="1" customWidth="1"/>
    <col min="40" max="129" width="10.83203125" style="106"/>
    <col min="130" max="16384" width="10.83203125" style="121"/>
  </cols>
  <sheetData>
    <row r="1" spans="1:129">
      <c r="A1" s="10"/>
      <c r="AK1" s="224" t="s">
        <v>272</v>
      </c>
      <c r="AL1" s="225"/>
      <c r="AM1" s="226"/>
    </row>
    <row r="2" spans="1:129" s="190" customFormat="1" ht="28">
      <c r="A2" s="97" t="s">
        <v>21</v>
      </c>
      <c r="B2" s="97" t="s">
        <v>95</v>
      </c>
      <c r="C2" s="97" t="s">
        <v>96</v>
      </c>
      <c r="D2" s="97" t="s">
        <v>134</v>
      </c>
      <c r="E2" s="97" t="s">
        <v>135</v>
      </c>
      <c r="F2" s="97" t="s">
        <v>136</v>
      </c>
      <c r="G2" s="97" t="s">
        <v>137</v>
      </c>
      <c r="H2" s="97" t="s">
        <v>138</v>
      </c>
      <c r="I2" s="97" t="s">
        <v>139</v>
      </c>
      <c r="J2" s="97" t="s">
        <v>140</v>
      </c>
      <c r="K2" s="97" t="s">
        <v>141</v>
      </c>
      <c r="L2" s="97" t="s">
        <v>142</v>
      </c>
      <c r="M2" s="97" t="s">
        <v>143</v>
      </c>
      <c r="N2" s="97" t="s">
        <v>144</v>
      </c>
      <c r="O2" s="97" t="s">
        <v>145</v>
      </c>
      <c r="P2" s="97" t="s">
        <v>146</v>
      </c>
      <c r="Q2" s="98" t="s">
        <v>147</v>
      </c>
      <c r="R2" s="202"/>
      <c r="S2" s="101" t="s">
        <v>148</v>
      </c>
      <c r="T2" s="97" t="s">
        <v>149</v>
      </c>
      <c r="U2" s="98" t="s">
        <v>150</v>
      </c>
      <c r="V2" s="207"/>
      <c r="W2" s="101" t="s">
        <v>151</v>
      </c>
      <c r="X2" s="97" t="s">
        <v>152</v>
      </c>
      <c r="Y2" s="97" t="s">
        <v>153</v>
      </c>
      <c r="Z2" s="97" t="s">
        <v>154</v>
      </c>
      <c r="AA2" s="97" t="s">
        <v>155</v>
      </c>
      <c r="AB2" s="97" t="s">
        <v>156</v>
      </c>
      <c r="AC2" s="97" t="s">
        <v>157</v>
      </c>
      <c r="AD2" s="97" t="s">
        <v>158</v>
      </c>
      <c r="AE2" s="97" t="s">
        <v>159</v>
      </c>
      <c r="AF2" s="97" t="s">
        <v>160</v>
      </c>
      <c r="AG2" s="97" t="s">
        <v>161</v>
      </c>
      <c r="AH2" s="97" t="s">
        <v>162</v>
      </c>
      <c r="AI2" s="98" t="s">
        <v>163</v>
      </c>
      <c r="AJ2" s="204"/>
      <c r="AK2" s="188" t="s">
        <v>270</v>
      </c>
      <c r="AL2" s="188" t="s">
        <v>269</v>
      </c>
      <c r="AM2" s="188" t="s">
        <v>268</v>
      </c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  <c r="DD2" s="189"/>
      <c r="DE2" s="189"/>
      <c r="DF2" s="189"/>
      <c r="DG2" s="189"/>
      <c r="DH2" s="189"/>
      <c r="DI2" s="189"/>
      <c r="DJ2" s="189"/>
      <c r="DK2" s="189"/>
      <c r="DL2" s="189"/>
      <c r="DM2" s="189"/>
      <c r="DN2" s="189"/>
      <c r="DO2" s="189"/>
      <c r="DP2" s="189"/>
      <c r="DQ2" s="189"/>
      <c r="DR2" s="189"/>
      <c r="DS2" s="189"/>
      <c r="DT2" s="189"/>
      <c r="DU2" s="189"/>
      <c r="DV2" s="189"/>
      <c r="DW2" s="189"/>
      <c r="DX2" s="189"/>
      <c r="DY2" s="189"/>
    </row>
    <row r="3" spans="1:129" s="169" customFormat="1" ht="14">
      <c r="A3" s="63" t="s">
        <v>18</v>
      </c>
      <c r="B3" s="227" t="s">
        <v>267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01"/>
      <c r="S3" s="227" t="s">
        <v>429</v>
      </c>
      <c r="T3" s="227"/>
      <c r="U3" s="227"/>
      <c r="V3" s="208"/>
      <c r="W3" s="227" t="s">
        <v>428</v>
      </c>
      <c r="X3" s="227"/>
      <c r="Y3" s="227"/>
      <c r="Z3" s="227"/>
      <c r="AA3" s="227" t="s">
        <v>427</v>
      </c>
      <c r="AB3" s="227"/>
      <c r="AC3" s="227"/>
      <c r="AD3" s="227"/>
      <c r="AE3" s="227"/>
      <c r="AF3" s="227"/>
      <c r="AG3" s="227"/>
      <c r="AH3" s="227"/>
      <c r="AI3" s="227"/>
      <c r="AJ3" s="205"/>
      <c r="AK3" s="223" t="s">
        <v>271</v>
      </c>
      <c r="AL3" s="223"/>
      <c r="AM3" s="223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0"/>
      <c r="BP3" s="120"/>
      <c r="BQ3" s="120"/>
      <c r="BR3" s="120"/>
      <c r="BS3" s="120"/>
      <c r="BT3" s="120"/>
      <c r="BU3" s="120"/>
      <c r="BV3" s="120"/>
      <c r="BW3" s="120"/>
      <c r="BX3" s="120"/>
      <c r="BY3" s="120"/>
      <c r="BZ3" s="120"/>
      <c r="CA3" s="120"/>
      <c r="CB3" s="120"/>
      <c r="CC3" s="120"/>
      <c r="CD3" s="120"/>
      <c r="CE3" s="120"/>
      <c r="CF3" s="120"/>
      <c r="CG3" s="120"/>
      <c r="CH3" s="120"/>
      <c r="CI3" s="120"/>
      <c r="CJ3" s="120"/>
      <c r="CK3" s="120"/>
      <c r="CL3" s="120"/>
      <c r="CM3" s="120"/>
      <c r="CN3" s="120"/>
      <c r="CO3" s="120"/>
      <c r="CP3" s="120"/>
      <c r="CQ3" s="120"/>
      <c r="CR3" s="120"/>
      <c r="CS3" s="120"/>
      <c r="CT3" s="120"/>
      <c r="CU3" s="120"/>
      <c r="CV3" s="120"/>
      <c r="CW3" s="120"/>
      <c r="CX3" s="120"/>
      <c r="CY3" s="120"/>
      <c r="CZ3" s="120"/>
      <c r="DA3" s="120"/>
      <c r="DB3" s="120"/>
      <c r="DC3" s="120"/>
      <c r="DD3" s="120"/>
      <c r="DE3" s="120"/>
      <c r="DF3" s="120"/>
      <c r="DG3" s="120"/>
      <c r="DH3" s="120"/>
      <c r="DI3" s="120"/>
      <c r="DJ3" s="120"/>
      <c r="DK3" s="120"/>
      <c r="DL3" s="120"/>
      <c r="DM3" s="120"/>
      <c r="DN3" s="120"/>
      <c r="DO3" s="120"/>
      <c r="DP3" s="120"/>
      <c r="DQ3" s="120"/>
      <c r="DR3" s="120"/>
      <c r="DS3" s="120"/>
      <c r="DT3" s="120"/>
      <c r="DU3" s="120"/>
      <c r="DV3" s="120"/>
      <c r="DW3" s="120"/>
      <c r="DX3" s="120"/>
      <c r="DY3" s="120"/>
    </row>
    <row r="4" spans="1:129" s="7" customFormat="1" ht="13" customHeight="1">
      <c r="A4" s="221" t="s">
        <v>88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DI4" s="70"/>
      <c r="DJ4" s="70"/>
      <c r="DK4" s="70"/>
      <c r="DL4" s="70"/>
      <c r="DM4" s="70"/>
      <c r="DN4" s="70"/>
      <c r="DO4" s="70"/>
      <c r="DP4" s="70"/>
      <c r="DQ4" s="70"/>
      <c r="DR4" s="70"/>
      <c r="DS4" s="70"/>
      <c r="DT4" s="70"/>
      <c r="DU4" s="70"/>
      <c r="DV4" s="70"/>
      <c r="DW4" s="70"/>
      <c r="DX4" s="70"/>
      <c r="DY4" s="70"/>
    </row>
    <row r="5" spans="1:129" ht="14">
      <c r="A5" s="6" t="s">
        <v>24</v>
      </c>
      <c r="B5" s="170">
        <v>30.79</v>
      </c>
      <c r="C5" s="170">
        <v>30.88</v>
      </c>
      <c r="D5" s="170">
        <v>31.07</v>
      </c>
      <c r="E5" s="170">
        <v>31.81</v>
      </c>
      <c r="F5" s="170">
        <v>30.76</v>
      </c>
      <c r="G5" s="170">
        <v>30.98</v>
      </c>
      <c r="H5" s="170">
        <v>31.38</v>
      </c>
      <c r="I5" s="170">
        <v>31.44</v>
      </c>
      <c r="J5" s="170">
        <v>31.04</v>
      </c>
      <c r="K5" s="170">
        <v>31.18</v>
      </c>
      <c r="L5" s="170">
        <v>30.74</v>
      </c>
      <c r="M5" s="170">
        <v>30.69</v>
      </c>
      <c r="N5" s="170">
        <v>31.45</v>
      </c>
      <c r="O5" s="170">
        <v>30.87</v>
      </c>
      <c r="P5" s="170">
        <v>31.04</v>
      </c>
      <c r="Q5" s="170">
        <v>31.03</v>
      </c>
      <c r="R5" s="191"/>
      <c r="S5" s="170">
        <v>31.28</v>
      </c>
      <c r="T5" s="170">
        <v>30.53</v>
      </c>
      <c r="U5" s="170">
        <v>30.9</v>
      </c>
      <c r="V5" s="192"/>
      <c r="W5" s="170">
        <v>30.71</v>
      </c>
      <c r="X5" s="170">
        <v>30.54</v>
      </c>
      <c r="Y5" s="170">
        <v>30.47</v>
      </c>
      <c r="Z5" s="170">
        <v>30.83</v>
      </c>
      <c r="AA5" s="170">
        <v>30.67</v>
      </c>
      <c r="AB5" s="170">
        <v>30.61</v>
      </c>
      <c r="AC5" s="170">
        <v>31.03</v>
      </c>
      <c r="AD5" s="170">
        <v>31.33</v>
      </c>
      <c r="AE5" s="170">
        <v>31.02</v>
      </c>
      <c r="AF5" s="170">
        <v>30.41</v>
      </c>
      <c r="AG5" s="170">
        <v>30.93</v>
      </c>
      <c r="AH5" s="170">
        <v>30.47</v>
      </c>
      <c r="AI5" s="170">
        <v>30.45</v>
      </c>
      <c r="AM5" s="106"/>
    </row>
    <row r="6" spans="1:129" ht="14">
      <c r="A6" s="6" t="s">
        <v>26</v>
      </c>
      <c r="B6" s="170">
        <v>33.42</v>
      </c>
      <c r="C6" s="170">
        <v>33.119999999999997</v>
      </c>
      <c r="D6" s="170">
        <v>33.130000000000003</v>
      </c>
      <c r="E6" s="170">
        <v>31.15</v>
      </c>
      <c r="F6" s="170">
        <v>34.36</v>
      </c>
      <c r="G6" s="170">
        <v>31.58</v>
      </c>
      <c r="H6" s="170">
        <v>34.21</v>
      </c>
      <c r="I6" s="170">
        <v>33.54</v>
      </c>
      <c r="J6" s="170">
        <v>34.35</v>
      </c>
      <c r="K6" s="170">
        <v>34.049999999999997</v>
      </c>
      <c r="L6" s="170">
        <v>33.6</v>
      </c>
      <c r="M6" s="170">
        <v>33.47</v>
      </c>
      <c r="N6" s="170">
        <v>32.590000000000003</v>
      </c>
      <c r="O6" s="170">
        <v>33.770000000000003</v>
      </c>
      <c r="P6" s="170">
        <v>33.19</v>
      </c>
      <c r="Q6" s="170">
        <v>33.659999999999997</v>
      </c>
      <c r="R6" s="192"/>
      <c r="S6" s="170">
        <v>33.57</v>
      </c>
      <c r="T6" s="170">
        <v>33.909999999999997</v>
      </c>
      <c r="U6" s="170">
        <v>31.97</v>
      </c>
      <c r="V6" s="192"/>
      <c r="W6" s="170">
        <v>32.19</v>
      </c>
      <c r="X6" s="170">
        <v>33.950000000000003</v>
      </c>
      <c r="Y6" s="170">
        <v>35.01</v>
      </c>
      <c r="Z6" s="170">
        <v>33.61</v>
      </c>
      <c r="AA6" s="170">
        <v>33.880000000000003</v>
      </c>
      <c r="AB6" s="170">
        <v>34.159999999999997</v>
      </c>
      <c r="AC6" s="170">
        <v>33.5</v>
      </c>
      <c r="AD6" s="170">
        <v>32.950000000000003</v>
      </c>
      <c r="AE6" s="170">
        <v>33.19</v>
      </c>
      <c r="AF6" s="170">
        <v>34.369999999999997</v>
      </c>
      <c r="AG6" s="170">
        <v>32.61</v>
      </c>
      <c r="AH6" s="170">
        <v>33.75</v>
      </c>
      <c r="AI6" s="170">
        <v>33.06</v>
      </c>
      <c r="AM6" s="106"/>
    </row>
    <row r="7" spans="1:129" ht="14">
      <c r="A7" s="6" t="s">
        <v>23</v>
      </c>
      <c r="B7" s="170">
        <v>3.68</v>
      </c>
      <c r="C7" s="170">
        <v>3.77</v>
      </c>
      <c r="D7" s="170">
        <v>3.55</v>
      </c>
      <c r="E7" s="170">
        <v>5.55</v>
      </c>
      <c r="F7" s="170">
        <v>2.92</v>
      </c>
      <c r="G7" s="170">
        <v>4.7300000000000004</v>
      </c>
      <c r="H7" s="170">
        <v>3.69</v>
      </c>
      <c r="I7" s="170">
        <v>4.04</v>
      </c>
      <c r="J7" s="170">
        <v>3.3</v>
      </c>
      <c r="K7" s="170">
        <v>3.47</v>
      </c>
      <c r="L7" s="170">
        <v>3.69</v>
      </c>
      <c r="M7" s="170">
        <v>3.88</v>
      </c>
      <c r="N7" s="170">
        <v>4.43</v>
      </c>
      <c r="O7" s="170">
        <v>3.43</v>
      </c>
      <c r="P7" s="170">
        <v>3.52</v>
      </c>
      <c r="Q7" s="170">
        <v>3.73</v>
      </c>
      <c r="R7" s="192"/>
      <c r="S7" s="170">
        <v>3.7</v>
      </c>
      <c r="T7" s="170">
        <v>3.15</v>
      </c>
      <c r="U7" s="170">
        <v>4.26</v>
      </c>
      <c r="V7" s="192"/>
      <c r="W7" s="170">
        <v>3.92</v>
      </c>
      <c r="X7" s="170">
        <v>2.54</v>
      </c>
      <c r="Y7" s="170">
        <v>2.64</v>
      </c>
      <c r="Z7" s="170">
        <v>3.85</v>
      </c>
      <c r="AA7" s="170">
        <v>3.41</v>
      </c>
      <c r="AB7" s="170">
        <v>2.76</v>
      </c>
      <c r="AC7" s="170">
        <v>3.87</v>
      </c>
      <c r="AD7" s="170">
        <v>3.7</v>
      </c>
      <c r="AE7" s="170">
        <v>4.03</v>
      </c>
      <c r="AF7" s="170">
        <v>2.67</v>
      </c>
      <c r="AG7" s="170">
        <v>3.85</v>
      </c>
      <c r="AH7" s="170">
        <v>2.65</v>
      </c>
      <c r="AI7" s="170">
        <v>3.3</v>
      </c>
      <c r="AM7" s="106"/>
    </row>
    <row r="8" spans="1:129" ht="14">
      <c r="A8" s="6" t="s">
        <v>0</v>
      </c>
      <c r="B8" s="170">
        <v>0.27</v>
      </c>
      <c r="C8" s="170">
        <v>0.23</v>
      </c>
      <c r="D8" s="170">
        <v>0.22</v>
      </c>
      <c r="E8" s="170">
        <v>0.11</v>
      </c>
      <c r="F8" s="170">
        <v>0.25</v>
      </c>
      <c r="G8" s="170">
        <v>0.26929999999999998</v>
      </c>
      <c r="H8" s="170">
        <v>0.24640000000000001</v>
      </c>
      <c r="I8" s="170">
        <v>0.5</v>
      </c>
      <c r="J8" s="170">
        <v>0.32</v>
      </c>
      <c r="K8" s="170">
        <v>0.26</v>
      </c>
      <c r="L8" s="170">
        <v>0.25</v>
      </c>
      <c r="M8" s="170">
        <v>0.28000000000000003</v>
      </c>
      <c r="N8" s="170">
        <v>0.22</v>
      </c>
      <c r="O8" s="170">
        <v>0.24</v>
      </c>
      <c r="P8" s="170">
        <v>0.22</v>
      </c>
      <c r="Q8" s="170">
        <v>0.31</v>
      </c>
      <c r="R8" s="192"/>
      <c r="S8" s="170">
        <v>0.2</v>
      </c>
      <c r="T8" s="170">
        <v>0.16</v>
      </c>
      <c r="U8" s="170">
        <v>0.25</v>
      </c>
      <c r="V8" s="192"/>
      <c r="W8" s="170">
        <v>0.43</v>
      </c>
      <c r="X8" s="170">
        <v>0.45</v>
      </c>
      <c r="Y8" s="170">
        <v>0.33</v>
      </c>
      <c r="Z8" s="170">
        <v>0.21</v>
      </c>
      <c r="AA8" s="170">
        <v>0.33</v>
      </c>
      <c r="AB8" s="170">
        <v>0.22</v>
      </c>
      <c r="AC8" s="170">
        <v>0.18</v>
      </c>
      <c r="AD8" s="170">
        <v>0.27</v>
      </c>
      <c r="AE8" s="170">
        <v>0.2</v>
      </c>
      <c r="AF8" s="170">
        <v>0.23</v>
      </c>
      <c r="AG8" s="170">
        <v>0.21</v>
      </c>
      <c r="AH8" s="170">
        <v>0.28000000000000003</v>
      </c>
      <c r="AI8" s="170">
        <v>0.33</v>
      </c>
      <c r="AM8" s="106"/>
    </row>
    <row r="9" spans="1:129" ht="14">
      <c r="A9" s="6" t="s">
        <v>247</v>
      </c>
      <c r="B9" s="170">
        <v>0.05</v>
      </c>
      <c r="C9" s="170">
        <v>0</v>
      </c>
      <c r="D9" s="170">
        <v>0</v>
      </c>
      <c r="E9" s="170">
        <v>0.01</v>
      </c>
      <c r="F9" s="170">
        <v>0.04</v>
      </c>
      <c r="G9" s="170">
        <v>0</v>
      </c>
      <c r="H9" s="170">
        <v>2.6200000000000001E-2</v>
      </c>
      <c r="I9" s="170">
        <v>0</v>
      </c>
      <c r="J9" s="170">
        <v>0.05</v>
      </c>
      <c r="K9" s="170">
        <v>0.06</v>
      </c>
      <c r="L9" s="170">
        <v>0.04</v>
      </c>
      <c r="M9" s="170">
        <v>0.05</v>
      </c>
      <c r="N9" s="170">
        <v>0.04</v>
      </c>
      <c r="O9" s="170">
        <v>0.01</v>
      </c>
      <c r="P9" s="170">
        <v>0</v>
      </c>
      <c r="Q9" s="170">
        <v>0.01</v>
      </c>
      <c r="R9" s="192"/>
      <c r="S9" s="170">
        <v>0</v>
      </c>
      <c r="T9" s="170">
        <v>0.03</v>
      </c>
      <c r="U9" s="170">
        <v>0</v>
      </c>
      <c r="V9" s="192"/>
      <c r="W9" s="170">
        <v>0.01</v>
      </c>
      <c r="X9" s="170">
        <v>0</v>
      </c>
      <c r="Y9" s="170">
        <v>0.06</v>
      </c>
      <c r="Z9" s="170">
        <v>0.02</v>
      </c>
      <c r="AA9" s="170">
        <v>0.01</v>
      </c>
      <c r="AB9" s="170">
        <v>0.02</v>
      </c>
      <c r="AC9" s="170">
        <v>0.03</v>
      </c>
      <c r="AD9" s="170">
        <v>0</v>
      </c>
      <c r="AE9" s="170">
        <v>0.01</v>
      </c>
      <c r="AF9" s="170">
        <v>0.05</v>
      </c>
      <c r="AG9" s="170">
        <v>0.02</v>
      </c>
      <c r="AH9" s="170">
        <v>0</v>
      </c>
      <c r="AI9" s="170">
        <v>0.05</v>
      </c>
      <c r="AM9" s="106"/>
    </row>
    <row r="10" spans="1:129" ht="14">
      <c r="A10" s="6" t="s">
        <v>2</v>
      </c>
      <c r="B10" s="170">
        <v>0.17</v>
      </c>
      <c r="C10" s="170">
        <v>0.16</v>
      </c>
      <c r="D10" s="170">
        <v>0.14000000000000001</v>
      </c>
      <c r="E10" s="170">
        <v>7.0000000000000007E-2</v>
      </c>
      <c r="F10" s="170">
        <v>0.19</v>
      </c>
      <c r="G10" s="170">
        <v>0.27110000000000001</v>
      </c>
      <c r="H10" s="170">
        <v>8.0199999999999994E-2</v>
      </c>
      <c r="I10" s="170">
        <v>0.03</v>
      </c>
      <c r="J10" s="170">
        <v>0.06</v>
      </c>
      <c r="K10" s="170">
        <v>0.06</v>
      </c>
      <c r="L10" s="170">
        <v>0.14000000000000001</v>
      </c>
      <c r="M10" s="170">
        <v>0.16</v>
      </c>
      <c r="N10" s="170">
        <v>0.09</v>
      </c>
      <c r="O10" s="170">
        <v>0.14000000000000001</v>
      </c>
      <c r="P10" s="170">
        <v>0.11</v>
      </c>
      <c r="Q10" s="170">
        <v>0.12</v>
      </c>
      <c r="R10" s="192"/>
      <c r="S10" s="170">
        <v>0.08</v>
      </c>
      <c r="T10" s="170">
        <v>0.16</v>
      </c>
      <c r="U10" s="170">
        <v>0.2</v>
      </c>
      <c r="V10" s="192"/>
      <c r="W10" s="170">
        <v>0.21</v>
      </c>
      <c r="X10" s="170">
        <v>0.11</v>
      </c>
      <c r="Y10" s="170">
        <v>7.0000000000000007E-2</v>
      </c>
      <c r="Z10" s="170">
        <v>0.16</v>
      </c>
      <c r="AA10" s="170">
        <v>0.25</v>
      </c>
      <c r="AB10" s="170">
        <v>0.1</v>
      </c>
      <c r="AC10" s="170">
        <v>0.14000000000000001</v>
      </c>
      <c r="AD10" s="170">
        <v>0.12</v>
      </c>
      <c r="AE10" s="170">
        <v>0.13</v>
      </c>
      <c r="AF10" s="170">
        <v>0.09</v>
      </c>
      <c r="AG10" s="170">
        <v>0.13</v>
      </c>
      <c r="AH10" s="170">
        <v>0.14000000000000001</v>
      </c>
      <c r="AI10" s="170">
        <v>0.23</v>
      </c>
      <c r="AM10" s="106"/>
    </row>
    <row r="11" spans="1:129" ht="14">
      <c r="A11" s="6" t="s">
        <v>3</v>
      </c>
      <c r="B11" s="170">
        <v>27.88</v>
      </c>
      <c r="C11" s="170">
        <v>27.38</v>
      </c>
      <c r="D11" s="170">
        <v>27.59</v>
      </c>
      <c r="E11" s="170">
        <v>28.58</v>
      </c>
      <c r="F11" s="170">
        <v>27</v>
      </c>
      <c r="G11" s="170">
        <v>27.34</v>
      </c>
      <c r="H11" s="170">
        <v>28.67</v>
      </c>
      <c r="I11" s="170">
        <v>28.71</v>
      </c>
      <c r="J11" s="170">
        <v>28.3</v>
      </c>
      <c r="K11" s="170">
        <v>27.59</v>
      </c>
      <c r="L11" s="170">
        <v>26.85</v>
      </c>
      <c r="M11" s="170">
        <v>27.49</v>
      </c>
      <c r="N11" s="170">
        <v>28.81</v>
      </c>
      <c r="O11" s="170">
        <v>27.53</v>
      </c>
      <c r="P11" s="170">
        <v>27.16</v>
      </c>
      <c r="Q11" s="170">
        <v>28.03</v>
      </c>
      <c r="R11" s="192"/>
      <c r="S11" s="170">
        <v>28.45</v>
      </c>
      <c r="T11" s="170">
        <v>26.88</v>
      </c>
      <c r="U11" s="170">
        <v>27.26</v>
      </c>
      <c r="V11" s="192"/>
      <c r="W11" s="170">
        <v>27.33</v>
      </c>
      <c r="X11" s="170">
        <v>26.83</v>
      </c>
      <c r="Y11" s="170">
        <v>27.89</v>
      </c>
      <c r="Z11" s="170">
        <v>27.1</v>
      </c>
      <c r="AA11" s="170">
        <v>27.69</v>
      </c>
      <c r="AB11" s="170">
        <v>27.46</v>
      </c>
      <c r="AC11" s="170">
        <v>28.54</v>
      </c>
      <c r="AD11" s="170">
        <v>28.38</v>
      </c>
      <c r="AE11" s="170">
        <v>28.04</v>
      </c>
      <c r="AF11" s="170">
        <v>27.37</v>
      </c>
      <c r="AG11" s="170">
        <v>28.1</v>
      </c>
      <c r="AH11" s="170">
        <v>26.88</v>
      </c>
      <c r="AI11" s="170">
        <v>27.08</v>
      </c>
      <c r="AM11" s="106"/>
    </row>
    <row r="12" spans="1:129" ht="14">
      <c r="A12" s="6" t="s">
        <v>22</v>
      </c>
      <c r="B12" s="170">
        <v>0.03</v>
      </c>
      <c r="C12" s="170">
        <v>0.03</v>
      </c>
      <c r="D12" s="170">
        <v>0.02</v>
      </c>
      <c r="E12" s="170">
        <v>0</v>
      </c>
      <c r="F12" s="170">
        <v>0.06</v>
      </c>
      <c r="G12" s="170">
        <v>2.1700000000000001E-2</v>
      </c>
      <c r="H12" s="170">
        <v>0</v>
      </c>
      <c r="I12" s="170">
        <v>0.02</v>
      </c>
      <c r="J12" s="170">
        <v>0</v>
      </c>
      <c r="K12" s="170">
        <v>0.01</v>
      </c>
      <c r="L12" s="170">
        <v>0.09</v>
      </c>
      <c r="M12" s="170">
        <v>7.0000000000000007E-2</v>
      </c>
      <c r="N12" s="170">
        <v>0.04</v>
      </c>
      <c r="O12" s="170">
        <v>0.03</v>
      </c>
      <c r="P12" s="170">
        <v>0.04</v>
      </c>
      <c r="Q12" s="170">
        <v>0.06</v>
      </c>
      <c r="R12" s="192"/>
      <c r="S12" s="170">
        <v>0.02</v>
      </c>
      <c r="T12" s="170">
        <v>0.08</v>
      </c>
      <c r="U12" s="170">
        <v>0.04</v>
      </c>
      <c r="V12" s="192"/>
      <c r="W12" s="170">
        <v>0.05</v>
      </c>
      <c r="X12" s="170">
        <v>0.05</v>
      </c>
      <c r="Y12" s="170">
        <v>0.04</v>
      </c>
      <c r="Z12" s="170">
        <v>7.0000000000000007E-2</v>
      </c>
      <c r="AA12" s="170">
        <v>0.09</v>
      </c>
      <c r="AB12" s="170">
        <v>0.05</v>
      </c>
      <c r="AC12" s="170">
        <v>0.03</v>
      </c>
      <c r="AD12" s="170">
        <v>0.05</v>
      </c>
      <c r="AE12" s="170">
        <v>0.05</v>
      </c>
      <c r="AF12" s="170">
        <v>0.05</v>
      </c>
      <c r="AG12" s="170">
        <v>7.0000000000000007E-2</v>
      </c>
      <c r="AH12" s="170">
        <v>7.0000000000000007E-2</v>
      </c>
      <c r="AI12" s="170">
        <v>0.02</v>
      </c>
      <c r="AM12" s="106"/>
    </row>
    <row r="13" spans="1:129" ht="14">
      <c r="A13" s="6" t="s">
        <v>27</v>
      </c>
      <c r="B13" s="170">
        <v>0.04</v>
      </c>
      <c r="C13" s="170">
        <v>0.28999999999999998</v>
      </c>
      <c r="D13" s="170">
        <v>0.12</v>
      </c>
      <c r="E13" s="170">
        <v>0.17</v>
      </c>
      <c r="F13" s="170">
        <v>0.36</v>
      </c>
      <c r="G13" s="170">
        <v>0.16250000000000001</v>
      </c>
      <c r="H13" s="170">
        <v>5.6000000000000001E-2</v>
      </c>
      <c r="I13" s="170">
        <v>0.12</v>
      </c>
      <c r="J13" s="170">
        <v>0.1</v>
      </c>
      <c r="K13" s="170">
        <v>0.12</v>
      </c>
      <c r="L13" s="170">
        <v>0.1</v>
      </c>
      <c r="M13" s="170">
        <v>7.0000000000000007E-2</v>
      </c>
      <c r="N13" s="170">
        <v>0.1</v>
      </c>
      <c r="O13" s="170">
        <v>0.46</v>
      </c>
      <c r="P13" s="170">
        <v>0.39</v>
      </c>
      <c r="Q13" s="170">
        <v>0.08</v>
      </c>
      <c r="R13" s="192"/>
      <c r="S13" s="170">
        <v>0.08</v>
      </c>
      <c r="T13" s="170">
        <v>0.35</v>
      </c>
      <c r="U13" s="170">
        <v>0.1</v>
      </c>
      <c r="V13" s="192"/>
      <c r="W13" s="170">
        <v>0.13</v>
      </c>
      <c r="X13" s="170">
        <v>0.23</v>
      </c>
      <c r="Y13" s="170">
        <v>0.17</v>
      </c>
      <c r="Z13" s="170">
        <v>0.13</v>
      </c>
      <c r="AA13" s="170">
        <v>0.28999999999999998</v>
      </c>
      <c r="AB13" s="170">
        <v>0.32</v>
      </c>
      <c r="AC13" s="170">
        <v>0.37</v>
      </c>
      <c r="AD13" s="170">
        <v>0.05</v>
      </c>
      <c r="AE13" s="170">
        <v>0.08</v>
      </c>
      <c r="AF13" s="170">
        <v>0.22</v>
      </c>
      <c r="AG13" s="170">
        <v>0.13</v>
      </c>
      <c r="AH13" s="170">
        <v>0.26</v>
      </c>
      <c r="AI13" s="170">
        <v>0.31</v>
      </c>
      <c r="AM13" s="106"/>
    </row>
    <row r="14" spans="1:129" ht="14">
      <c r="A14" s="6" t="s">
        <v>28</v>
      </c>
      <c r="B14" s="170">
        <v>0.05</v>
      </c>
      <c r="C14" s="170">
        <v>0.1</v>
      </c>
      <c r="D14" s="170">
        <v>0.03</v>
      </c>
      <c r="E14" s="170">
        <v>0</v>
      </c>
      <c r="F14" s="170">
        <v>0.22</v>
      </c>
      <c r="G14" s="170">
        <v>0.25890000000000002</v>
      </c>
      <c r="H14" s="170">
        <v>0</v>
      </c>
      <c r="I14" s="170">
        <v>0</v>
      </c>
      <c r="J14" s="170">
        <v>0.2</v>
      </c>
      <c r="K14" s="170">
        <v>0</v>
      </c>
      <c r="L14" s="170">
        <v>0.04</v>
      </c>
      <c r="M14" s="170">
        <v>7.0000000000000007E-2</v>
      </c>
      <c r="N14" s="170">
        <v>0</v>
      </c>
      <c r="O14" s="170">
        <v>0</v>
      </c>
      <c r="P14" s="170">
        <v>0.13</v>
      </c>
      <c r="Q14" s="170">
        <v>7.0000000000000007E-2</v>
      </c>
      <c r="R14" s="192"/>
      <c r="S14" s="170">
        <v>0.03</v>
      </c>
      <c r="T14" s="170">
        <v>0.14000000000000001</v>
      </c>
      <c r="U14" s="170">
        <v>0.15</v>
      </c>
      <c r="V14" s="192"/>
      <c r="W14" s="170">
        <v>0.21</v>
      </c>
      <c r="X14" s="170">
        <v>0.2</v>
      </c>
      <c r="Y14" s="170">
        <v>0.19</v>
      </c>
      <c r="Z14" s="170">
        <v>0.12</v>
      </c>
      <c r="AA14" s="170">
        <v>0.12</v>
      </c>
      <c r="AB14" s="170">
        <v>0.22</v>
      </c>
      <c r="AC14" s="170">
        <v>0</v>
      </c>
      <c r="AD14" s="170">
        <v>0</v>
      </c>
      <c r="AE14" s="170">
        <v>0.05</v>
      </c>
      <c r="AF14" s="170">
        <v>0.2</v>
      </c>
      <c r="AG14" s="170">
        <v>0</v>
      </c>
      <c r="AH14" s="170">
        <v>0.11</v>
      </c>
      <c r="AI14" s="170">
        <v>0.26</v>
      </c>
      <c r="AM14" s="106"/>
    </row>
    <row r="15" spans="1:129" ht="14">
      <c r="A15" s="6" t="s">
        <v>29</v>
      </c>
      <c r="B15" s="170">
        <v>0.56000000000000005</v>
      </c>
      <c r="C15" s="170">
        <v>0.86</v>
      </c>
      <c r="D15" s="170">
        <v>0.8</v>
      </c>
      <c r="E15" s="170">
        <v>0.13</v>
      </c>
      <c r="F15" s="170">
        <v>1.17</v>
      </c>
      <c r="G15" s="170">
        <v>1.1342000000000001</v>
      </c>
      <c r="H15" s="170">
        <v>0</v>
      </c>
      <c r="I15" s="170">
        <v>0</v>
      </c>
      <c r="J15" s="170">
        <v>0.45</v>
      </c>
      <c r="K15" s="170">
        <v>0.39</v>
      </c>
      <c r="L15" s="170">
        <v>0.41</v>
      </c>
      <c r="M15" s="170">
        <v>0.26</v>
      </c>
      <c r="N15" s="170">
        <v>0.15</v>
      </c>
      <c r="O15" s="170">
        <v>0.61</v>
      </c>
      <c r="P15" s="170">
        <v>0.67</v>
      </c>
      <c r="Q15" s="170">
        <v>0.33</v>
      </c>
      <c r="R15" s="192"/>
      <c r="S15" s="170">
        <v>0.02</v>
      </c>
      <c r="T15" s="170">
        <v>1.08</v>
      </c>
      <c r="U15" s="170">
        <v>1</v>
      </c>
      <c r="V15" s="192"/>
      <c r="W15" s="170">
        <v>0.91</v>
      </c>
      <c r="X15" s="170">
        <v>1.05</v>
      </c>
      <c r="Y15" s="170">
        <v>0.57999999999999996</v>
      </c>
      <c r="Z15" s="170">
        <v>7.0000000000000007E-2</v>
      </c>
      <c r="AA15" s="170">
        <v>1.01</v>
      </c>
      <c r="AB15" s="170">
        <v>0.85</v>
      </c>
      <c r="AC15" s="170">
        <v>0.21</v>
      </c>
      <c r="AD15" s="170">
        <v>0.26</v>
      </c>
      <c r="AE15" s="170">
        <v>0.42</v>
      </c>
      <c r="AF15" s="170">
        <v>0.91</v>
      </c>
      <c r="AG15" s="170">
        <v>7.0000000000000007E-2</v>
      </c>
      <c r="AH15" s="170">
        <v>0.85</v>
      </c>
      <c r="AI15" s="170">
        <v>1.08</v>
      </c>
      <c r="AM15" s="106"/>
    </row>
    <row r="16" spans="1:129" s="106" customFormat="1" ht="14">
      <c r="A16" s="68" t="s">
        <v>32</v>
      </c>
      <c r="B16" s="171">
        <v>0</v>
      </c>
      <c r="C16" s="171">
        <v>0.14000000000000001</v>
      </c>
      <c r="D16" s="171">
        <v>0.23</v>
      </c>
      <c r="E16" s="171">
        <v>0.01</v>
      </c>
      <c r="F16" s="171">
        <v>0.14000000000000001</v>
      </c>
      <c r="G16" s="171">
        <v>0.35470000000000002</v>
      </c>
      <c r="H16" s="171">
        <v>0</v>
      </c>
      <c r="I16" s="171">
        <v>0</v>
      </c>
      <c r="J16" s="171">
        <v>0.11</v>
      </c>
      <c r="K16" s="171">
        <v>0.2</v>
      </c>
      <c r="L16" s="171">
        <v>0.27</v>
      </c>
      <c r="M16" s="171">
        <v>0.16</v>
      </c>
      <c r="N16" s="171">
        <v>0.03</v>
      </c>
      <c r="O16" s="171">
        <v>0</v>
      </c>
      <c r="P16" s="171">
        <v>0.21</v>
      </c>
      <c r="Q16" s="171">
        <v>0.05</v>
      </c>
      <c r="R16" s="192"/>
      <c r="S16" s="171">
        <v>0.16</v>
      </c>
      <c r="T16" s="171">
        <v>0.15</v>
      </c>
      <c r="U16" s="171">
        <v>0.06</v>
      </c>
      <c r="V16" s="192"/>
      <c r="W16" s="171">
        <v>0.23</v>
      </c>
      <c r="X16" s="171">
        <v>0.16</v>
      </c>
      <c r="Y16" s="171">
        <v>0.18</v>
      </c>
      <c r="Z16" s="171">
        <v>0.04</v>
      </c>
      <c r="AA16" s="171">
        <v>0.14000000000000001</v>
      </c>
      <c r="AB16" s="171">
        <v>0.03</v>
      </c>
      <c r="AC16" s="171">
        <v>0</v>
      </c>
      <c r="AD16" s="171">
        <v>0</v>
      </c>
      <c r="AE16" s="171">
        <v>0.18</v>
      </c>
      <c r="AF16" s="171">
        <v>0</v>
      </c>
      <c r="AG16" s="171">
        <v>0.04</v>
      </c>
      <c r="AH16" s="171">
        <v>0.04</v>
      </c>
      <c r="AI16" s="171">
        <v>0</v>
      </c>
      <c r="AJ16" s="203"/>
    </row>
    <row r="17" spans="1:256" ht="14">
      <c r="A17" s="8" t="s">
        <v>31</v>
      </c>
      <c r="B17" s="170">
        <v>0.24</v>
      </c>
      <c r="C17" s="170">
        <v>0.49</v>
      </c>
      <c r="D17" s="170">
        <v>0.68</v>
      </c>
      <c r="E17" s="170">
        <v>0.18</v>
      </c>
      <c r="F17" s="170">
        <v>0.83</v>
      </c>
      <c r="G17" s="170">
        <v>0.74680000000000002</v>
      </c>
      <c r="H17" s="170">
        <v>0</v>
      </c>
      <c r="I17" s="170">
        <v>0.06</v>
      </c>
      <c r="J17" s="170">
        <v>0.19</v>
      </c>
      <c r="K17" s="170">
        <v>0.56000000000000005</v>
      </c>
      <c r="L17" s="170">
        <v>0.53</v>
      </c>
      <c r="M17" s="170">
        <v>0.33</v>
      </c>
      <c r="N17" s="170">
        <v>0.08</v>
      </c>
      <c r="O17" s="170">
        <v>0.53</v>
      </c>
      <c r="P17" s="170">
        <v>0.49</v>
      </c>
      <c r="Q17" s="170">
        <v>0.28000000000000003</v>
      </c>
      <c r="R17" s="192"/>
      <c r="S17" s="170">
        <v>0.03</v>
      </c>
      <c r="T17" s="170">
        <v>0.76</v>
      </c>
      <c r="U17" s="170">
        <v>0.78</v>
      </c>
      <c r="V17" s="192"/>
      <c r="W17" s="170">
        <v>0.53</v>
      </c>
      <c r="X17" s="170">
        <v>0.56999999999999995</v>
      </c>
      <c r="Y17" s="170">
        <v>0.23</v>
      </c>
      <c r="Z17" s="170">
        <v>0.16</v>
      </c>
      <c r="AA17" s="170">
        <v>0.51</v>
      </c>
      <c r="AB17" s="170">
        <v>0.47</v>
      </c>
      <c r="AC17" s="170">
        <v>7.0000000000000007E-2</v>
      </c>
      <c r="AD17" s="170">
        <v>0.1</v>
      </c>
      <c r="AE17" s="170">
        <v>0.18</v>
      </c>
      <c r="AF17" s="170">
        <v>0.33</v>
      </c>
      <c r="AG17" s="170">
        <v>0.18</v>
      </c>
      <c r="AH17" s="170">
        <v>0.66</v>
      </c>
      <c r="AI17" s="170">
        <v>0.36</v>
      </c>
      <c r="AM17" s="106"/>
    </row>
    <row r="18" spans="1:256" ht="14">
      <c r="A18" s="6" t="s">
        <v>15</v>
      </c>
      <c r="B18" s="170">
        <v>0.48</v>
      </c>
      <c r="C18" s="170">
        <v>0.5</v>
      </c>
      <c r="D18" s="170">
        <v>0.43</v>
      </c>
      <c r="E18" s="170">
        <v>0.79</v>
      </c>
      <c r="F18" s="170">
        <v>0.31</v>
      </c>
      <c r="G18" s="170">
        <v>0.59470000000000001</v>
      </c>
      <c r="H18" s="170">
        <v>0.51980000000000004</v>
      </c>
      <c r="I18" s="170">
        <v>0.63</v>
      </c>
      <c r="J18" s="170">
        <v>0.44</v>
      </c>
      <c r="K18" s="170">
        <v>0.4</v>
      </c>
      <c r="L18" s="170">
        <v>0.45</v>
      </c>
      <c r="M18" s="170">
        <v>0.5</v>
      </c>
      <c r="N18" s="170">
        <v>0.59</v>
      </c>
      <c r="O18" s="170">
        <v>0.35</v>
      </c>
      <c r="P18" s="170">
        <v>0.44</v>
      </c>
      <c r="Q18" s="170">
        <v>0.44</v>
      </c>
      <c r="R18" s="192"/>
      <c r="S18" s="170">
        <v>0.55000000000000004</v>
      </c>
      <c r="T18" s="170">
        <v>0.35</v>
      </c>
      <c r="U18" s="170">
        <v>0.49</v>
      </c>
      <c r="V18" s="192"/>
      <c r="W18" s="170">
        <v>0.46</v>
      </c>
      <c r="X18" s="170">
        <v>0.26</v>
      </c>
      <c r="Y18" s="170">
        <v>0.41</v>
      </c>
      <c r="Z18" s="170">
        <v>0.46</v>
      </c>
      <c r="AA18" s="170">
        <v>0.45</v>
      </c>
      <c r="AB18" s="170">
        <v>0.25</v>
      </c>
      <c r="AC18" s="170">
        <v>0.49</v>
      </c>
      <c r="AD18" s="170">
        <v>0.57999999999999996</v>
      </c>
      <c r="AE18" s="170">
        <v>0.53</v>
      </c>
      <c r="AF18" s="170">
        <v>0.31</v>
      </c>
      <c r="AG18" s="170">
        <v>0.56000000000000005</v>
      </c>
      <c r="AH18" s="170">
        <v>0.28999999999999998</v>
      </c>
      <c r="AI18" s="170">
        <v>0.38</v>
      </c>
      <c r="AM18" s="106"/>
    </row>
    <row r="19" spans="1:256" s="173" customFormat="1" ht="14">
      <c r="A19" s="8" t="s">
        <v>248</v>
      </c>
      <c r="B19" s="172">
        <v>99.96</v>
      </c>
      <c r="C19" s="172">
        <v>100.16</v>
      </c>
      <c r="D19" s="172">
        <v>100.22</v>
      </c>
      <c r="E19" s="172">
        <v>100.69</v>
      </c>
      <c r="F19" s="172">
        <v>100.72</v>
      </c>
      <c r="G19" s="172">
        <v>100.4644</v>
      </c>
      <c r="H19" s="172">
        <v>101.1635</v>
      </c>
      <c r="I19" s="172">
        <v>101.37</v>
      </c>
      <c r="J19" s="172">
        <v>101.23</v>
      </c>
      <c r="K19" s="172">
        <v>100.58</v>
      </c>
      <c r="L19" s="172">
        <v>99.45</v>
      </c>
      <c r="M19" s="172">
        <v>99.83</v>
      </c>
      <c r="N19" s="172">
        <v>100.92</v>
      </c>
      <c r="O19" s="172">
        <v>100.2</v>
      </c>
      <c r="P19" s="172">
        <v>99.99</v>
      </c>
      <c r="Q19" s="172">
        <v>100.55</v>
      </c>
      <c r="R19" s="196"/>
      <c r="S19" s="172">
        <v>100.65</v>
      </c>
      <c r="T19" s="172">
        <v>99.91</v>
      </c>
      <c r="U19" s="172">
        <v>99.6</v>
      </c>
      <c r="V19" s="198"/>
      <c r="W19" s="172">
        <v>99.57</v>
      </c>
      <c r="X19" s="172">
        <v>99.27</v>
      </c>
      <c r="Y19" s="172">
        <v>100.61</v>
      </c>
      <c r="Z19" s="172">
        <v>99.19</v>
      </c>
      <c r="AA19" s="172">
        <v>101.17</v>
      </c>
      <c r="AB19" s="172">
        <v>99.87</v>
      </c>
      <c r="AC19" s="172">
        <v>100.86</v>
      </c>
      <c r="AD19" s="172">
        <v>100.33</v>
      </c>
      <c r="AE19" s="172">
        <v>100.44</v>
      </c>
      <c r="AF19" s="172">
        <v>99.52</v>
      </c>
      <c r="AG19" s="172">
        <v>99.56</v>
      </c>
      <c r="AH19" s="172">
        <v>98.75</v>
      </c>
      <c r="AI19" s="172">
        <v>99.02</v>
      </c>
      <c r="AJ19" s="203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6"/>
      <c r="BN19" s="106"/>
      <c r="BO19" s="106"/>
      <c r="BP19" s="106"/>
      <c r="BQ19" s="106"/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06"/>
      <c r="CF19" s="106"/>
      <c r="CG19" s="106"/>
      <c r="CH19" s="106"/>
      <c r="CI19" s="106"/>
      <c r="CJ19" s="106"/>
      <c r="CK19" s="106"/>
      <c r="CL19" s="106"/>
      <c r="CM19" s="106"/>
      <c r="CN19" s="106"/>
      <c r="CO19" s="106"/>
      <c r="CP19" s="106"/>
      <c r="CQ19" s="106"/>
      <c r="CR19" s="106"/>
      <c r="CS19" s="106"/>
      <c r="CT19" s="106"/>
      <c r="CU19" s="106"/>
      <c r="CV19" s="106"/>
      <c r="CW19" s="106"/>
      <c r="CX19" s="106"/>
      <c r="CY19" s="106"/>
      <c r="CZ19" s="106"/>
      <c r="DA19" s="106"/>
      <c r="DB19" s="106"/>
      <c r="DC19" s="106"/>
      <c r="DD19" s="106"/>
      <c r="DE19" s="106"/>
      <c r="DF19" s="106"/>
      <c r="DG19" s="106"/>
      <c r="DH19" s="106"/>
      <c r="DI19" s="106"/>
      <c r="DJ19" s="106"/>
      <c r="DK19" s="106"/>
      <c r="DL19" s="106"/>
      <c r="DM19" s="106"/>
      <c r="DN19" s="106"/>
      <c r="DO19" s="106"/>
      <c r="DP19" s="106"/>
      <c r="DQ19" s="106"/>
      <c r="DR19" s="106"/>
      <c r="DS19" s="106"/>
      <c r="DT19" s="106"/>
      <c r="DU19" s="106"/>
      <c r="DV19" s="106"/>
      <c r="DW19" s="106"/>
      <c r="DX19" s="106"/>
      <c r="DY19" s="106"/>
    </row>
    <row r="20" spans="1:256" s="174" customFormat="1" ht="13" customHeight="1">
      <c r="A20" s="219" t="s">
        <v>266</v>
      </c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220"/>
      <c r="AI20" s="220"/>
      <c r="AJ20" s="220"/>
      <c r="AK20" s="220"/>
      <c r="AL20" s="220"/>
      <c r="AM20" s="220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  <c r="DV20" s="73"/>
      <c r="DW20" s="73"/>
      <c r="DX20" s="73"/>
      <c r="DY20" s="73"/>
    </row>
    <row r="21" spans="1:256" ht="14">
      <c r="A21" s="6" t="s">
        <v>4</v>
      </c>
      <c r="B21" s="170">
        <v>1.0219691116113945</v>
      </c>
      <c r="C21" s="170">
        <v>1.0275232192944823</v>
      </c>
      <c r="D21" s="170">
        <v>1.0404251319722684</v>
      </c>
      <c r="E21" s="170">
        <v>1.0413532014706348</v>
      </c>
      <c r="F21" s="170">
        <v>1.0279397894875419</v>
      </c>
      <c r="G21" s="170">
        <v>1.0310028395943567</v>
      </c>
      <c r="H21" s="170">
        <v>1.0273965659385647</v>
      </c>
      <c r="I21" s="170">
        <v>1.0250601233894865</v>
      </c>
      <c r="J21" s="170">
        <v>1.023806372292881</v>
      </c>
      <c r="K21" s="170">
        <v>1.0321650812811223</v>
      </c>
      <c r="L21" s="170">
        <v>1.0259186865080847</v>
      </c>
      <c r="M21" s="170">
        <v>1.0205278170192924</v>
      </c>
      <c r="N21" s="170">
        <v>1.0314211285521693</v>
      </c>
      <c r="O21" s="170">
        <v>1.02818986101666</v>
      </c>
      <c r="P21" s="170">
        <v>1.0378613784841755</v>
      </c>
      <c r="Q21" s="170">
        <v>1.0249461189797351</v>
      </c>
      <c r="R21" s="191"/>
      <c r="S21" s="170">
        <v>1.0305042524126993</v>
      </c>
      <c r="T21" s="170">
        <v>1.0233159437592201</v>
      </c>
      <c r="U21" s="170">
        <v>1.0347400879482866</v>
      </c>
      <c r="V21" s="192"/>
      <c r="W21" s="170">
        <v>1.0322105968691684</v>
      </c>
      <c r="X21" s="170">
        <v>1.0324604936293431</v>
      </c>
      <c r="Y21" s="170">
        <v>1.0104601611751667</v>
      </c>
      <c r="Z21" s="170">
        <v>1.0260972612187269</v>
      </c>
      <c r="AA21" s="170">
        <v>1.0200452200363965</v>
      </c>
      <c r="AB21" s="170">
        <v>1.0300310107482804</v>
      </c>
      <c r="AC21" s="170">
        <v>1.0209335619440625</v>
      </c>
      <c r="AD21" s="170">
        <v>1.0355677187733674</v>
      </c>
      <c r="AE21" s="170">
        <v>1.0255233171565321</v>
      </c>
      <c r="AF21" s="170">
        <v>1.0227611541675332</v>
      </c>
      <c r="AG21" s="170">
        <v>1.0284843503014622</v>
      </c>
      <c r="AH21" s="170">
        <v>1.0288872433302894</v>
      </c>
      <c r="AI21" s="170">
        <v>1.0293132553665501</v>
      </c>
      <c r="AM21" s="106"/>
    </row>
    <row r="22" spans="1:256" ht="14">
      <c r="A22" s="6" t="s">
        <v>5</v>
      </c>
      <c r="B22" s="170">
        <v>0.83438022045796489</v>
      </c>
      <c r="C22" s="170">
        <v>0.82896110707245318</v>
      </c>
      <c r="D22" s="170">
        <v>0.83448875884917462</v>
      </c>
      <c r="E22" s="170">
        <v>0.7670468881155218</v>
      </c>
      <c r="F22" s="170">
        <v>0.86370209895498062</v>
      </c>
      <c r="G22" s="170">
        <v>0.79053307967709641</v>
      </c>
      <c r="H22" s="170">
        <v>0.84249574980066999</v>
      </c>
      <c r="I22" s="170">
        <v>0.82254436951513887</v>
      </c>
      <c r="J22" s="170">
        <v>0.85222119505852778</v>
      </c>
      <c r="K22" s="170">
        <v>0.847851205283637</v>
      </c>
      <c r="L22" s="170">
        <v>0.84348590251570865</v>
      </c>
      <c r="M22" s="170">
        <v>0.83716901275069511</v>
      </c>
      <c r="N22" s="170">
        <v>0.80395031230659642</v>
      </c>
      <c r="O22" s="170">
        <v>0.84605232263710894</v>
      </c>
      <c r="P22" s="170">
        <v>0.83474603485777876</v>
      </c>
      <c r="Q22" s="170">
        <v>0.83630144135495066</v>
      </c>
      <c r="R22" s="192"/>
      <c r="S22" s="170">
        <v>0.83188608337110204</v>
      </c>
      <c r="T22" s="170">
        <v>0.85494898314692525</v>
      </c>
      <c r="U22" s="170">
        <v>0.80527627782707722</v>
      </c>
      <c r="V22" s="192"/>
      <c r="W22" s="170">
        <v>0.8138398425716703</v>
      </c>
      <c r="X22" s="170">
        <v>0.8633236983240612</v>
      </c>
      <c r="Y22" s="170">
        <v>0.87330978449417584</v>
      </c>
      <c r="Z22" s="170">
        <v>0.84142030883248242</v>
      </c>
      <c r="AA22" s="170">
        <v>0.84757575403709617</v>
      </c>
      <c r="AB22" s="170">
        <v>0.86463797601543213</v>
      </c>
      <c r="AC22" s="170">
        <v>0.82906768229099659</v>
      </c>
      <c r="AD22" s="170">
        <v>0.81922463191400974</v>
      </c>
      <c r="AE22" s="170">
        <v>0.82535440245343983</v>
      </c>
      <c r="AF22" s="170">
        <v>0.8694944425346991</v>
      </c>
      <c r="AG22" s="170">
        <v>0.81563910697725162</v>
      </c>
      <c r="AH22" s="170">
        <v>0.85723240440232495</v>
      </c>
      <c r="AI22" s="170">
        <v>0.84060620565799182</v>
      </c>
      <c r="AM22" s="106"/>
    </row>
    <row r="23" spans="1:256" ht="14">
      <c r="A23" s="6" t="s">
        <v>6</v>
      </c>
      <c r="B23" s="170">
        <v>0.14395672664614628</v>
      </c>
      <c r="C23" s="170">
        <v>0.14784674466072115</v>
      </c>
      <c r="D23" s="170">
        <v>0.14010511710898935</v>
      </c>
      <c r="E23" s="170">
        <v>0.21413291739958176</v>
      </c>
      <c r="F23" s="170">
        <v>0.1150059370253721</v>
      </c>
      <c r="G23" s="170">
        <v>0.18552210023332</v>
      </c>
      <c r="H23" s="170">
        <v>0.14238610176227962</v>
      </c>
      <c r="I23" s="170">
        <v>0.15524021309220626</v>
      </c>
      <c r="J23" s="170">
        <v>0.1282821172054458</v>
      </c>
      <c r="K23" s="170">
        <v>0.13538127188921173</v>
      </c>
      <c r="L23" s="170">
        <v>0.14514146645828843</v>
      </c>
      <c r="M23" s="170">
        <v>0.15206026659797334</v>
      </c>
      <c r="N23" s="170">
        <v>0.17122814962382449</v>
      </c>
      <c r="O23" s="170">
        <v>0.13464395839088969</v>
      </c>
      <c r="P23" s="170">
        <v>0.13871274475417478</v>
      </c>
      <c r="Q23" s="170">
        <v>0.14520586388676665</v>
      </c>
      <c r="R23" s="192"/>
      <c r="S23" s="170">
        <v>0.14366164378642715</v>
      </c>
      <c r="T23" s="170">
        <v>0.12443700609597937</v>
      </c>
      <c r="U23" s="170">
        <v>0.16812738493093252</v>
      </c>
      <c r="V23" s="192"/>
      <c r="W23" s="170">
        <v>0.15528540079108055</v>
      </c>
      <c r="X23" s="170">
        <v>0.10120318720191421</v>
      </c>
      <c r="Y23" s="170">
        <v>0.10318266285014184</v>
      </c>
      <c r="Z23" s="170">
        <v>0.15101907178964741</v>
      </c>
      <c r="AA23" s="170">
        <v>0.13366450410834471</v>
      </c>
      <c r="AB23" s="170">
        <v>0.10945916124211687</v>
      </c>
      <c r="AC23" s="170">
        <v>0.15006614761759249</v>
      </c>
      <c r="AD23" s="170">
        <v>0.14413713870438594</v>
      </c>
      <c r="AE23" s="170">
        <v>0.15702357302779296</v>
      </c>
      <c r="AF23" s="170">
        <v>0.1058339801670732</v>
      </c>
      <c r="AG23" s="170">
        <v>0.15088100238767149</v>
      </c>
      <c r="AH23" s="170">
        <v>0.10546230662304046</v>
      </c>
      <c r="AI23" s="170">
        <v>0.13147109252427586</v>
      </c>
      <c r="AM23" s="106"/>
    </row>
    <row r="24" spans="1:256" ht="14">
      <c r="A24" s="6" t="s">
        <v>33</v>
      </c>
      <c r="B24" s="170">
        <v>7.4945893047955112E-3</v>
      </c>
      <c r="C24" s="170">
        <v>6.400268342488964E-3</v>
      </c>
      <c r="D24" s="170">
        <v>6.160958108609161E-3</v>
      </c>
      <c r="E24" s="170">
        <v>3.011501380537547E-3</v>
      </c>
      <c r="F24" s="170">
        <v>6.9867845080488723E-3</v>
      </c>
      <c r="G24" s="170">
        <v>7.4949854729541923E-3</v>
      </c>
      <c r="H24" s="170">
        <v>6.7465519366537753E-3</v>
      </c>
      <c r="I24" s="170">
        <v>1.3633042858676978E-2</v>
      </c>
      <c r="J24" s="170">
        <v>8.8267756458275306E-3</v>
      </c>
      <c r="K24" s="170">
        <v>7.1978434000360639E-3</v>
      </c>
      <c r="L24" s="170">
        <v>6.9775841021477211E-3</v>
      </c>
      <c r="M24" s="170">
        <v>7.7864945490919686E-3</v>
      </c>
      <c r="N24" s="170">
        <v>6.033843597457106E-3</v>
      </c>
      <c r="O24" s="170">
        <v>6.685038660846335E-3</v>
      </c>
      <c r="P24" s="170">
        <v>6.1517165049455183E-3</v>
      </c>
      <c r="Q24" s="170">
        <v>8.5632169599000885E-3</v>
      </c>
      <c r="R24" s="192"/>
      <c r="S24" s="170">
        <v>5.5102212025431498E-3</v>
      </c>
      <c r="T24" s="170">
        <v>4.4849635009549006E-3</v>
      </c>
      <c r="U24" s="170">
        <v>7.0011405789460746E-3</v>
      </c>
      <c r="V24" s="192"/>
      <c r="W24" s="170">
        <v>1.2086844823005481E-2</v>
      </c>
      <c r="X24" s="170">
        <v>1.2722513422662016E-2</v>
      </c>
      <c r="Y24" s="170">
        <v>9.152013986953313E-3</v>
      </c>
      <c r="Z24" s="170">
        <v>5.8450777501695252E-3</v>
      </c>
      <c r="AA24" s="170">
        <v>9.1785818053593312E-3</v>
      </c>
      <c r="AB24" s="170">
        <v>6.1910690140393812E-3</v>
      </c>
      <c r="AC24" s="170">
        <v>4.9527248862388561E-3</v>
      </c>
      <c r="AD24" s="170">
        <v>7.463419746009432E-3</v>
      </c>
      <c r="AE24" s="170">
        <v>5.5295493130732261E-3</v>
      </c>
      <c r="AF24" s="170">
        <v>6.4690667813988552E-3</v>
      </c>
      <c r="AG24" s="170">
        <v>5.8397338794921004E-3</v>
      </c>
      <c r="AH24" s="170">
        <v>7.9069565772150463E-3</v>
      </c>
      <c r="AI24" s="170">
        <v>9.3288949474755831E-3</v>
      </c>
      <c r="AM24" s="106"/>
    </row>
    <row r="25" spans="1:256" ht="14">
      <c r="A25" s="6" t="s">
        <v>8</v>
      </c>
      <c r="B25" s="170">
        <v>1.4056714507179474E-3</v>
      </c>
      <c r="C25" s="170">
        <v>0</v>
      </c>
      <c r="D25" s="170">
        <v>0</v>
      </c>
      <c r="E25" s="170">
        <v>2.7728100959008528E-4</v>
      </c>
      <c r="F25" s="170">
        <v>1.1322102348923588E-3</v>
      </c>
      <c r="G25" s="170">
        <v>0</v>
      </c>
      <c r="H25" s="170">
        <v>7.2656119868882117E-4</v>
      </c>
      <c r="I25" s="170">
        <v>0</v>
      </c>
      <c r="J25" s="170">
        <v>1.3968567131028185E-3</v>
      </c>
      <c r="K25" s="170">
        <v>1.6823255522247604E-3</v>
      </c>
      <c r="L25" s="170">
        <v>1.1307193067387215E-3</v>
      </c>
      <c r="M25" s="170">
        <v>1.4082627831316298E-3</v>
      </c>
      <c r="N25" s="170">
        <v>1.1111203569250489E-3</v>
      </c>
      <c r="O25" s="170">
        <v>2.8211256312057664E-4</v>
      </c>
      <c r="P25" s="170">
        <v>0</v>
      </c>
      <c r="Q25" s="170">
        <v>2.7977248408467991E-4</v>
      </c>
      <c r="R25" s="192"/>
      <c r="S25" s="170">
        <v>0</v>
      </c>
      <c r="T25" s="170">
        <v>8.5170643855094299E-4</v>
      </c>
      <c r="U25" s="170">
        <v>0</v>
      </c>
      <c r="V25" s="192"/>
      <c r="W25" s="170">
        <v>2.8469132656548646E-4</v>
      </c>
      <c r="X25" s="170">
        <v>0</v>
      </c>
      <c r="Y25" s="170">
        <v>1.6853252629969078E-3</v>
      </c>
      <c r="Z25" s="170">
        <v>5.6380735700273352E-4</v>
      </c>
      <c r="AA25" s="170">
        <v>2.817029456960255E-4</v>
      </c>
      <c r="AB25" s="170">
        <v>5.7003655311235887E-4</v>
      </c>
      <c r="AC25" s="170">
        <v>8.3603161206611133E-4</v>
      </c>
      <c r="AD25" s="170">
        <v>0</v>
      </c>
      <c r="AE25" s="170">
        <v>2.8002027968799549E-4</v>
      </c>
      <c r="AF25" s="170">
        <v>1.424339597163178E-3</v>
      </c>
      <c r="AG25" s="170">
        <v>5.6329189532171211E-4</v>
      </c>
      <c r="AH25" s="170">
        <v>0</v>
      </c>
      <c r="AI25" s="170">
        <v>1.4315812848441235E-3</v>
      </c>
      <c r="AM25" s="106"/>
    </row>
    <row r="26" spans="1:256" ht="14">
      <c r="A26" s="6" t="s">
        <v>9</v>
      </c>
      <c r="B26" s="170">
        <v>8.411734329049474E-3</v>
      </c>
      <c r="C26" s="170">
        <v>7.936753297696688E-3</v>
      </c>
      <c r="D26" s="170">
        <v>6.988857125864536E-3</v>
      </c>
      <c r="E26" s="170">
        <v>3.4161817872954314E-3</v>
      </c>
      <c r="F26" s="170">
        <v>9.4654985312795301E-3</v>
      </c>
      <c r="G26" s="170">
        <v>1.3449821206460611E-2</v>
      </c>
      <c r="H26" s="170">
        <v>3.9144259726843636E-3</v>
      </c>
      <c r="I26" s="170">
        <v>1.4581311972513915E-3</v>
      </c>
      <c r="J26" s="170">
        <v>2.9502302498008114E-3</v>
      </c>
      <c r="K26" s="170">
        <v>2.9609620941730606E-3</v>
      </c>
      <c r="L26" s="170">
        <v>6.965393533323057E-3</v>
      </c>
      <c r="M26" s="170">
        <v>7.9315211522014793E-3</v>
      </c>
      <c r="N26" s="170">
        <v>4.4001393325915688E-3</v>
      </c>
      <c r="O26" s="170">
        <v>6.9514158328007431E-3</v>
      </c>
      <c r="P26" s="170">
        <v>5.4830078688792991E-3</v>
      </c>
      <c r="Q26" s="170">
        <v>5.908932805105716E-3</v>
      </c>
      <c r="R26" s="192"/>
      <c r="S26" s="170">
        <v>3.928995907210092E-3</v>
      </c>
      <c r="T26" s="170">
        <v>7.9948710730095521E-3</v>
      </c>
      <c r="U26" s="170">
        <v>9.98415550641997E-3</v>
      </c>
      <c r="V26" s="192"/>
      <c r="W26" s="170">
        <v>1.052243707116933E-2</v>
      </c>
      <c r="X26" s="170">
        <v>5.5437755745826401E-3</v>
      </c>
      <c r="Y26" s="170">
        <v>3.460615326445822E-3</v>
      </c>
      <c r="Z26" s="170">
        <v>7.9385929092894471E-3</v>
      </c>
      <c r="AA26" s="170">
        <v>1.2395218971140393E-2</v>
      </c>
      <c r="AB26" s="170">
        <v>5.0164387737756467E-3</v>
      </c>
      <c r="AC26" s="170">
        <v>6.8667666085166865E-3</v>
      </c>
      <c r="AD26" s="170">
        <v>5.9130002948637765E-3</v>
      </c>
      <c r="AE26" s="170">
        <v>6.4070135679580821E-3</v>
      </c>
      <c r="AF26" s="170">
        <v>4.5124131839611994E-3</v>
      </c>
      <c r="AG26" s="170">
        <v>6.4442097195036687E-3</v>
      </c>
      <c r="AH26" s="170">
        <v>7.0474484799329992E-3</v>
      </c>
      <c r="AI26" s="170">
        <v>1.1590352653390373E-2</v>
      </c>
      <c r="AM26" s="106"/>
    </row>
    <row r="27" spans="1:256" ht="14">
      <c r="A27" s="6" t="s">
        <v>10</v>
      </c>
      <c r="B27" s="170">
        <v>0.99146753415774114</v>
      </c>
      <c r="C27" s="170">
        <v>0.97612501869759349</v>
      </c>
      <c r="D27" s="170">
        <v>0.98987174738400685</v>
      </c>
      <c r="E27" s="170">
        <v>1.0024304706674882</v>
      </c>
      <c r="F27" s="170">
        <v>0.96672457201291229</v>
      </c>
      <c r="G27" s="170">
        <v>0.9748428387693977</v>
      </c>
      <c r="H27" s="170">
        <v>1.0057047722141526</v>
      </c>
      <c r="I27" s="170">
        <v>1.0029000238297758</v>
      </c>
      <c r="J27" s="170">
        <v>1.0000925652634278</v>
      </c>
      <c r="K27" s="170">
        <v>0.97854859934819938</v>
      </c>
      <c r="L27" s="170">
        <v>0.96008794052869761</v>
      </c>
      <c r="M27" s="170">
        <v>0.9794005551699283</v>
      </c>
      <c r="N27" s="170">
        <v>1.012316416127544</v>
      </c>
      <c r="O27" s="170">
        <v>0.98242758065807956</v>
      </c>
      <c r="P27" s="170">
        <v>0.97298255010484513</v>
      </c>
      <c r="Q27" s="170">
        <v>0.99197335051483304</v>
      </c>
      <c r="R27" s="192"/>
      <c r="S27" s="170">
        <v>1.0042063472016434</v>
      </c>
      <c r="T27" s="170">
        <v>0.96531676375640674</v>
      </c>
      <c r="U27" s="170">
        <v>0.97803927355498632</v>
      </c>
      <c r="V27" s="192"/>
      <c r="W27" s="170">
        <v>0.98420547362111843</v>
      </c>
      <c r="X27" s="170">
        <v>0.97181305759594039</v>
      </c>
      <c r="Y27" s="170">
        <v>0.99095264914942827</v>
      </c>
      <c r="Z27" s="170">
        <v>0.96636666849154818</v>
      </c>
      <c r="AA27" s="170">
        <v>0.98670255390228367</v>
      </c>
      <c r="AB27" s="170">
        <v>0.99002269602241422</v>
      </c>
      <c r="AC27" s="170">
        <v>1.0060679675435187</v>
      </c>
      <c r="AD27" s="170">
        <v>1.0050511101837527</v>
      </c>
      <c r="AE27" s="170">
        <v>0.99320615573103743</v>
      </c>
      <c r="AF27" s="170">
        <v>0.98625734213932881</v>
      </c>
      <c r="AG27" s="170">
        <v>1.0011098514917804</v>
      </c>
      <c r="AH27" s="170">
        <v>0.9724834973770301</v>
      </c>
      <c r="AI27" s="170">
        <v>0.98076865183913531</v>
      </c>
      <c r="AM27" s="106"/>
    </row>
    <row r="28" spans="1:256" ht="14">
      <c r="A28" s="6" t="s">
        <v>11</v>
      </c>
      <c r="B28" s="185">
        <v>1.9306154271897121E-3</v>
      </c>
      <c r="C28" s="185">
        <v>1.9354503921389888E-3</v>
      </c>
      <c r="D28" s="185">
        <v>1.2985121372616744E-3</v>
      </c>
      <c r="E28" s="185">
        <v>0</v>
      </c>
      <c r="F28" s="185">
        <v>3.8875772592323141E-3</v>
      </c>
      <c r="G28" s="185">
        <v>1.4001824135171951E-3</v>
      </c>
      <c r="H28" s="185">
        <v>0</v>
      </c>
      <c r="I28" s="185">
        <v>1.2642799018269411E-3</v>
      </c>
      <c r="J28" s="185">
        <v>0</v>
      </c>
      <c r="K28" s="185">
        <v>6.4182922510521692E-4</v>
      </c>
      <c r="L28" s="185">
        <v>5.8236869725925419E-3</v>
      </c>
      <c r="M28" s="185">
        <v>4.5130737989632084E-3</v>
      </c>
      <c r="N28" s="185">
        <v>2.5434417853574583E-3</v>
      </c>
      <c r="O28" s="185">
        <v>1.9373334582787323E-3</v>
      </c>
      <c r="P28" s="185">
        <v>2.5931286679266303E-3</v>
      </c>
      <c r="Q28" s="186">
        <v>3.8425271680747161E-3</v>
      </c>
      <c r="R28" s="193"/>
      <c r="S28" s="185">
        <v>1.2774957860126693E-3</v>
      </c>
      <c r="T28" s="185">
        <v>5.1989945251618482E-3</v>
      </c>
      <c r="U28" s="186">
        <v>2.5970434966227467E-3</v>
      </c>
      <c r="V28" s="193"/>
      <c r="W28" s="185">
        <v>3.2584040576818817E-3</v>
      </c>
      <c r="X28" s="185">
        <v>3.2773351130398797E-3</v>
      </c>
      <c r="Y28" s="185">
        <v>2.5718946161617504E-3</v>
      </c>
      <c r="Z28" s="185">
        <v>4.5170976628619366E-3</v>
      </c>
      <c r="AA28" s="185">
        <v>5.8035615566612922E-3</v>
      </c>
      <c r="AB28" s="185">
        <v>3.2621461287494664E-3</v>
      </c>
      <c r="AC28" s="185">
        <v>1.9137420377153087E-3</v>
      </c>
      <c r="AD28" s="185">
        <v>3.2043101841525297E-3</v>
      </c>
      <c r="AE28" s="185">
        <v>3.2049420914082526E-3</v>
      </c>
      <c r="AF28" s="185">
        <v>3.2604252324110812E-3</v>
      </c>
      <c r="AG28" s="185">
        <v>4.5129678998751342E-3</v>
      </c>
      <c r="AH28" s="185">
        <v>4.5828939239841177E-3</v>
      </c>
      <c r="AI28" s="185">
        <v>1.3108008097646171E-3</v>
      </c>
      <c r="AJ28" s="206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6"/>
      <c r="AZ28" s="175"/>
      <c r="BA28" s="175"/>
      <c r="BB28" s="175"/>
      <c r="BC28" s="176"/>
      <c r="BD28" s="175"/>
      <c r="BE28" s="175"/>
      <c r="BF28" s="175"/>
      <c r="BG28" s="175"/>
      <c r="BH28" s="175"/>
      <c r="BI28" s="175"/>
      <c r="BJ28" s="175"/>
      <c r="BK28" s="175"/>
      <c r="BL28" s="175"/>
      <c r="BM28" s="175"/>
      <c r="BN28" s="175"/>
      <c r="BO28" s="175"/>
      <c r="BP28" s="175"/>
      <c r="BQ28" s="175"/>
      <c r="BR28" s="175"/>
      <c r="BS28" s="175"/>
      <c r="BT28" s="175"/>
      <c r="BU28" s="175"/>
      <c r="BV28" s="175"/>
      <c r="BW28" s="175"/>
      <c r="BX28" s="175"/>
      <c r="BY28" s="175"/>
      <c r="BZ28" s="175"/>
      <c r="CA28" s="175"/>
      <c r="CB28" s="175"/>
      <c r="CC28" s="175"/>
      <c r="CD28" s="175"/>
      <c r="CE28" s="175"/>
      <c r="CF28" s="175"/>
      <c r="CG28" s="176"/>
      <c r="CH28" s="175"/>
      <c r="CI28" s="175"/>
      <c r="CJ28" s="175"/>
      <c r="CK28" s="176"/>
      <c r="CL28" s="175"/>
      <c r="CM28" s="175"/>
      <c r="CN28" s="175"/>
      <c r="CO28" s="175"/>
      <c r="CP28" s="175"/>
      <c r="CQ28" s="175"/>
      <c r="CR28" s="175"/>
      <c r="CS28" s="175"/>
      <c r="CT28" s="175"/>
      <c r="CU28" s="175"/>
      <c r="CV28" s="175"/>
      <c r="CW28" s="175"/>
      <c r="CX28" s="175"/>
      <c r="CY28" s="175"/>
      <c r="CZ28" s="175"/>
      <c r="DA28" s="175"/>
      <c r="DB28" s="175"/>
      <c r="DC28" s="175"/>
      <c r="DD28" s="175"/>
      <c r="DE28" s="175"/>
      <c r="DF28" s="175"/>
      <c r="DG28" s="175"/>
      <c r="DH28" s="175"/>
      <c r="DI28" s="175"/>
      <c r="DJ28" s="175"/>
      <c r="DK28" s="175"/>
      <c r="DL28" s="175"/>
      <c r="DM28" s="175"/>
      <c r="DN28" s="175"/>
      <c r="DO28" s="176"/>
      <c r="DP28" s="175"/>
      <c r="DQ28" s="175"/>
      <c r="DR28" s="175"/>
      <c r="DS28" s="176"/>
      <c r="DT28" s="175"/>
      <c r="DU28" s="175"/>
      <c r="DV28" s="175"/>
      <c r="DW28" s="175"/>
      <c r="DX28" s="175"/>
      <c r="DY28" s="175"/>
      <c r="DZ28" s="175"/>
      <c r="EA28" s="175"/>
      <c r="EB28" s="175"/>
      <c r="EC28" s="175"/>
      <c r="ED28" s="175"/>
      <c r="EE28" s="175"/>
      <c r="EF28" s="175"/>
      <c r="EG28" s="175"/>
      <c r="EH28" s="175"/>
      <c r="EI28" s="175"/>
      <c r="EJ28" s="175"/>
      <c r="EK28" s="175"/>
      <c r="EL28" s="175"/>
      <c r="EM28" s="175"/>
      <c r="EN28" s="175"/>
      <c r="EO28" s="175"/>
      <c r="EP28" s="175"/>
      <c r="EQ28" s="175"/>
      <c r="ER28" s="175"/>
      <c r="ES28" s="175"/>
      <c r="ET28" s="175"/>
      <c r="EU28" s="175"/>
      <c r="EV28" s="175"/>
      <c r="EW28" s="176"/>
      <c r="EX28" s="175"/>
      <c r="EY28" s="175"/>
      <c r="EZ28" s="175"/>
      <c r="FA28" s="176"/>
      <c r="FB28" s="175"/>
      <c r="FC28" s="175"/>
      <c r="FD28" s="175"/>
      <c r="FE28" s="175"/>
      <c r="FF28" s="175"/>
      <c r="FG28" s="175"/>
      <c r="FH28" s="175"/>
      <c r="FI28" s="175"/>
      <c r="FJ28" s="175"/>
      <c r="FK28" s="175"/>
      <c r="FL28" s="175"/>
      <c r="FM28" s="175"/>
      <c r="FN28" s="175"/>
      <c r="FO28" s="175"/>
      <c r="FP28" s="175"/>
      <c r="FQ28" s="175"/>
      <c r="FR28" s="175"/>
      <c r="FS28" s="175"/>
      <c r="FT28" s="175"/>
      <c r="FU28" s="175"/>
      <c r="FV28" s="175"/>
      <c r="FW28" s="175"/>
      <c r="FX28" s="175"/>
      <c r="FY28" s="175"/>
      <c r="FZ28" s="175"/>
      <c r="GA28" s="175"/>
      <c r="GB28" s="175"/>
      <c r="GC28" s="175"/>
      <c r="GD28" s="175"/>
      <c r="GE28" s="176"/>
      <c r="GF28" s="175"/>
      <c r="GG28" s="175"/>
      <c r="GH28" s="175"/>
      <c r="GI28" s="176"/>
      <c r="GJ28" s="175"/>
      <c r="GK28" s="175"/>
      <c r="GL28" s="175"/>
      <c r="GM28" s="175"/>
      <c r="GN28" s="175"/>
      <c r="GO28" s="175"/>
      <c r="GP28" s="175"/>
      <c r="GQ28" s="175"/>
      <c r="GR28" s="175"/>
      <c r="GS28" s="175"/>
      <c r="GT28" s="175"/>
      <c r="GU28" s="175"/>
      <c r="GV28" s="175"/>
      <c r="GW28" s="175"/>
      <c r="GX28" s="175"/>
      <c r="GY28" s="175"/>
      <c r="GZ28" s="175"/>
      <c r="HA28" s="175"/>
      <c r="HB28" s="175"/>
      <c r="HC28" s="175"/>
      <c r="HD28" s="175"/>
      <c r="HE28" s="175"/>
      <c r="HF28" s="175"/>
      <c r="HG28" s="175"/>
      <c r="HH28" s="175"/>
      <c r="HI28" s="175"/>
      <c r="HJ28" s="175"/>
      <c r="HK28" s="175"/>
      <c r="HL28" s="175"/>
      <c r="HM28" s="176"/>
      <c r="HN28" s="175"/>
      <c r="HO28" s="175"/>
      <c r="HP28" s="175"/>
      <c r="HQ28" s="176"/>
      <c r="HR28" s="175"/>
      <c r="HS28" s="175"/>
      <c r="HT28" s="175"/>
      <c r="HU28" s="175"/>
      <c r="HV28" s="175"/>
      <c r="HW28" s="175"/>
      <c r="HX28" s="175"/>
      <c r="HY28" s="175"/>
      <c r="HZ28" s="175"/>
      <c r="IA28" s="175"/>
      <c r="IB28" s="175"/>
      <c r="IC28" s="175"/>
      <c r="ID28" s="175"/>
      <c r="IE28" s="175"/>
      <c r="IF28" s="175"/>
      <c r="IG28" s="175"/>
      <c r="IH28" s="175"/>
      <c r="II28" s="175"/>
      <c r="IJ28" s="175"/>
      <c r="IK28" s="175"/>
      <c r="IL28" s="175"/>
      <c r="IM28" s="175"/>
      <c r="IN28" s="175"/>
      <c r="IO28" s="175"/>
      <c r="IP28" s="175"/>
      <c r="IQ28" s="175"/>
      <c r="IR28" s="175"/>
      <c r="IS28" s="175"/>
      <c r="IT28" s="175"/>
      <c r="IU28" s="176"/>
      <c r="IV28" s="175"/>
    </row>
    <row r="29" spans="1:256" ht="14">
      <c r="A29" s="8" t="s">
        <v>34</v>
      </c>
      <c r="B29" s="185">
        <v>2.9183970031570859E-4</v>
      </c>
      <c r="C29" s="185">
        <v>3.74419503061226E-4</v>
      </c>
      <c r="D29" s="185">
        <v>9.2072058973457813E-5</v>
      </c>
      <c r="E29" s="185">
        <v>1.0452819922782361E-4</v>
      </c>
      <c r="F29" s="185">
        <v>1.5353510349418525E-4</v>
      </c>
      <c r="G29" s="185">
        <v>0</v>
      </c>
      <c r="H29" s="185">
        <v>0</v>
      </c>
      <c r="I29" s="185">
        <v>1.9721854786507981E-4</v>
      </c>
      <c r="J29" s="185">
        <v>1.8488844695049771E-4</v>
      </c>
      <c r="K29" s="185">
        <v>5.4807047183142896E-4</v>
      </c>
      <c r="L29" s="185">
        <v>1.0597140300269165E-3</v>
      </c>
      <c r="M29" s="185">
        <v>6.8031395365492303E-4</v>
      </c>
      <c r="N29" s="185">
        <v>1.2546568899405523E-4</v>
      </c>
      <c r="O29" s="185">
        <v>5.4159507030543245E-4</v>
      </c>
      <c r="P29" s="185">
        <v>4.4286461163159678E-4</v>
      </c>
      <c r="Q29" s="185">
        <v>4.3495547119807296E-4</v>
      </c>
      <c r="R29" s="194"/>
      <c r="S29" s="185">
        <v>1.2330823324026036E-4</v>
      </c>
      <c r="T29" s="185">
        <v>1.4527545101079294E-4</v>
      </c>
      <c r="U29" s="185">
        <v>1.43752278642361E-4</v>
      </c>
      <c r="V29" s="194"/>
      <c r="W29" s="185">
        <v>3.2276010131220456E-4</v>
      </c>
      <c r="X29" s="185">
        <v>2.8665457839241004E-4</v>
      </c>
      <c r="Y29" s="185">
        <v>2.4295361697677914E-4</v>
      </c>
      <c r="Z29" s="185">
        <v>9.4856558361273383E-5</v>
      </c>
      <c r="AA29" s="185">
        <v>1.5673619225990123E-4</v>
      </c>
      <c r="AB29" s="185">
        <v>1.6275921833936913E-4</v>
      </c>
      <c r="AC29" s="185">
        <v>1.5330179648143883E-4</v>
      </c>
      <c r="AD29" s="185">
        <v>9.3617910527355291E-5</v>
      </c>
      <c r="AE29" s="185">
        <v>4.4961097435090641E-5</v>
      </c>
      <c r="AF29" s="185">
        <v>4.1006413501906557E-5</v>
      </c>
      <c r="AG29" s="185">
        <v>7.550127982795098E-5</v>
      </c>
      <c r="AH29" s="185">
        <v>5.5167275289583374E-5</v>
      </c>
      <c r="AI29" s="185">
        <v>6.8958004440799331E-5</v>
      </c>
      <c r="AM29" s="106"/>
    </row>
    <row r="30" spans="1:256" ht="14">
      <c r="A30" s="8" t="s">
        <v>36</v>
      </c>
      <c r="B30" s="185">
        <v>1.2424485983231004E-3</v>
      </c>
      <c r="C30" s="185">
        <v>2.3632548116640137E-3</v>
      </c>
      <c r="D30" s="185">
        <v>1.0642530877342548E-3</v>
      </c>
      <c r="E30" s="185">
        <v>1.0655820515707783E-3</v>
      </c>
      <c r="F30" s="185">
        <v>1.2690555853469042E-3</v>
      </c>
      <c r="G30" s="185">
        <v>2.4072347467934217E-3</v>
      </c>
      <c r="H30" s="185">
        <v>8.8808888325069956E-4</v>
      </c>
      <c r="I30" s="185">
        <v>1.510812884555334E-3</v>
      </c>
      <c r="J30" s="185">
        <v>1.3748238250787623E-3</v>
      </c>
      <c r="K30" s="185">
        <v>1.2316658492546664E-3</v>
      </c>
      <c r="L30" s="185">
        <v>1.6838107761419946E-3</v>
      </c>
      <c r="M30" s="185">
        <v>8.8093849371006323E-4</v>
      </c>
      <c r="N30" s="185">
        <v>1.4129548593503742E-3</v>
      </c>
      <c r="O30" s="185">
        <v>2.1803452207133588E-3</v>
      </c>
      <c r="P30" s="185">
        <v>3.8092387367560385E-3</v>
      </c>
      <c r="Q30" s="185">
        <v>9.945199552409815E-4</v>
      </c>
      <c r="R30" s="193"/>
      <c r="S30" s="185">
        <v>1.215327193319506E-3</v>
      </c>
      <c r="T30" s="185">
        <v>3.6973688295494338E-3</v>
      </c>
      <c r="U30" s="185">
        <v>1.2762048270366984E-3</v>
      </c>
      <c r="V30" s="193"/>
      <c r="W30" s="185">
        <v>7.9167372815031685E-4</v>
      </c>
      <c r="X30" s="185">
        <v>1.8798774323177808E-3</v>
      </c>
      <c r="Y30" s="185">
        <v>2.0809240056625425E-3</v>
      </c>
      <c r="Z30" s="185">
        <v>9.6147030306055698E-4</v>
      </c>
      <c r="AA30" s="185">
        <v>2.876342722883278E-3</v>
      </c>
      <c r="AB30" s="185">
        <v>2.969523705985752E-3</v>
      </c>
      <c r="AC30" s="185">
        <v>2.6074598770184751E-3</v>
      </c>
      <c r="AD30" s="185">
        <v>7.5163346328469157E-4</v>
      </c>
      <c r="AE30" s="185">
        <v>6.8751406988275352E-4</v>
      </c>
      <c r="AF30" s="185">
        <v>1.6162594674449301E-3</v>
      </c>
      <c r="AG30" s="185">
        <v>1.4867367346029859E-3</v>
      </c>
      <c r="AH30" s="185">
        <v>3.5981140391520526E-3</v>
      </c>
      <c r="AI30" s="185">
        <v>1.4242826825419891E-3</v>
      </c>
      <c r="AM30" s="106"/>
    </row>
    <row r="31" spans="1:256" ht="14">
      <c r="A31" s="8" t="s">
        <v>82</v>
      </c>
      <c r="B31" s="185">
        <v>9.2347211980126081E-5</v>
      </c>
      <c r="C31" s="185">
        <v>1.9655959455233915E-4</v>
      </c>
      <c r="D31" s="185">
        <v>1.297790286110561E-4</v>
      </c>
      <c r="E31" s="185">
        <v>1.0399137103499674E-4</v>
      </c>
      <c r="F31" s="185">
        <v>1.1960719596501454E-4</v>
      </c>
      <c r="G31" s="185">
        <v>0</v>
      </c>
      <c r="H31" s="185">
        <v>0</v>
      </c>
      <c r="I31" s="185">
        <v>1.6244724292256599E-4</v>
      </c>
      <c r="J31" s="185">
        <v>1.5608653432743912E-4</v>
      </c>
      <c r="K31" s="185">
        <v>3.3311550655283986E-4</v>
      </c>
      <c r="L31" s="185">
        <v>5.6638760513736416E-4</v>
      </c>
      <c r="M31" s="185">
        <v>1.2398966516185167E-4</v>
      </c>
      <c r="N31" s="185">
        <v>1.6402769307891091E-4</v>
      </c>
      <c r="O31" s="185">
        <v>4.7013666166591424E-4</v>
      </c>
      <c r="P31" s="185">
        <v>4.0557630193779833E-4</v>
      </c>
      <c r="Q31" s="185">
        <v>1.2406035287350949E-4</v>
      </c>
      <c r="R31" s="193"/>
      <c r="S31" s="185">
        <v>2.1772554748793524E-4</v>
      </c>
      <c r="T31" s="185">
        <v>3.1960599868296075E-4</v>
      </c>
      <c r="U31" s="185">
        <v>1.2750314726627245E-4</v>
      </c>
      <c r="V31" s="193"/>
      <c r="W31" s="185">
        <v>5.7773096987436038E-5</v>
      </c>
      <c r="X31" s="185">
        <v>1.63660730792428E-4</v>
      </c>
      <c r="Y31" s="185">
        <v>2.1555828322088636E-4</v>
      </c>
      <c r="Z31" s="185">
        <v>6.336261866046538E-5</v>
      </c>
      <c r="AA31" s="185">
        <v>1.5539923710862884E-4</v>
      </c>
      <c r="AB31" s="185">
        <v>1.5997365688011573E-4</v>
      </c>
      <c r="AC31" s="185">
        <v>1.9050722046563817E-4</v>
      </c>
      <c r="AD31" s="185">
        <v>3.8385398879171838E-5</v>
      </c>
      <c r="AE31" s="185">
        <v>7.0671834632132533E-5</v>
      </c>
      <c r="AF31" s="185">
        <v>3.2288850461156631E-4</v>
      </c>
      <c r="AG31" s="185">
        <v>1.7580616570175565E-4</v>
      </c>
      <c r="AH31" s="185">
        <v>4.1326432458230514E-4</v>
      </c>
      <c r="AI31" s="185">
        <v>1.4093618042759136E-4</v>
      </c>
      <c r="AM31" s="106"/>
    </row>
    <row r="32" spans="1:256" ht="14">
      <c r="A32" s="8" t="s">
        <v>37</v>
      </c>
      <c r="B32" s="185">
        <v>1.9073183725246824E-3</v>
      </c>
      <c r="C32" s="185">
        <v>2.8693697650807697E-3</v>
      </c>
      <c r="D32" s="185">
        <v>3.3964868138651184E-4</v>
      </c>
      <c r="E32" s="185">
        <v>2.0248604982928481E-4</v>
      </c>
      <c r="F32" s="185">
        <v>1.7822855947266152E-3</v>
      </c>
      <c r="G32" s="185">
        <v>3.1913868706656885E-3</v>
      </c>
      <c r="H32" s="185">
        <v>0</v>
      </c>
      <c r="I32" s="185">
        <v>7.9727470979065523E-4</v>
      </c>
      <c r="J32" s="185">
        <v>7.0193934636387861E-4</v>
      </c>
      <c r="K32" s="185">
        <v>8.8519451932380288E-4</v>
      </c>
      <c r="L32" s="185">
        <v>1.2309395767499411E-3</v>
      </c>
      <c r="M32" s="185">
        <v>1.0250805268151209E-3</v>
      </c>
      <c r="N32" s="185">
        <v>2.9562709343801006E-4</v>
      </c>
      <c r="O32" s="185">
        <v>1.3611441028983486E-3</v>
      </c>
      <c r="P32" s="185">
        <v>1.3651894309026039E-3</v>
      </c>
      <c r="Q32" s="185">
        <v>1.0026439855040652E-3</v>
      </c>
      <c r="R32" s="193"/>
      <c r="S32" s="185">
        <v>3.4265715935278591E-4</v>
      </c>
      <c r="T32" s="185">
        <v>3.153704901338501E-3</v>
      </c>
      <c r="U32" s="185">
        <v>2.242932984404377E-3</v>
      </c>
      <c r="V32" s="193"/>
      <c r="W32" s="185">
        <v>2.1682330718977441E-3</v>
      </c>
      <c r="X32" s="185">
        <v>2.8928109512742365E-3</v>
      </c>
      <c r="Y32" s="185">
        <v>2.7704008111202575E-3</v>
      </c>
      <c r="Z32" s="185">
        <v>9.0839426034985569E-4</v>
      </c>
      <c r="AA32" s="185">
        <v>5.1643468516832883E-4</v>
      </c>
      <c r="AB32" s="185">
        <v>5.1382469085770413E-4</v>
      </c>
      <c r="AC32" s="185">
        <v>4.8528265336938818E-4</v>
      </c>
      <c r="AD32" s="185">
        <v>4.5473103863880417E-4</v>
      </c>
      <c r="AE32" s="185">
        <v>1.6875921400783935E-3</v>
      </c>
      <c r="AF32" s="185">
        <v>2.306029465690891E-3</v>
      </c>
      <c r="AG32" s="185">
        <v>1.6483320174366252E-3</v>
      </c>
      <c r="AH32" s="185">
        <v>2.8321317114356091E-3</v>
      </c>
      <c r="AI32" s="185">
        <v>1.6706778897044284E-3</v>
      </c>
      <c r="AM32" s="106"/>
    </row>
    <row r="33" spans="1:39" ht="14">
      <c r="A33" s="8" t="s">
        <v>38</v>
      </c>
      <c r="B33" s="185">
        <v>6.731932065720596E-3</v>
      </c>
      <c r="C33" s="185">
        <v>9.8064566406121968E-3</v>
      </c>
      <c r="D33" s="185">
        <v>1.3595744871357676E-3</v>
      </c>
      <c r="E33" s="185">
        <v>8.2456463605458754E-4</v>
      </c>
      <c r="F33" s="185">
        <v>7.3651181201068658E-3</v>
      </c>
      <c r="G33" s="185">
        <v>1.3767616833902506E-2</v>
      </c>
      <c r="H33" s="185">
        <v>0</v>
      </c>
      <c r="I33" s="185">
        <v>2.6140434117262559E-3</v>
      </c>
      <c r="J33" s="185">
        <v>2.2943073470438691E-3</v>
      </c>
      <c r="K33" s="185">
        <v>3.4176220985456711E-3</v>
      </c>
      <c r="L33" s="185">
        <v>5.5238956178327182E-3</v>
      </c>
      <c r="M33" s="185">
        <v>4.4593006760312677E-3</v>
      </c>
      <c r="N33" s="185">
        <v>1.0697811891445821E-3</v>
      </c>
      <c r="O33" s="185">
        <v>5.0848087355711176E-3</v>
      </c>
      <c r="P33" s="185">
        <v>5.0310813475224325E-3</v>
      </c>
      <c r="Q33" s="185">
        <v>4.2070295997795083E-3</v>
      </c>
      <c r="R33" s="193"/>
      <c r="S33" s="185">
        <v>1.3146538602178894E-3</v>
      </c>
      <c r="T33" s="185">
        <v>1.2160697069229419E-2</v>
      </c>
      <c r="U33" s="185">
        <v>9.3785588896298198E-3</v>
      </c>
      <c r="V33" s="193"/>
      <c r="W33" s="185">
        <v>7.1985701650979826E-3</v>
      </c>
      <c r="X33" s="185">
        <v>9.059774125914917E-3</v>
      </c>
      <c r="Y33" s="185">
        <v>8.632134948882271E-3</v>
      </c>
      <c r="Z33" s="185">
        <v>3.0449708470436281E-3</v>
      </c>
      <c r="AA33" s="185">
        <v>2.0443639986259328E-3</v>
      </c>
      <c r="AB33" s="185">
        <v>2.080743272716862E-3</v>
      </c>
      <c r="AC33" s="185">
        <v>1.9934969826328058E-3</v>
      </c>
      <c r="AD33" s="185">
        <v>1.9954490522432751E-3</v>
      </c>
      <c r="AE33" s="185">
        <v>6.0879855092640777E-3</v>
      </c>
      <c r="AF33" s="185">
        <v>7.6709248883155452E-3</v>
      </c>
      <c r="AG33" s="185">
        <v>6.4885380525297239E-3</v>
      </c>
      <c r="AH33" s="185">
        <v>9.8403438757772715E-3</v>
      </c>
      <c r="AI33" s="185">
        <v>6.5788066095405825E-3</v>
      </c>
      <c r="AM33" s="106"/>
    </row>
    <row r="34" spans="1:39" ht="14">
      <c r="A34" s="8" t="s">
        <v>41</v>
      </c>
      <c r="B34" s="185">
        <v>4.0055357276390377E-3</v>
      </c>
      <c r="C34" s="185">
        <v>5.5268512789421673E-3</v>
      </c>
      <c r="D34" s="185">
        <v>1.0120117655664992E-3</v>
      </c>
      <c r="E34" s="185">
        <v>7.0845198000728986E-4</v>
      </c>
      <c r="F34" s="185">
        <v>5.1591213968557757E-3</v>
      </c>
      <c r="G34" s="185">
        <v>4.0138660906817716E-3</v>
      </c>
      <c r="H34" s="185">
        <v>0</v>
      </c>
      <c r="I34" s="185">
        <v>1.505525054432846E-3</v>
      </c>
      <c r="J34" s="185">
        <v>1.3139242770864173E-3</v>
      </c>
      <c r="K34" s="185">
        <v>2.6693486170249556E-3</v>
      </c>
      <c r="L34" s="185">
        <v>4.9568152766595232E-3</v>
      </c>
      <c r="M34" s="185">
        <v>3.7241546457213344E-3</v>
      </c>
      <c r="N34" s="185">
        <v>8.0804919679048107E-4</v>
      </c>
      <c r="O34" s="185">
        <v>3.6498935196183331E-3</v>
      </c>
      <c r="P34" s="185">
        <v>3.5257819668634964E-3</v>
      </c>
      <c r="Q34" s="185">
        <v>3.2041589056270429E-3</v>
      </c>
      <c r="R34" s="193"/>
      <c r="S34" s="185">
        <v>9.8882078367051375E-4</v>
      </c>
      <c r="T34" s="185">
        <v>7.415396057452478E-3</v>
      </c>
      <c r="U34" s="185">
        <v>6.450613046031459E-3</v>
      </c>
      <c r="V34" s="193"/>
      <c r="W34" s="185">
        <v>4.6330274724075849E-3</v>
      </c>
      <c r="X34" s="185">
        <v>5.347286858772172E-3</v>
      </c>
      <c r="Y34" s="185">
        <v>5.0396655723055385E-3</v>
      </c>
      <c r="Z34" s="185">
        <v>1.5793025303855986E-3</v>
      </c>
      <c r="AA34" s="185">
        <v>1.3890716769300187E-3</v>
      </c>
      <c r="AB34" s="185">
        <v>1.3903448764165567E-3</v>
      </c>
      <c r="AC34" s="185">
        <v>1.3049906986658212E-3</v>
      </c>
      <c r="AD34" s="185">
        <v>1.4499829648711745E-3</v>
      </c>
      <c r="AE34" s="185">
        <v>2.506356324066037E-3</v>
      </c>
      <c r="AF34" s="185">
        <v>2.638986826652946E-3</v>
      </c>
      <c r="AG34" s="185">
        <v>3.8042779380039662E-3</v>
      </c>
      <c r="AH34" s="185">
        <v>4.1424923364318522E-3</v>
      </c>
      <c r="AI34" s="185">
        <v>3.5551766524001393E-3</v>
      </c>
      <c r="AM34" s="106"/>
    </row>
    <row r="35" spans="1:39" ht="14">
      <c r="A35" s="8" t="s">
        <v>40</v>
      </c>
      <c r="B35" s="185">
        <v>9.3408923655570572E-4</v>
      </c>
      <c r="C35" s="185">
        <v>1.2418373359485556E-3</v>
      </c>
      <c r="D35" s="185">
        <v>2.747037864355238E-4</v>
      </c>
      <c r="E35" s="185">
        <v>2.3675190622532939E-4</v>
      </c>
      <c r="F35" s="185">
        <v>1.0538434946098258E-3</v>
      </c>
      <c r="G35" s="185">
        <v>8.9140236267285927E-3</v>
      </c>
      <c r="H35" s="185">
        <v>0</v>
      </c>
      <c r="I35" s="185">
        <v>4.1103194537524544E-4</v>
      </c>
      <c r="J35" s="185">
        <v>3.7341301205033752E-4</v>
      </c>
      <c r="K35" s="185">
        <v>9.4461296157356388E-4</v>
      </c>
      <c r="L35" s="185">
        <v>1.8200452420694257E-3</v>
      </c>
      <c r="M35" s="185">
        <v>1.2825838985145706E-3</v>
      </c>
      <c r="N35" s="185">
        <v>2.6200852812575709E-4</v>
      </c>
      <c r="O35" s="185">
        <v>1.1716745250707444E-3</v>
      </c>
      <c r="P35" s="185">
        <v>1.0842702863971391E-3</v>
      </c>
      <c r="Q35" s="185">
        <v>9.9680461067431624E-4</v>
      </c>
      <c r="R35" s="193"/>
      <c r="S35" s="185">
        <v>2.9061235016645902E-4</v>
      </c>
      <c r="T35" s="185">
        <v>1.3850018860730878E-3</v>
      </c>
      <c r="U35" s="185">
        <v>1.2485540955385606E-3</v>
      </c>
      <c r="V35" s="193"/>
      <c r="W35" s="185">
        <v>1.2652116353807337E-3</v>
      </c>
      <c r="X35" s="185">
        <v>1.359492668740246E-3</v>
      </c>
      <c r="Y35" s="185">
        <v>1.236463524957583E-3</v>
      </c>
      <c r="Z35" s="185">
        <v>3.2663731844221223E-4</v>
      </c>
      <c r="AA35" s="185">
        <v>3.2687984858530161E-4</v>
      </c>
      <c r="AB35" s="185">
        <v>3.3048650760307725E-4</v>
      </c>
      <c r="AC35" s="185">
        <v>3.0080824795804132E-4</v>
      </c>
      <c r="AD35" s="185">
        <v>3.1459324408420299E-4</v>
      </c>
      <c r="AE35" s="185">
        <v>3.553892696222282E-4</v>
      </c>
      <c r="AF35" s="185">
        <v>3.4160283474174576E-4</v>
      </c>
      <c r="AG35" s="185">
        <v>7.0659214132269695E-4</v>
      </c>
      <c r="AH35" s="185">
        <v>5.7282637667140091E-4</v>
      </c>
      <c r="AI35" s="185">
        <v>6.289730848143655E-4</v>
      </c>
      <c r="AM35" s="106"/>
    </row>
    <row r="36" spans="1:39" ht="14">
      <c r="A36" s="8" t="s">
        <v>15</v>
      </c>
      <c r="B36" s="185">
        <v>5.0386396143587309E-2</v>
      </c>
      <c r="C36" s="185">
        <v>5.261727296964587E-2</v>
      </c>
      <c r="D36" s="185">
        <v>4.5538845395923823E-2</v>
      </c>
      <c r="E36" s="185">
        <v>8.179098857198297E-2</v>
      </c>
      <c r="F36" s="185">
        <v>3.2763253218905927E-2</v>
      </c>
      <c r="G36" s="185">
        <v>6.2592221425546948E-2</v>
      </c>
      <c r="H36" s="185">
        <v>5.3822693070047972E-2</v>
      </c>
      <c r="I36" s="185">
        <v>6.4960794780427752E-2</v>
      </c>
      <c r="J36" s="185">
        <v>4.5897895292262861E-2</v>
      </c>
      <c r="K36" s="185">
        <v>4.1877140751638287E-2</v>
      </c>
      <c r="L36" s="185">
        <v>4.7496933277843545E-2</v>
      </c>
      <c r="M36" s="185">
        <v>5.258258608731349E-2</v>
      </c>
      <c r="N36" s="185">
        <v>6.1194355356671629E-2</v>
      </c>
      <c r="O36" s="185">
        <v>3.6867926284783754E-2</v>
      </c>
      <c r="P36" s="185">
        <v>4.652799022032568E-2</v>
      </c>
      <c r="Q36" s="185">
        <v>4.5963798790970664E-2</v>
      </c>
      <c r="R36" s="193"/>
      <c r="S36" s="185">
        <v>5.7304629898706702E-2</v>
      </c>
      <c r="T36" s="185">
        <v>3.7101798239013599E-2</v>
      </c>
      <c r="U36" s="185">
        <v>5.1893486984311038E-2</v>
      </c>
      <c r="V36" s="193"/>
      <c r="W36" s="185">
        <v>4.8897911161934725E-2</v>
      </c>
      <c r="X36" s="185">
        <v>2.779852396648437E-2</v>
      </c>
      <c r="Y36" s="185">
        <v>4.3000606057738103E-2</v>
      </c>
      <c r="Z36" s="185">
        <v>4.8419111301628091E-2</v>
      </c>
      <c r="AA36" s="185">
        <v>4.7332794040591604E-2</v>
      </c>
      <c r="AB36" s="185">
        <v>2.6605471370452671E-2</v>
      </c>
      <c r="AC36" s="185">
        <v>5.0986566149625746E-2</v>
      </c>
      <c r="AD36" s="185">
        <v>6.0630350831692145E-2</v>
      </c>
      <c r="AE36" s="185">
        <v>5.5414522337774656E-2</v>
      </c>
      <c r="AF36" s="185">
        <v>3.2973380705047788E-2</v>
      </c>
      <c r="AG36" s="185">
        <v>5.8891114507824013E-2</v>
      </c>
      <c r="AH36" s="185">
        <v>3.0969721859749604E-2</v>
      </c>
      <c r="AI36" s="185">
        <v>4.0624482703270348E-2</v>
      </c>
      <c r="AM36" s="106"/>
    </row>
    <row r="37" spans="1:39" s="171" customFormat="1" ht="14">
      <c r="A37" s="181" t="s">
        <v>130</v>
      </c>
      <c r="B37" s="171">
        <v>3.0342873137031745</v>
      </c>
      <c r="C37" s="171">
        <v>3.0259835771020316</v>
      </c>
      <c r="D37" s="171">
        <v>3.027453234163807</v>
      </c>
      <c r="E37" s="171">
        <v>3.0384812924997426</v>
      </c>
      <c r="F37" s="171">
        <v>3.0210860704282259</v>
      </c>
      <c r="G37" s="171">
        <v>3.0365654490135148</v>
      </c>
      <c r="H37" s="171">
        <v>3.0307755735271407</v>
      </c>
      <c r="I37" s="171">
        <v>3.0347109589175103</v>
      </c>
      <c r="J37" s="171">
        <v>3.0290144480424432</v>
      </c>
      <c r="K37" s="171">
        <v>3.022134558722759</v>
      </c>
      <c r="L37" s="171">
        <v>3.0208628719885318</v>
      </c>
      <c r="M37" s="171">
        <v>3.0307565589991023</v>
      </c>
      <c r="N37" s="171">
        <v>3.043047605782315</v>
      </c>
      <c r="O37" s="171">
        <v>3.0281125115862206</v>
      </c>
      <c r="P37" s="171">
        <v>3.0201810826199984</v>
      </c>
      <c r="Q37" s="171">
        <v>3.0347433891950009</v>
      </c>
      <c r="R37" s="195"/>
      <c r="S37" s="171">
        <v>3.0308269966223254</v>
      </c>
      <c r="T37" s="171">
        <v>3.0212858201721557</v>
      </c>
      <c r="U37" s="171">
        <v>3.034701924113707</v>
      </c>
      <c r="V37" s="192"/>
      <c r="W37" s="171">
        <v>3.0384736666905172</v>
      </c>
      <c r="X37" s="171">
        <v>3.0218455964020898</v>
      </c>
      <c r="Y37" s="171">
        <v>3.0254622720324194</v>
      </c>
      <c r="Z37" s="171">
        <v>3.0231861510287952</v>
      </c>
      <c r="AA37" s="171">
        <v>3.0322040403464685</v>
      </c>
      <c r="AB37" s="171">
        <v>3.026083954022166</v>
      </c>
      <c r="AC37" s="171">
        <v>3.0382844457270868</v>
      </c>
      <c r="AD37" s="171">
        <v>3.0356223693499236</v>
      </c>
      <c r="AE37" s="171">
        <v>3.0343929852792297</v>
      </c>
      <c r="AF37" s="171">
        <v>3.0240804797944891</v>
      </c>
      <c r="AG37" s="171">
        <v>3.0375015517418182</v>
      </c>
      <c r="AH37" s="171">
        <v>3.0202858889597732</v>
      </c>
      <c r="AI37" s="171">
        <v>3.0294207306214513</v>
      </c>
      <c r="AJ37" s="192"/>
    </row>
    <row r="38" spans="1:39" ht="13" customHeight="1">
      <c r="A38" s="221" t="s">
        <v>432</v>
      </c>
      <c r="B38" s="222"/>
      <c r="C38" s="222"/>
      <c r="D38" s="222"/>
      <c r="E38" s="222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  <c r="AD38" s="222"/>
      <c r="AE38" s="222"/>
      <c r="AF38" s="222"/>
      <c r="AG38" s="222"/>
      <c r="AH38" s="222"/>
      <c r="AI38" s="222"/>
      <c r="AJ38" s="222"/>
      <c r="AK38" s="222"/>
      <c r="AL38" s="222"/>
      <c r="AM38" s="222"/>
    </row>
    <row r="39" spans="1:39" ht="14">
      <c r="A39" s="182" t="s">
        <v>58</v>
      </c>
      <c r="B39" s="177">
        <v>10.47</v>
      </c>
      <c r="C39" s="177">
        <v>13.61</v>
      </c>
      <c r="D39" s="177">
        <v>5.85</v>
      </c>
      <c r="E39" s="177">
        <v>5.31</v>
      </c>
      <c r="F39" s="177">
        <v>9.42</v>
      </c>
      <c r="G39" s="177" t="s">
        <v>426</v>
      </c>
      <c r="H39" s="177" t="s">
        <v>426</v>
      </c>
      <c r="I39" s="177">
        <v>4.76</v>
      </c>
      <c r="J39" s="177">
        <v>6.42</v>
      </c>
      <c r="K39" s="177">
        <v>20.6</v>
      </c>
      <c r="L39" s="177">
        <v>15.75</v>
      </c>
      <c r="M39" s="177">
        <v>8.09</v>
      </c>
      <c r="N39" s="177">
        <v>3.39</v>
      </c>
      <c r="O39" s="177">
        <v>20</v>
      </c>
      <c r="P39" s="177">
        <v>19.84</v>
      </c>
      <c r="Q39" s="177">
        <v>11.09</v>
      </c>
      <c r="R39" s="197"/>
      <c r="S39" s="177">
        <v>5.21</v>
      </c>
      <c r="T39" s="177">
        <v>24.22</v>
      </c>
      <c r="U39" s="177">
        <v>9.49</v>
      </c>
      <c r="V39" s="198"/>
      <c r="W39" s="177">
        <v>8.36</v>
      </c>
      <c r="X39" s="177">
        <v>15.09</v>
      </c>
      <c r="Y39" s="177">
        <v>14.66</v>
      </c>
      <c r="Z39" s="177">
        <v>1.81</v>
      </c>
      <c r="AA39" s="177">
        <v>6.78</v>
      </c>
      <c r="AB39" s="177">
        <v>6.66</v>
      </c>
      <c r="AC39" s="177">
        <v>6.97</v>
      </c>
      <c r="AD39" s="177">
        <v>1.82</v>
      </c>
      <c r="AE39" s="177">
        <v>7.2</v>
      </c>
      <c r="AF39" s="177">
        <v>11.2</v>
      </c>
      <c r="AG39" s="177">
        <v>7.71</v>
      </c>
      <c r="AH39" s="177">
        <v>15</v>
      </c>
      <c r="AI39" s="177">
        <v>7.01</v>
      </c>
      <c r="AK39" s="121">
        <v>2.81</v>
      </c>
      <c r="AL39" s="121">
        <v>12.48</v>
      </c>
      <c r="AM39" s="106">
        <v>8.35</v>
      </c>
    </row>
    <row r="40" spans="1:39" ht="14">
      <c r="A40" s="182" t="s">
        <v>59</v>
      </c>
      <c r="B40" s="177">
        <v>0.2</v>
      </c>
      <c r="C40" s="177">
        <v>0.316</v>
      </c>
      <c r="D40" s="177" t="s">
        <v>166</v>
      </c>
      <c r="E40" s="177">
        <v>7.9000000000000001E-2</v>
      </c>
      <c r="F40" s="177">
        <v>0.161</v>
      </c>
      <c r="G40" s="177" t="s">
        <v>426</v>
      </c>
      <c r="H40" s="177" t="s">
        <v>426</v>
      </c>
      <c r="I40" s="177" t="s">
        <v>166</v>
      </c>
      <c r="J40" s="177" t="s">
        <v>166</v>
      </c>
      <c r="K40" s="177">
        <v>0.04</v>
      </c>
      <c r="L40" s="177">
        <v>0.19</v>
      </c>
      <c r="M40" s="177" t="s">
        <v>166</v>
      </c>
      <c r="N40" s="177">
        <v>5.6000000000000001E-2</v>
      </c>
      <c r="O40" s="177" t="s">
        <v>166</v>
      </c>
      <c r="P40" s="177">
        <v>0.182</v>
      </c>
      <c r="Q40" s="177" t="s">
        <v>166</v>
      </c>
      <c r="R40" s="198"/>
      <c r="S40" s="177">
        <v>1.6E-2</v>
      </c>
      <c r="T40" s="177">
        <v>1.1000000000000001</v>
      </c>
      <c r="U40" s="177">
        <v>0.218</v>
      </c>
      <c r="V40" s="198"/>
      <c r="W40" s="177">
        <v>0.31</v>
      </c>
      <c r="X40" s="177">
        <v>0.28999999999999998</v>
      </c>
      <c r="Y40" s="177">
        <v>1.67</v>
      </c>
      <c r="Z40" s="177" t="s">
        <v>166</v>
      </c>
      <c r="AA40" s="177" t="s">
        <v>166</v>
      </c>
      <c r="AB40" s="177" t="s">
        <v>166</v>
      </c>
      <c r="AC40" s="177" t="s">
        <v>166</v>
      </c>
      <c r="AD40" s="177" t="s">
        <v>166</v>
      </c>
      <c r="AE40" s="177" t="s">
        <v>166</v>
      </c>
      <c r="AF40" s="177" t="s">
        <v>166</v>
      </c>
      <c r="AG40" s="177" t="s">
        <v>166</v>
      </c>
      <c r="AH40" s="177" t="s">
        <v>166</v>
      </c>
      <c r="AI40" s="177">
        <v>8.5999999999999993E-2</v>
      </c>
      <c r="AM40" s="106"/>
    </row>
    <row r="41" spans="1:39" ht="14">
      <c r="A41" s="182" t="s">
        <v>60</v>
      </c>
      <c r="B41" s="178">
        <v>257</v>
      </c>
      <c r="C41" s="178">
        <v>211.8</v>
      </c>
      <c r="D41" s="178">
        <v>23.4</v>
      </c>
      <c r="E41" s="178">
        <v>10.52</v>
      </c>
      <c r="F41" s="178">
        <v>663</v>
      </c>
      <c r="G41" s="177" t="s">
        <v>426</v>
      </c>
      <c r="H41" s="177" t="s">
        <v>426</v>
      </c>
      <c r="I41" s="178">
        <v>16.350000000000001</v>
      </c>
      <c r="J41" s="178">
        <v>35.799999999999997</v>
      </c>
      <c r="K41" s="178">
        <v>110</v>
      </c>
      <c r="L41" s="178">
        <v>224.6</v>
      </c>
      <c r="M41" s="178">
        <v>223.7</v>
      </c>
      <c r="N41" s="178">
        <v>19.170000000000002</v>
      </c>
      <c r="O41" s="178">
        <v>153</v>
      </c>
      <c r="P41" s="178">
        <v>169</v>
      </c>
      <c r="Q41" s="178">
        <v>152.1</v>
      </c>
      <c r="R41" s="199"/>
      <c r="S41" s="178">
        <v>41.6</v>
      </c>
      <c r="T41" s="178">
        <v>246.6</v>
      </c>
      <c r="U41" s="178">
        <v>328</v>
      </c>
      <c r="V41" s="199"/>
      <c r="W41" s="178">
        <v>478</v>
      </c>
      <c r="X41" s="178">
        <v>418</v>
      </c>
      <c r="Y41" s="178">
        <v>372</v>
      </c>
      <c r="Z41" s="178">
        <v>389</v>
      </c>
      <c r="AA41" s="178">
        <v>162</v>
      </c>
      <c r="AB41" s="178">
        <v>167.4</v>
      </c>
      <c r="AC41" s="178">
        <v>168.8</v>
      </c>
      <c r="AD41" s="178">
        <v>215.5</v>
      </c>
      <c r="AE41" s="178">
        <v>143.80000000000001</v>
      </c>
      <c r="AF41" s="178">
        <v>200.4</v>
      </c>
      <c r="AG41" s="178">
        <v>316</v>
      </c>
      <c r="AH41" s="178">
        <v>201</v>
      </c>
      <c r="AI41" s="178">
        <v>302</v>
      </c>
      <c r="AM41" s="106"/>
    </row>
    <row r="42" spans="1:39" ht="14">
      <c r="A42" s="182" t="s">
        <v>61</v>
      </c>
      <c r="B42" s="178">
        <v>1451</v>
      </c>
      <c r="C42" s="178">
        <v>1122</v>
      </c>
      <c r="D42" s="178">
        <v>357.7</v>
      </c>
      <c r="E42" s="178">
        <v>476</v>
      </c>
      <c r="F42" s="178">
        <v>1487</v>
      </c>
      <c r="G42" s="177" t="s">
        <v>426</v>
      </c>
      <c r="H42" s="177" t="s">
        <v>426</v>
      </c>
      <c r="I42" s="178">
        <v>952</v>
      </c>
      <c r="J42" s="178">
        <v>941</v>
      </c>
      <c r="K42" s="178">
        <v>996</v>
      </c>
      <c r="L42" s="178">
        <v>1096</v>
      </c>
      <c r="M42" s="178">
        <v>1327</v>
      </c>
      <c r="N42" s="178">
        <v>1003</v>
      </c>
      <c r="O42" s="178">
        <v>1048</v>
      </c>
      <c r="P42" s="178">
        <v>950</v>
      </c>
      <c r="Q42" s="178">
        <v>1221</v>
      </c>
      <c r="R42" s="199"/>
      <c r="S42" s="178">
        <v>920</v>
      </c>
      <c r="T42" s="178">
        <v>1075</v>
      </c>
      <c r="U42" s="178">
        <v>1476</v>
      </c>
      <c r="V42" s="199"/>
      <c r="W42" s="178">
        <v>1315</v>
      </c>
      <c r="X42" s="178">
        <v>1116</v>
      </c>
      <c r="Y42" s="178">
        <v>1105</v>
      </c>
      <c r="Z42" s="178">
        <v>2398</v>
      </c>
      <c r="AA42" s="178">
        <v>1636</v>
      </c>
      <c r="AB42" s="178">
        <v>1661</v>
      </c>
      <c r="AC42" s="178">
        <v>1733</v>
      </c>
      <c r="AD42" s="178">
        <v>2030</v>
      </c>
      <c r="AE42" s="178">
        <v>1354</v>
      </c>
      <c r="AF42" s="178">
        <v>1306</v>
      </c>
      <c r="AG42" s="178">
        <v>1347</v>
      </c>
      <c r="AH42" s="178">
        <v>1132</v>
      </c>
      <c r="AI42" s="178">
        <v>1370</v>
      </c>
      <c r="AK42" s="178">
        <v>193.15</v>
      </c>
      <c r="AL42" s="178">
        <v>347.38</v>
      </c>
      <c r="AM42" s="179">
        <v>281.2</v>
      </c>
    </row>
    <row r="43" spans="1:39" ht="14">
      <c r="A43" s="182" t="s">
        <v>7</v>
      </c>
      <c r="B43" s="178">
        <v>904</v>
      </c>
      <c r="C43" s="178">
        <v>568</v>
      </c>
      <c r="D43" s="178">
        <v>403</v>
      </c>
      <c r="E43" s="178">
        <v>403</v>
      </c>
      <c r="F43" s="178">
        <v>860</v>
      </c>
      <c r="G43" s="177" t="s">
        <v>426</v>
      </c>
      <c r="H43" s="177" t="s">
        <v>426</v>
      </c>
      <c r="I43" s="178">
        <v>413</v>
      </c>
      <c r="J43" s="178">
        <v>453</v>
      </c>
      <c r="K43" s="178">
        <v>474</v>
      </c>
      <c r="L43" s="178">
        <v>856</v>
      </c>
      <c r="M43" s="178">
        <v>1112</v>
      </c>
      <c r="N43" s="178">
        <v>217</v>
      </c>
      <c r="O43" s="178">
        <v>520</v>
      </c>
      <c r="P43" s="178">
        <v>553.79999999999995</v>
      </c>
      <c r="Q43" s="178">
        <v>976</v>
      </c>
      <c r="R43" s="199"/>
      <c r="S43" s="178">
        <v>636</v>
      </c>
      <c r="T43" s="178">
        <v>603.29999999999995</v>
      </c>
      <c r="U43" s="178">
        <v>964</v>
      </c>
      <c r="V43" s="199"/>
      <c r="W43" s="178">
        <v>1909</v>
      </c>
      <c r="X43" s="178">
        <v>1457</v>
      </c>
      <c r="Y43" s="178">
        <v>1323</v>
      </c>
      <c r="Z43" s="178">
        <v>1422</v>
      </c>
      <c r="AA43" s="178">
        <v>786</v>
      </c>
      <c r="AB43" s="178">
        <v>803</v>
      </c>
      <c r="AC43" s="178">
        <v>852</v>
      </c>
      <c r="AD43" s="178">
        <v>1349</v>
      </c>
      <c r="AE43" s="178">
        <v>733</v>
      </c>
      <c r="AF43" s="178">
        <v>635</v>
      </c>
      <c r="AG43" s="178">
        <v>693</v>
      </c>
      <c r="AH43" s="178">
        <v>537</v>
      </c>
      <c r="AI43" s="178">
        <v>721</v>
      </c>
      <c r="AK43" s="178">
        <v>34.71</v>
      </c>
      <c r="AL43" s="178">
        <v>219.46</v>
      </c>
      <c r="AM43" s="179">
        <v>141.68</v>
      </c>
    </row>
    <row r="44" spans="1:39" ht="14">
      <c r="A44" s="182" t="s">
        <v>8</v>
      </c>
      <c r="B44" s="178">
        <v>190.5</v>
      </c>
      <c r="C44" s="178">
        <v>206.3</v>
      </c>
      <c r="D44" s="178">
        <v>96.8</v>
      </c>
      <c r="E44" s="178">
        <v>89.8</v>
      </c>
      <c r="F44" s="178">
        <v>154.4</v>
      </c>
      <c r="G44" s="177" t="s">
        <v>426</v>
      </c>
      <c r="H44" s="177" t="s">
        <v>426</v>
      </c>
      <c r="I44" s="178">
        <v>80.099999999999994</v>
      </c>
      <c r="J44" s="178">
        <v>85.1</v>
      </c>
      <c r="K44" s="178">
        <v>153.1</v>
      </c>
      <c r="L44" s="178">
        <v>198.3</v>
      </c>
      <c r="M44" s="178">
        <v>187.3</v>
      </c>
      <c r="N44" s="178">
        <v>60.6</v>
      </c>
      <c r="O44" s="178">
        <v>160.1</v>
      </c>
      <c r="P44" s="178">
        <v>181.8</v>
      </c>
      <c r="Q44" s="178">
        <v>214.7</v>
      </c>
      <c r="R44" s="199"/>
      <c r="S44" s="178">
        <v>86.6</v>
      </c>
      <c r="T44" s="178">
        <v>168.5</v>
      </c>
      <c r="U44" s="178">
        <v>155.30000000000001</v>
      </c>
      <c r="V44" s="199"/>
      <c r="W44" s="178">
        <v>169.3</v>
      </c>
      <c r="X44" s="178">
        <v>179.1</v>
      </c>
      <c r="Y44" s="178">
        <v>168.2</v>
      </c>
      <c r="Z44" s="178">
        <v>99.2</v>
      </c>
      <c r="AA44" s="178">
        <v>115.6</v>
      </c>
      <c r="AB44" s="178">
        <v>117.9</v>
      </c>
      <c r="AC44" s="178">
        <v>120.1</v>
      </c>
      <c r="AD44" s="178">
        <v>155.30000000000001</v>
      </c>
      <c r="AE44" s="178">
        <v>194</v>
      </c>
      <c r="AF44" s="178">
        <v>174.1</v>
      </c>
      <c r="AG44" s="178">
        <v>161.6</v>
      </c>
      <c r="AH44" s="178">
        <v>164.5</v>
      </c>
      <c r="AI44" s="178">
        <v>159.6</v>
      </c>
      <c r="AM44" s="106"/>
    </row>
    <row r="45" spans="1:39" ht="14">
      <c r="A45" s="182" t="s">
        <v>62</v>
      </c>
      <c r="B45" s="177">
        <v>0.11899999999999999</v>
      </c>
      <c r="C45" s="177">
        <v>0.109</v>
      </c>
      <c r="D45" s="177">
        <v>0.104</v>
      </c>
      <c r="E45" s="177">
        <v>0.113</v>
      </c>
      <c r="F45" s="177">
        <v>0.108</v>
      </c>
      <c r="G45" s="177" t="s">
        <v>426</v>
      </c>
      <c r="H45" s="177" t="s">
        <v>426</v>
      </c>
      <c r="I45" s="177" t="s">
        <v>166</v>
      </c>
      <c r="J45" s="177">
        <v>9.6000000000000002E-2</v>
      </c>
      <c r="K45" s="177">
        <v>0.125</v>
      </c>
      <c r="L45" s="177" t="s">
        <v>166</v>
      </c>
      <c r="M45" s="177">
        <v>0.17699999999999999</v>
      </c>
      <c r="N45" s="177">
        <v>0.113</v>
      </c>
      <c r="O45" s="177">
        <v>0.14399999999999999</v>
      </c>
      <c r="P45" s="177" t="s">
        <v>166</v>
      </c>
      <c r="Q45" s="177">
        <v>0.16700000000000001</v>
      </c>
      <c r="R45" s="198"/>
      <c r="S45" s="177">
        <v>0.112</v>
      </c>
      <c r="T45" s="177">
        <v>0.15</v>
      </c>
      <c r="U45" s="177">
        <v>0.16900000000000001</v>
      </c>
      <c r="V45" s="198"/>
      <c r="W45" s="177">
        <v>0.161</v>
      </c>
      <c r="X45" s="177">
        <v>0.152</v>
      </c>
      <c r="Y45" s="177">
        <v>0.214</v>
      </c>
      <c r="Z45" s="177" t="s">
        <v>166</v>
      </c>
      <c r="AA45" s="177" t="s">
        <v>166</v>
      </c>
      <c r="AB45" s="177" t="s">
        <v>166</v>
      </c>
      <c r="AC45" s="177">
        <v>0.14799999999999999</v>
      </c>
      <c r="AD45" s="177" t="s">
        <v>166</v>
      </c>
      <c r="AE45" s="177" t="s">
        <v>166</v>
      </c>
      <c r="AF45" s="177">
        <v>0.17</v>
      </c>
      <c r="AG45" s="177" t="s">
        <v>166</v>
      </c>
      <c r="AH45" s="177">
        <v>0.14699999999999999</v>
      </c>
      <c r="AI45" s="177" t="s">
        <v>166</v>
      </c>
      <c r="AK45" s="121">
        <v>0.56999999999999995</v>
      </c>
      <c r="AL45" s="121">
        <v>0.84</v>
      </c>
      <c r="AM45" s="106">
        <v>0.44</v>
      </c>
    </row>
    <row r="46" spans="1:39" ht="14">
      <c r="A46" s="182" t="s">
        <v>63</v>
      </c>
      <c r="B46" s="177">
        <v>0.39200000000000002</v>
      </c>
      <c r="C46" s="177">
        <v>0.36199999999999999</v>
      </c>
      <c r="D46" s="177">
        <v>0.38900000000000001</v>
      </c>
      <c r="E46" s="177">
        <v>0.55000000000000004</v>
      </c>
      <c r="F46" s="177">
        <v>0.66</v>
      </c>
      <c r="G46" s="177" t="s">
        <v>426</v>
      </c>
      <c r="H46" s="177" t="s">
        <v>426</v>
      </c>
      <c r="I46" s="177">
        <v>0.47099999999999997</v>
      </c>
      <c r="J46" s="177">
        <v>0.47599999999999998</v>
      </c>
      <c r="K46" s="177">
        <v>0.34</v>
      </c>
      <c r="L46" s="177">
        <v>0.39</v>
      </c>
      <c r="M46" s="177">
        <v>0.4</v>
      </c>
      <c r="N46" s="177">
        <v>0.45</v>
      </c>
      <c r="O46" s="177">
        <v>0.56999999999999995</v>
      </c>
      <c r="P46" s="177">
        <v>0.28999999999999998</v>
      </c>
      <c r="Q46" s="177">
        <v>0.34</v>
      </c>
      <c r="R46" s="198"/>
      <c r="S46" s="177">
        <v>0.43</v>
      </c>
      <c r="T46" s="177">
        <v>0.39</v>
      </c>
      <c r="U46" s="177">
        <v>0.40500000000000003</v>
      </c>
      <c r="V46" s="198"/>
      <c r="W46" s="177">
        <v>0.62</v>
      </c>
      <c r="X46" s="177">
        <v>0.28999999999999998</v>
      </c>
      <c r="Y46" s="177">
        <v>1.64</v>
      </c>
      <c r="Z46" s="177">
        <v>0.34</v>
      </c>
      <c r="AA46" s="177">
        <v>0.32</v>
      </c>
      <c r="AB46" s="177">
        <v>0.35</v>
      </c>
      <c r="AC46" s="177">
        <v>0.32</v>
      </c>
      <c r="AD46" s="177">
        <v>0.45</v>
      </c>
      <c r="AE46" s="177">
        <v>0.53</v>
      </c>
      <c r="AF46" s="177">
        <v>0.79</v>
      </c>
      <c r="AG46" s="177">
        <v>1.35</v>
      </c>
      <c r="AH46" s="177">
        <v>1.02</v>
      </c>
      <c r="AI46" s="177">
        <v>0.78</v>
      </c>
      <c r="AK46" s="121">
        <v>5.25</v>
      </c>
      <c r="AL46" s="121">
        <v>5.78</v>
      </c>
      <c r="AM46" s="106">
        <v>4.5999999999999996</v>
      </c>
    </row>
    <row r="47" spans="1:39" ht="14">
      <c r="A47" s="182" t="s">
        <v>64</v>
      </c>
      <c r="B47" s="177">
        <v>8.0399999999999991</v>
      </c>
      <c r="C47" s="177">
        <v>7.82</v>
      </c>
      <c r="D47" s="177">
        <v>7.94</v>
      </c>
      <c r="E47" s="177">
        <v>8.57</v>
      </c>
      <c r="F47" s="177">
        <v>8.39</v>
      </c>
      <c r="G47" s="177" t="s">
        <v>426</v>
      </c>
      <c r="H47" s="177" t="s">
        <v>426</v>
      </c>
      <c r="I47" s="177">
        <v>7.93</v>
      </c>
      <c r="J47" s="177">
        <v>8.0500000000000007</v>
      </c>
      <c r="K47" s="177">
        <v>8.5</v>
      </c>
      <c r="L47" s="177">
        <v>8.8800000000000008</v>
      </c>
      <c r="M47" s="177">
        <v>9.16</v>
      </c>
      <c r="N47" s="177">
        <v>8.56</v>
      </c>
      <c r="O47" s="177">
        <v>8.44</v>
      </c>
      <c r="P47" s="177">
        <v>8.8000000000000007</v>
      </c>
      <c r="Q47" s="177">
        <v>8.8699999999999992</v>
      </c>
      <c r="R47" s="198"/>
      <c r="S47" s="177">
        <v>8.98</v>
      </c>
      <c r="T47" s="177">
        <v>9.33</v>
      </c>
      <c r="U47" s="177">
        <v>8.44</v>
      </c>
      <c r="V47" s="198"/>
      <c r="W47" s="177">
        <v>8.34</v>
      </c>
      <c r="X47" s="177">
        <v>8.2200000000000006</v>
      </c>
      <c r="Y47" s="177">
        <v>8.94</v>
      </c>
      <c r="Z47" s="177">
        <v>8.06</v>
      </c>
      <c r="AA47" s="177">
        <v>7.82</v>
      </c>
      <c r="AB47" s="177">
        <v>8.1999999999999993</v>
      </c>
      <c r="AC47" s="177">
        <v>8.52</v>
      </c>
      <c r="AD47" s="177">
        <v>8.7899999999999991</v>
      </c>
      <c r="AE47" s="177">
        <v>8.3800000000000008</v>
      </c>
      <c r="AF47" s="177">
        <v>8.65</v>
      </c>
      <c r="AG47" s="177">
        <v>8.5500000000000007</v>
      </c>
      <c r="AH47" s="177">
        <v>8.43</v>
      </c>
      <c r="AI47" s="177">
        <v>8.6199999999999992</v>
      </c>
      <c r="AK47" s="178">
        <v>59.25</v>
      </c>
      <c r="AL47" s="178">
        <v>83.51</v>
      </c>
      <c r="AM47" s="179">
        <v>72.69</v>
      </c>
    </row>
    <row r="48" spans="1:39" ht="14">
      <c r="A48" s="182" t="s">
        <v>65</v>
      </c>
      <c r="B48" s="177">
        <v>8.7899999999999991</v>
      </c>
      <c r="C48" s="177">
        <v>8.33</v>
      </c>
      <c r="D48" s="177">
        <v>9.0399999999999991</v>
      </c>
      <c r="E48" s="177">
        <v>8.73</v>
      </c>
      <c r="F48" s="177">
        <v>9.7899999999999991</v>
      </c>
      <c r="G48" s="177" t="s">
        <v>426</v>
      </c>
      <c r="H48" s="177" t="s">
        <v>426</v>
      </c>
      <c r="I48" s="177">
        <v>8.41</v>
      </c>
      <c r="J48" s="177">
        <v>8.65</v>
      </c>
      <c r="K48" s="177">
        <v>14.1</v>
      </c>
      <c r="L48" s="177">
        <v>7.58</v>
      </c>
      <c r="M48" s="177">
        <v>7.41</v>
      </c>
      <c r="N48" s="177">
        <v>7.6</v>
      </c>
      <c r="O48" s="177">
        <v>8.1199999999999992</v>
      </c>
      <c r="P48" s="177">
        <v>7.89</v>
      </c>
      <c r="Q48" s="177">
        <v>7.85</v>
      </c>
      <c r="R48" s="198"/>
      <c r="S48" s="177">
        <v>8.0299999999999994</v>
      </c>
      <c r="T48" s="177">
        <v>8.76</v>
      </c>
      <c r="U48" s="177">
        <v>8.1199999999999992</v>
      </c>
      <c r="V48" s="198"/>
      <c r="W48" s="177">
        <v>7.95</v>
      </c>
      <c r="X48" s="177">
        <v>7.52</v>
      </c>
      <c r="Y48" s="177">
        <v>11.26</v>
      </c>
      <c r="Z48" s="177">
        <v>8.34</v>
      </c>
      <c r="AA48" s="177">
        <v>7.45</v>
      </c>
      <c r="AB48" s="177">
        <v>7.56</v>
      </c>
      <c r="AC48" s="177">
        <v>7.8</v>
      </c>
      <c r="AD48" s="177">
        <v>7.67</v>
      </c>
      <c r="AE48" s="177">
        <v>9.1</v>
      </c>
      <c r="AF48" s="177">
        <v>13.2</v>
      </c>
      <c r="AG48" s="177">
        <v>8.41</v>
      </c>
      <c r="AH48" s="177">
        <v>8.3699999999999992</v>
      </c>
      <c r="AI48" s="177">
        <v>7.66</v>
      </c>
      <c r="AK48" s="178">
        <v>181.02</v>
      </c>
      <c r="AL48" s="178">
        <v>242.08</v>
      </c>
      <c r="AM48" s="179">
        <v>215.44</v>
      </c>
    </row>
    <row r="49" spans="1:39" ht="14">
      <c r="A49" s="182" t="s">
        <v>66</v>
      </c>
      <c r="B49" s="177">
        <v>40.78</v>
      </c>
      <c r="C49" s="177">
        <v>52.2</v>
      </c>
      <c r="D49" s="177">
        <v>18.61</v>
      </c>
      <c r="E49" s="177">
        <v>16.260000000000002</v>
      </c>
      <c r="F49" s="177">
        <v>47.1</v>
      </c>
      <c r="G49" s="177" t="s">
        <v>426</v>
      </c>
      <c r="H49" s="177" t="s">
        <v>426</v>
      </c>
      <c r="I49" s="177" t="s">
        <v>426</v>
      </c>
      <c r="J49" s="177">
        <v>22.87</v>
      </c>
      <c r="K49" s="177">
        <v>30.3</v>
      </c>
      <c r="L49" s="177">
        <v>43.7</v>
      </c>
      <c r="M49" s="177">
        <v>37.4</v>
      </c>
      <c r="N49" s="177">
        <v>19.91</v>
      </c>
      <c r="O49" s="177">
        <v>37.9</v>
      </c>
      <c r="P49" s="177">
        <v>37.299999999999997</v>
      </c>
      <c r="Q49" s="177">
        <v>33.06</v>
      </c>
      <c r="R49" s="198"/>
      <c r="S49" s="177">
        <v>18.260000000000002</v>
      </c>
      <c r="T49" s="177">
        <v>66.2</v>
      </c>
      <c r="U49" s="177">
        <v>59.6</v>
      </c>
      <c r="V49" s="198"/>
      <c r="W49" s="177">
        <v>49.7</v>
      </c>
      <c r="X49" s="177">
        <v>55.5</v>
      </c>
      <c r="Y49" s="177">
        <v>54.2</v>
      </c>
      <c r="Z49" s="177">
        <v>27.03</v>
      </c>
      <c r="AA49" s="177">
        <v>22.26</v>
      </c>
      <c r="AB49" s="177">
        <v>22.14</v>
      </c>
      <c r="AC49" s="177">
        <v>21.85</v>
      </c>
      <c r="AD49" s="177">
        <v>24.75</v>
      </c>
      <c r="AE49" s="177">
        <v>37.799999999999997</v>
      </c>
      <c r="AF49" s="177">
        <v>41.1</v>
      </c>
      <c r="AG49" s="177">
        <v>42.08</v>
      </c>
      <c r="AH49" s="177">
        <v>50.7</v>
      </c>
      <c r="AI49" s="177">
        <v>41.01</v>
      </c>
      <c r="AK49" s="121">
        <v>22.74</v>
      </c>
      <c r="AL49" s="121">
        <v>10.94</v>
      </c>
      <c r="AM49" s="106">
        <v>9.18</v>
      </c>
    </row>
    <row r="50" spans="1:39" ht="14">
      <c r="A50" s="182" t="s">
        <v>67</v>
      </c>
      <c r="B50" s="177">
        <v>0.51</v>
      </c>
      <c r="C50" s="177">
        <v>0.17899999999999999</v>
      </c>
      <c r="D50" s="177">
        <v>2.6</v>
      </c>
      <c r="E50" s="177">
        <v>0.125</v>
      </c>
      <c r="F50" s="177">
        <v>0.45700000000000002</v>
      </c>
      <c r="G50" s="177" t="s">
        <v>426</v>
      </c>
      <c r="H50" s="177" t="s">
        <v>426</v>
      </c>
      <c r="I50" s="177" t="s">
        <v>426</v>
      </c>
      <c r="J50" s="177">
        <v>0.98</v>
      </c>
      <c r="K50" s="177">
        <v>5.5</v>
      </c>
      <c r="L50" s="177">
        <v>0.40200000000000002</v>
      </c>
      <c r="M50" s="177">
        <v>0.247</v>
      </c>
      <c r="N50" s="177" t="s">
        <v>166</v>
      </c>
      <c r="O50" s="177">
        <v>0.185</v>
      </c>
      <c r="P50" s="177">
        <v>0.21</v>
      </c>
      <c r="Q50" s="177">
        <v>0.14699999999999999</v>
      </c>
      <c r="R50" s="198"/>
      <c r="S50" s="177">
        <v>0.25</v>
      </c>
      <c r="T50" s="177" t="s">
        <v>166</v>
      </c>
      <c r="U50" s="177">
        <v>0.104</v>
      </c>
      <c r="V50" s="198"/>
      <c r="W50" s="177">
        <v>0.79</v>
      </c>
      <c r="X50" s="177">
        <v>0.52</v>
      </c>
      <c r="Y50" s="177">
        <v>5.9</v>
      </c>
      <c r="Z50" s="177" t="s">
        <v>166</v>
      </c>
      <c r="AA50" s="177" t="s">
        <v>166</v>
      </c>
      <c r="AB50" s="177">
        <v>7.1999999999999995E-2</v>
      </c>
      <c r="AC50" s="177" t="s">
        <v>166</v>
      </c>
      <c r="AD50" s="177" t="s">
        <v>166</v>
      </c>
      <c r="AE50" s="177">
        <v>3.8</v>
      </c>
      <c r="AF50" s="177">
        <v>3.6</v>
      </c>
      <c r="AG50" s="177" t="s">
        <v>166</v>
      </c>
      <c r="AH50" s="177" t="s">
        <v>166</v>
      </c>
      <c r="AI50" s="177" t="s">
        <v>166</v>
      </c>
      <c r="AK50" s="121">
        <v>17.45</v>
      </c>
      <c r="AL50" s="121">
        <v>5.64</v>
      </c>
      <c r="AM50" s="106">
        <v>1.93</v>
      </c>
    </row>
    <row r="51" spans="1:39" ht="14">
      <c r="A51" s="182" t="s">
        <v>68</v>
      </c>
      <c r="B51" s="177">
        <v>21.58</v>
      </c>
      <c r="C51" s="177">
        <v>23.45</v>
      </c>
      <c r="D51" s="177">
        <v>20.57</v>
      </c>
      <c r="E51" s="177">
        <v>19.399999999999999</v>
      </c>
      <c r="F51" s="177">
        <v>24.96</v>
      </c>
      <c r="G51" s="177" t="s">
        <v>426</v>
      </c>
      <c r="H51" s="177" t="s">
        <v>426</v>
      </c>
      <c r="I51" s="177" t="s">
        <v>426</v>
      </c>
      <c r="J51" s="177">
        <v>16.75</v>
      </c>
      <c r="K51" s="177">
        <v>20.9</v>
      </c>
      <c r="L51" s="177">
        <v>20.69</v>
      </c>
      <c r="M51" s="177">
        <v>18.989999999999998</v>
      </c>
      <c r="N51" s="177">
        <v>16.97</v>
      </c>
      <c r="O51" s="177">
        <v>23.44</v>
      </c>
      <c r="P51" s="177">
        <v>27.35</v>
      </c>
      <c r="Q51" s="177">
        <v>20.51</v>
      </c>
      <c r="R51" s="198"/>
      <c r="S51" s="177">
        <v>17.3</v>
      </c>
      <c r="T51" s="177">
        <v>31.21</v>
      </c>
      <c r="U51" s="177">
        <v>23.03</v>
      </c>
      <c r="V51" s="198"/>
      <c r="W51" s="177">
        <v>13.44</v>
      </c>
      <c r="X51" s="177">
        <v>15.3</v>
      </c>
      <c r="Y51" s="177">
        <v>16.23</v>
      </c>
      <c r="Z51" s="177">
        <v>14.7</v>
      </c>
      <c r="AA51" s="177">
        <v>16.39</v>
      </c>
      <c r="AB51" s="177">
        <v>16.36</v>
      </c>
      <c r="AC51" s="177">
        <v>15.95</v>
      </c>
      <c r="AD51" s="177">
        <v>12.58</v>
      </c>
      <c r="AE51" s="177">
        <v>14.2</v>
      </c>
      <c r="AF51" s="177">
        <v>17.05</v>
      </c>
      <c r="AG51" s="177">
        <v>16.14</v>
      </c>
      <c r="AH51" s="177">
        <v>19.18</v>
      </c>
      <c r="AI51" s="177">
        <v>15.83</v>
      </c>
      <c r="AK51" s="121">
        <v>14.56</v>
      </c>
      <c r="AL51" s="121">
        <v>40.14</v>
      </c>
      <c r="AM51" s="106">
        <v>28.06</v>
      </c>
    </row>
    <row r="52" spans="1:39" ht="14">
      <c r="A52" s="182" t="s">
        <v>34</v>
      </c>
      <c r="B52" s="178">
        <v>1487</v>
      </c>
      <c r="C52" s="178">
        <v>1903</v>
      </c>
      <c r="D52" s="178">
        <v>465</v>
      </c>
      <c r="E52" s="178">
        <v>540</v>
      </c>
      <c r="F52" s="178">
        <v>777</v>
      </c>
      <c r="G52" s="177" t="s">
        <v>426</v>
      </c>
      <c r="H52" s="177" t="s">
        <v>426</v>
      </c>
      <c r="I52" s="177" t="s">
        <v>426</v>
      </c>
      <c r="J52" s="178">
        <v>948</v>
      </c>
      <c r="K52" s="178">
        <v>2800</v>
      </c>
      <c r="L52" s="178">
        <v>5370</v>
      </c>
      <c r="M52" s="178">
        <v>3460</v>
      </c>
      <c r="N52" s="178">
        <v>647</v>
      </c>
      <c r="O52" s="178">
        <v>2750</v>
      </c>
      <c r="P52" s="178">
        <v>2240</v>
      </c>
      <c r="Q52" s="178">
        <v>2227</v>
      </c>
      <c r="R52" s="199"/>
      <c r="S52" s="178">
        <v>633</v>
      </c>
      <c r="T52" s="178">
        <v>733</v>
      </c>
      <c r="U52" s="178">
        <v>726</v>
      </c>
      <c r="V52" s="199"/>
      <c r="W52" s="178">
        <v>1624</v>
      </c>
      <c r="X52" s="178">
        <v>1434</v>
      </c>
      <c r="Y52" s="178">
        <v>1239</v>
      </c>
      <c r="Z52" s="178">
        <v>482</v>
      </c>
      <c r="AA52" s="178">
        <v>797</v>
      </c>
      <c r="AB52" s="178">
        <v>818</v>
      </c>
      <c r="AC52" s="178">
        <v>788</v>
      </c>
      <c r="AD52" s="178">
        <v>479</v>
      </c>
      <c r="AE52" s="178">
        <v>230</v>
      </c>
      <c r="AF52" s="178">
        <v>206.2</v>
      </c>
      <c r="AG52" s="178">
        <v>384</v>
      </c>
      <c r="AH52" s="178">
        <v>276.3</v>
      </c>
      <c r="AI52" s="178">
        <v>345</v>
      </c>
      <c r="AK52" s="178">
        <v>443.43</v>
      </c>
      <c r="AL52" s="178">
        <v>594.22</v>
      </c>
      <c r="AM52" s="179">
        <v>497.57</v>
      </c>
    </row>
    <row r="53" spans="1:39" ht="14">
      <c r="A53" s="182" t="s">
        <v>35</v>
      </c>
      <c r="B53" s="178">
        <v>444</v>
      </c>
      <c r="C53" s="178">
        <v>764</v>
      </c>
      <c r="D53" s="178">
        <v>487</v>
      </c>
      <c r="E53" s="178">
        <v>405.2</v>
      </c>
      <c r="F53" s="178">
        <v>1313</v>
      </c>
      <c r="G53" s="177" t="s">
        <v>426</v>
      </c>
      <c r="H53" s="177" t="s">
        <v>426</v>
      </c>
      <c r="I53" s="177" t="s">
        <v>426</v>
      </c>
      <c r="J53" s="178">
        <v>382.3</v>
      </c>
      <c r="K53" s="178">
        <v>403</v>
      </c>
      <c r="L53" s="178">
        <v>1489</v>
      </c>
      <c r="M53" s="178">
        <v>453</v>
      </c>
      <c r="N53" s="178">
        <v>590</v>
      </c>
      <c r="O53" s="178">
        <v>431.2</v>
      </c>
      <c r="P53" s="178">
        <v>681</v>
      </c>
      <c r="Q53" s="178">
        <v>299</v>
      </c>
      <c r="R53" s="199"/>
      <c r="S53" s="178">
        <v>433</v>
      </c>
      <c r="T53" s="178">
        <v>757</v>
      </c>
      <c r="U53" s="178">
        <v>516</v>
      </c>
      <c r="V53" s="199"/>
      <c r="W53" s="178">
        <v>571</v>
      </c>
      <c r="X53" s="178">
        <v>1620</v>
      </c>
      <c r="Y53" s="178">
        <v>1710</v>
      </c>
      <c r="Z53" s="178">
        <v>1070</v>
      </c>
      <c r="AA53" s="178">
        <v>965</v>
      </c>
      <c r="AB53" s="178">
        <v>966</v>
      </c>
      <c r="AC53" s="178">
        <v>1180</v>
      </c>
      <c r="AD53" s="178">
        <v>344</v>
      </c>
      <c r="AE53" s="178">
        <v>286</v>
      </c>
      <c r="AF53" s="178">
        <v>2071</v>
      </c>
      <c r="AG53" s="178">
        <v>2270</v>
      </c>
      <c r="AH53" s="178">
        <v>6050</v>
      </c>
      <c r="AI53" s="178">
        <v>2037</v>
      </c>
      <c r="AK53" s="178">
        <v>210.81</v>
      </c>
      <c r="AL53" s="178">
        <v>1949.7</v>
      </c>
      <c r="AM53" s="179">
        <v>1348.1</v>
      </c>
    </row>
    <row r="54" spans="1:39" ht="14">
      <c r="A54" s="182" t="s">
        <v>36</v>
      </c>
      <c r="B54" s="178">
        <v>828</v>
      </c>
      <c r="C54" s="178">
        <v>1571</v>
      </c>
      <c r="D54" s="178">
        <v>703</v>
      </c>
      <c r="E54" s="178">
        <v>720</v>
      </c>
      <c r="F54" s="178">
        <v>840</v>
      </c>
      <c r="G54" s="177" t="s">
        <v>426</v>
      </c>
      <c r="H54" s="177" t="s">
        <v>426</v>
      </c>
      <c r="I54" s="177" t="s">
        <v>426</v>
      </c>
      <c r="J54" s="178">
        <v>922</v>
      </c>
      <c r="K54" s="178">
        <v>823</v>
      </c>
      <c r="L54" s="178">
        <v>1116</v>
      </c>
      <c r="M54" s="178">
        <v>586</v>
      </c>
      <c r="N54" s="178">
        <v>953</v>
      </c>
      <c r="O54" s="178">
        <v>1448</v>
      </c>
      <c r="P54" s="178">
        <v>2520</v>
      </c>
      <c r="Q54" s="178">
        <v>666</v>
      </c>
      <c r="R54" s="199"/>
      <c r="S54" s="178">
        <v>816</v>
      </c>
      <c r="T54" s="178">
        <v>2440</v>
      </c>
      <c r="U54" s="178">
        <v>843</v>
      </c>
      <c r="V54" s="199"/>
      <c r="W54" s="178">
        <v>521</v>
      </c>
      <c r="X54" s="178">
        <v>1230</v>
      </c>
      <c r="Y54" s="178">
        <v>1388</v>
      </c>
      <c r="Z54" s="178">
        <v>639</v>
      </c>
      <c r="AA54" s="178">
        <v>1913</v>
      </c>
      <c r="AB54" s="178">
        <v>1952</v>
      </c>
      <c r="AC54" s="178">
        <v>1753</v>
      </c>
      <c r="AD54" s="178">
        <v>503</v>
      </c>
      <c r="AE54" s="178">
        <v>460</v>
      </c>
      <c r="AF54" s="178">
        <v>1063</v>
      </c>
      <c r="AG54" s="178">
        <v>989</v>
      </c>
      <c r="AH54" s="178">
        <v>2357</v>
      </c>
      <c r="AI54" s="178">
        <v>932</v>
      </c>
      <c r="AK54" s="178">
        <v>561.29</v>
      </c>
      <c r="AL54" s="178">
        <v>220.75</v>
      </c>
      <c r="AM54" s="179">
        <v>180.57</v>
      </c>
    </row>
    <row r="55" spans="1:39" ht="14">
      <c r="A55" s="182" t="s">
        <v>69</v>
      </c>
      <c r="B55" s="177">
        <v>43.39</v>
      </c>
      <c r="C55" s="177">
        <v>51.35</v>
      </c>
      <c r="D55" s="177">
        <v>217.2</v>
      </c>
      <c r="E55" s="177">
        <v>243</v>
      </c>
      <c r="F55" s="177">
        <v>108</v>
      </c>
      <c r="G55" s="177" t="s">
        <v>426</v>
      </c>
      <c r="H55" s="177" t="s">
        <v>426</v>
      </c>
      <c r="I55" s="177" t="s">
        <v>426</v>
      </c>
      <c r="J55" s="177">
        <v>391</v>
      </c>
      <c r="K55" s="177">
        <v>191</v>
      </c>
      <c r="L55" s="177">
        <v>60.7</v>
      </c>
      <c r="M55" s="177">
        <v>44.09</v>
      </c>
      <c r="N55" s="177">
        <v>530</v>
      </c>
      <c r="O55" s="177">
        <v>108.7</v>
      </c>
      <c r="P55" s="177">
        <v>90.2</v>
      </c>
      <c r="Q55" s="177">
        <v>36.76</v>
      </c>
      <c r="R55" s="198"/>
      <c r="S55" s="177">
        <v>246</v>
      </c>
      <c r="T55" s="177">
        <v>90.5</v>
      </c>
      <c r="U55" s="177">
        <v>74</v>
      </c>
      <c r="V55" s="198"/>
      <c r="W55" s="177">
        <v>137.4</v>
      </c>
      <c r="X55" s="177">
        <v>208.3</v>
      </c>
      <c r="Y55" s="177">
        <v>244.5</v>
      </c>
      <c r="Z55" s="177">
        <v>132.5</v>
      </c>
      <c r="AA55" s="177">
        <v>407</v>
      </c>
      <c r="AB55" s="177">
        <v>390.5</v>
      </c>
      <c r="AC55" s="177">
        <v>376.2</v>
      </c>
      <c r="AD55" s="177">
        <v>151.5</v>
      </c>
      <c r="AE55" s="177">
        <v>97.4</v>
      </c>
      <c r="AF55" s="177">
        <v>144.5</v>
      </c>
      <c r="AG55" s="177">
        <v>165.3</v>
      </c>
      <c r="AH55" s="177">
        <v>244.9</v>
      </c>
      <c r="AI55" s="177">
        <v>153.4</v>
      </c>
      <c r="AK55" s="178">
        <v>1987.76</v>
      </c>
      <c r="AL55" s="178">
        <v>1458</v>
      </c>
      <c r="AM55" s="179">
        <v>1265.8800000000001</v>
      </c>
    </row>
    <row r="56" spans="1:39" ht="14">
      <c r="A56" s="182" t="s">
        <v>70</v>
      </c>
      <c r="B56" s="177">
        <v>5.7000000000000002E-2</v>
      </c>
      <c r="C56" s="177">
        <v>5.5E-2</v>
      </c>
      <c r="D56" s="177">
        <v>9.1999999999999998E-2</v>
      </c>
      <c r="E56" s="177">
        <v>0.11700000000000001</v>
      </c>
      <c r="F56" s="177">
        <v>7.6999999999999999E-2</v>
      </c>
      <c r="G56" s="177" t="s">
        <v>426</v>
      </c>
      <c r="H56" s="177" t="s">
        <v>426</v>
      </c>
      <c r="I56" s="177" t="s">
        <v>426</v>
      </c>
      <c r="J56" s="177">
        <v>8.3000000000000004E-2</v>
      </c>
      <c r="K56" s="177">
        <v>0.14399999999999999</v>
      </c>
      <c r="L56" s="177" t="s">
        <v>166</v>
      </c>
      <c r="M56" s="177" t="s">
        <v>166</v>
      </c>
      <c r="N56" s="177">
        <v>8.3000000000000004E-2</v>
      </c>
      <c r="O56" s="177" t="s">
        <v>166</v>
      </c>
      <c r="P56" s="177" t="s">
        <v>166</v>
      </c>
      <c r="Q56" s="177" t="s">
        <v>166</v>
      </c>
      <c r="R56" s="198"/>
      <c r="S56" s="177" t="s">
        <v>166</v>
      </c>
      <c r="T56" s="177" t="s">
        <v>166</v>
      </c>
      <c r="U56" s="177">
        <v>0.16</v>
      </c>
      <c r="V56" s="198"/>
      <c r="W56" s="177">
        <v>0.22900000000000001</v>
      </c>
      <c r="X56" s="177">
        <v>0.10199999999999999</v>
      </c>
      <c r="Y56" s="177">
        <v>0.6</v>
      </c>
      <c r="Z56" s="177" t="s">
        <v>166</v>
      </c>
      <c r="AA56" s="177">
        <v>8.3000000000000004E-2</v>
      </c>
      <c r="AB56" s="177" t="s">
        <v>166</v>
      </c>
      <c r="AC56" s="177" t="s">
        <v>166</v>
      </c>
      <c r="AD56" s="177">
        <v>5.6000000000000001E-2</v>
      </c>
      <c r="AE56" s="177" t="s">
        <v>166</v>
      </c>
      <c r="AF56" s="177">
        <v>9.8000000000000004E-2</v>
      </c>
      <c r="AG56" s="177">
        <v>8.6999999999999994E-2</v>
      </c>
      <c r="AH56" s="177">
        <v>0.06</v>
      </c>
      <c r="AI56" s="177" t="s">
        <v>166</v>
      </c>
      <c r="AK56" s="121">
        <v>2.88</v>
      </c>
      <c r="AL56" s="121">
        <v>0.89</v>
      </c>
      <c r="AM56" s="106">
        <v>0.68</v>
      </c>
    </row>
    <row r="57" spans="1:39" ht="14">
      <c r="A57" s="182" t="s">
        <v>71</v>
      </c>
      <c r="B57" s="177">
        <v>0.25900000000000001</v>
      </c>
      <c r="C57" s="177">
        <v>0.04</v>
      </c>
      <c r="D57" s="177">
        <v>0.37</v>
      </c>
      <c r="E57" s="177">
        <v>8.3000000000000004E-2</v>
      </c>
      <c r="F57" s="177">
        <v>8.1000000000000003E-2</v>
      </c>
      <c r="G57" s="177" t="s">
        <v>426</v>
      </c>
      <c r="H57" s="177" t="s">
        <v>426</v>
      </c>
      <c r="I57" s="177" t="s">
        <v>426</v>
      </c>
      <c r="J57" s="177">
        <v>0.72</v>
      </c>
      <c r="K57" s="177">
        <v>4</v>
      </c>
      <c r="L57" s="177" t="s">
        <v>166</v>
      </c>
      <c r="M57" s="177" t="s">
        <v>166</v>
      </c>
      <c r="N57" s="177" t="s">
        <v>166</v>
      </c>
      <c r="O57" s="177" t="s">
        <v>166</v>
      </c>
      <c r="P57" s="177" t="s">
        <v>166</v>
      </c>
      <c r="Q57" s="177" t="s">
        <v>166</v>
      </c>
      <c r="R57" s="198"/>
      <c r="S57" s="177">
        <v>0.21</v>
      </c>
      <c r="T57" s="177" t="s">
        <v>166</v>
      </c>
      <c r="U57" s="177" t="s">
        <v>166</v>
      </c>
      <c r="V57" s="198"/>
      <c r="W57" s="177">
        <v>0.29299999999999998</v>
      </c>
      <c r="X57" s="177">
        <v>0.25</v>
      </c>
      <c r="Y57" s="177">
        <v>0.62</v>
      </c>
      <c r="Z57" s="177">
        <v>2.4E-2</v>
      </c>
      <c r="AA57" s="177" t="s">
        <v>166</v>
      </c>
      <c r="AB57" s="177" t="s">
        <v>166</v>
      </c>
      <c r="AC57" s="177" t="s">
        <v>166</v>
      </c>
      <c r="AD57" s="177" t="s">
        <v>166</v>
      </c>
      <c r="AE57" s="177">
        <v>5.4</v>
      </c>
      <c r="AF57" s="177">
        <v>3.8</v>
      </c>
      <c r="AG57" s="177">
        <v>0.11</v>
      </c>
      <c r="AH57" s="177" t="s">
        <v>166</v>
      </c>
      <c r="AI57" s="177">
        <v>1.6E-2</v>
      </c>
      <c r="AK57" s="121">
        <v>2.1</v>
      </c>
      <c r="AL57" s="121">
        <v>1.57</v>
      </c>
      <c r="AM57" s="106">
        <v>0.76</v>
      </c>
    </row>
    <row r="58" spans="1:39" ht="14">
      <c r="A58" s="182" t="s">
        <v>13</v>
      </c>
      <c r="B58" s="177">
        <v>6.8000000000000005E-2</v>
      </c>
      <c r="C58" s="177">
        <v>1.1900000000000001E-2</v>
      </c>
      <c r="D58" s="177">
        <v>3.8</v>
      </c>
      <c r="E58" s="177">
        <v>0.17</v>
      </c>
      <c r="F58" s="177">
        <v>0.41</v>
      </c>
      <c r="G58" s="177" t="s">
        <v>426</v>
      </c>
      <c r="H58" s="177" t="s">
        <v>426</v>
      </c>
      <c r="I58" s="177" t="s">
        <v>426</v>
      </c>
      <c r="J58" s="177">
        <v>0.10100000000000001</v>
      </c>
      <c r="K58" s="177">
        <v>0.74</v>
      </c>
      <c r="L58" s="177" t="s">
        <v>166</v>
      </c>
      <c r="M58" s="177" t="s">
        <v>166</v>
      </c>
      <c r="N58" s="177">
        <v>2.1000000000000001E-2</v>
      </c>
      <c r="O58" s="177" t="s">
        <v>166</v>
      </c>
      <c r="P58" s="177" t="s">
        <v>166</v>
      </c>
      <c r="Q58" s="177" t="s">
        <v>166</v>
      </c>
      <c r="R58" s="198"/>
      <c r="S58" s="177">
        <v>2.3E-2</v>
      </c>
      <c r="T58" s="177">
        <v>4.3999999999999997E-2</v>
      </c>
      <c r="U58" s="177">
        <v>0.04</v>
      </c>
      <c r="V58" s="198"/>
      <c r="W58" s="177">
        <v>0.14599999999999999</v>
      </c>
      <c r="X58" s="177">
        <v>0.10100000000000001</v>
      </c>
      <c r="Y58" s="177">
        <v>0.56000000000000005</v>
      </c>
      <c r="Z58" s="177" t="s">
        <v>166</v>
      </c>
      <c r="AA58" s="177" t="s">
        <v>166</v>
      </c>
      <c r="AB58" s="177">
        <v>8.0000000000000002E-3</v>
      </c>
      <c r="AC58" s="177" t="s">
        <v>166</v>
      </c>
      <c r="AD58" s="177" t="s">
        <v>166</v>
      </c>
      <c r="AE58" s="177">
        <v>1.0900000000000001</v>
      </c>
      <c r="AF58" s="177">
        <v>0.66</v>
      </c>
      <c r="AG58" s="177" t="s">
        <v>166</v>
      </c>
      <c r="AH58" s="177" t="s">
        <v>166</v>
      </c>
      <c r="AI58" s="177">
        <v>2.4E-2</v>
      </c>
      <c r="AK58" s="121">
        <v>9</v>
      </c>
      <c r="AL58" s="121">
        <v>5.72</v>
      </c>
      <c r="AM58" s="106">
        <v>1.41</v>
      </c>
    </row>
    <row r="59" spans="1:39" ht="14">
      <c r="A59" s="182" t="s">
        <v>37</v>
      </c>
      <c r="B59" s="178">
        <v>1558</v>
      </c>
      <c r="C59" s="178">
        <v>2338</v>
      </c>
      <c r="D59" s="178">
        <v>275</v>
      </c>
      <c r="E59" s="178">
        <v>167.7</v>
      </c>
      <c r="F59" s="178">
        <v>1446</v>
      </c>
      <c r="G59" s="177" t="s">
        <v>426</v>
      </c>
      <c r="H59" s="177" t="s">
        <v>426</v>
      </c>
      <c r="I59" s="177" t="s">
        <v>426</v>
      </c>
      <c r="J59" s="178">
        <v>577</v>
      </c>
      <c r="K59" s="178">
        <v>725</v>
      </c>
      <c r="L59" s="178">
        <v>1000</v>
      </c>
      <c r="M59" s="178">
        <v>835.8</v>
      </c>
      <c r="N59" s="178">
        <v>244.4</v>
      </c>
      <c r="O59" s="178">
        <v>1108</v>
      </c>
      <c r="P59" s="178">
        <v>1107</v>
      </c>
      <c r="Q59" s="178">
        <v>823</v>
      </c>
      <c r="R59" s="199"/>
      <c r="S59" s="178">
        <v>282</v>
      </c>
      <c r="T59" s="178">
        <v>2551</v>
      </c>
      <c r="U59" s="178">
        <v>1816</v>
      </c>
      <c r="V59" s="199"/>
      <c r="W59" s="178">
        <v>1749</v>
      </c>
      <c r="X59" s="178">
        <v>2320</v>
      </c>
      <c r="Y59" s="178">
        <v>2265</v>
      </c>
      <c r="Z59" s="178">
        <v>740</v>
      </c>
      <c r="AA59" s="178">
        <v>421</v>
      </c>
      <c r="AB59" s="178">
        <v>414</v>
      </c>
      <c r="AC59" s="178">
        <v>399.9</v>
      </c>
      <c r="AD59" s="178">
        <v>373</v>
      </c>
      <c r="AE59" s="178">
        <v>1384</v>
      </c>
      <c r="AF59" s="178">
        <v>1859</v>
      </c>
      <c r="AG59" s="178">
        <v>1344</v>
      </c>
      <c r="AH59" s="178">
        <v>2274</v>
      </c>
      <c r="AI59" s="178">
        <v>1340</v>
      </c>
      <c r="AK59" s="178">
        <v>95.64</v>
      </c>
      <c r="AL59" s="178">
        <v>131.81</v>
      </c>
      <c r="AM59" s="179">
        <v>103.9</v>
      </c>
    </row>
    <row r="60" spans="1:39" ht="14">
      <c r="A60" s="182" t="s">
        <v>38</v>
      </c>
      <c r="B60" s="178">
        <v>5540</v>
      </c>
      <c r="C60" s="178">
        <v>8050</v>
      </c>
      <c r="D60" s="178">
        <v>1109</v>
      </c>
      <c r="E60" s="178">
        <v>688</v>
      </c>
      <c r="F60" s="178">
        <v>6020</v>
      </c>
      <c r="G60" s="177" t="s">
        <v>426</v>
      </c>
      <c r="H60" s="177" t="s">
        <v>426</v>
      </c>
      <c r="I60" s="177" t="s">
        <v>426</v>
      </c>
      <c r="J60" s="178">
        <v>1900</v>
      </c>
      <c r="K60" s="178">
        <v>2820</v>
      </c>
      <c r="L60" s="178">
        <v>4521</v>
      </c>
      <c r="M60" s="178">
        <v>3663</v>
      </c>
      <c r="N60" s="178">
        <v>891</v>
      </c>
      <c r="O60" s="178">
        <v>4170</v>
      </c>
      <c r="P60" s="178">
        <v>4110</v>
      </c>
      <c r="Q60" s="178">
        <v>3479</v>
      </c>
      <c r="R60" s="199"/>
      <c r="S60" s="178">
        <v>1090</v>
      </c>
      <c r="T60" s="178">
        <v>9910</v>
      </c>
      <c r="U60" s="178">
        <v>7650</v>
      </c>
      <c r="V60" s="199"/>
      <c r="W60" s="178">
        <v>5850</v>
      </c>
      <c r="X60" s="178">
        <v>7320</v>
      </c>
      <c r="Y60" s="178">
        <v>7110</v>
      </c>
      <c r="Z60" s="178">
        <v>2499</v>
      </c>
      <c r="AA60" s="178">
        <v>1679</v>
      </c>
      <c r="AB60" s="178">
        <v>1689</v>
      </c>
      <c r="AC60" s="178">
        <v>1655</v>
      </c>
      <c r="AD60" s="178">
        <v>1649</v>
      </c>
      <c r="AE60" s="178">
        <v>5030</v>
      </c>
      <c r="AF60" s="178">
        <v>6230</v>
      </c>
      <c r="AG60" s="178">
        <v>5330</v>
      </c>
      <c r="AH60" s="178">
        <v>7960</v>
      </c>
      <c r="AI60" s="178">
        <v>5316</v>
      </c>
      <c r="AK60" s="178">
        <v>530.1</v>
      </c>
      <c r="AL60" s="178">
        <v>496.63</v>
      </c>
      <c r="AM60" s="179">
        <v>405.86</v>
      </c>
    </row>
    <row r="61" spans="1:39" ht="14">
      <c r="A61" s="182" t="s">
        <v>39</v>
      </c>
      <c r="B61" s="178">
        <v>771</v>
      </c>
      <c r="C61" s="178">
        <v>1085</v>
      </c>
      <c r="D61" s="178">
        <v>172.4</v>
      </c>
      <c r="E61" s="178">
        <v>116.2</v>
      </c>
      <c r="F61" s="178">
        <v>906</v>
      </c>
      <c r="G61" s="177" t="s">
        <v>426</v>
      </c>
      <c r="H61" s="177" t="s">
        <v>426</v>
      </c>
      <c r="I61" s="177" t="s">
        <v>426</v>
      </c>
      <c r="J61" s="178">
        <v>256</v>
      </c>
      <c r="K61" s="178">
        <v>452</v>
      </c>
      <c r="L61" s="178">
        <v>819</v>
      </c>
      <c r="M61" s="178">
        <v>638</v>
      </c>
      <c r="N61" s="178">
        <v>144.80000000000001</v>
      </c>
      <c r="O61" s="178">
        <v>655</v>
      </c>
      <c r="P61" s="178">
        <v>648</v>
      </c>
      <c r="Q61" s="178">
        <v>580</v>
      </c>
      <c r="R61" s="199"/>
      <c r="S61" s="178">
        <v>175</v>
      </c>
      <c r="T61" s="178">
        <v>1432</v>
      </c>
      <c r="U61" s="178">
        <v>1181</v>
      </c>
      <c r="V61" s="199"/>
      <c r="W61" s="178">
        <v>856</v>
      </c>
      <c r="X61" s="178">
        <v>1026</v>
      </c>
      <c r="Y61" s="178">
        <v>994</v>
      </c>
      <c r="Z61" s="178">
        <v>336.2</v>
      </c>
      <c r="AA61" s="178">
        <v>268.2</v>
      </c>
      <c r="AB61" s="178">
        <v>268.60000000000002</v>
      </c>
      <c r="AC61" s="178">
        <v>259.39999999999998</v>
      </c>
      <c r="AD61" s="178">
        <v>277</v>
      </c>
      <c r="AE61" s="178">
        <v>617</v>
      </c>
      <c r="AF61" s="178">
        <v>695</v>
      </c>
      <c r="AG61" s="178">
        <v>773</v>
      </c>
      <c r="AH61" s="178">
        <v>993</v>
      </c>
      <c r="AI61" s="178">
        <v>744</v>
      </c>
      <c r="AK61" s="178">
        <v>106.88</v>
      </c>
      <c r="AL61" s="178">
        <v>93.96</v>
      </c>
      <c r="AM61" s="179">
        <v>80.66</v>
      </c>
    </row>
    <row r="62" spans="1:39" ht="14">
      <c r="A62" s="182" t="s">
        <v>40</v>
      </c>
      <c r="B62" s="178">
        <v>3502</v>
      </c>
      <c r="C62" s="178">
        <v>4820</v>
      </c>
      <c r="D62" s="178">
        <v>877</v>
      </c>
      <c r="E62" s="178">
        <v>628</v>
      </c>
      <c r="F62" s="178">
        <v>4480</v>
      </c>
      <c r="G62" s="177" t="s">
        <v>426</v>
      </c>
      <c r="H62" s="177" t="s">
        <v>426</v>
      </c>
      <c r="I62" s="177" t="s">
        <v>426</v>
      </c>
      <c r="J62" s="178">
        <v>1156</v>
      </c>
      <c r="K62" s="178">
        <v>2340</v>
      </c>
      <c r="L62" s="178">
        <v>4310</v>
      </c>
      <c r="M62" s="178">
        <v>3250</v>
      </c>
      <c r="N62" s="178">
        <v>715</v>
      </c>
      <c r="O62" s="178">
        <v>3180</v>
      </c>
      <c r="P62" s="178">
        <v>3060</v>
      </c>
      <c r="Q62" s="178">
        <v>2815</v>
      </c>
      <c r="R62" s="199"/>
      <c r="S62" s="178">
        <v>871</v>
      </c>
      <c r="T62" s="178">
        <v>6420</v>
      </c>
      <c r="U62" s="178">
        <v>5590</v>
      </c>
      <c r="V62" s="199"/>
      <c r="W62" s="178">
        <v>4000</v>
      </c>
      <c r="X62" s="178">
        <v>4590</v>
      </c>
      <c r="Y62" s="178">
        <v>4410</v>
      </c>
      <c r="Z62" s="178">
        <v>1377</v>
      </c>
      <c r="AA62" s="178">
        <v>1212</v>
      </c>
      <c r="AB62" s="178">
        <v>1199</v>
      </c>
      <c r="AC62" s="178">
        <v>1151</v>
      </c>
      <c r="AD62" s="178">
        <v>1273</v>
      </c>
      <c r="AE62" s="178">
        <v>2200</v>
      </c>
      <c r="AF62" s="178">
        <v>2277</v>
      </c>
      <c r="AG62" s="178">
        <v>3320</v>
      </c>
      <c r="AH62" s="178">
        <v>3560</v>
      </c>
      <c r="AI62" s="178">
        <v>3052</v>
      </c>
      <c r="AK62" s="178">
        <v>527.25</v>
      </c>
      <c r="AL62" s="178">
        <v>460.31</v>
      </c>
      <c r="AM62" s="179">
        <v>395.79</v>
      </c>
    </row>
    <row r="63" spans="1:39" ht="14">
      <c r="A63" s="182" t="s">
        <v>41</v>
      </c>
      <c r="B63" s="178">
        <v>788</v>
      </c>
      <c r="C63" s="178">
        <v>1045</v>
      </c>
      <c r="D63" s="178">
        <v>229.7</v>
      </c>
      <c r="E63" s="178">
        <v>202.5</v>
      </c>
      <c r="F63" s="178">
        <v>883</v>
      </c>
      <c r="G63" s="177" t="s">
        <v>426</v>
      </c>
      <c r="H63" s="177" t="s">
        <v>426</v>
      </c>
      <c r="I63" s="177" t="s">
        <v>426</v>
      </c>
      <c r="J63" s="178">
        <v>317</v>
      </c>
      <c r="K63" s="178">
        <v>799</v>
      </c>
      <c r="L63" s="178">
        <v>1527</v>
      </c>
      <c r="M63" s="178">
        <v>1080</v>
      </c>
      <c r="N63" s="178">
        <v>223.7</v>
      </c>
      <c r="O63" s="178">
        <v>985</v>
      </c>
      <c r="P63" s="178">
        <v>908</v>
      </c>
      <c r="Q63" s="178">
        <v>845</v>
      </c>
      <c r="R63" s="199"/>
      <c r="S63" s="178">
        <v>247</v>
      </c>
      <c r="T63" s="178">
        <v>1157</v>
      </c>
      <c r="U63" s="178">
        <v>1044</v>
      </c>
      <c r="V63" s="199"/>
      <c r="W63" s="178">
        <v>1054</v>
      </c>
      <c r="X63" s="178">
        <v>1126</v>
      </c>
      <c r="Y63" s="178">
        <v>1044</v>
      </c>
      <c r="Z63" s="178">
        <v>274.8</v>
      </c>
      <c r="AA63" s="178">
        <v>275.2</v>
      </c>
      <c r="AB63" s="178">
        <v>275</v>
      </c>
      <c r="AC63" s="178">
        <v>256</v>
      </c>
      <c r="AD63" s="178">
        <v>266.5</v>
      </c>
      <c r="AE63" s="178">
        <v>301</v>
      </c>
      <c r="AF63" s="178">
        <v>284.39999999999998</v>
      </c>
      <c r="AG63" s="178">
        <v>595</v>
      </c>
      <c r="AH63" s="178">
        <v>475</v>
      </c>
      <c r="AI63" s="178">
        <v>521</v>
      </c>
      <c r="AK63" s="178">
        <v>176.29</v>
      </c>
      <c r="AL63" s="178">
        <v>123.2</v>
      </c>
      <c r="AM63" s="179">
        <v>106.24</v>
      </c>
    </row>
    <row r="64" spans="1:39" ht="14">
      <c r="A64" s="182" t="s">
        <v>72</v>
      </c>
      <c r="B64" s="177">
        <v>5.55</v>
      </c>
      <c r="C64" s="177">
        <v>7.14</v>
      </c>
      <c r="D64" s="177">
        <v>4.75</v>
      </c>
      <c r="E64" s="177">
        <v>5.73</v>
      </c>
      <c r="F64" s="177">
        <v>3.85</v>
      </c>
      <c r="G64" s="177" t="s">
        <v>426</v>
      </c>
      <c r="H64" s="177" t="s">
        <v>426</v>
      </c>
      <c r="I64" s="177" t="s">
        <v>426</v>
      </c>
      <c r="J64" s="177">
        <v>8.35</v>
      </c>
      <c r="K64" s="177">
        <v>6.55</v>
      </c>
      <c r="L64" s="177">
        <v>5.5</v>
      </c>
      <c r="M64" s="177">
        <v>4.6500000000000004</v>
      </c>
      <c r="N64" s="177">
        <v>7.82</v>
      </c>
      <c r="O64" s="177">
        <v>5.91</v>
      </c>
      <c r="P64" s="177">
        <v>5.59</v>
      </c>
      <c r="Q64" s="177">
        <v>4.17</v>
      </c>
      <c r="R64" s="198"/>
      <c r="S64" s="177">
        <v>6.22</v>
      </c>
      <c r="T64" s="177">
        <v>3.76</v>
      </c>
      <c r="U64" s="177">
        <v>3.64</v>
      </c>
      <c r="V64" s="198"/>
      <c r="W64" s="177">
        <v>9.68</v>
      </c>
      <c r="X64" s="177">
        <v>9.6300000000000008</v>
      </c>
      <c r="Y64" s="177">
        <v>10.94</v>
      </c>
      <c r="Z64" s="177">
        <v>9.64</v>
      </c>
      <c r="AA64" s="177">
        <v>12.89</v>
      </c>
      <c r="AB64" s="177">
        <v>13.02</v>
      </c>
      <c r="AC64" s="177">
        <v>12.72</v>
      </c>
      <c r="AD64" s="177">
        <v>8.9600000000000009</v>
      </c>
      <c r="AE64" s="177">
        <v>5.68</v>
      </c>
      <c r="AF64" s="177">
        <v>5.66</v>
      </c>
      <c r="AG64" s="177">
        <v>6.08</v>
      </c>
      <c r="AH64" s="177">
        <v>7.53</v>
      </c>
      <c r="AI64" s="177">
        <v>5.93</v>
      </c>
      <c r="AK64" s="177">
        <v>13.33</v>
      </c>
      <c r="AL64" s="177">
        <v>11.34</v>
      </c>
      <c r="AM64" s="172">
        <v>8.94</v>
      </c>
    </row>
    <row r="65" spans="1:39" ht="14">
      <c r="A65" s="182" t="s">
        <v>73</v>
      </c>
      <c r="B65" s="178">
        <v>581.79999999999995</v>
      </c>
      <c r="C65" s="178">
        <v>755</v>
      </c>
      <c r="D65" s="178">
        <v>168.4</v>
      </c>
      <c r="E65" s="178">
        <v>165.6</v>
      </c>
      <c r="F65" s="178">
        <v>533</v>
      </c>
      <c r="G65" s="177" t="s">
        <v>426</v>
      </c>
      <c r="H65" s="177" t="s">
        <v>426</v>
      </c>
      <c r="I65" s="177" t="s">
        <v>426</v>
      </c>
      <c r="J65" s="178">
        <v>260</v>
      </c>
      <c r="K65" s="178">
        <v>743</v>
      </c>
      <c r="L65" s="178">
        <v>1467</v>
      </c>
      <c r="M65" s="178">
        <v>992</v>
      </c>
      <c r="N65" s="178">
        <v>197</v>
      </c>
      <c r="O65" s="178">
        <v>854</v>
      </c>
      <c r="P65" s="178">
        <v>747</v>
      </c>
      <c r="Q65" s="178">
        <v>712</v>
      </c>
      <c r="R65" s="199"/>
      <c r="S65" s="178">
        <v>200</v>
      </c>
      <c r="T65" s="178">
        <v>638.1</v>
      </c>
      <c r="U65" s="178">
        <v>588</v>
      </c>
      <c r="V65" s="199"/>
      <c r="W65" s="178">
        <v>813</v>
      </c>
      <c r="X65" s="178">
        <v>817</v>
      </c>
      <c r="Y65" s="178">
        <v>739</v>
      </c>
      <c r="Z65" s="178">
        <v>194.5</v>
      </c>
      <c r="AA65" s="178">
        <v>214.2</v>
      </c>
      <c r="AB65" s="178">
        <v>213.2</v>
      </c>
      <c r="AC65" s="178">
        <v>201.4</v>
      </c>
      <c r="AD65" s="178">
        <v>172.8</v>
      </c>
      <c r="AE65" s="178">
        <v>165.3</v>
      </c>
      <c r="AF65" s="178">
        <v>156.19999999999999</v>
      </c>
      <c r="AG65" s="178">
        <v>332</v>
      </c>
      <c r="AH65" s="178">
        <v>246.6</v>
      </c>
      <c r="AI65" s="178">
        <v>290</v>
      </c>
      <c r="AK65" s="178">
        <v>139.22</v>
      </c>
      <c r="AL65" s="178">
        <v>108.95</v>
      </c>
      <c r="AM65" s="179">
        <v>94.54</v>
      </c>
    </row>
    <row r="66" spans="1:39" ht="14">
      <c r="A66" s="182" t="s">
        <v>74</v>
      </c>
      <c r="B66" s="177">
        <v>72.94</v>
      </c>
      <c r="C66" s="177">
        <v>93.5</v>
      </c>
      <c r="D66" s="177">
        <v>21.27</v>
      </c>
      <c r="E66" s="177">
        <v>23.2</v>
      </c>
      <c r="F66" s="177">
        <v>48.4</v>
      </c>
      <c r="G66" s="177" t="s">
        <v>426</v>
      </c>
      <c r="H66" s="177" t="s">
        <v>426</v>
      </c>
      <c r="I66" s="177" t="s">
        <v>426</v>
      </c>
      <c r="J66" s="177">
        <v>37.799999999999997</v>
      </c>
      <c r="K66" s="177">
        <v>118</v>
      </c>
      <c r="L66" s="177">
        <v>240.5</v>
      </c>
      <c r="M66" s="177">
        <v>158</v>
      </c>
      <c r="N66" s="177">
        <v>30.62</v>
      </c>
      <c r="O66" s="177">
        <v>131</v>
      </c>
      <c r="P66" s="177">
        <v>110.6</v>
      </c>
      <c r="Q66" s="177">
        <v>105.4</v>
      </c>
      <c r="R66" s="198"/>
      <c r="S66" s="177">
        <v>28</v>
      </c>
      <c r="T66" s="177">
        <v>54.51</v>
      </c>
      <c r="U66" s="177">
        <v>50.4</v>
      </c>
      <c r="V66" s="198"/>
      <c r="W66" s="177">
        <v>96.5</v>
      </c>
      <c r="X66" s="177">
        <v>92.9</v>
      </c>
      <c r="Y66" s="177">
        <v>83.8</v>
      </c>
      <c r="Z66" s="177">
        <v>23.41</v>
      </c>
      <c r="AA66" s="177">
        <v>31.5</v>
      </c>
      <c r="AB66" s="177">
        <v>31.62</v>
      </c>
      <c r="AC66" s="177">
        <v>29.72</v>
      </c>
      <c r="AD66" s="177">
        <v>21.17</v>
      </c>
      <c r="AE66" s="177">
        <v>15.39</v>
      </c>
      <c r="AF66" s="177">
        <v>14.02</v>
      </c>
      <c r="AG66" s="177">
        <v>30.2</v>
      </c>
      <c r="AH66" s="177">
        <v>21.33</v>
      </c>
      <c r="AI66" s="177">
        <v>26.4</v>
      </c>
      <c r="AK66" s="177">
        <v>21.33</v>
      </c>
      <c r="AL66" s="177">
        <v>17.510000000000002</v>
      </c>
      <c r="AM66" s="172">
        <v>15.04</v>
      </c>
    </row>
    <row r="67" spans="1:39" ht="14">
      <c r="A67" s="182" t="s">
        <v>75</v>
      </c>
      <c r="B67" s="177">
        <v>356.4</v>
      </c>
      <c r="C67" s="177">
        <v>455</v>
      </c>
      <c r="D67" s="177">
        <v>106.3</v>
      </c>
      <c r="E67" s="177">
        <v>121.2</v>
      </c>
      <c r="F67" s="177">
        <v>191.8</v>
      </c>
      <c r="G67" s="177" t="s">
        <v>426</v>
      </c>
      <c r="H67" s="177" t="s">
        <v>426</v>
      </c>
      <c r="I67" s="177" t="s">
        <v>426</v>
      </c>
      <c r="J67" s="177">
        <v>205</v>
      </c>
      <c r="K67" s="177">
        <v>669</v>
      </c>
      <c r="L67" s="177">
        <v>1303</v>
      </c>
      <c r="M67" s="177">
        <v>839</v>
      </c>
      <c r="N67" s="177">
        <v>156.5</v>
      </c>
      <c r="O67" s="177">
        <v>689</v>
      </c>
      <c r="P67" s="177">
        <v>571</v>
      </c>
      <c r="Q67" s="177">
        <v>546</v>
      </c>
      <c r="R67" s="198"/>
      <c r="S67" s="177">
        <v>142.30000000000001</v>
      </c>
      <c r="T67" s="177">
        <v>193.4</v>
      </c>
      <c r="U67" s="177">
        <v>182</v>
      </c>
      <c r="V67" s="198"/>
      <c r="W67" s="177">
        <v>420</v>
      </c>
      <c r="X67" s="177">
        <v>392.1</v>
      </c>
      <c r="Y67" s="177">
        <v>346</v>
      </c>
      <c r="Z67" s="177">
        <v>106.1</v>
      </c>
      <c r="AA67" s="177">
        <v>167.7</v>
      </c>
      <c r="AB67" s="177">
        <v>169.7</v>
      </c>
      <c r="AC67" s="177">
        <v>161.1</v>
      </c>
      <c r="AD67" s="177">
        <v>100.1</v>
      </c>
      <c r="AE67" s="177">
        <v>58.2</v>
      </c>
      <c r="AF67" s="177">
        <v>52.7</v>
      </c>
      <c r="AG67" s="177">
        <v>109.4</v>
      </c>
      <c r="AH67" s="177">
        <v>76.599999999999994</v>
      </c>
      <c r="AI67" s="177">
        <v>96.9</v>
      </c>
      <c r="AK67" s="178">
        <v>112.71</v>
      </c>
      <c r="AL67" s="178">
        <v>110.5</v>
      </c>
      <c r="AM67" s="179">
        <v>93.4</v>
      </c>
    </row>
    <row r="68" spans="1:39" ht="14">
      <c r="A68" s="182" t="s">
        <v>76</v>
      </c>
      <c r="B68" s="177">
        <v>56.04</v>
      </c>
      <c r="C68" s="177">
        <v>72</v>
      </c>
      <c r="D68" s="177">
        <v>17.22</v>
      </c>
      <c r="E68" s="177">
        <v>19.84</v>
      </c>
      <c r="F68" s="177">
        <v>27.79</v>
      </c>
      <c r="G68" s="177" t="s">
        <v>426</v>
      </c>
      <c r="H68" s="177" t="s">
        <v>426</v>
      </c>
      <c r="I68" s="177" t="s">
        <v>426</v>
      </c>
      <c r="J68" s="177">
        <v>33.9</v>
      </c>
      <c r="K68" s="177">
        <v>109</v>
      </c>
      <c r="L68" s="177">
        <v>227.1</v>
      </c>
      <c r="M68" s="177">
        <v>144</v>
      </c>
      <c r="N68" s="177">
        <v>26.59</v>
      </c>
      <c r="O68" s="177">
        <v>114</v>
      </c>
      <c r="P68" s="177">
        <v>94.4</v>
      </c>
      <c r="Q68" s="177">
        <v>92.7</v>
      </c>
      <c r="R68" s="198"/>
      <c r="S68" s="177">
        <v>23.9</v>
      </c>
      <c r="T68" s="177">
        <v>27.26</v>
      </c>
      <c r="U68" s="177">
        <v>27.14</v>
      </c>
      <c r="V68" s="198"/>
      <c r="W68" s="177">
        <v>65.900000000000006</v>
      </c>
      <c r="X68" s="177">
        <v>58.9</v>
      </c>
      <c r="Y68" s="177">
        <v>51.3</v>
      </c>
      <c r="Z68" s="177">
        <v>18.100000000000001</v>
      </c>
      <c r="AA68" s="177">
        <v>29.73</v>
      </c>
      <c r="AB68" s="177">
        <v>30.39</v>
      </c>
      <c r="AC68" s="177">
        <v>29.17</v>
      </c>
      <c r="AD68" s="177">
        <v>17.579999999999998</v>
      </c>
      <c r="AE68" s="177">
        <v>8.9499999999999993</v>
      </c>
      <c r="AF68" s="177">
        <v>8.15</v>
      </c>
      <c r="AG68" s="177">
        <v>15.29</v>
      </c>
      <c r="AH68" s="177">
        <v>10.83</v>
      </c>
      <c r="AI68" s="177">
        <v>13.72</v>
      </c>
      <c r="AK68" s="121">
        <v>17.399999999999999</v>
      </c>
      <c r="AL68" s="121">
        <v>22.47</v>
      </c>
      <c r="AM68" s="106">
        <v>19.07</v>
      </c>
    </row>
    <row r="69" spans="1:39" ht="14">
      <c r="A69" s="182" t="s">
        <v>77</v>
      </c>
      <c r="B69" s="177">
        <v>132.6</v>
      </c>
      <c r="C69" s="177">
        <v>170.6</v>
      </c>
      <c r="D69" s="177">
        <v>42.7</v>
      </c>
      <c r="E69" s="177">
        <v>49.5</v>
      </c>
      <c r="F69" s="177">
        <v>64.900000000000006</v>
      </c>
      <c r="G69" s="177" t="s">
        <v>426</v>
      </c>
      <c r="H69" s="177" t="s">
        <v>426</v>
      </c>
      <c r="I69" s="177" t="s">
        <v>426</v>
      </c>
      <c r="J69" s="177">
        <v>84.9</v>
      </c>
      <c r="K69" s="177">
        <v>263</v>
      </c>
      <c r="L69" s="177">
        <v>537</v>
      </c>
      <c r="M69" s="177">
        <v>340</v>
      </c>
      <c r="N69" s="177">
        <v>60.6</v>
      </c>
      <c r="O69" s="177">
        <v>264</v>
      </c>
      <c r="P69" s="177">
        <v>219.6</v>
      </c>
      <c r="Q69" s="177">
        <v>213.4</v>
      </c>
      <c r="R69" s="198"/>
      <c r="S69" s="177">
        <v>57.9</v>
      </c>
      <c r="T69" s="177">
        <v>60.8</v>
      </c>
      <c r="U69" s="177">
        <v>61.9</v>
      </c>
      <c r="V69" s="198"/>
      <c r="W69" s="177">
        <v>146.1</v>
      </c>
      <c r="X69" s="177">
        <v>127.4</v>
      </c>
      <c r="Y69" s="177">
        <v>110.2</v>
      </c>
      <c r="Z69" s="177">
        <v>43.6</v>
      </c>
      <c r="AA69" s="177">
        <v>74.900000000000006</v>
      </c>
      <c r="AB69" s="177">
        <v>75.7</v>
      </c>
      <c r="AC69" s="177">
        <v>72.900000000000006</v>
      </c>
      <c r="AD69" s="177">
        <v>44.7</v>
      </c>
      <c r="AE69" s="177">
        <v>20.399999999999999</v>
      </c>
      <c r="AF69" s="177">
        <v>18.559999999999999</v>
      </c>
      <c r="AG69" s="177">
        <v>31.9</v>
      </c>
      <c r="AH69" s="177">
        <v>23.57</v>
      </c>
      <c r="AI69" s="177">
        <v>28.8</v>
      </c>
      <c r="AK69" s="178">
        <v>41.11</v>
      </c>
      <c r="AL69" s="178">
        <v>66.180000000000007</v>
      </c>
      <c r="AM69" s="179">
        <v>55.32</v>
      </c>
    </row>
    <row r="70" spans="1:39" ht="14">
      <c r="A70" s="182" t="s">
        <v>78</v>
      </c>
      <c r="B70" s="177">
        <v>16.68</v>
      </c>
      <c r="C70" s="177">
        <v>21.64</v>
      </c>
      <c r="D70" s="177">
        <v>5.67</v>
      </c>
      <c r="E70" s="177">
        <v>6.42</v>
      </c>
      <c r="F70" s="177">
        <v>8.66</v>
      </c>
      <c r="G70" s="177" t="s">
        <v>426</v>
      </c>
      <c r="H70" s="177" t="s">
        <v>426</v>
      </c>
      <c r="I70" s="177" t="s">
        <v>426</v>
      </c>
      <c r="J70" s="177">
        <v>11.1</v>
      </c>
      <c r="K70" s="177">
        <v>33.1</v>
      </c>
      <c r="L70" s="177">
        <v>69.5</v>
      </c>
      <c r="M70" s="177">
        <v>44</v>
      </c>
      <c r="N70" s="177">
        <v>7.92</v>
      </c>
      <c r="O70" s="177">
        <v>34.799999999999997</v>
      </c>
      <c r="P70" s="177">
        <v>29.5</v>
      </c>
      <c r="Q70" s="177">
        <v>28</v>
      </c>
      <c r="R70" s="198"/>
      <c r="S70" s="177">
        <v>7.95</v>
      </c>
      <c r="T70" s="177">
        <v>8.3699999999999992</v>
      </c>
      <c r="U70" s="177">
        <v>8.5500000000000007</v>
      </c>
      <c r="V70" s="198"/>
      <c r="W70" s="177">
        <v>19</v>
      </c>
      <c r="X70" s="177">
        <v>16.059999999999999</v>
      </c>
      <c r="Y70" s="177">
        <v>13.46</v>
      </c>
      <c r="Z70" s="177">
        <v>5.75</v>
      </c>
      <c r="AA70" s="177">
        <v>10.02</v>
      </c>
      <c r="AB70" s="177">
        <v>10.25</v>
      </c>
      <c r="AC70" s="177">
        <v>10.050000000000001</v>
      </c>
      <c r="AD70" s="177">
        <v>6.31</v>
      </c>
      <c r="AE70" s="177">
        <v>2.81</v>
      </c>
      <c r="AF70" s="177">
        <v>2.444</v>
      </c>
      <c r="AG70" s="177">
        <v>3.98</v>
      </c>
      <c r="AH70" s="177">
        <v>2.9990000000000001</v>
      </c>
      <c r="AI70" s="177">
        <v>3.64</v>
      </c>
      <c r="AK70" s="121">
        <v>5.5</v>
      </c>
      <c r="AL70" s="121">
        <v>9.66</v>
      </c>
      <c r="AM70" s="106">
        <v>8.02</v>
      </c>
    </row>
    <row r="71" spans="1:39" ht="14">
      <c r="A71" s="182" t="s">
        <v>79</v>
      </c>
      <c r="B71" s="177">
        <v>103.8</v>
      </c>
      <c r="C71" s="177">
        <v>135.19999999999999</v>
      </c>
      <c r="D71" s="177">
        <v>34.5</v>
      </c>
      <c r="E71" s="177">
        <v>39.15</v>
      </c>
      <c r="F71" s="177">
        <v>62.2</v>
      </c>
      <c r="G71" s="177" t="s">
        <v>426</v>
      </c>
      <c r="H71" s="177" t="s">
        <v>426</v>
      </c>
      <c r="I71" s="177" t="s">
        <v>426</v>
      </c>
      <c r="J71" s="177">
        <v>68.900000000000006</v>
      </c>
      <c r="K71" s="177">
        <v>196</v>
      </c>
      <c r="L71" s="177">
        <v>393</v>
      </c>
      <c r="M71" s="177">
        <v>251</v>
      </c>
      <c r="N71" s="177">
        <v>44.5</v>
      </c>
      <c r="O71" s="177">
        <v>200</v>
      </c>
      <c r="P71" s="177">
        <v>171.1</v>
      </c>
      <c r="Q71" s="177">
        <v>164.2</v>
      </c>
      <c r="R71" s="198"/>
      <c r="S71" s="177">
        <v>47.4</v>
      </c>
      <c r="T71" s="177">
        <v>61</v>
      </c>
      <c r="U71" s="177">
        <v>66.900000000000006</v>
      </c>
      <c r="V71" s="198"/>
      <c r="W71" s="177">
        <v>122.5</v>
      </c>
      <c r="X71" s="177">
        <v>102.1</v>
      </c>
      <c r="Y71" s="177">
        <v>85.6</v>
      </c>
      <c r="Z71" s="177">
        <v>37.6</v>
      </c>
      <c r="AA71" s="177">
        <v>62.5</v>
      </c>
      <c r="AB71" s="177">
        <v>63.4</v>
      </c>
      <c r="AC71" s="177">
        <v>62.8</v>
      </c>
      <c r="AD71" s="177">
        <v>42.7</v>
      </c>
      <c r="AE71" s="177">
        <v>19</v>
      </c>
      <c r="AF71" s="177">
        <v>17.21</v>
      </c>
      <c r="AG71" s="177">
        <v>26.9</v>
      </c>
      <c r="AH71" s="177">
        <v>20.83</v>
      </c>
      <c r="AI71" s="177">
        <v>24.8</v>
      </c>
      <c r="AK71" s="177">
        <v>30.95</v>
      </c>
      <c r="AL71" s="178">
        <v>56.29</v>
      </c>
      <c r="AM71" s="179">
        <v>46.48</v>
      </c>
    </row>
    <row r="72" spans="1:39" ht="14">
      <c r="A72" s="182" t="s">
        <v>80</v>
      </c>
      <c r="B72" s="177">
        <v>12.48</v>
      </c>
      <c r="C72" s="177">
        <v>16.420000000000002</v>
      </c>
      <c r="D72" s="177">
        <v>3.5459999999999998</v>
      </c>
      <c r="E72" s="177">
        <v>3.92</v>
      </c>
      <c r="F72" s="177">
        <v>9.44</v>
      </c>
      <c r="G72" s="177" t="s">
        <v>426</v>
      </c>
      <c r="H72" s="177" t="s">
        <v>426</v>
      </c>
      <c r="I72" s="177" t="s">
        <v>426</v>
      </c>
      <c r="J72" s="177">
        <v>7.5</v>
      </c>
      <c r="K72" s="177">
        <v>19.8</v>
      </c>
      <c r="L72" s="177">
        <v>41.1</v>
      </c>
      <c r="M72" s="177">
        <v>26.8</v>
      </c>
      <c r="N72" s="177">
        <v>4.45</v>
      </c>
      <c r="O72" s="177">
        <v>21.5</v>
      </c>
      <c r="P72" s="177">
        <v>18.91</v>
      </c>
      <c r="Q72" s="177">
        <v>18</v>
      </c>
      <c r="R72" s="198"/>
      <c r="S72" s="177">
        <v>5.51</v>
      </c>
      <c r="T72" s="177">
        <v>9.98</v>
      </c>
      <c r="U72" s="177">
        <v>11.69</v>
      </c>
      <c r="V72" s="198"/>
      <c r="W72" s="177">
        <v>16.79</v>
      </c>
      <c r="X72" s="177">
        <v>13.56</v>
      </c>
      <c r="Y72" s="177">
        <v>11.34</v>
      </c>
      <c r="Z72" s="177">
        <v>5.43</v>
      </c>
      <c r="AA72" s="177">
        <v>7.36</v>
      </c>
      <c r="AB72" s="177">
        <v>7.5</v>
      </c>
      <c r="AC72" s="177">
        <v>7.64</v>
      </c>
      <c r="AD72" s="177">
        <v>5.91</v>
      </c>
      <c r="AE72" s="177">
        <v>3.12</v>
      </c>
      <c r="AF72" s="177">
        <v>2.67</v>
      </c>
      <c r="AG72" s="177">
        <v>4.1500000000000004</v>
      </c>
      <c r="AH72" s="177">
        <v>3.18</v>
      </c>
      <c r="AI72" s="177">
        <v>3.87</v>
      </c>
      <c r="AK72" s="121">
        <v>3.36</v>
      </c>
      <c r="AL72" s="121">
        <v>6.86</v>
      </c>
      <c r="AM72" s="106">
        <v>5.67</v>
      </c>
    </row>
    <row r="73" spans="1:39" ht="14">
      <c r="A73" s="182" t="s">
        <v>81</v>
      </c>
      <c r="B73" s="178">
        <v>34.200000000000003</v>
      </c>
      <c r="C73" s="178">
        <v>55.5</v>
      </c>
      <c r="D73" s="178">
        <v>26.76</v>
      </c>
      <c r="E73" s="178">
        <v>27.31</v>
      </c>
      <c r="F73" s="178">
        <v>71.599999999999994</v>
      </c>
      <c r="G73" s="177" t="s">
        <v>426</v>
      </c>
      <c r="H73" s="177" t="s">
        <v>426</v>
      </c>
      <c r="I73" s="177" t="s">
        <v>426</v>
      </c>
      <c r="J73" s="178">
        <v>38.14</v>
      </c>
      <c r="K73" s="178">
        <v>46.2</v>
      </c>
      <c r="L73" s="178">
        <v>187</v>
      </c>
      <c r="M73" s="178">
        <v>55.5</v>
      </c>
      <c r="N73" s="178">
        <v>58</v>
      </c>
      <c r="O73" s="178">
        <v>42.3</v>
      </c>
      <c r="P73" s="178">
        <v>50.2</v>
      </c>
      <c r="Q73" s="178">
        <v>29.8</v>
      </c>
      <c r="R73" s="199"/>
      <c r="S73" s="178">
        <v>46.5</v>
      </c>
      <c r="T73" s="178">
        <v>37.6</v>
      </c>
      <c r="U73" s="178">
        <v>31.63</v>
      </c>
      <c r="V73" s="199"/>
      <c r="W73" s="178">
        <v>36</v>
      </c>
      <c r="X73" s="178">
        <v>101</v>
      </c>
      <c r="Y73" s="178">
        <v>114</v>
      </c>
      <c r="Z73" s="178">
        <v>69.599999999999994</v>
      </c>
      <c r="AA73" s="178">
        <v>61</v>
      </c>
      <c r="AB73" s="178">
        <v>61.3</v>
      </c>
      <c r="AC73" s="178">
        <v>99</v>
      </c>
      <c r="AD73" s="178">
        <v>21.14</v>
      </c>
      <c r="AE73" s="178">
        <v>13.11</v>
      </c>
      <c r="AF73" s="178">
        <v>103.9</v>
      </c>
      <c r="AG73" s="178">
        <v>94.3</v>
      </c>
      <c r="AH73" s="178">
        <v>233.6</v>
      </c>
      <c r="AI73" s="178">
        <v>83.9</v>
      </c>
      <c r="AK73" s="177">
        <v>25.05</v>
      </c>
      <c r="AL73" s="178">
        <v>56.83</v>
      </c>
      <c r="AM73" s="179">
        <v>43.02</v>
      </c>
    </row>
    <row r="74" spans="1:39" ht="14">
      <c r="A74" s="182" t="s">
        <v>82</v>
      </c>
      <c r="B74" s="178">
        <v>102.3</v>
      </c>
      <c r="C74" s="178">
        <v>217.2</v>
      </c>
      <c r="D74" s="178">
        <v>142.5</v>
      </c>
      <c r="E74" s="178">
        <v>116.8</v>
      </c>
      <c r="F74" s="178">
        <v>131.6</v>
      </c>
      <c r="G74" s="177" t="s">
        <v>426</v>
      </c>
      <c r="H74" s="177" t="s">
        <v>426</v>
      </c>
      <c r="I74" s="177" t="s">
        <v>426</v>
      </c>
      <c r="J74" s="178">
        <v>174</v>
      </c>
      <c r="K74" s="178">
        <v>370</v>
      </c>
      <c r="L74" s="178">
        <v>624</v>
      </c>
      <c r="M74" s="178">
        <v>137.1</v>
      </c>
      <c r="N74" s="178">
        <v>183.9</v>
      </c>
      <c r="O74" s="178">
        <v>519</v>
      </c>
      <c r="P74" s="178">
        <v>446</v>
      </c>
      <c r="Q74" s="178">
        <v>138.1</v>
      </c>
      <c r="R74" s="199"/>
      <c r="S74" s="178">
        <v>243</v>
      </c>
      <c r="T74" s="178">
        <v>350.6</v>
      </c>
      <c r="U74" s="178">
        <v>140</v>
      </c>
      <c r="V74" s="199"/>
      <c r="W74" s="178">
        <v>63.2</v>
      </c>
      <c r="X74" s="178">
        <v>178</v>
      </c>
      <c r="Y74" s="178">
        <v>239</v>
      </c>
      <c r="Z74" s="178">
        <v>70</v>
      </c>
      <c r="AA74" s="178">
        <v>171.8</v>
      </c>
      <c r="AB74" s="178">
        <v>174.8</v>
      </c>
      <c r="AC74" s="178">
        <v>212.9</v>
      </c>
      <c r="AD74" s="178">
        <v>42.7</v>
      </c>
      <c r="AE74" s="178">
        <v>78.599999999999994</v>
      </c>
      <c r="AF74" s="178">
        <v>353</v>
      </c>
      <c r="AG74" s="178">
        <v>194.4</v>
      </c>
      <c r="AH74" s="178">
        <v>450</v>
      </c>
      <c r="AI74" s="178">
        <v>153.30000000000001</v>
      </c>
      <c r="AK74" s="178">
        <v>65.459999999999994</v>
      </c>
      <c r="AL74" s="121">
        <v>29</v>
      </c>
      <c r="AM74" s="106">
        <v>22</v>
      </c>
    </row>
    <row r="75" spans="1:39" ht="14">
      <c r="A75" s="182" t="s">
        <v>83</v>
      </c>
      <c r="B75" s="177">
        <v>0.42699999999999999</v>
      </c>
      <c r="C75" s="177">
        <v>0.42199999999999999</v>
      </c>
      <c r="D75" s="177">
        <v>0.74</v>
      </c>
      <c r="E75" s="177">
        <v>0.7</v>
      </c>
      <c r="F75" s="177">
        <v>0.51100000000000001</v>
      </c>
      <c r="G75" s="177" t="s">
        <v>426</v>
      </c>
      <c r="H75" s="177" t="s">
        <v>426</v>
      </c>
      <c r="I75" s="177" t="s">
        <v>426</v>
      </c>
      <c r="J75" s="177">
        <v>0.41</v>
      </c>
      <c r="K75" s="177">
        <v>2.2599999999999998</v>
      </c>
      <c r="L75" s="177">
        <v>0.27500000000000002</v>
      </c>
      <c r="M75" s="177">
        <v>0.21099999999999999</v>
      </c>
      <c r="N75" s="177">
        <v>0.13600000000000001</v>
      </c>
      <c r="O75" s="177">
        <v>0.28100000000000003</v>
      </c>
      <c r="P75" s="177">
        <v>0.38300000000000001</v>
      </c>
      <c r="Q75" s="177">
        <v>0.28100000000000003</v>
      </c>
      <c r="R75" s="198"/>
      <c r="S75" s="177">
        <v>0.26</v>
      </c>
      <c r="T75" s="177">
        <v>1.46</v>
      </c>
      <c r="U75" s="177">
        <v>0.38600000000000001</v>
      </c>
      <c r="V75" s="198"/>
      <c r="W75" s="177">
        <v>0.97</v>
      </c>
      <c r="X75" s="177">
        <v>0.62</v>
      </c>
      <c r="Y75" s="177">
        <v>3.92</v>
      </c>
      <c r="Z75" s="177">
        <v>0.24099999999999999</v>
      </c>
      <c r="AA75" s="177">
        <v>0.28100000000000003</v>
      </c>
      <c r="AB75" s="177">
        <v>0.27100000000000002</v>
      </c>
      <c r="AC75" s="177">
        <v>0.33600000000000002</v>
      </c>
      <c r="AD75" s="177">
        <v>0.156</v>
      </c>
      <c r="AE75" s="177">
        <v>1.17</v>
      </c>
      <c r="AF75" s="177">
        <v>3</v>
      </c>
      <c r="AG75" s="177">
        <v>0.56999999999999995</v>
      </c>
      <c r="AH75" s="177">
        <v>0.41499999999999998</v>
      </c>
      <c r="AI75" s="177">
        <v>0.32500000000000001</v>
      </c>
      <c r="AK75" s="121">
        <v>1.39</v>
      </c>
      <c r="AL75" s="121">
        <v>2.75</v>
      </c>
      <c r="AM75" s="106">
        <v>1.87</v>
      </c>
    </row>
    <row r="76" spans="1:39" ht="14">
      <c r="A76" s="182" t="s">
        <v>84</v>
      </c>
      <c r="B76" s="177">
        <v>0.155</v>
      </c>
      <c r="C76" s="177">
        <v>0.16400000000000001</v>
      </c>
      <c r="D76" s="177">
        <v>0.11899999999999999</v>
      </c>
      <c r="E76" s="177">
        <v>0.14299999999999999</v>
      </c>
      <c r="F76" s="177">
        <v>0.13500000000000001</v>
      </c>
      <c r="G76" s="177" t="s">
        <v>426</v>
      </c>
      <c r="H76" s="177" t="s">
        <v>426</v>
      </c>
      <c r="I76" s="177" t="s">
        <v>426</v>
      </c>
      <c r="J76" s="177">
        <v>0.15</v>
      </c>
      <c r="K76" s="177">
        <v>0.20399999999999999</v>
      </c>
      <c r="L76" s="177">
        <v>0.13900000000000001</v>
      </c>
      <c r="M76" s="177">
        <v>0.14099999999999999</v>
      </c>
      <c r="N76" s="177">
        <v>0.105</v>
      </c>
      <c r="O76" s="177">
        <v>0.13500000000000001</v>
      </c>
      <c r="P76" s="177">
        <v>0.18</v>
      </c>
      <c r="Q76" s="177">
        <v>0.156</v>
      </c>
      <c r="R76" s="198"/>
      <c r="S76" s="177">
        <v>0.125</v>
      </c>
      <c r="T76" s="177">
        <v>0.14799999999999999</v>
      </c>
      <c r="U76" s="177">
        <v>0.20799999999999999</v>
      </c>
      <c r="V76" s="198"/>
      <c r="W76" s="177">
        <v>0.34100000000000003</v>
      </c>
      <c r="X76" s="177">
        <v>0.44</v>
      </c>
      <c r="Y76" s="177">
        <v>0.314</v>
      </c>
      <c r="Z76" s="177">
        <v>0.12</v>
      </c>
      <c r="AA76" s="177">
        <v>0.16200000000000001</v>
      </c>
      <c r="AB76" s="177">
        <v>0.16200000000000001</v>
      </c>
      <c r="AC76" s="177">
        <v>0.16</v>
      </c>
      <c r="AD76" s="177">
        <v>0.17299999999999999</v>
      </c>
      <c r="AE76" s="177">
        <v>0.192</v>
      </c>
      <c r="AF76" s="177">
        <v>0.218</v>
      </c>
      <c r="AG76" s="177">
        <v>0.18</v>
      </c>
      <c r="AH76" s="177">
        <v>0.19800000000000001</v>
      </c>
      <c r="AI76" s="177">
        <v>0.17699999999999999</v>
      </c>
      <c r="AK76" s="121">
        <v>1.95</v>
      </c>
      <c r="AL76" s="121">
        <v>0.95</v>
      </c>
      <c r="AM76" s="106">
        <v>0.59</v>
      </c>
    </row>
    <row r="77" spans="1:39" ht="14">
      <c r="A77" s="182" t="s">
        <v>85</v>
      </c>
      <c r="B77" s="178">
        <v>258</v>
      </c>
      <c r="C77" s="178">
        <v>506</v>
      </c>
      <c r="D77" s="178">
        <v>122.2</v>
      </c>
      <c r="E77" s="178">
        <v>122.5</v>
      </c>
      <c r="F77" s="178">
        <v>170</v>
      </c>
      <c r="G77" s="177" t="s">
        <v>426</v>
      </c>
      <c r="H77" s="177" t="s">
        <v>426</v>
      </c>
      <c r="I77" s="177" t="s">
        <v>426</v>
      </c>
      <c r="J77" s="178">
        <v>64</v>
      </c>
      <c r="K77" s="178">
        <v>111.1</v>
      </c>
      <c r="L77" s="178">
        <v>177.3</v>
      </c>
      <c r="M77" s="178">
        <v>109.7</v>
      </c>
      <c r="N77" s="178">
        <v>77.099999999999994</v>
      </c>
      <c r="O77" s="178">
        <v>189.2</v>
      </c>
      <c r="P77" s="178">
        <v>269.7</v>
      </c>
      <c r="Q77" s="178">
        <v>114.1</v>
      </c>
      <c r="R77" s="199"/>
      <c r="S77" s="178">
        <v>82.8</v>
      </c>
      <c r="T77" s="178">
        <v>373.7</v>
      </c>
      <c r="U77" s="178">
        <v>349</v>
      </c>
      <c r="V77" s="199"/>
      <c r="W77" s="178">
        <v>321</v>
      </c>
      <c r="X77" s="178">
        <v>384</v>
      </c>
      <c r="Y77" s="178">
        <v>335</v>
      </c>
      <c r="Z77" s="178">
        <v>160.9</v>
      </c>
      <c r="AA77" s="178">
        <v>225</v>
      </c>
      <c r="AB77" s="178">
        <v>220.5</v>
      </c>
      <c r="AC77" s="178">
        <v>210.5</v>
      </c>
      <c r="AD77" s="178">
        <v>99.2</v>
      </c>
      <c r="AE77" s="178">
        <v>152</v>
      </c>
      <c r="AF77" s="178">
        <v>168</v>
      </c>
      <c r="AG77" s="178">
        <v>139.5</v>
      </c>
      <c r="AH77" s="178">
        <v>219.5</v>
      </c>
      <c r="AI77" s="178">
        <v>138</v>
      </c>
      <c r="AK77" s="177">
        <v>10.7</v>
      </c>
      <c r="AL77" s="178">
        <v>387.52</v>
      </c>
      <c r="AM77" s="179">
        <v>299.86</v>
      </c>
    </row>
    <row r="78" spans="1:39" ht="14">
      <c r="A78" s="183" t="s">
        <v>86</v>
      </c>
      <c r="B78" s="180">
        <v>394</v>
      </c>
      <c r="C78" s="180">
        <v>696</v>
      </c>
      <c r="D78" s="180">
        <v>179.9</v>
      </c>
      <c r="E78" s="180">
        <v>196.1</v>
      </c>
      <c r="F78" s="180">
        <v>177.2</v>
      </c>
      <c r="G78" s="187" t="s">
        <v>426</v>
      </c>
      <c r="H78" s="187" t="s">
        <v>426</v>
      </c>
      <c r="I78" s="187" t="s">
        <v>426</v>
      </c>
      <c r="J78" s="180">
        <v>123.5</v>
      </c>
      <c r="K78" s="180">
        <v>197</v>
      </c>
      <c r="L78" s="180">
        <v>296.10000000000002</v>
      </c>
      <c r="M78" s="180">
        <v>209</v>
      </c>
      <c r="N78" s="180">
        <v>133.5</v>
      </c>
      <c r="O78" s="180">
        <v>309</v>
      </c>
      <c r="P78" s="180">
        <v>420</v>
      </c>
      <c r="Q78" s="180">
        <v>211.1</v>
      </c>
      <c r="R78" s="200"/>
      <c r="S78" s="180">
        <v>151</v>
      </c>
      <c r="T78" s="180">
        <v>275.60000000000002</v>
      </c>
      <c r="U78" s="180">
        <v>312.7</v>
      </c>
      <c r="V78" s="200"/>
      <c r="W78" s="180">
        <v>279</v>
      </c>
      <c r="X78" s="180">
        <v>280</v>
      </c>
      <c r="Y78" s="180">
        <v>244</v>
      </c>
      <c r="Z78" s="180">
        <v>266.89999999999998</v>
      </c>
      <c r="AA78" s="180">
        <v>395</v>
      </c>
      <c r="AB78" s="180">
        <v>391.6</v>
      </c>
      <c r="AC78" s="180">
        <v>381</v>
      </c>
      <c r="AD78" s="180">
        <v>219.8</v>
      </c>
      <c r="AE78" s="180">
        <v>229</v>
      </c>
      <c r="AF78" s="180">
        <v>200.1</v>
      </c>
      <c r="AG78" s="180">
        <v>222.2</v>
      </c>
      <c r="AH78" s="180">
        <v>281.2</v>
      </c>
      <c r="AI78" s="180">
        <v>219.3</v>
      </c>
      <c r="AJ78" s="210"/>
      <c r="AK78" s="180">
        <v>40.24</v>
      </c>
      <c r="AL78" s="180">
        <v>147.78</v>
      </c>
      <c r="AM78" s="180">
        <v>113.22</v>
      </c>
    </row>
    <row r="79" spans="1:39" s="106" customFormat="1">
      <c r="A79" s="209"/>
      <c r="R79" s="168"/>
      <c r="V79" s="168"/>
      <c r="AJ79" s="168"/>
    </row>
    <row r="80" spans="1:39" s="106" customFormat="1">
      <c r="A80" s="209"/>
      <c r="R80" s="168"/>
      <c r="V80" s="168"/>
      <c r="AJ80" s="168"/>
    </row>
    <row r="81" spans="1:36" s="106" customFormat="1">
      <c r="A81" s="209"/>
      <c r="R81" s="168"/>
      <c r="V81" s="168"/>
      <c r="AJ81" s="168"/>
    </row>
    <row r="82" spans="1:36" s="106" customFormat="1">
      <c r="A82" s="209"/>
      <c r="R82" s="168"/>
      <c r="V82" s="168"/>
      <c r="AJ82" s="168"/>
    </row>
    <row r="83" spans="1:36" s="106" customFormat="1">
      <c r="A83" s="209"/>
      <c r="R83" s="168"/>
      <c r="V83" s="168"/>
      <c r="AJ83" s="168"/>
    </row>
    <row r="84" spans="1:36" s="106" customFormat="1">
      <c r="A84" s="209"/>
      <c r="R84" s="168"/>
      <c r="V84" s="168"/>
      <c r="AJ84" s="168"/>
    </row>
    <row r="85" spans="1:36" s="106" customFormat="1">
      <c r="A85" s="209"/>
      <c r="R85" s="168"/>
      <c r="V85" s="168"/>
      <c r="AJ85" s="168"/>
    </row>
    <row r="86" spans="1:36" s="106" customFormat="1">
      <c r="A86" s="209"/>
      <c r="R86" s="168"/>
      <c r="V86" s="168"/>
      <c r="AJ86" s="168"/>
    </row>
    <row r="87" spans="1:36" s="106" customFormat="1">
      <c r="A87" s="209"/>
      <c r="R87" s="168"/>
      <c r="V87" s="168"/>
      <c r="AJ87" s="168"/>
    </row>
    <row r="88" spans="1:36" s="106" customFormat="1">
      <c r="A88" s="209"/>
      <c r="R88" s="168"/>
      <c r="V88" s="168"/>
      <c r="AJ88" s="168"/>
    </row>
    <row r="89" spans="1:36" s="106" customFormat="1">
      <c r="A89" s="209"/>
      <c r="R89" s="168"/>
      <c r="V89" s="168"/>
      <c r="AJ89" s="168"/>
    </row>
    <row r="90" spans="1:36" s="106" customFormat="1">
      <c r="A90" s="209"/>
      <c r="R90" s="168"/>
      <c r="V90" s="168"/>
      <c r="AJ90" s="168"/>
    </row>
    <row r="91" spans="1:36" s="106" customFormat="1">
      <c r="A91" s="209"/>
      <c r="R91" s="168"/>
      <c r="V91" s="168"/>
      <c r="AJ91" s="168"/>
    </row>
    <row r="92" spans="1:36" s="106" customFormat="1">
      <c r="A92" s="209"/>
      <c r="R92" s="168"/>
      <c r="V92" s="168"/>
      <c r="AJ92" s="168"/>
    </row>
    <row r="93" spans="1:36" s="106" customFormat="1">
      <c r="A93" s="209"/>
      <c r="R93" s="168"/>
      <c r="V93" s="168"/>
      <c r="AJ93" s="168"/>
    </row>
    <row r="94" spans="1:36" s="106" customFormat="1">
      <c r="A94" s="209"/>
      <c r="R94" s="168"/>
      <c r="V94" s="168"/>
      <c r="AJ94" s="168"/>
    </row>
    <row r="95" spans="1:36" s="106" customFormat="1">
      <c r="A95" s="209"/>
      <c r="R95" s="168"/>
      <c r="V95" s="168"/>
      <c r="AJ95" s="168"/>
    </row>
    <row r="96" spans="1:36" s="106" customFormat="1">
      <c r="A96" s="209"/>
      <c r="R96" s="168"/>
      <c r="V96" s="168"/>
      <c r="AJ96" s="168"/>
    </row>
    <row r="97" spans="1:36" s="106" customFormat="1">
      <c r="A97" s="209"/>
      <c r="R97" s="168"/>
      <c r="V97" s="168"/>
      <c r="AJ97" s="168"/>
    </row>
    <row r="98" spans="1:36" s="106" customFormat="1">
      <c r="A98" s="209"/>
      <c r="R98" s="168"/>
      <c r="V98" s="168"/>
      <c r="AJ98" s="168"/>
    </row>
    <row r="99" spans="1:36" s="106" customFormat="1">
      <c r="A99" s="209"/>
      <c r="R99" s="168"/>
      <c r="V99" s="168"/>
      <c r="AJ99" s="168"/>
    </row>
    <row r="100" spans="1:36" s="106" customFormat="1">
      <c r="A100" s="209"/>
      <c r="R100" s="168"/>
      <c r="V100" s="168"/>
      <c r="AJ100" s="168"/>
    </row>
    <row r="101" spans="1:36" s="106" customFormat="1">
      <c r="A101" s="209"/>
      <c r="R101" s="168"/>
      <c r="V101" s="168"/>
      <c r="AJ101" s="168"/>
    </row>
    <row r="102" spans="1:36" s="106" customFormat="1">
      <c r="A102" s="209"/>
      <c r="R102" s="168"/>
      <c r="V102" s="168"/>
      <c r="AJ102" s="168"/>
    </row>
    <row r="103" spans="1:36" s="106" customFormat="1">
      <c r="A103" s="209"/>
      <c r="R103" s="168"/>
      <c r="V103" s="168"/>
      <c r="AJ103" s="168"/>
    </row>
    <row r="104" spans="1:36" s="106" customFormat="1">
      <c r="A104" s="209"/>
      <c r="R104" s="168"/>
      <c r="V104" s="168"/>
      <c r="AJ104" s="168"/>
    </row>
    <row r="105" spans="1:36" s="106" customFormat="1">
      <c r="A105" s="209"/>
      <c r="R105" s="168"/>
      <c r="V105" s="168"/>
      <c r="AJ105" s="168"/>
    </row>
    <row r="106" spans="1:36" s="106" customFormat="1">
      <c r="A106" s="209"/>
      <c r="R106" s="168"/>
      <c r="V106" s="168"/>
      <c r="AJ106" s="168"/>
    </row>
    <row r="107" spans="1:36" s="106" customFormat="1">
      <c r="A107" s="209"/>
      <c r="R107" s="168"/>
      <c r="V107" s="168"/>
      <c r="AJ107" s="168"/>
    </row>
    <row r="108" spans="1:36" s="106" customFormat="1">
      <c r="A108" s="209"/>
      <c r="R108" s="168"/>
      <c r="V108" s="168"/>
      <c r="AJ108" s="168"/>
    </row>
    <row r="109" spans="1:36" s="106" customFormat="1">
      <c r="A109" s="209"/>
      <c r="R109" s="168"/>
      <c r="V109" s="168"/>
      <c r="AJ109" s="168"/>
    </row>
    <row r="110" spans="1:36" s="106" customFormat="1">
      <c r="A110" s="209"/>
      <c r="R110" s="168"/>
      <c r="V110" s="168"/>
      <c r="AJ110" s="168"/>
    </row>
    <row r="111" spans="1:36" s="106" customFormat="1">
      <c r="A111" s="209"/>
      <c r="R111" s="168"/>
      <c r="V111" s="168"/>
      <c r="AJ111" s="168"/>
    </row>
    <row r="112" spans="1:36" s="106" customFormat="1">
      <c r="A112" s="209"/>
      <c r="R112" s="168"/>
      <c r="V112" s="168"/>
      <c r="AJ112" s="168"/>
    </row>
    <row r="113" spans="1:36" s="106" customFormat="1">
      <c r="A113" s="209"/>
      <c r="R113" s="168"/>
      <c r="V113" s="168"/>
      <c r="AJ113" s="168"/>
    </row>
    <row r="114" spans="1:36" s="106" customFormat="1">
      <c r="A114" s="209"/>
      <c r="R114" s="168"/>
      <c r="V114" s="168"/>
      <c r="AJ114" s="168"/>
    </row>
    <row r="115" spans="1:36" s="106" customFormat="1">
      <c r="A115" s="209"/>
      <c r="R115" s="168"/>
      <c r="V115" s="168"/>
      <c r="AJ115" s="168"/>
    </row>
    <row r="116" spans="1:36" s="106" customFormat="1">
      <c r="A116" s="209"/>
      <c r="R116" s="168"/>
      <c r="V116" s="168"/>
      <c r="AJ116" s="168"/>
    </row>
    <row r="117" spans="1:36" s="106" customFormat="1">
      <c r="A117" s="209"/>
      <c r="R117" s="168"/>
      <c r="V117" s="168"/>
      <c r="AJ117" s="168"/>
    </row>
    <row r="118" spans="1:36" s="106" customFormat="1">
      <c r="A118" s="209"/>
      <c r="R118" s="168"/>
      <c r="V118" s="168"/>
      <c r="AJ118" s="168"/>
    </row>
    <row r="119" spans="1:36" s="106" customFormat="1">
      <c r="A119" s="209"/>
      <c r="R119" s="168"/>
      <c r="V119" s="168"/>
      <c r="AJ119" s="168"/>
    </row>
    <row r="120" spans="1:36" s="106" customFormat="1">
      <c r="A120" s="209"/>
      <c r="R120" s="168"/>
      <c r="V120" s="168"/>
      <c r="AJ120" s="168"/>
    </row>
    <row r="121" spans="1:36" s="106" customFormat="1">
      <c r="A121" s="209"/>
      <c r="R121" s="168"/>
      <c r="V121" s="168"/>
      <c r="AJ121" s="168"/>
    </row>
    <row r="122" spans="1:36" s="106" customFormat="1">
      <c r="A122" s="209"/>
      <c r="R122" s="168"/>
      <c r="V122" s="168"/>
      <c r="AJ122" s="168"/>
    </row>
    <row r="123" spans="1:36" s="106" customFormat="1">
      <c r="A123" s="209"/>
      <c r="R123" s="168"/>
      <c r="V123" s="168"/>
      <c r="AJ123" s="168"/>
    </row>
    <row r="124" spans="1:36" s="106" customFormat="1">
      <c r="A124" s="209"/>
      <c r="R124" s="168"/>
      <c r="V124" s="168"/>
      <c r="AJ124" s="168"/>
    </row>
    <row r="125" spans="1:36" s="106" customFormat="1">
      <c r="A125" s="209"/>
      <c r="R125" s="168"/>
      <c r="V125" s="168"/>
      <c r="AJ125" s="168"/>
    </row>
    <row r="126" spans="1:36" s="106" customFormat="1">
      <c r="A126" s="209"/>
      <c r="R126" s="168"/>
      <c r="V126" s="168"/>
      <c r="AJ126" s="168"/>
    </row>
    <row r="127" spans="1:36" s="106" customFormat="1">
      <c r="A127" s="209"/>
      <c r="R127" s="168"/>
      <c r="V127" s="168"/>
      <c r="AJ127" s="168"/>
    </row>
    <row r="128" spans="1:36" s="106" customFormat="1">
      <c r="A128" s="209"/>
      <c r="R128" s="168"/>
      <c r="V128" s="168"/>
      <c r="AJ128" s="168"/>
    </row>
    <row r="129" spans="1:36" s="106" customFormat="1">
      <c r="A129" s="209"/>
      <c r="R129" s="168"/>
      <c r="V129" s="168"/>
      <c r="AJ129" s="168"/>
    </row>
    <row r="130" spans="1:36" s="106" customFormat="1">
      <c r="A130" s="209"/>
      <c r="R130" s="168"/>
      <c r="V130" s="168"/>
      <c r="AJ130" s="168"/>
    </row>
    <row r="131" spans="1:36" s="106" customFormat="1">
      <c r="A131" s="209"/>
      <c r="R131" s="168"/>
      <c r="V131" s="168"/>
      <c r="AJ131" s="168"/>
    </row>
    <row r="132" spans="1:36" s="106" customFormat="1">
      <c r="A132" s="209"/>
      <c r="R132" s="168"/>
      <c r="V132" s="168"/>
      <c r="AJ132" s="168"/>
    </row>
    <row r="133" spans="1:36" s="106" customFormat="1">
      <c r="A133" s="209"/>
      <c r="R133" s="168"/>
      <c r="V133" s="168"/>
      <c r="AJ133" s="168"/>
    </row>
    <row r="134" spans="1:36" s="106" customFormat="1">
      <c r="A134" s="209"/>
      <c r="R134" s="168"/>
      <c r="V134" s="168"/>
      <c r="AJ134" s="168"/>
    </row>
    <row r="135" spans="1:36" s="106" customFormat="1">
      <c r="A135" s="209"/>
      <c r="R135" s="168"/>
      <c r="V135" s="168"/>
      <c r="AJ135" s="168"/>
    </row>
    <row r="136" spans="1:36" s="106" customFormat="1">
      <c r="A136" s="209"/>
      <c r="R136" s="168"/>
      <c r="V136" s="168"/>
      <c r="AJ136" s="168"/>
    </row>
    <row r="137" spans="1:36" s="106" customFormat="1">
      <c r="A137" s="209"/>
      <c r="R137" s="168"/>
      <c r="V137" s="168"/>
      <c r="AJ137" s="168"/>
    </row>
    <row r="138" spans="1:36" s="106" customFormat="1">
      <c r="A138" s="209"/>
      <c r="R138" s="168"/>
      <c r="V138" s="168"/>
      <c r="AJ138" s="168"/>
    </row>
    <row r="139" spans="1:36" s="106" customFormat="1">
      <c r="A139" s="209"/>
      <c r="R139" s="168"/>
      <c r="V139" s="168"/>
      <c r="AJ139" s="168"/>
    </row>
    <row r="140" spans="1:36" s="106" customFormat="1">
      <c r="A140" s="209"/>
      <c r="R140" s="168"/>
      <c r="V140" s="168"/>
      <c r="AJ140" s="168"/>
    </row>
    <row r="141" spans="1:36" s="106" customFormat="1">
      <c r="A141" s="209"/>
      <c r="R141" s="168"/>
      <c r="V141" s="168"/>
      <c r="AJ141" s="168"/>
    </row>
    <row r="142" spans="1:36" s="106" customFormat="1">
      <c r="A142" s="209"/>
      <c r="R142" s="168"/>
      <c r="V142" s="168"/>
      <c r="AJ142" s="168"/>
    </row>
    <row r="143" spans="1:36" s="106" customFormat="1">
      <c r="A143" s="209"/>
      <c r="R143" s="168"/>
      <c r="V143" s="168"/>
      <c r="AJ143" s="168"/>
    </row>
    <row r="144" spans="1:36" s="106" customFormat="1">
      <c r="A144" s="209"/>
      <c r="R144" s="168"/>
      <c r="V144" s="168"/>
      <c r="AJ144" s="168"/>
    </row>
    <row r="145" spans="1:36" s="106" customFormat="1">
      <c r="A145" s="209"/>
      <c r="R145" s="168"/>
      <c r="V145" s="168"/>
      <c r="AJ145" s="168"/>
    </row>
    <row r="146" spans="1:36" s="106" customFormat="1">
      <c r="A146" s="209"/>
      <c r="R146" s="168"/>
      <c r="V146" s="168"/>
      <c r="AJ146" s="168"/>
    </row>
    <row r="147" spans="1:36" s="106" customFormat="1">
      <c r="A147" s="209"/>
      <c r="R147" s="168"/>
      <c r="V147" s="168"/>
      <c r="AJ147" s="168"/>
    </row>
    <row r="148" spans="1:36" s="106" customFormat="1">
      <c r="A148" s="209"/>
      <c r="R148" s="168"/>
      <c r="V148" s="168"/>
      <c r="AJ148" s="168"/>
    </row>
    <row r="149" spans="1:36" s="106" customFormat="1">
      <c r="A149" s="209"/>
      <c r="R149" s="168"/>
      <c r="V149" s="168"/>
      <c r="AJ149" s="168"/>
    </row>
    <row r="150" spans="1:36" s="106" customFormat="1">
      <c r="A150" s="209"/>
      <c r="R150" s="168"/>
      <c r="V150" s="168"/>
      <c r="AJ150" s="168"/>
    </row>
    <row r="151" spans="1:36" s="106" customFormat="1">
      <c r="A151" s="209"/>
      <c r="R151" s="168"/>
      <c r="V151" s="168"/>
      <c r="AJ151" s="168"/>
    </row>
    <row r="152" spans="1:36" s="106" customFormat="1">
      <c r="A152" s="209"/>
      <c r="R152" s="168"/>
      <c r="V152" s="168"/>
      <c r="AJ152" s="168"/>
    </row>
    <row r="153" spans="1:36" s="106" customFormat="1">
      <c r="A153" s="209"/>
      <c r="R153" s="168"/>
      <c r="V153" s="168"/>
      <c r="AJ153" s="168"/>
    </row>
    <row r="154" spans="1:36" s="106" customFormat="1">
      <c r="A154" s="209"/>
      <c r="R154" s="168"/>
      <c r="V154" s="168"/>
      <c r="AJ154" s="168"/>
    </row>
    <row r="155" spans="1:36" s="106" customFormat="1">
      <c r="A155" s="209"/>
      <c r="R155" s="168"/>
      <c r="V155" s="168"/>
      <c r="AJ155" s="168"/>
    </row>
    <row r="156" spans="1:36" s="106" customFormat="1">
      <c r="A156" s="209"/>
      <c r="R156" s="168"/>
      <c r="V156" s="168"/>
      <c r="AJ156" s="168"/>
    </row>
    <row r="157" spans="1:36" s="106" customFormat="1">
      <c r="A157" s="209"/>
      <c r="R157" s="168"/>
      <c r="V157" s="168"/>
      <c r="AJ157" s="168"/>
    </row>
    <row r="158" spans="1:36" s="106" customFormat="1">
      <c r="A158" s="209"/>
      <c r="R158" s="168"/>
      <c r="V158" s="168"/>
      <c r="AJ158" s="168"/>
    </row>
    <row r="159" spans="1:36" s="106" customFormat="1">
      <c r="A159" s="209"/>
      <c r="R159" s="168"/>
      <c r="V159" s="168"/>
      <c r="AJ159" s="168"/>
    </row>
    <row r="160" spans="1:36" s="106" customFormat="1">
      <c r="A160" s="209"/>
      <c r="R160" s="168"/>
      <c r="V160" s="168"/>
      <c r="AJ160" s="168"/>
    </row>
    <row r="161" spans="1:36" s="106" customFormat="1">
      <c r="A161" s="209"/>
      <c r="R161" s="168"/>
      <c r="V161" s="168"/>
      <c r="AJ161" s="168"/>
    </row>
    <row r="162" spans="1:36" s="106" customFormat="1">
      <c r="A162" s="209"/>
      <c r="R162" s="168"/>
      <c r="V162" s="168"/>
      <c r="AJ162" s="168"/>
    </row>
    <row r="163" spans="1:36" s="106" customFormat="1">
      <c r="A163" s="209"/>
      <c r="R163" s="168"/>
      <c r="V163" s="168"/>
      <c r="AJ163" s="168"/>
    </row>
    <row r="164" spans="1:36" s="106" customFormat="1">
      <c r="A164" s="209"/>
      <c r="R164" s="168"/>
      <c r="V164" s="168"/>
      <c r="AJ164" s="168"/>
    </row>
    <row r="165" spans="1:36" s="106" customFormat="1">
      <c r="A165" s="209"/>
      <c r="R165" s="168"/>
      <c r="V165" s="168"/>
      <c r="AJ165" s="168"/>
    </row>
    <row r="166" spans="1:36" s="106" customFormat="1">
      <c r="A166" s="209"/>
      <c r="R166" s="168"/>
      <c r="V166" s="168"/>
      <c r="AJ166" s="168"/>
    </row>
    <row r="167" spans="1:36" s="106" customFormat="1">
      <c r="A167" s="209"/>
      <c r="R167" s="168"/>
      <c r="V167" s="168"/>
      <c r="AJ167" s="168"/>
    </row>
    <row r="168" spans="1:36" s="106" customFormat="1">
      <c r="A168" s="209"/>
      <c r="R168" s="168"/>
      <c r="V168" s="168"/>
      <c r="AJ168" s="168"/>
    </row>
    <row r="169" spans="1:36" s="106" customFormat="1">
      <c r="A169" s="209"/>
      <c r="R169" s="168"/>
      <c r="V169" s="168"/>
      <c r="AJ169" s="168"/>
    </row>
    <row r="170" spans="1:36" s="106" customFormat="1">
      <c r="A170" s="209"/>
      <c r="R170" s="168"/>
      <c r="V170" s="168"/>
      <c r="AJ170" s="168"/>
    </row>
    <row r="171" spans="1:36" s="106" customFormat="1">
      <c r="A171" s="209"/>
      <c r="R171" s="168"/>
      <c r="V171" s="168"/>
      <c r="AJ171" s="168"/>
    </row>
    <row r="172" spans="1:36" s="106" customFormat="1">
      <c r="A172" s="209"/>
      <c r="R172" s="168"/>
      <c r="V172" s="168"/>
      <c r="AJ172" s="168"/>
    </row>
    <row r="173" spans="1:36" s="106" customFormat="1">
      <c r="A173" s="209"/>
      <c r="R173" s="168"/>
      <c r="V173" s="168"/>
      <c r="AJ173" s="168"/>
    </row>
    <row r="174" spans="1:36" s="106" customFormat="1">
      <c r="A174" s="209"/>
      <c r="R174" s="168"/>
      <c r="V174" s="168"/>
      <c r="AJ174" s="168"/>
    </row>
    <row r="175" spans="1:36" s="106" customFormat="1">
      <c r="A175" s="209"/>
      <c r="R175" s="168"/>
      <c r="V175" s="168"/>
      <c r="AJ175" s="168"/>
    </row>
    <row r="176" spans="1:36" s="106" customFormat="1">
      <c r="A176" s="209"/>
      <c r="R176" s="168"/>
      <c r="V176" s="168"/>
      <c r="AJ176" s="168"/>
    </row>
    <row r="177" spans="1:36" s="106" customFormat="1">
      <c r="A177" s="209"/>
      <c r="R177" s="168"/>
      <c r="V177" s="168"/>
      <c r="AJ177" s="168"/>
    </row>
    <row r="178" spans="1:36" s="106" customFormat="1">
      <c r="A178" s="209"/>
      <c r="R178" s="168"/>
      <c r="V178" s="168"/>
      <c r="AJ178" s="168"/>
    </row>
    <row r="179" spans="1:36" s="106" customFormat="1">
      <c r="A179" s="209"/>
      <c r="R179" s="168"/>
      <c r="V179" s="168"/>
      <c r="AJ179" s="168"/>
    </row>
    <row r="180" spans="1:36" s="106" customFormat="1">
      <c r="A180" s="209"/>
      <c r="R180" s="168"/>
      <c r="V180" s="168"/>
      <c r="AJ180" s="168"/>
    </row>
    <row r="181" spans="1:36" s="106" customFormat="1">
      <c r="A181" s="209"/>
      <c r="R181" s="168"/>
      <c r="V181" s="168"/>
      <c r="AJ181" s="168"/>
    </row>
    <row r="182" spans="1:36" s="106" customFormat="1">
      <c r="A182" s="209"/>
      <c r="R182" s="168"/>
      <c r="V182" s="168"/>
      <c r="AJ182" s="168"/>
    </row>
    <row r="183" spans="1:36" s="106" customFormat="1">
      <c r="A183" s="209"/>
      <c r="R183" s="168"/>
      <c r="V183" s="168"/>
      <c r="AJ183" s="168"/>
    </row>
    <row r="184" spans="1:36" s="106" customFormat="1">
      <c r="A184" s="209"/>
      <c r="R184" s="168"/>
      <c r="V184" s="168"/>
      <c r="AJ184" s="168"/>
    </row>
    <row r="185" spans="1:36" s="106" customFormat="1">
      <c r="A185" s="209"/>
      <c r="R185" s="168"/>
      <c r="V185" s="168"/>
      <c r="AJ185" s="168"/>
    </row>
    <row r="186" spans="1:36" s="106" customFormat="1">
      <c r="A186" s="209"/>
      <c r="R186" s="168"/>
      <c r="V186" s="168"/>
      <c r="AJ186" s="168"/>
    </row>
    <row r="187" spans="1:36" s="106" customFormat="1">
      <c r="A187" s="209"/>
      <c r="R187" s="168"/>
      <c r="V187" s="168"/>
      <c r="AJ187" s="168"/>
    </row>
    <row r="188" spans="1:36" s="106" customFormat="1">
      <c r="A188" s="209"/>
      <c r="R188" s="168"/>
      <c r="V188" s="168"/>
      <c r="AJ188" s="168"/>
    </row>
    <row r="189" spans="1:36" s="106" customFormat="1">
      <c r="A189" s="209"/>
      <c r="R189" s="168"/>
      <c r="V189" s="168"/>
      <c r="AJ189" s="168"/>
    </row>
    <row r="190" spans="1:36" s="106" customFormat="1">
      <c r="A190" s="209"/>
      <c r="R190" s="168"/>
      <c r="V190" s="168"/>
      <c r="AJ190" s="168"/>
    </row>
    <row r="191" spans="1:36" s="106" customFormat="1">
      <c r="A191" s="209"/>
      <c r="R191" s="168"/>
      <c r="V191" s="168"/>
      <c r="AJ191" s="168"/>
    </row>
    <row r="192" spans="1:36" s="106" customFormat="1">
      <c r="A192" s="209"/>
      <c r="R192" s="168"/>
      <c r="V192" s="168"/>
      <c r="AJ192" s="168"/>
    </row>
    <row r="193" spans="1:36" s="106" customFormat="1">
      <c r="A193" s="209"/>
      <c r="R193" s="168"/>
      <c r="V193" s="168"/>
      <c r="AJ193" s="168"/>
    </row>
    <row r="194" spans="1:36" s="106" customFormat="1">
      <c r="A194" s="209"/>
      <c r="R194" s="168"/>
      <c r="V194" s="168"/>
      <c r="AJ194" s="168"/>
    </row>
    <row r="195" spans="1:36" s="106" customFormat="1">
      <c r="A195" s="209"/>
      <c r="R195" s="168"/>
      <c r="V195" s="168"/>
      <c r="AJ195" s="168"/>
    </row>
    <row r="196" spans="1:36" s="106" customFormat="1">
      <c r="A196" s="209"/>
      <c r="R196" s="168"/>
      <c r="V196" s="168"/>
      <c r="AJ196" s="168"/>
    </row>
    <row r="197" spans="1:36" s="106" customFormat="1">
      <c r="A197" s="209"/>
      <c r="R197" s="168"/>
      <c r="V197" s="168"/>
      <c r="AJ197" s="168"/>
    </row>
    <row r="198" spans="1:36" s="106" customFormat="1">
      <c r="A198" s="209"/>
      <c r="R198" s="168"/>
      <c r="V198" s="168"/>
      <c r="AJ198" s="168"/>
    </row>
    <row r="199" spans="1:36" s="106" customFormat="1">
      <c r="A199" s="209"/>
      <c r="R199" s="168"/>
      <c r="V199" s="168"/>
      <c r="AJ199" s="168"/>
    </row>
    <row r="200" spans="1:36" s="106" customFormat="1">
      <c r="A200" s="209"/>
      <c r="R200" s="168"/>
      <c r="V200" s="168"/>
      <c r="AJ200" s="168"/>
    </row>
    <row r="201" spans="1:36" s="106" customFormat="1">
      <c r="A201" s="209"/>
      <c r="R201" s="168"/>
      <c r="V201" s="168"/>
      <c r="AJ201" s="168"/>
    </row>
    <row r="202" spans="1:36" s="106" customFormat="1">
      <c r="A202" s="209"/>
      <c r="R202" s="168"/>
      <c r="V202" s="168"/>
      <c r="AJ202" s="168"/>
    </row>
    <row r="203" spans="1:36" s="106" customFormat="1">
      <c r="A203" s="209"/>
      <c r="R203" s="168"/>
      <c r="V203" s="168"/>
      <c r="AJ203" s="168"/>
    </row>
    <row r="204" spans="1:36" s="106" customFormat="1">
      <c r="A204" s="209"/>
      <c r="R204" s="168"/>
      <c r="V204" s="168"/>
      <c r="AJ204" s="168"/>
    </row>
    <row r="205" spans="1:36" s="106" customFormat="1">
      <c r="A205" s="209"/>
      <c r="R205" s="168"/>
      <c r="V205" s="168"/>
      <c r="AJ205" s="168"/>
    </row>
    <row r="206" spans="1:36" s="106" customFormat="1">
      <c r="A206" s="209"/>
      <c r="R206" s="168"/>
      <c r="V206" s="168"/>
      <c r="AJ206" s="168"/>
    </row>
    <row r="207" spans="1:36" s="106" customFormat="1">
      <c r="A207" s="209"/>
      <c r="R207" s="168"/>
      <c r="V207" s="168"/>
      <c r="AJ207" s="168"/>
    </row>
    <row r="208" spans="1:36" s="106" customFormat="1">
      <c r="A208" s="209"/>
      <c r="R208" s="168"/>
      <c r="V208" s="168"/>
      <c r="AJ208" s="168"/>
    </row>
    <row r="209" spans="1:36" s="106" customFormat="1">
      <c r="A209" s="209"/>
      <c r="R209" s="168"/>
      <c r="V209" s="168"/>
      <c r="AJ209" s="168"/>
    </row>
    <row r="210" spans="1:36" s="106" customFormat="1">
      <c r="A210" s="209"/>
      <c r="R210" s="168"/>
      <c r="V210" s="168"/>
      <c r="AJ210" s="168"/>
    </row>
    <row r="211" spans="1:36" s="106" customFormat="1">
      <c r="A211" s="209"/>
      <c r="R211" s="168"/>
      <c r="V211" s="168"/>
      <c r="AJ211" s="168"/>
    </row>
    <row r="212" spans="1:36" s="106" customFormat="1">
      <c r="A212" s="209"/>
      <c r="R212" s="168"/>
      <c r="V212" s="168"/>
      <c r="AJ212" s="168"/>
    </row>
    <row r="213" spans="1:36" s="106" customFormat="1">
      <c r="A213" s="209"/>
      <c r="R213" s="168"/>
      <c r="V213" s="168"/>
      <c r="AJ213" s="168"/>
    </row>
    <row r="214" spans="1:36" s="106" customFormat="1">
      <c r="A214" s="209"/>
      <c r="R214" s="168"/>
      <c r="V214" s="168"/>
      <c r="AJ214" s="168"/>
    </row>
    <row r="215" spans="1:36" s="106" customFormat="1">
      <c r="A215" s="209"/>
      <c r="R215" s="168"/>
      <c r="V215" s="168"/>
      <c r="AJ215" s="168"/>
    </row>
    <row r="216" spans="1:36" s="106" customFormat="1">
      <c r="A216" s="209"/>
      <c r="R216" s="168"/>
      <c r="V216" s="168"/>
      <c r="AJ216" s="168"/>
    </row>
    <row r="217" spans="1:36" s="106" customFormat="1">
      <c r="A217" s="209"/>
      <c r="R217" s="168"/>
      <c r="V217" s="168"/>
      <c r="AJ217" s="168"/>
    </row>
    <row r="218" spans="1:36" s="106" customFormat="1">
      <c r="A218" s="209"/>
      <c r="R218" s="168"/>
      <c r="V218" s="168"/>
      <c r="AJ218" s="168"/>
    </row>
    <row r="219" spans="1:36" s="106" customFormat="1">
      <c r="A219" s="209"/>
      <c r="R219" s="168"/>
      <c r="V219" s="168"/>
      <c r="AJ219" s="168"/>
    </row>
    <row r="220" spans="1:36" s="106" customFormat="1">
      <c r="A220" s="209"/>
      <c r="R220" s="168"/>
      <c r="V220" s="168"/>
      <c r="AJ220" s="168"/>
    </row>
    <row r="221" spans="1:36" s="106" customFormat="1">
      <c r="A221" s="209"/>
      <c r="R221" s="168"/>
      <c r="V221" s="168"/>
      <c r="AJ221" s="168"/>
    </row>
    <row r="222" spans="1:36" s="106" customFormat="1">
      <c r="A222" s="209"/>
      <c r="R222" s="168"/>
      <c r="V222" s="168"/>
      <c r="AJ222" s="168"/>
    </row>
    <row r="223" spans="1:36" s="106" customFormat="1">
      <c r="A223" s="209"/>
      <c r="R223" s="168"/>
      <c r="V223" s="168"/>
      <c r="AJ223" s="168"/>
    </row>
    <row r="224" spans="1:36" s="106" customFormat="1">
      <c r="A224" s="209"/>
      <c r="R224" s="168"/>
      <c r="V224" s="168"/>
      <c r="AJ224" s="168"/>
    </row>
    <row r="225" spans="1:36" s="106" customFormat="1">
      <c r="A225" s="209"/>
      <c r="R225" s="168"/>
      <c r="V225" s="168"/>
      <c r="AJ225" s="168"/>
    </row>
    <row r="226" spans="1:36" s="106" customFormat="1">
      <c r="A226" s="209"/>
      <c r="R226" s="168"/>
      <c r="V226" s="168"/>
      <c r="AJ226" s="168"/>
    </row>
    <row r="227" spans="1:36" s="106" customFormat="1">
      <c r="A227" s="209"/>
      <c r="R227" s="168"/>
      <c r="V227" s="168"/>
      <c r="AJ227" s="168"/>
    </row>
    <row r="228" spans="1:36" s="106" customFormat="1">
      <c r="A228" s="209"/>
      <c r="R228" s="168"/>
      <c r="V228" s="168"/>
      <c r="AJ228" s="168"/>
    </row>
    <row r="229" spans="1:36" s="106" customFormat="1">
      <c r="A229" s="209"/>
      <c r="R229" s="168"/>
      <c r="V229" s="168"/>
      <c r="AJ229" s="168"/>
    </row>
    <row r="230" spans="1:36" s="106" customFormat="1">
      <c r="A230" s="209"/>
      <c r="R230" s="168"/>
      <c r="V230" s="168"/>
      <c r="AJ230" s="168"/>
    </row>
    <row r="231" spans="1:36" s="106" customFormat="1">
      <c r="A231" s="209"/>
      <c r="R231" s="168"/>
      <c r="V231" s="168"/>
      <c r="AJ231" s="168"/>
    </row>
    <row r="232" spans="1:36" s="106" customFormat="1">
      <c r="A232" s="209"/>
      <c r="R232" s="168"/>
      <c r="V232" s="168"/>
      <c r="AJ232" s="168"/>
    </row>
    <row r="233" spans="1:36" s="106" customFormat="1">
      <c r="A233" s="209"/>
      <c r="R233" s="168"/>
      <c r="V233" s="168"/>
      <c r="AJ233" s="168"/>
    </row>
    <row r="234" spans="1:36" s="106" customFormat="1">
      <c r="A234" s="209"/>
      <c r="R234" s="168"/>
      <c r="V234" s="168"/>
      <c r="AJ234" s="168"/>
    </row>
    <row r="235" spans="1:36" s="106" customFormat="1">
      <c r="A235" s="209"/>
      <c r="R235" s="168"/>
      <c r="V235" s="168"/>
      <c r="AJ235" s="168"/>
    </row>
    <row r="236" spans="1:36" s="106" customFormat="1">
      <c r="A236" s="209"/>
      <c r="R236" s="168"/>
      <c r="V236" s="168"/>
      <c r="AJ236" s="168"/>
    </row>
    <row r="237" spans="1:36" s="106" customFormat="1">
      <c r="A237" s="209"/>
      <c r="R237" s="168"/>
      <c r="V237" s="168"/>
      <c r="AJ237" s="168"/>
    </row>
    <row r="238" spans="1:36" s="106" customFormat="1">
      <c r="A238" s="209"/>
      <c r="R238" s="168"/>
      <c r="V238" s="168"/>
      <c r="AJ238" s="168"/>
    </row>
    <row r="239" spans="1:36" s="106" customFormat="1">
      <c r="A239" s="209"/>
      <c r="R239" s="168"/>
      <c r="V239" s="168"/>
      <c r="AJ239" s="168"/>
    </row>
    <row r="240" spans="1:36" s="106" customFormat="1">
      <c r="A240" s="209"/>
      <c r="R240" s="168"/>
      <c r="V240" s="168"/>
      <c r="AJ240" s="168"/>
    </row>
    <row r="241" spans="1:36" s="106" customFormat="1">
      <c r="A241" s="209"/>
      <c r="R241" s="168"/>
      <c r="V241" s="168"/>
      <c r="AJ241" s="168"/>
    </row>
    <row r="242" spans="1:36" s="106" customFormat="1">
      <c r="A242" s="209"/>
      <c r="R242" s="168"/>
      <c r="V242" s="168"/>
      <c r="AJ242" s="168"/>
    </row>
    <row r="243" spans="1:36" s="106" customFormat="1">
      <c r="A243" s="209"/>
      <c r="R243" s="168"/>
      <c r="V243" s="168"/>
      <c r="AJ243" s="168"/>
    </row>
    <row r="244" spans="1:36" s="106" customFormat="1">
      <c r="A244" s="209"/>
      <c r="R244" s="168"/>
      <c r="V244" s="168"/>
      <c r="AJ244" s="168"/>
    </row>
    <row r="245" spans="1:36" s="106" customFormat="1">
      <c r="A245" s="209"/>
      <c r="R245" s="168"/>
      <c r="V245" s="168"/>
      <c r="AJ245" s="168"/>
    </row>
    <row r="246" spans="1:36" s="106" customFormat="1">
      <c r="A246" s="209"/>
      <c r="R246" s="168"/>
      <c r="V246" s="168"/>
      <c r="AJ246" s="168"/>
    </row>
    <row r="247" spans="1:36" s="106" customFormat="1">
      <c r="A247" s="209"/>
      <c r="R247" s="168"/>
      <c r="V247" s="168"/>
      <c r="AJ247" s="168"/>
    </row>
    <row r="248" spans="1:36" s="106" customFormat="1">
      <c r="A248" s="209"/>
      <c r="R248" s="168"/>
      <c r="V248" s="168"/>
      <c r="AJ248" s="168"/>
    </row>
    <row r="249" spans="1:36" s="106" customFormat="1">
      <c r="A249" s="209"/>
      <c r="R249" s="168"/>
      <c r="V249" s="168"/>
      <c r="AJ249" s="168"/>
    </row>
    <row r="250" spans="1:36" s="106" customFormat="1">
      <c r="A250" s="209"/>
      <c r="R250" s="168"/>
      <c r="V250" s="168"/>
      <c r="AJ250" s="168"/>
    </row>
    <row r="251" spans="1:36" s="106" customFormat="1">
      <c r="A251" s="209"/>
      <c r="R251" s="168"/>
      <c r="V251" s="168"/>
      <c r="AJ251" s="168"/>
    </row>
    <row r="252" spans="1:36" s="106" customFormat="1">
      <c r="A252" s="209"/>
      <c r="R252" s="168"/>
      <c r="V252" s="168"/>
      <c r="AJ252" s="168"/>
    </row>
    <row r="253" spans="1:36" s="106" customFormat="1">
      <c r="A253" s="209"/>
      <c r="R253" s="168"/>
      <c r="V253" s="168"/>
      <c r="AJ253" s="168"/>
    </row>
    <row r="254" spans="1:36" s="106" customFormat="1">
      <c r="A254" s="209"/>
      <c r="R254" s="168"/>
      <c r="V254" s="168"/>
      <c r="AJ254" s="168"/>
    </row>
    <row r="255" spans="1:36" s="106" customFormat="1">
      <c r="A255" s="209"/>
      <c r="R255" s="168"/>
      <c r="V255" s="168"/>
      <c r="AJ255" s="168"/>
    </row>
    <row r="256" spans="1:36" s="106" customFormat="1">
      <c r="A256" s="209"/>
      <c r="R256" s="168"/>
      <c r="V256" s="168"/>
      <c r="AJ256" s="168"/>
    </row>
    <row r="257" spans="1:36" s="106" customFormat="1">
      <c r="A257" s="209"/>
      <c r="R257" s="168"/>
      <c r="V257" s="168"/>
      <c r="AJ257" s="168"/>
    </row>
    <row r="258" spans="1:36" s="106" customFormat="1">
      <c r="A258" s="209"/>
      <c r="R258" s="168"/>
      <c r="V258" s="168"/>
      <c r="AJ258" s="168"/>
    </row>
    <row r="259" spans="1:36" s="106" customFormat="1">
      <c r="A259" s="209"/>
      <c r="R259" s="168"/>
      <c r="V259" s="168"/>
      <c r="AJ259" s="168"/>
    </row>
    <row r="260" spans="1:36" s="106" customFormat="1">
      <c r="A260" s="209"/>
      <c r="R260" s="168"/>
      <c r="V260" s="168"/>
      <c r="AJ260" s="168"/>
    </row>
    <row r="261" spans="1:36" s="106" customFormat="1">
      <c r="A261" s="209"/>
      <c r="R261" s="168"/>
      <c r="V261" s="168"/>
      <c r="AJ261" s="168"/>
    </row>
    <row r="262" spans="1:36" s="106" customFormat="1">
      <c r="A262" s="209"/>
      <c r="R262" s="168"/>
      <c r="V262" s="168"/>
      <c r="AJ262" s="168"/>
    </row>
    <row r="263" spans="1:36" s="106" customFormat="1">
      <c r="A263" s="209"/>
      <c r="R263" s="168"/>
      <c r="V263" s="168"/>
      <c r="AJ263" s="168"/>
    </row>
    <row r="264" spans="1:36" s="106" customFormat="1">
      <c r="A264" s="209"/>
      <c r="R264" s="168"/>
      <c r="V264" s="168"/>
      <c r="AJ264" s="168"/>
    </row>
    <row r="265" spans="1:36" s="106" customFormat="1">
      <c r="A265" s="209"/>
      <c r="R265" s="168"/>
      <c r="V265" s="168"/>
      <c r="AJ265" s="168"/>
    </row>
    <row r="266" spans="1:36" s="106" customFormat="1">
      <c r="A266" s="209"/>
      <c r="R266" s="168"/>
      <c r="V266" s="168"/>
      <c r="AJ266" s="168"/>
    </row>
    <row r="267" spans="1:36" s="106" customFormat="1">
      <c r="A267" s="209"/>
      <c r="R267" s="168"/>
      <c r="V267" s="168"/>
      <c r="AJ267" s="168"/>
    </row>
    <row r="268" spans="1:36" s="106" customFormat="1">
      <c r="A268" s="209"/>
      <c r="R268" s="168"/>
      <c r="V268" s="168"/>
      <c r="AJ268" s="168"/>
    </row>
    <row r="269" spans="1:36" s="106" customFormat="1">
      <c r="A269" s="209"/>
      <c r="R269" s="168"/>
      <c r="V269" s="168"/>
      <c r="AJ269" s="168"/>
    </row>
    <row r="270" spans="1:36" s="106" customFormat="1">
      <c r="A270" s="209"/>
      <c r="R270" s="168"/>
      <c r="V270" s="168"/>
      <c r="AJ270" s="168"/>
    </row>
    <row r="271" spans="1:36" s="106" customFormat="1">
      <c r="A271" s="209"/>
      <c r="R271" s="168"/>
      <c r="V271" s="168"/>
      <c r="AJ271" s="168"/>
    </row>
    <row r="272" spans="1:36" s="106" customFormat="1">
      <c r="A272" s="209"/>
      <c r="R272" s="168"/>
      <c r="V272" s="168"/>
      <c r="AJ272" s="168"/>
    </row>
    <row r="273" spans="1:36" s="106" customFormat="1">
      <c r="A273" s="209"/>
      <c r="R273" s="168"/>
      <c r="V273" s="168"/>
      <c r="AJ273" s="168"/>
    </row>
    <row r="274" spans="1:36" s="106" customFormat="1">
      <c r="A274" s="209"/>
      <c r="R274" s="168"/>
      <c r="V274" s="168"/>
      <c r="AJ274" s="168"/>
    </row>
    <row r="275" spans="1:36" s="106" customFormat="1">
      <c r="A275" s="209"/>
      <c r="R275" s="168"/>
      <c r="V275" s="168"/>
      <c r="AJ275" s="168"/>
    </row>
    <row r="276" spans="1:36" s="106" customFormat="1">
      <c r="A276" s="209"/>
      <c r="R276" s="168"/>
      <c r="V276" s="168"/>
      <c r="AJ276" s="168"/>
    </row>
    <row r="277" spans="1:36" s="106" customFormat="1">
      <c r="A277" s="209"/>
      <c r="R277" s="168"/>
      <c r="V277" s="168"/>
      <c r="AJ277" s="168"/>
    </row>
    <row r="278" spans="1:36" s="106" customFormat="1">
      <c r="A278" s="209"/>
      <c r="R278" s="168"/>
      <c r="V278" s="168"/>
      <c r="AJ278" s="168"/>
    </row>
    <row r="279" spans="1:36" s="106" customFormat="1">
      <c r="A279" s="209"/>
      <c r="R279" s="168"/>
      <c r="V279" s="168"/>
      <c r="AJ279" s="168"/>
    </row>
    <row r="280" spans="1:36" s="106" customFormat="1">
      <c r="A280" s="209"/>
      <c r="R280" s="168"/>
      <c r="V280" s="168"/>
      <c r="AJ280" s="168"/>
    </row>
    <row r="281" spans="1:36" s="106" customFormat="1">
      <c r="A281" s="209"/>
      <c r="R281" s="168"/>
      <c r="V281" s="168"/>
      <c r="AJ281" s="168"/>
    </row>
    <row r="282" spans="1:36" s="106" customFormat="1">
      <c r="A282" s="209"/>
      <c r="R282" s="168"/>
      <c r="V282" s="168"/>
      <c r="AJ282" s="168"/>
    </row>
    <row r="283" spans="1:36" s="106" customFormat="1">
      <c r="A283" s="209"/>
      <c r="R283" s="168"/>
      <c r="V283" s="168"/>
      <c r="AJ283" s="168"/>
    </row>
    <row r="284" spans="1:36" s="106" customFormat="1">
      <c r="A284" s="209"/>
      <c r="R284" s="168"/>
      <c r="V284" s="168"/>
      <c r="AJ284" s="168"/>
    </row>
    <row r="285" spans="1:36" s="106" customFormat="1">
      <c r="A285" s="209"/>
      <c r="R285" s="168"/>
      <c r="V285" s="168"/>
      <c r="AJ285" s="168"/>
    </row>
    <row r="286" spans="1:36" s="106" customFormat="1">
      <c r="A286" s="209"/>
      <c r="R286" s="168"/>
      <c r="V286" s="168"/>
      <c r="AJ286" s="168"/>
    </row>
    <row r="287" spans="1:36" s="106" customFormat="1">
      <c r="A287" s="209"/>
      <c r="R287" s="168"/>
      <c r="V287" s="168"/>
      <c r="AJ287" s="168"/>
    </row>
    <row r="288" spans="1:36" s="106" customFormat="1">
      <c r="A288" s="209"/>
      <c r="R288" s="168"/>
      <c r="V288" s="168"/>
      <c r="AJ288" s="168"/>
    </row>
    <row r="289" spans="1:36" s="106" customFormat="1">
      <c r="A289" s="209"/>
      <c r="R289" s="168"/>
      <c r="V289" s="168"/>
      <c r="AJ289" s="168"/>
    </row>
    <row r="290" spans="1:36" s="106" customFormat="1">
      <c r="A290" s="209"/>
      <c r="R290" s="168"/>
      <c r="V290" s="168"/>
      <c r="AJ290" s="168"/>
    </row>
    <row r="291" spans="1:36" s="106" customFormat="1">
      <c r="A291" s="209"/>
      <c r="R291" s="168"/>
      <c r="V291" s="168"/>
      <c r="AJ291" s="168"/>
    </row>
    <row r="292" spans="1:36" s="106" customFormat="1">
      <c r="A292" s="209"/>
      <c r="R292" s="168"/>
      <c r="V292" s="168"/>
      <c r="AJ292" s="168"/>
    </row>
    <row r="293" spans="1:36" s="106" customFormat="1">
      <c r="A293" s="209"/>
      <c r="R293" s="168"/>
      <c r="V293" s="168"/>
      <c r="AJ293" s="168"/>
    </row>
    <row r="294" spans="1:36" s="106" customFormat="1">
      <c r="A294" s="209"/>
      <c r="R294" s="168"/>
      <c r="V294" s="168"/>
      <c r="AJ294" s="168"/>
    </row>
    <row r="295" spans="1:36" s="106" customFormat="1">
      <c r="A295" s="209"/>
      <c r="R295" s="168"/>
      <c r="V295" s="168"/>
      <c r="AJ295" s="168"/>
    </row>
    <row r="296" spans="1:36" s="106" customFormat="1">
      <c r="A296" s="209"/>
      <c r="R296" s="168"/>
      <c r="V296" s="168"/>
      <c r="AJ296" s="168"/>
    </row>
    <row r="297" spans="1:36" s="106" customFormat="1">
      <c r="A297" s="209"/>
      <c r="R297" s="168"/>
      <c r="V297" s="168"/>
      <c r="AJ297" s="168"/>
    </row>
    <row r="298" spans="1:36" s="106" customFormat="1">
      <c r="A298" s="209"/>
      <c r="R298" s="168"/>
      <c r="V298" s="168"/>
      <c r="AJ298" s="168"/>
    </row>
    <row r="299" spans="1:36" s="106" customFormat="1">
      <c r="A299" s="209"/>
      <c r="R299" s="168"/>
      <c r="V299" s="168"/>
      <c r="AJ299" s="168"/>
    </row>
    <row r="300" spans="1:36" s="106" customFormat="1">
      <c r="A300" s="209"/>
      <c r="R300" s="168"/>
      <c r="V300" s="168"/>
      <c r="AJ300" s="168"/>
    </row>
    <row r="301" spans="1:36" s="106" customFormat="1">
      <c r="A301" s="209"/>
      <c r="R301" s="168"/>
      <c r="V301" s="168"/>
      <c r="AJ301" s="168"/>
    </row>
    <row r="302" spans="1:36" s="106" customFormat="1">
      <c r="A302" s="209"/>
      <c r="R302" s="168"/>
      <c r="V302" s="168"/>
      <c r="AJ302" s="168"/>
    </row>
    <row r="303" spans="1:36" s="106" customFormat="1">
      <c r="A303" s="209"/>
      <c r="R303" s="168"/>
      <c r="V303" s="168"/>
      <c r="AJ303" s="168"/>
    </row>
    <row r="304" spans="1:36" s="106" customFormat="1">
      <c r="A304" s="209"/>
      <c r="R304" s="168"/>
      <c r="V304" s="168"/>
      <c r="AJ304" s="168"/>
    </row>
    <row r="305" spans="1:36" s="106" customFormat="1">
      <c r="A305" s="209"/>
      <c r="R305" s="168"/>
      <c r="V305" s="168"/>
      <c r="AJ305" s="168"/>
    </row>
    <row r="306" spans="1:36" s="106" customFormat="1">
      <c r="A306" s="209"/>
      <c r="R306" s="168"/>
      <c r="V306" s="168"/>
      <c r="AJ306" s="168"/>
    </row>
    <row r="307" spans="1:36" s="106" customFormat="1">
      <c r="A307" s="209"/>
      <c r="R307" s="168"/>
      <c r="V307" s="168"/>
      <c r="AJ307" s="168"/>
    </row>
    <row r="308" spans="1:36" s="106" customFormat="1">
      <c r="A308" s="209"/>
      <c r="R308" s="168"/>
      <c r="V308" s="168"/>
      <c r="AJ308" s="168"/>
    </row>
    <row r="309" spans="1:36" s="106" customFormat="1">
      <c r="A309" s="209"/>
      <c r="R309" s="168"/>
      <c r="V309" s="168"/>
      <c r="AJ309" s="168"/>
    </row>
    <row r="310" spans="1:36" s="106" customFormat="1">
      <c r="A310" s="209"/>
      <c r="R310" s="168"/>
      <c r="V310" s="168"/>
      <c r="AJ310" s="168"/>
    </row>
    <row r="311" spans="1:36" s="106" customFormat="1">
      <c r="A311" s="209"/>
      <c r="R311" s="168"/>
      <c r="V311" s="168"/>
      <c r="AJ311" s="168"/>
    </row>
    <row r="312" spans="1:36" s="106" customFormat="1">
      <c r="A312" s="209"/>
      <c r="R312" s="168"/>
      <c r="V312" s="168"/>
      <c r="AJ312" s="168"/>
    </row>
    <row r="313" spans="1:36" s="106" customFormat="1">
      <c r="A313" s="209"/>
      <c r="R313" s="168"/>
      <c r="V313" s="168"/>
      <c r="AJ313" s="168"/>
    </row>
    <row r="314" spans="1:36" s="106" customFormat="1">
      <c r="A314" s="209"/>
      <c r="R314" s="168"/>
      <c r="V314" s="168"/>
      <c r="AJ314" s="168"/>
    </row>
    <row r="315" spans="1:36" s="106" customFormat="1">
      <c r="A315" s="209"/>
      <c r="R315" s="168"/>
      <c r="V315" s="168"/>
      <c r="AJ315" s="168"/>
    </row>
    <row r="316" spans="1:36" s="106" customFormat="1">
      <c r="A316" s="209"/>
      <c r="R316" s="168"/>
      <c r="V316" s="168"/>
      <c r="AJ316" s="168"/>
    </row>
    <row r="317" spans="1:36" s="106" customFormat="1">
      <c r="A317" s="209"/>
      <c r="R317" s="168"/>
      <c r="V317" s="168"/>
      <c r="AJ317" s="168"/>
    </row>
    <row r="318" spans="1:36" s="106" customFormat="1">
      <c r="A318" s="209"/>
      <c r="R318" s="168"/>
      <c r="V318" s="168"/>
      <c r="AJ318" s="168"/>
    </row>
    <row r="319" spans="1:36" s="106" customFormat="1">
      <c r="A319" s="209"/>
      <c r="R319" s="168"/>
      <c r="V319" s="168"/>
      <c r="AJ319" s="168"/>
    </row>
    <row r="320" spans="1:36" s="106" customFormat="1">
      <c r="A320" s="209"/>
      <c r="R320" s="168"/>
      <c r="V320" s="168"/>
      <c r="AJ320" s="168"/>
    </row>
    <row r="321" spans="1:36" s="106" customFormat="1">
      <c r="A321" s="209"/>
      <c r="R321" s="168"/>
      <c r="V321" s="168"/>
      <c r="AJ321" s="168"/>
    </row>
    <row r="322" spans="1:36" s="106" customFormat="1">
      <c r="A322" s="209"/>
      <c r="R322" s="168"/>
      <c r="V322" s="168"/>
      <c r="AJ322" s="168"/>
    </row>
    <row r="323" spans="1:36" s="106" customFormat="1">
      <c r="A323" s="209"/>
      <c r="R323" s="168"/>
      <c r="V323" s="168"/>
      <c r="AJ323" s="168"/>
    </row>
    <row r="324" spans="1:36" s="106" customFormat="1">
      <c r="A324" s="209"/>
      <c r="R324" s="168"/>
      <c r="V324" s="168"/>
      <c r="AJ324" s="168"/>
    </row>
    <row r="325" spans="1:36" s="106" customFormat="1">
      <c r="A325" s="209"/>
      <c r="R325" s="168"/>
      <c r="V325" s="168"/>
      <c r="AJ325" s="168"/>
    </row>
    <row r="326" spans="1:36" s="106" customFormat="1">
      <c r="A326" s="209"/>
      <c r="R326" s="168"/>
      <c r="V326" s="168"/>
      <c r="AJ326" s="168"/>
    </row>
    <row r="327" spans="1:36" s="106" customFormat="1">
      <c r="A327" s="209"/>
      <c r="R327" s="168"/>
      <c r="V327" s="168"/>
      <c r="AJ327" s="168"/>
    </row>
    <row r="328" spans="1:36" s="106" customFormat="1">
      <c r="A328" s="209"/>
      <c r="R328" s="168"/>
      <c r="V328" s="168"/>
      <c r="AJ328" s="168"/>
    </row>
    <row r="329" spans="1:36" s="106" customFormat="1">
      <c r="A329" s="209"/>
      <c r="R329" s="168"/>
      <c r="V329" s="168"/>
      <c r="AJ329" s="168"/>
    </row>
    <row r="330" spans="1:36" s="106" customFormat="1">
      <c r="A330" s="209"/>
      <c r="R330" s="168"/>
      <c r="V330" s="168"/>
      <c r="AJ330" s="168"/>
    </row>
    <row r="331" spans="1:36" s="106" customFormat="1">
      <c r="A331" s="209"/>
      <c r="R331" s="168"/>
      <c r="V331" s="168"/>
      <c r="AJ331" s="168"/>
    </row>
    <row r="332" spans="1:36" s="106" customFormat="1">
      <c r="A332" s="209"/>
      <c r="R332" s="168"/>
      <c r="V332" s="168"/>
      <c r="AJ332" s="168"/>
    </row>
    <row r="333" spans="1:36" s="106" customFormat="1">
      <c r="A333" s="209"/>
      <c r="R333" s="168"/>
      <c r="V333" s="168"/>
      <c r="AJ333" s="168"/>
    </row>
    <row r="334" spans="1:36" s="106" customFormat="1">
      <c r="A334" s="209"/>
      <c r="R334" s="168"/>
      <c r="V334" s="168"/>
      <c r="AJ334" s="168"/>
    </row>
    <row r="335" spans="1:36" s="106" customFormat="1">
      <c r="A335" s="209"/>
      <c r="R335" s="168"/>
      <c r="V335" s="168"/>
      <c r="AJ335" s="168"/>
    </row>
    <row r="336" spans="1:36" s="106" customFormat="1">
      <c r="A336" s="209"/>
      <c r="R336" s="168"/>
      <c r="V336" s="168"/>
      <c r="AJ336" s="168"/>
    </row>
    <row r="337" spans="1:36" s="106" customFormat="1">
      <c r="A337" s="209"/>
      <c r="R337" s="168"/>
      <c r="V337" s="168"/>
      <c r="AJ337" s="168"/>
    </row>
    <row r="338" spans="1:36" s="106" customFormat="1">
      <c r="A338" s="209"/>
      <c r="R338" s="168"/>
      <c r="V338" s="168"/>
      <c r="AJ338" s="168"/>
    </row>
    <row r="339" spans="1:36" s="106" customFormat="1">
      <c r="A339" s="209"/>
      <c r="R339" s="168"/>
      <c r="V339" s="168"/>
      <c r="AJ339" s="168"/>
    </row>
    <row r="340" spans="1:36" s="106" customFormat="1">
      <c r="A340" s="209"/>
      <c r="R340" s="168"/>
      <c r="V340" s="168"/>
      <c r="AJ340" s="168"/>
    </row>
    <row r="341" spans="1:36" s="106" customFormat="1">
      <c r="A341" s="209"/>
      <c r="R341" s="168"/>
      <c r="V341" s="168"/>
      <c r="AJ341" s="168"/>
    </row>
    <row r="342" spans="1:36" s="106" customFormat="1">
      <c r="A342" s="209"/>
      <c r="R342" s="168"/>
      <c r="V342" s="168"/>
      <c r="AJ342" s="168"/>
    </row>
    <row r="343" spans="1:36" s="106" customFormat="1">
      <c r="A343" s="209"/>
      <c r="R343" s="168"/>
      <c r="V343" s="168"/>
      <c r="AJ343" s="168"/>
    </row>
    <row r="344" spans="1:36" s="106" customFormat="1">
      <c r="A344" s="209"/>
      <c r="R344" s="168"/>
      <c r="V344" s="168"/>
      <c r="AJ344" s="168"/>
    </row>
    <row r="345" spans="1:36" s="106" customFormat="1">
      <c r="A345" s="209"/>
      <c r="R345" s="168"/>
      <c r="V345" s="168"/>
      <c r="AJ345" s="168"/>
    </row>
    <row r="346" spans="1:36" s="106" customFormat="1">
      <c r="A346" s="209"/>
      <c r="R346" s="168"/>
      <c r="V346" s="168"/>
      <c r="AJ346" s="168"/>
    </row>
    <row r="347" spans="1:36" s="106" customFormat="1">
      <c r="A347" s="209"/>
      <c r="R347" s="168"/>
      <c r="V347" s="168"/>
      <c r="AJ347" s="168"/>
    </row>
    <row r="348" spans="1:36" s="106" customFormat="1">
      <c r="A348" s="209"/>
      <c r="R348" s="168"/>
      <c r="V348" s="168"/>
      <c r="AJ348" s="168"/>
    </row>
    <row r="349" spans="1:36" s="106" customFormat="1">
      <c r="A349" s="209"/>
      <c r="R349" s="168"/>
      <c r="V349" s="168"/>
      <c r="AJ349" s="168"/>
    </row>
    <row r="350" spans="1:36" s="106" customFormat="1">
      <c r="A350" s="209"/>
      <c r="R350" s="168"/>
      <c r="V350" s="168"/>
      <c r="AJ350" s="168"/>
    </row>
    <row r="351" spans="1:36" s="106" customFormat="1">
      <c r="A351" s="209"/>
      <c r="R351" s="168"/>
      <c r="V351" s="168"/>
      <c r="AJ351" s="168"/>
    </row>
    <row r="352" spans="1:36" s="106" customFormat="1">
      <c r="A352" s="209"/>
      <c r="R352" s="168"/>
      <c r="V352" s="168"/>
      <c r="AJ352" s="168"/>
    </row>
    <row r="353" spans="1:36" s="106" customFormat="1">
      <c r="A353" s="209"/>
      <c r="R353" s="168"/>
      <c r="V353" s="168"/>
      <c r="AJ353" s="168"/>
    </row>
    <row r="354" spans="1:36" s="106" customFormat="1">
      <c r="A354" s="209"/>
      <c r="R354" s="168"/>
      <c r="V354" s="168"/>
      <c r="AJ354" s="168"/>
    </row>
    <row r="355" spans="1:36" s="106" customFormat="1">
      <c r="A355" s="209"/>
      <c r="R355" s="168"/>
      <c r="V355" s="168"/>
      <c r="AJ355" s="168"/>
    </row>
    <row r="356" spans="1:36" s="106" customFormat="1">
      <c r="A356" s="209"/>
      <c r="R356" s="168"/>
      <c r="V356" s="168"/>
      <c r="AJ356" s="168"/>
    </row>
    <row r="357" spans="1:36" s="106" customFormat="1">
      <c r="A357" s="209"/>
      <c r="R357" s="168"/>
      <c r="V357" s="168"/>
      <c r="AJ357" s="168"/>
    </row>
    <row r="358" spans="1:36" s="106" customFormat="1">
      <c r="A358" s="209"/>
      <c r="R358" s="168"/>
      <c r="V358" s="168"/>
      <c r="AJ358" s="168"/>
    </row>
    <row r="359" spans="1:36" s="106" customFormat="1">
      <c r="A359" s="209"/>
      <c r="R359" s="168"/>
      <c r="V359" s="168"/>
      <c r="AJ359" s="168"/>
    </row>
    <row r="360" spans="1:36" s="106" customFormat="1">
      <c r="A360" s="209"/>
      <c r="R360" s="168"/>
      <c r="V360" s="168"/>
      <c r="AJ360" s="168"/>
    </row>
    <row r="361" spans="1:36" s="106" customFormat="1">
      <c r="A361" s="209"/>
      <c r="R361" s="168"/>
      <c r="V361" s="168"/>
      <c r="AJ361" s="168"/>
    </row>
    <row r="362" spans="1:36" s="106" customFormat="1">
      <c r="A362" s="209"/>
      <c r="R362" s="168"/>
      <c r="V362" s="168"/>
      <c r="AJ362" s="168"/>
    </row>
    <row r="363" spans="1:36" s="106" customFormat="1">
      <c r="A363" s="209"/>
      <c r="R363" s="168"/>
      <c r="V363" s="168"/>
      <c r="AJ363" s="168"/>
    </row>
    <row r="364" spans="1:36" s="106" customFormat="1">
      <c r="A364" s="209"/>
      <c r="R364" s="168"/>
      <c r="V364" s="168"/>
      <c r="AJ364" s="168"/>
    </row>
    <row r="365" spans="1:36" s="106" customFormat="1">
      <c r="A365" s="209"/>
      <c r="R365" s="168"/>
      <c r="V365" s="168"/>
      <c r="AJ365" s="168"/>
    </row>
    <row r="366" spans="1:36" s="106" customFormat="1">
      <c r="A366" s="209"/>
      <c r="R366" s="168"/>
      <c r="V366" s="168"/>
      <c r="AJ366" s="168"/>
    </row>
  </sheetData>
  <mergeCells count="9">
    <mergeCell ref="A20:AM20"/>
    <mergeCell ref="A4:AM4"/>
    <mergeCell ref="A38:AM38"/>
    <mergeCell ref="AK3:AM3"/>
    <mergeCell ref="AK1:AM1"/>
    <mergeCell ref="B3:Q3"/>
    <mergeCell ref="S3:U3"/>
    <mergeCell ref="W3:Z3"/>
    <mergeCell ref="AA3:AI3"/>
  </mergeCells>
  <phoneticPr fontId="7" type="noConversion"/>
  <pageMargins left="0.75000000000000011" right="0.75000000000000011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U81"/>
  <sheetViews>
    <sheetView workbookViewId="0">
      <selection activeCell="A39" sqref="A39:Y39"/>
    </sheetView>
  </sheetViews>
  <sheetFormatPr baseColWidth="10" defaultRowHeight="13"/>
  <cols>
    <col min="2" max="2" width="9.6640625" bestFit="1" customWidth="1"/>
    <col min="3" max="25" width="11" bestFit="1" customWidth="1"/>
    <col min="26" max="47" width="10.83203125" style="61"/>
  </cols>
  <sheetData>
    <row r="2" spans="1:47" s="37" customFormat="1" ht="15" thickBot="1">
      <c r="A2" s="9" t="s">
        <v>21</v>
      </c>
      <c r="B2" s="41" t="s">
        <v>280</v>
      </c>
      <c r="C2" s="41" t="s">
        <v>281</v>
      </c>
      <c r="D2" s="41" t="s">
        <v>282</v>
      </c>
      <c r="E2" s="41" t="s">
        <v>283</v>
      </c>
      <c r="F2" s="41" t="s">
        <v>284</v>
      </c>
      <c r="G2" s="41" t="s">
        <v>285</v>
      </c>
      <c r="H2" s="41" t="s">
        <v>286</v>
      </c>
      <c r="I2" s="41" t="s">
        <v>287</v>
      </c>
      <c r="J2" s="41" t="s">
        <v>288</v>
      </c>
      <c r="K2" s="41" t="s">
        <v>289</v>
      </c>
      <c r="L2" s="41" t="s">
        <v>290</v>
      </c>
      <c r="M2" s="41" t="s">
        <v>291</v>
      </c>
      <c r="N2" s="41" t="s">
        <v>292</v>
      </c>
      <c r="O2" s="41" t="s">
        <v>293</v>
      </c>
      <c r="P2" s="41" t="s">
        <v>294</v>
      </c>
      <c r="Q2" s="41" t="s">
        <v>295</v>
      </c>
      <c r="R2" s="41" t="s">
        <v>296</v>
      </c>
      <c r="S2" s="41" t="s">
        <v>297</v>
      </c>
      <c r="T2" s="41" t="s">
        <v>298</v>
      </c>
      <c r="U2" s="41" t="s">
        <v>299</v>
      </c>
      <c r="V2" s="41" t="s">
        <v>300</v>
      </c>
      <c r="W2" s="41" t="s">
        <v>301</v>
      </c>
      <c r="X2" s="41" t="s">
        <v>302</v>
      </c>
      <c r="Y2" s="41" t="s">
        <v>303</v>
      </c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</row>
    <row r="3" spans="1:47" s="40" customFormat="1" ht="28" customHeight="1" thickTop="1">
      <c r="A3" s="62" t="s">
        <v>119</v>
      </c>
      <c r="B3" s="40" t="s">
        <v>249</v>
      </c>
      <c r="C3" s="40" t="s">
        <v>250</v>
      </c>
      <c r="D3" s="40" t="s">
        <v>251</v>
      </c>
      <c r="E3" s="40" t="s">
        <v>273</v>
      </c>
      <c r="F3" s="40" t="s">
        <v>252</v>
      </c>
      <c r="G3" s="40" t="s">
        <v>274</v>
      </c>
      <c r="H3" s="40" t="s">
        <v>275</v>
      </c>
      <c r="I3" s="40" t="s">
        <v>253</v>
      </c>
      <c r="J3" s="40" t="s">
        <v>254</v>
      </c>
      <c r="K3" s="40" t="s">
        <v>255</v>
      </c>
      <c r="L3" s="40" t="s">
        <v>256</v>
      </c>
      <c r="M3" s="40" t="s">
        <v>276</v>
      </c>
      <c r="N3" s="40" t="s">
        <v>257</v>
      </c>
      <c r="O3" s="40" t="s">
        <v>258</v>
      </c>
      <c r="P3" s="40" t="s">
        <v>259</v>
      </c>
      <c r="Q3" s="40" t="s">
        <v>260</v>
      </c>
      <c r="R3" s="40" t="s">
        <v>261</v>
      </c>
      <c r="S3" s="40" t="s">
        <v>277</v>
      </c>
      <c r="T3" s="40" t="s">
        <v>262</v>
      </c>
      <c r="U3" s="40" t="s">
        <v>263</v>
      </c>
      <c r="V3" s="40" t="s">
        <v>278</v>
      </c>
      <c r="W3" s="40" t="s">
        <v>264</v>
      </c>
      <c r="X3" s="40" t="s">
        <v>279</v>
      </c>
      <c r="Y3" s="40" t="s">
        <v>265</v>
      </c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</row>
    <row r="4" spans="1:47" s="42" customFormat="1" ht="13" customHeight="1">
      <c r="A4" s="221" t="s">
        <v>88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</row>
    <row r="5" spans="1:47" ht="14">
      <c r="A5" s="33" t="s">
        <v>190</v>
      </c>
      <c r="B5" s="46">
        <v>0.02</v>
      </c>
      <c r="C5" s="46">
        <v>0</v>
      </c>
      <c r="D5" s="46">
        <v>0</v>
      </c>
      <c r="E5" s="46">
        <v>0.03</v>
      </c>
      <c r="F5" s="46">
        <v>0.01</v>
      </c>
      <c r="G5" s="46">
        <v>0</v>
      </c>
      <c r="H5" s="46">
        <v>0.02</v>
      </c>
      <c r="I5" s="46">
        <v>0.02</v>
      </c>
      <c r="J5" s="46">
        <v>0.02</v>
      </c>
      <c r="K5" s="46">
        <v>0</v>
      </c>
      <c r="L5" s="46">
        <v>0</v>
      </c>
      <c r="M5" s="46">
        <v>0</v>
      </c>
      <c r="N5" s="46">
        <v>0</v>
      </c>
      <c r="O5" s="46">
        <v>0</v>
      </c>
      <c r="P5" s="46">
        <v>0</v>
      </c>
      <c r="Q5" s="46">
        <v>0.03</v>
      </c>
      <c r="R5" s="46">
        <v>0</v>
      </c>
      <c r="S5" s="46">
        <v>0.02</v>
      </c>
      <c r="T5" s="46">
        <v>0.02</v>
      </c>
      <c r="U5" s="46">
        <v>0</v>
      </c>
      <c r="V5" s="46">
        <v>0.01</v>
      </c>
      <c r="W5" s="46">
        <v>0</v>
      </c>
      <c r="X5" s="46">
        <v>0</v>
      </c>
      <c r="Y5" s="46">
        <v>0</v>
      </c>
    </row>
    <row r="6" spans="1:47" ht="14">
      <c r="A6" s="33" t="s">
        <v>191</v>
      </c>
      <c r="B6" s="45">
        <v>96.1</v>
      </c>
      <c r="C6" s="45">
        <v>98.58</v>
      </c>
      <c r="D6" s="45">
        <v>98.62</v>
      </c>
      <c r="E6" s="45">
        <v>97.98</v>
      </c>
      <c r="F6" s="45">
        <v>97.66</v>
      </c>
      <c r="G6" s="45">
        <v>89.93</v>
      </c>
      <c r="H6" s="45">
        <v>97.61</v>
      </c>
      <c r="I6" s="45">
        <v>97.97</v>
      </c>
      <c r="J6" s="45">
        <v>98.75</v>
      </c>
      <c r="K6" s="45">
        <v>97.57</v>
      </c>
      <c r="L6" s="45">
        <v>93.95</v>
      </c>
      <c r="M6" s="45">
        <v>91.72</v>
      </c>
      <c r="N6" s="45">
        <v>92.61</v>
      </c>
      <c r="O6" s="45">
        <v>98.41</v>
      </c>
      <c r="P6" s="45">
        <v>97.61</v>
      </c>
      <c r="Q6" s="45">
        <v>96.59</v>
      </c>
      <c r="R6" s="45">
        <v>98.42</v>
      </c>
      <c r="S6" s="45">
        <v>96.26</v>
      </c>
      <c r="T6" s="45">
        <v>96.05</v>
      </c>
      <c r="U6" s="45">
        <v>98.35</v>
      </c>
      <c r="V6" s="45">
        <v>98.12</v>
      </c>
      <c r="W6" s="45">
        <v>97.93</v>
      </c>
      <c r="X6" s="45">
        <v>90.09</v>
      </c>
      <c r="Y6" s="45">
        <v>92.74</v>
      </c>
    </row>
    <row r="7" spans="1:47" ht="14">
      <c r="A7" s="33" t="s">
        <v>192</v>
      </c>
      <c r="B7" s="46">
        <v>0.11</v>
      </c>
      <c r="C7" s="46">
        <v>0.1</v>
      </c>
      <c r="D7" s="46">
        <v>7.0000000000000007E-2</v>
      </c>
      <c r="E7" s="46">
        <v>0</v>
      </c>
      <c r="F7" s="46">
        <v>0.01</v>
      </c>
      <c r="G7" s="46">
        <v>0.13</v>
      </c>
      <c r="H7" s="46">
        <v>0.06</v>
      </c>
      <c r="I7" s="46">
        <v>0</v>
      </c>
      <c r="J7" s="46">
        <v>0</v>
      </c>
      <c r="K7" s="46">
        <v>0.05</v>
      </c>
      <c r="L7" s="46">
        <v>0</v>
      </c>
      <c r="M7" s="46">
        <v>0.04</v>
      </c>
      <c r="N7" s="46">
        <v>0.03</v>
      </c>
      <c r="O7" s="46">
        <v>0.04</v>
      </c>
      <c r="P7" s="46">
        <v>0.06</v>
      </c>
      <c r="Q7" s="46">
        <v>0.05</v>
      </c>
      <c r="R7" s="46">
        <v>0.05</v>
      </c>
      <c r="S7" s="46">
        <v>0.17</v>
      </c>
      <c r="T7" s="46">
        <v>0.04</v>
      </c>
      <c r="U7" s="46">
        <v>0.04</v>
      </c>
      <c r="V7" s="46">
        <v>0.02</v>
      </c>
      <c r="W7" s="46">
        <v>0.04</v>
      </c>
      <c r="X7" s="46">
        <v>0.09</v>
      </c>
      <c r="Y7" s="46">
        <v>0.03</v>
      </c>
    </row>
    <row r="8" spans="1:47" ht="14">
      <c r="A8" s="33" t="s">
        <v>193</v>
      </c>
      <c r="B8" s="46">
        <v>0.69</v>
      </c>
      <c r="C8" s="46">
        <v>0.25</v>
      </c>
      <c r="D8" s="46">
        <v>0.18</v>
      </c>
      <c r="E8" s="46">
        <v>0.05</v>
      </c>
      <c r="F8" s="46">
        <v>0.2</v>
      </c>
      <c r="G8" s="46">
        <v>1.05</v>
      </c>
      <c r="H8" s="46">
        <v>0.3</v>
      </c>
      <c r="I8" s="46">
        <v>0.27</v>
      </c>
      <c r="J8" s="46">
        <v>0.24</v>
      </c>
      <c r="K8" s="46">
        <v>0.54</v>
      </c>
      <c r="L8" s="46">
        <v>0.32</v>
      </c>
      <c r="M8" s="46">
        <v>0.55000000000000004</v>
      </c>
      <c r="N8" s="46">
        <v>0.6</v>
      </c>
      <c r="O8" s="46">
        <v>0.26</v>
      </c>
      <c r="P8" s="46">
        <v>0.42</v>
      </c>
      <c r="Q8" s="46">
        <v>0.45</v>
      </c>
      <c r="R8" s="46">
        <v>0.2</v>
      </c>
      <c r="S8" s="46">
        <v>0.87</v>
      </c>
      <c r="T8" s="46">
        <v>0.69</v>
      </c>
      <c r="U8" s="46">
        <v>0.36</v>
      </c>
      <c r="V8" s="46">
        <v>0.32</v>
      </c>
      <c r="W8" s="46">
        <v>0.05</v>
      </c>
      <c r="X8" s="46">
        <v>0.8</v>
      </c>
      <c r="Y8" s="46">
        <v>0.34</v>
      </c>
    </row>
    <row r="9" spans="1:47" ht="14">
      <c r="A9" s="33" t="s">
        <v>194</v>
      </c>
      <c r="B9" s="46">
        <v>0</v>
      </c>
      <c r="C9" s="46">
        <v>0.01</v>
      </c>
      <c r="D9" s="46">
        <v>0</v>
      </c>
      <c r="E9" s="46">
        <v>0.04</v>
      </c>
      <c r="F9" s="46">
        <v>0.01</v>
      </c>
      <c r="G9" s="46">
        <v>0</v>
      </c>
      <c r="H9" s="46">
        <v>0.02</v>
      </c>
      <c r="I9" s="46">
        <v>0</v>
      </c>
      <c r="J9" s="46">
        <v>0.01</v>
      </c>
      <c r="K9" s="46">
        <v>0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46">
        <v>0</v>
      </c>
      <c r="R9" s="46">
        <v>0.01</v>
      </c>
      <c r="S9" s="46">
        <v>0.04</v>
      </c>
      <c r="T9" s="46">
        <v>0</v>
      </c>
      <c r="U9" s="46">
        <v>0</v>
      </c>
      <c r="V9" s="46">
        <v>0</v>
      </c>
      <c r="W9" s="46">
        <v>0</v>
      </c>
      <c r="X9" s="46">
        <v>0</v>
      </c>
      <c r="Y9" s="46">
        <v>0.01</v>
      </c>
    </row>
    <row r="10" spans="1:47" ht="14">
      <c r="A10" s="33" t="s">
        <v>195</v>
      </c>
      <c r="B10" s="46">
        <v>0.01</v>
      </c>
      <c r="C10" s="46">
        <v>0.01</v>
      </c>
      <c r="D10" s="46">
        <v>0</v>
      </c>
      <c r="E10" s="46">
        <v>0.01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6">
        <v>0.02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0.01</v>
      </c>
      <c r="S10" s="46">
        <v>0</v>
      </c>
      <c r="T10" s="46">
        <v>0</v>
      </c>
      <c r="U10" s="46">
        <v>0.01</v>
      </c>
      <c r="V10" s="46">
        <v>0</v>
      </c>
      <c r="W10" s="46">
        <v>0</v>
      </c>
      <c r="X10" s="46">
        <v>0.01</v>
      </c>
      <c r="Y10" s="46">
        <v>0.02</v>
      </c>
    </row>
    <row r="11" spans="1:47" ht="14">
      <c r="A11" s="33" t="s">
        <v>196</v>
      </c>
      <c r="B11" s="46">
        <v>0</v>
      </c>
      <c r="C11" s="46">
        <v>0</v>
      </c>
      <c r="D11" s="46">
        <v>0</v>
      </c>
      <c r="E11" s="46">
        <v>0</v>
      </c>
      <c r="F11" s="46">
        <v>0</v>
      </c>
      <c r="G11" s="46">
        <v>0.02</v>
      </c>
      <c r="H11" s="46">
        <v>0.01</v>
      </c>
      <c r="I11" s="46">
        <v>0.01</v>
      </c>
      <c r="J11" s="46">
        <v>0</v>
      </c>
      <c r="K11" s="46">
        <v>0.02</v>
      </c>
      <c r="L11" s="46">
        <v>0</v>
      </c>
      <c r="M11" s="46">
        <v>0</v>
      </c>
      <c r="N11" s="46">
        <v>0.01</v>
      </c>
      <c r="O11" s="46">
        <v>0.01</v>
      </c>
      <c r="P11" s="46">
        <v>0</v>
      </c>
      <c r="Q11" s="46">
        <v>0</v>
      </c>
      <c r="R11" s="46">
        <v>0</v>
      </c>
      <c r="S11" s="46">
        <v>0.01</v>
      </c>
      <c r="T11" s="46">
        <v>0.02</v>
      </c>
      <c r="U11" s="46">
        <v>0.01</v>
      </c>
      <c r="V11" s="46">
        <v>0</v>
      </c>
      <c r="W11" s="46">
        <v>0</v>
      </c>
      <c r="X11" s="46">
        <v>0.01</v>
      </c>
      <c r="Y11" s="46">
        <v>0</v>
      </c>
    </row>
    <row r="12" spans="1:47" ht="14">
      <c r="A12" s="33" t="s">
        <v>197</v>
      </c>
      <c r="B12" s="46">
        <v>0.02</v>
      </c>
      <c r="C12" s="46">
        <v>0.04</v>
      </c>
      <c r="D12" s="46">
        <v>0</v>
      </c>
      <c r="E12" s="46">
        <v>0.04</v>
      </c>
      <c r="F12" s="46">
        <v>0.01</v>
      </c>
      <c r="G12" s="46">
        <v>0</v>
      </c>
      <c r="H12" s="46">
        <v>0</v>
      </c>
      <c r="I12" s="46">
        <v>0</v>
      </c>
      <c r="J12" s="46">
        <v>0</v>
      </c>
      <c r="K12" s="46">
        <v>0.02</v>
      </c>
      <c r="L12" s="46">
        <v>0.02</v>
      </c>
      <c r="M12" s="46">
        <v>0</v>
      </c>
      <c r="N12" s="46">
        <v>0.08</v>
      </c>
      <c r="O12" s="46">
        <v>0</v>
      </c>
      <c r="P12" s="46">
        <v>0</v>
      </c>
      <c r="Q12" s="46">
        <v>0.01</v>
      </c>
      <c r="R12" s="46">
        <v>0.01</v>
      </c>
      <c r="S12" s="46">
        <v>0.01</v>
      </c>
      <c r="T12" s="46">
        <v>0</v>
      </c>
      <c r="U12" s="46">
        <v>0.02</v>
      </c>
      <c r="V12" s="46">
        <v>0.02</v>
      </c>
      <c r="W12" s="46">
        <v>0.03</v>
      </c>
      <c r="X12" s="46">
        <v>0</v>
      </c>
      <c r="Y12" s="46">
        <v>0</v>
      </c>
    </row>
    <row r="13" spans="1:47" ht="14">
      <c r="A13" s="33" t="s">
        <v>198</v>
      </c>
      <c r="B13" s="46">
        <v>0</v>
      </c>
      <c r="C13" s="46">
        <v>0</v>
      </c>
      <c r="D13" s="46">
        <v>0.01</v>
      </c>
      <c r="E13" s="46">
        <v>0</v>
      </c>
      <c r="F13" s="46">
        <v>0.01</v>
      </c>
      <c r="G13" s="46">
        <v>0.01</v>
      </c>
      <c r="H13" s="46">
        <v>0</v>
      </c>
      <c r="I13" s="46">
        <v>0</v>
      </c>
      <c r="J13" s="46">
        <v>0</v>
      </c>
      <c r="K13" s="46">
        <v>0.01</v>
      </c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46">
        <v>0.01</v>
      </c>
      <c r="R13" s="46">
        <v>0</v>
      </c>
      <c r="S13" s="46">
        <v>0</v>
      </c>
      <c r="T13" s="46">
        <v>0.01</v>
      </c>
      <c r="U13" s="46">
        <v>0</v>
      </c>
      <c r="V13" s="46">
        <v>0</v>
      </c>
      <c r="W13" s="46">
        <v>0</v>
      </c>
      <c r="X13" s="46">
        <v>0</v>
      </c>
      <c r="Y13" s="46">
        <v>0</v>
      </c>
    </row>
    <row r="14" spans="1:47" s="46" customFormat="1" ht="14">
      <c r="A14" s="33" t="s">
        <v>305</v>
      </c>
      <c r="B14" s="46">
        <v>4.0300000000000002E-2</v>
      </c>
      <c r="C14" s="46">
        <v>5.1499999999999997E-2</v>
      </c>
      <c r="D14" s="46">
        <v>7.22E-2</v>
      </c>
      <c r="E14" s="46">
        <v>0.59499999999999997</v>
      </c>
      <c r="F14" s="46">
        <v>0.40200000000000002</v>
      </c>
      <c r="G14" s="46">
        <v>0.371</v>
      </c>
      <c r="H14" s="46">
        <v>0.19700000000000001</v>
      </c>
      <c r="I14" s="46">
        <v>0.223</v>
      </c>
      <c r="J14" s="46">
        <v>0.17899999999999999</v>
      </c>
      <c r="K14" s="46">
        <v>0.19939999999999999</v>
      </c>
      <c r="L14" s="46">
        <v>1.44</v>
      </c>
      <c r="M14" s="46">
        <v>1.5589999999999999</v>
      </c>
      <c r="N14" s="46">
        <v>1.478</v>
      </c>
      <c r="O14" s="46">
        <v>7.5999999999999998E-2</v>
      </c>
      <c r="P14" s="46">
        <v>5.8999999999999997E-2</v>
      </c>
      <c r="Q14" s="46">
        <v>4.0300000000000002E-2</v>
      </c>
      <c r="R14" s="46">
        <v>1.6500000000000001E-2</v>
      </c>
      <c r="S14" s="46">
        <v>1.8499999999999999E-2</v>
      </c>
      <c r="T14" s="46">
        <v>6.6199999999999995E-2</v>
      </c>
      <c r="U14" s="46">
        <v>7.6399999999999996E-2</v>
      </c>
      <c r="V14" s="46">
        <v>6.6000000000000003E-2</v>
      </c>
      <c r="W14" s="46">
        <v>1.18</v>
      </c>
      <c r="X14" s="46">
        <v>1.272</v>
      </c>
      <c r="Y14" s="46">
        <v>0</v>
      </c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</row>
    <row r="15" spans="1:47" ht="14">
      <c r="A15" s="33" t="s">
        <v>199</v>
      </c>
      <c r="B15" s="46">
        <v>0.249</v>
      </c>
      <c r="C15" s="46">
        <v>0.1757</v>
      </c>
      <c r="D15" s="46">
        <v>0.23300000000000001</v>
      </c>
      <c r="E15" s="46">
        <v>0.1512</v>
      </c>
      <c r="F15" s="46">
        <v>0.189</v>
      </c>
      <c r="G15" s="46">
        <v>0.1784</v>
      </c>
      <c r="H15" s="46">
        <v>0.219</v>
      </c>
      <c r="I15" s="46">
        <v>0.20200000000000001</v>
      </c>
      <c r="J15" s="46">
        <v>0.19589999999999999</v>
      </c>
      <c r="K15" s="46">
        <v>0.20699999999999999</v>
      </c>
      <c r="L15" s="46">
        <v>0.311</v>
      </c>
      <c r="M15" s="46">
        <v>0.34089999999999998</v>
      </c>
      <c r="N15" s="46">
        <v>0.30509999999999998</v>
      </c>
      <c r="O15" s="46">
        <v>0.18279999999999999</v>
      </c>
      <c r="P15" s="46">
        <v>0.18</v>
      </c>
      <c r="Q15" s="46">
        <v>0.1898</v>
      </c>
      <c r="R15" s="46">
        <v>8.9599999999999999E-2</v>
      </c>
      <c r="S15" s="46">
        <v>4.82E-2</v>
      </c>
      <c r="T15" s="46">
        <v>0.33179999999999998</v>
      </c>
      <c r="U15" s="46">
        <v>0.20610000000000001</v>
      </c>
      <c r="V15" s="46">
        <v>0.2147</v>
      </c>
      <c r="W15" s="46">
        <v>0.23100000000000001</v>
      </c>
      <c r="X15" s="46">
        <v>0.28799999999999998</v>
      </c>
      <c r="Y15" s="46">
        <v>0.2145</v>
      </c>
    </row>
    <row r="16" spans="1:47" s="30" customFormat="1" ht="14">
      <c r="A16" s="33" t="s">
        <v>200</v>
      </c>
      <c r="B16" s="30">
        <v>0.24</v>
      </c>
      <c r="C16" s="30">
        <v>0.16</v>
      </c>
      <c r="D16" s="30">
        <v>0.08</v>
      </c>
      <c r="E16" s="30">
        <v>0.4</v>
      </c>
      <c r="F16" s="30">
        <v>0.46</v>
      </c>
      <c r="G16" s="30">
        <v>5.32</v>
      </c>
      <c r="H16" s="30">
        <v>0.76</v>
      </c>
      <c r="I16" s="30">
        <v>0.56000000000000005</v>
      </c>
      <c r="J16" s="30">
        <v>0.15</v>
      </c>
      <c r="K16" s="30">
        <v>0.5</v>
      </c>
      <c r="L16" s="30">
        <v>2.37</v>
      </c>
      <c r="M16" s="30">
        <v>3.62</v>
      </c>
      <c r="N16" s="30">
        <v>2.17</v>
      </c>
      <c r="O16" s="30">
        <v>0.17</v>
      </c>
      <c r="P16" s="30">
        <v>0.52</v>
      </c>
      <c r="Q16" s="30">
        <v>0.41</v>
      </c>
      <c r="R16" s="30">
        <v>0.06</v>
      </c>
      <c r="S16" s="30">
        <v>0.64</v>
      </c>
      <c r="T16" s="30">
        <v>0.67</v>
      </c>
      <c r="U16" s="30">
        <v>0.2</v>
      </c>
      <c r="V16" s="30">
        <v>0.18</v>
      </c>
      <c r="W16" s="30">
        <v>0.37</v>
      </c>
      <c r="X16" s="30">
        <v>4.1900000000000004</v>
      </c>
      <c r="Y16" s="30">
        <v>3.22</v>
      </c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</row>
    <row r="17" spans="1:47" s="46" customFormat="1" ht="14">
      <c r="A17" s="33" t="s">
        <v>304</v>
      </c>
      <c r="B17" s="46">
        <v>1.251E-2</v>
      </c>
      <c r="C17" s="46">
        <v>8.9200000000000008E-3</v>
      </c>
      <c r="D17" s="46">
        <v>1.2620000000000001E-2</v>
      </c>
      <c r="E17" s="46">
        <v>8.3000000000000004E-2</v>
      </c>
      <c r="F17" s="46">
        <v>5.91E-2</v>
      </c>
      <c r="G17" s="46">
        <v>6.8199999999999997E-2</v>
      </c>
      <c r="H17" s="46">
        <v>7.1999999999999995E-2</v>
      </c>
      <c r="I17" s="46">
        <v>4.8500000000000001E-2</v>
      </c>
      <c r="J17" s="46">
        <v>4.41E-2</v>
      </c>
      <c r="K17" s="46">
        <v>5.11E-2</v>
      </c>
      <c r="L17" s="46">
        <v>0.11990000000000001</v>
      </c>
      <c r="M17" s="46">
        <v>0.13730000000000001</v>
      </c>
      <c r="N17" s="46">
        <v>8.6400000000000005E-2</v>
      </c>
      <c r="O17" s="46">
        <v>5.6500000000000002E-2</v>
      </c>
      <c r="P17" s="46">
        <v>5.0700000000000002E-2</v>
      </c>
      <c r="Q17" s="46">
        <v>8.4000000000000005E-2</v>
      </c>
      <c r="R17" s="46">
        <v>9.1999999999999998E-2</v>
      </c>
      <c r="S17" s="46">
        <v>7.22E-2</v>
      </c>
      <c r="T17" s="46">
        <v>7.8399999999999997E-2</v>
      </c>
      <c r="U17" s="46">
        <v>4.19E-2</v>
      </c>
      <c r="V17" s="46">
        <v>3.78E-2</v>
      </c>
      <c r="W17" s="46">
        <v>0.13600000000000001</v>
      </c>
      <c r="X17" s="46">
        <v>0.19</v>
      </c>
      <c r="Y17" s="46">
        <v>3.4299999999999997E-2</v>
      </c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</row>
    <row r="18" spans="1:47" ht="14">
      <c r="A18" s="33" t="s">
        <v>201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0.06</v>
      </c>
      <c r="J18" s="30">
        <v>0.05</v>
      </c>
      <c r="K18" s="30">
        <v>0</v>
      </c>
      <c r="L18" s="30">
        <v>0</v>
      </c>
      <c r="M18" s="30">
        <v>0</v>
      </c>
      <c r="N18" s="30">
        <v>0</v>
      </c>
      <c r="O18" s="30">
        <v>0.05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0.03</v>
      </c>
      <c r="X18" s="30">
        <v>0</v>
      </c>
      <c r="Y18" s="30">
        <v>0</v>
      </c>
    </row>
    <row r="19" spans="1:47" ht="14">
      <c r="A19" s="33" t="s">
        <v>202</v>
      </c>
      <c r="B19" s="30">
        <v>0</v>
      </c>
      <c r="C19" s="30">
        <v>0</v>
      </c>
      <c r="D19" s="30">
        <v>0</v>
      </c>
      <c r="E19" s="30">
        <v>0.05</v>
      </c>
      <c r="F19" s="30">
        <v>0.14000000000000001</v>
      </c>
      <c r="G19" s="30">
        <v>0.05</v>
      </c>
      <c r="H19" s="30">
        <v>0</v>
      </c>
      <c r="I19" s="30">
        <v>0.04</v>
      </c>
      <c r="J19" s="30">
        <v>0.05</v>
      </c>
      <c r="K19" s="30">
        <v>0.09</v>
      </c>
      <c r="L19" s="30">
        <v>0.05</v>
      </c>
      <c r="M19" s="30">
        <v>0</v>
      </c>
      <c r="N19" s="30">
        <v>0.04</v>
      </c>
      <c r="O19" s="30">
        <v>0.13</v>
      </c>
      <c r="P19" s="30">
        <v>0</v>
      </c>
      <c r="Q19" s="30">
        <v>0</v>
      </c>
      <c r="R19" s="30">
        <v>0.06</v>
      </c>
      <c r="S19" s="30">
        <v>0</v>
      </c>
      <c r="T19" s="30">
        <v>0</v>
      </c>
      <c r="U19" s="30">
        <v>0.01</v>
      </c>
      <c r="V19" s="30">
        <v>0.02</v>
      </c>
      <c r="W19" s="30">
        <v>0</v>
      </c>
      <c r="X19" s="30">
        <v>0.03</v>
      </c>
      <c r="Y19" s="30">
        <v>0</v>
      </c>
    </row>
    <row r="20" spans="1:47" ht="14">
      <c r="A20" s="33" t="s">
        <v>203</v>
      </c>
      <c r="B20" s="30">
        <f>SUM(B5:B19)</f>
        <v>97.491809999999987</v>
      </c>
      <c r="C20" s="30">
        <f t="shared" ref="C20:F20" si="0">SUM(C5:C19)</f>
        <v>99.38612000000002</v>
      </c>
      <c r="D20" s="30">
        <f t="shared" si="0"/>
        <v>99.277820000000006</v>
      </c>
      <c r="E20" s="30">
        <f t="shared" si="0"/>
        <v>99.429200000000023</v>
      </c>
      <c r="F20" s="30">
        <f t="shared" si="0"/>
        <v>99.160100000000014</v>
      </c>
      <c r="G20" s="30">
        <f t="shared" ref="G20" si="1">SUM(G5:G19)</f>
        <v>97.127600000000001</v>
      </c>
      <c r="H20" s="30">
        <f t="shared" ref="H20" si="2">SUM(H5:H19)</f>
        <v>99.268000000000001</v>
      </c>
      <c r="I20" s="30">
        <f t="shared" ref="I20:J20" si="3">SUM(I5:I19)</f>
        <v>99.403500000000008</v>
      </c>
      <c r="J20" s="30">
        <f t="shared" si="3"/>
        <v>99.688999999999993</v>
      </c>
      <c r="K20" s="30">
        <f t="shared" ref="K20" si="4">SUM(K5:K19)</f>
        <v>99.277499999999989</v>
      </c>
      <c r="L20" s="30">
        <f t="shared" ref="L20" si="5">SUM(L5:L19)</f>
        <v>98.5809</v>
      </c>
      <c r="M20" s="30">
        <f t="shared" ref="M20:N20" si="6">SUM(M5:M19)</f>
        <v>97.967200000000005</v>
      </c>
      <c r="N20" s="30">
        <f t="shared" si="6"/>
        <v>97.409499999999994</v>
      </c>
      <c r="O20" s="30">
        <f t="shared" ref="O20" si="7">SUM(O5:O19)</f>
        <v>99.385300000000001</v>
      </c>
      <c r="P20" s="30">
        <f t="shared" ref="P20" si="8">SUM(P5:P19)</f>
        <v>98.89970000000001</v>
      </c>
      <c r="Q20" s="30">
        <f t="shared" ref="Q20:R20" si="9">SUM(Q5:Q19)</f>
        <v>97.864100000000022</v>
      </c>
      <c r="R20" s="30">
        <f t="shared" si="9"/>
        <v>99.018100000000018</v>
      </c>
      <c r="S20" s="30">
        <f t="shared" ref="S20" si="10">SUM(S5:S19)</f>
        <v>98.158900000000017</v>
      </c>
      <c r="T20" s="30">
        <f t="shared" ref="T20" si="11">SUM(T5:T19)</f>
        <v>97.976399999999998</v>
      </c>
      <c r="U20" s="30">
        <f t="shared" ref="U20:V20" si="12">SUM(U5:U19)</f>
        <v>99.324400000000026</v>
      </c>
      <c r="V20" s="30">
        <f t="shared" si="12"/>
        <v>99.008499999999998</v>
      </c>
      <c r="W20" s="30">
        <f t="shared" ref="W20" si="13">SUM(W5:W19)</f>
        <v>99.997000000000014</v>
      </c>
      <c r="X20" s="30">
        <f t="shared" ref="X20" si="14">SUM(X5:X19)</f>
        <v>96.970000000000013</v>
      </c>
      <c r="Y20" s="30">
        <f t="shared" ref="Y20" si="15">SUM(Y5:Y19)</f>
        <v>96.608800000000002</v>
      </c>
    </row>
    <row r="21" spans="1:47" s="47" customFormat="1" ht="13" customHeight="1">
      <c r="A21" s="220" t="s">
        <v>347</v>
      </c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</row>
    <row r="22" spans="1:47" ht="14">
      <c r="A22" s="33" t="s">
        <v>4</v>
      </c>
      <c r="B22" s="44">
        <v>2.7371163977941998E-4</v>
      </c>
      <c r="C22" s="44">
        <v>0</v>
      </c>
      <c r="D22" s="44">
        <v>0</v>
      </c>
      <c r="E22" s="44">
        <v>4.0241137253878338E-4</v>
      </c>
      <c r="F22" s="44">
        <v>1.345753456264846E-4</v>
      </c>
      <c r="G22" s="44">
        <v>0</v>
      </c>
      <c r="H22" s="44">
        <v>2.6882820184127138E-4</v>
      </c>
      <c r="I22" s="44">
        <v>2.6846856595393238E-4</v>
      </c>
      <c r="J22" s="44">
        <v>2.6734774601545831E-4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4.0887674846202241E-4</v>
      </c>
      <c r="R22" s="44">
        <v>0</v>
      </c>
      <c r="S22" s="44">
        <v>2.7248091699883236E-4</v>
      </c>
      <c r="T22" s="44">
        <v>2.7269162382797223E-4</v>
      </c>
      <c r="U22" s="44">
        <v>0</v>
      </c>
      <c r="V22" s="44">
        <v>1.3454311185087615E-4</v>
      </c>
      <c r="W22" s="44">
        <v>0</v>
      </c>
      <c r="X22" s="44">
        <v>0</v>
      </c>
      <c r="Y22" s="44">
        <v>0</v>
      </c>
    </row>
    <row r="23" spans="1:47" ht="14">
      <c r="A23" s="33" t="s">
        <v>6</v>
      </c>
      <c r="B23" s="44">
        <v>1.7744103802218379E-3</v>
      </c>
      <c r="C23" s="44">
        <v>1.5792409781148278E-3</v>
      </c>
      <c r="D23" s="44">
        <v>1.1059846744813039E-3</v>
      </c>
      <c r="E23" s="44">
        <v>0</v>
      </c>
      <c r="F23" s="44">
        <v>1.5862207155079806E-4</v>
      </c>
      <c r="G23" s="44">
        <v>2.1390033273417366E-3</v>
      </c>
      <c r="H23" s="44">
        <v>9.5059208807143881E-4</v>
      </c>
      <c r="I23" s="44">
        <v>0</v>
      </c>
      <c r="J23" s="44">
        <v>0</v>
      </c>
      <c r="K23" s="44">
        <v>7.9292780880684183E-4</v>
      </c>
      <c r="L23" s="44">
        <v>0</v>
      </c>
      <c r="M23" s="44">
        <v>6.4966318530561566E-4</v>
      </c>
      <c r="N23" s="44">
        <v>4.8844503805548075E-4</v>
      </c>
      <c r="O23" s="44">
        <v>6.3248820717920408E-4</v>
      </c>
      <c r="P23" s="44">
        <v>9.5372966976157991E-4</v>
      </c>
      <c r="Q23" s="44">
        <v>8.032288102013818E-4</v>
      </c>
      <c r="R23" s="44">
        <v>7.928312463988677E-4</v>
      </c>
      <c r="S23" s="44">
        <v>2.729940184402048E-3</v>
      </c>
      <c r="T23" s="44">
        <v>6.4283558128393605E-4</v>
      </c>
      <c r="U23" s="44">
        <v>6.324526219748897E-4</v>
      </c>
      <c r="V23" s="44">
        <v>3.1716815610357483E-4</v>
      </c>
      <c r="W23" s="44">
        <v>6.2946595328848163E-4</v>
      </c>
      <c r="X23" s="44">
        <v>1.4807756885249419E-3</v>
      </c>
      <c r="Y23" s="44">
        <v>4.9144347506489632E-4</v>
      </c>
    </row>
    <row r="24" spans="1:47" ht="14">
      <c r="A24" s="33" t="s">
        <v>5</v>
      </c>
      <c r="B24" s="44">
        <v>0.98910428469373457</v>
      </c>
      <c r="C24" s="44">
        <v>0.99333223604829868</v>
      </c>
      <c r="D24" s="44">
        <v>0.99419912933971133</v>
      </c>
      <c r="E24" s="44">
        <v>0.98842074294798576</v>
      </c>
      <c r="F24" s="44">
        <v>0.98841117869311446</v>
      </c>
      <c r="G24" s="44">
        <v>0.9441261191412359</v>
      </c>
      <c r="H24" s="44">
        <v>0.98672144917017846</v>
      </c>
      <c r="I24" s="44">
        <v>0.98903572733228462</v>
      </c>
      <c r="J24" s="44">
        <v>0.99274809025926325</v>
      </c>
      <c r="K24" s="44">
        <v>0.98727300255982686</v>
      </c>
      <c r="L24" s="44">
        <v>0.96348633300191133</v>
      </c>
      <c r="M24" s="44">
        <v>0.95049453272038098</v>
      </c>
      <c r="N24" s="44">
        <v>0.96207658040810295</v>
      </c>
      <c r="O24" s="44">
        <v>0.99286221720483192</v>
      </c>
      <c r="P24" s="44">
        <v>0.98997828161285839</v>
      </c>
      <c r="Q24" s="44">
        <v>0.99005369816389666</v>
      </c>
      <c r="R24" s="44">
        <v>0.99575254593232243</v>
      </c>
      <c r="S24" s="44">
        <v>0.98629624242477087</v>
      </c>
      <c r="T24" s="44">
        <v>0.98490557625956476</v>
      </c>
      <c r="U24" s="44">
        <v>0.99220104833636136</v>
      </c>
      <c r="V24" s="44">
        <v>0.99282895043881181</v>
      </c>
      <c r="W24" s="44">
        <v>0.9832983701085366</v>
      </c>
      <c r="X24" s="44">
        <v>0.94575939516689167</v>
      </c>
      <c r="Y24" s="44">
        <v>0.96934131023355496</v>
      </c>
    </row>
    <row r="25" spans="1:47" ht="14">
      <c r="A25" s="33" t="s">
        <v>14</v>
      </c>
      <c r="B25" s="44">
        <v>7.8974665133599783E-3</v>
      </c>
      <c r="C25" s="44">
        <v>2.801339411439909E-3</v>
      </c>
      <c r="D25" s="44">
        <v>2.0179058167871435E-3</v>
      </c>
      <c r="E25" s="44">
        <v>5.6091160695559037E-4</v>
      </c>
      <c r="F25" s="44">
        <v>2.2509763448004066E-3</v>
      </c>
      <c r="G25" s="44">
        <v>1.2258426431778029E-2</v>
      </c>
      <c r="H25" s="44">
        <v>3.3724189245599163E-3</v>
      </c>
      <c r="I25" s="44">
        <v>3.0311166002828017E-3</v>
      </c>
      <c r="J25" s="44">
        <v>2.6830774209718397E-3</v>
      </c>
      <c r="K25" s="44">
        <v>6.0762372511381189E-3</v>
      </c>
      <c r="L25" s="44">
        <v>3.6493772412875816E-3</v>
      </c>
      <c r="M25" s="44">
        <v>6.3382340675574526E-3</v>
      </c>
      <c r="N25" s="44">
        <v>6.9314327801217653E-3</v>
      </c>
      <c r="O25" s="44">
        <v>2.9170448545531831E-3</v>
      </c>
      <c r="P25" s="44">
        <v>4.7369701879604962E-3</v>
      </c>
      <c r="Q25" s="44">
        <v>5.1293118611864157E-3</v>
      </c>
      <c r="R25" s="44">
        <v>2.2501841813242856E-3</v>
      </c>
      <c r="S25" s="44">
        <v>9.9129012687126355E-3</v>
      </c>
      <c r="T25" s="44">
        <v>7.8680357524827885E-3</v>
      </c>
      <c r="U25" s="44">
        <v>4.0387579408673316E-3</v>
      </c>
      <c r="V25" s="44">
        <v>3.6006994977844501E-3</v>
      </c>
      <c r="W25" s="44">
        <v>5.5828964912358117E-4</v>
      </c>
      <c r="X25" s="44">
        <v>9.3392945165200105E-3</v>
      </c>
      <c r="Y25" s="44">
        <v>3.9519237241408605E-3</v>
      </c>
    </row>
    <row r="26" spans="1:47" ht="14">
      <c r="A26" s="33" t="s">
        <v>8</v>
      </c>
      <c r="B26" s="44">
        <v>0</v>
      </c>
      <c r="C26" s="44">
        <v>1.1349097079896108E-4</v>
      </c>
      <c r="D26" s="44">
        <v>0</v>
      </c>
      <c r="E26" s="44">
        <v>4.5448546895696828E-4</v>
      </c>
      <c r="F26" s="44">
        <v>1.139925644022478E-4</v>
      </c>
      <c r="G26" s="44">
        <v>0</v>
      </c>
      <c r="H26" s="44">
        <v>2.2771196290727371E-4</v>
      </c>
      <c r="I26" s="44">
        <v>0</v>
      </c>
      <c r="J26" s="44">
        <v>1.1322896855137362E-4</v>
      </c>
      <c r="K26" s="44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1.1395244814501685E-4</v>
      </c>
      <c r="S26" s="44">
        <v>4.6161201867662348E-4</v>
      </c>
      <c r="T26" s="44">
        <v>0</v>
      </c>
      <c r="U26" s="44">
        <v>0</v>
      </c>
      <c r="V26" s="44">
        <v>0</v>
      </c>
      <c r="W26" s="44">
        <v>0</v>
      </c>
      <c r="X26" s="44">
        <v>0</v>
      </c>
      <c r="Y26" s="44">
        <v>1.1772405826776595E-4</v>
      </c>
    </row>
    <row r="27" spans="1:47" ht="14">
      <c r="A27" s="33" t="s">
        <v>9</v>
      </c>
      <c r="B27" s="44">
        <v>2.0401057348480957E-4</v>
      </c>
      <c r="C27" s="44">
        <v>1.9972834206098483E-4</v>
      </c>
      <c r="D27" s="44">
        <v>0</v>
      </c>
      <c r="E27" s="44">
        <v>1.9995782168076985E-4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4.011298055755614E-4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2.0054047808006686E-4</v>
      </c>
      <c r="S27" s="44">
        <v>0</v>
      </c>
      <c r="T27" s="44">
        <v>0</v>
      </c>
      <c r="U27" s="44">
        <v>1.9996744538942486E-4</v>
      </c>
      <c r="V27" s="44">
        <v>0</v>
      </c>
      <c r="W27" s="44">
        <v>0</v>
      </c>
      <c r="X27" s="44">
        <v>2.0808369852764905E-4</v>
      </c>
      <c r="Y27" s="44">
        <v>4.143559758628289E-4</v>
      </c>
    </row>
    <row r="28" spans="1:47" ht="14">
      <c r="A28" s="33" t="s">
        <v>10</v>
      </c>
      <c r="B28" s="44">
        <v>0</v>
      </c>
      <c r="C28" s="44">
        <v>0</v>
      </c>
      <c r="D28" s="44">
        <v>0</v>
      </c>
      <c r="E28" s="44">
        <v>0</v>
      </c>
      <c r="F28" s="44">
        <v>0</v>
      </c>
      <c r="G28" s="44">
        <v>2.9915356943252883E-4</v>
      </c>
      <c r="H28" s="44">
        <v>1.4402538024823464E-4</v>
      </c>
      <c r="I28" s="44">
        <v>1.4383270442378565E-4</v>
      </c>
      <c r="J28" s="44">
        <v>0</v>
      </c>
      <c r="K28" s="44">
        <v>2.8832992979227679E-4</v>
      </c>
      <c r="L28" s="44">
        <v>0</v>
      </c>
      <c r="M28" s="44">
        <v>0</v>
      </c>
      <c r="N28" s="44">
        <v>1.4800982086654447E-4</v>
      </c>
      <c r="O28" s="44">
        <v>1.4374360309423777E-4</v>
      </c>
      <c r="P28" s="44">
        <v>0</v>
      </c>
      <c r="Q28" s="44">
        <v>0</v>
      </c>
      <c r="R28" s="44">
        <v>0</v>
      </c>
      <c r="S28" s="44">
        <v>1.4598233151265903E-4</v>
      </c>
      <c r="T28" s="44">
        <v>2.9219043644477264E-4</v>
      </c>
      <c r="U28" s="44">
        <v>1.4373551575691364E-4</v>
      </c>
      <c r="V28" s="44">
        <v>0</v>
      </c>
      <c r="W28" s="44">
        <v>0</v>
      </c>
      <c r="X28" s="44">
        <v>1.4956943451586188E-4</v>
      </c>
      <c r="Y28" s="44">
        <v>0</v>
      </c>
    </row>
    <row r="29" spans="1:47" ht="14">
      <c r="A29" s="33" t="s">
        <v>11</v>
      </c>
      <c r="B29" s="44">
        <v>5.3073031411246692E-4</v>
      </c>
      <c r="C29" s="44">
        <v>1.0391803121624135E-3</v>
      </c>
      <c r="D29" s="44">
        <v>0</v>
      </c>
      <c r="E29" s="44">
        <v>1.0403742874413467E-3</v>
      </c>
      <c r="F29" s="44">
        <v>2.6094328876074413E-4</v>
      </c>
      <c r="G29" s="44">
        <v>0</v>
      </c>
      <c r="H29" s="44">
        <v>0</v>
      </c>
      <c r="I29" s="44">
        <v>0</v>
      </c>
      <c r="J29" s="44">
        <v>0</v>
      </c>
      <c r="K29" s="44">
        <v>5.2176645571961548E-4</v>
      </c>
      <c r="L29" s="44">
        <v>5.288152524736059E-4</v>
      </c>
      <c r="M29" s="44">
        <v>0</v>
      </c>
      <c r="N29" s="44">
        <v>2.1427275260912071E-3</v>
      </c>
      <c r="O29" s="44">
        <v>0</v>
      </c>
      <c r="P29" s="44">
        <v>0</v>
      </c>
      <c r="Q29" s="44">
        <v>2.6427238695367252E-4</v>
      </c>
      <c r="R29" s="44">
        <v>2.6085145761237485E-4</v>
      </c>
      <c r="S29" s="44">
        <v>2.6417196357631233E-4</v>
      </c>
      <c r="T29" s="44">
        <v>0</v>
      </c>
      <c r="U29" s="44">
        <v>5.2021217964812628E-4</v>
      </c>
      <c r="V29" s="44">
        <v>5.2176157412837357E-4</v>
      </c>
      <c r="W29" s="44">
        <v>7.7663332603154496E-4</v>
      </c>
      <c r="X29" s="44">
        <v>0</v>
      </c>
      <c r="Y29" s="44">
        <v>0</v>
      </c>
    </row>
    <row r="30" spans="1:47" ht="14">
      <c r="A30" s="33" t="s">
        <v>12</v>
      </c>
      <c r="B30" s="44">
        <v>0</v>
      </c>
      <c r="C30" s="44">
        <v>0</v>
      </c>
      <c r="D30" s="44">
        <v>1.7097871758314613E-4</v>
      </c>
      <c r="E30" s="44">
        <v>0</v>
      </c>
      <c r="F30" s="44">
        <v>1.7165426700690851E-4</v>
      </c>
      <c r="G30" s="44">
        <v>1.7805701734001502E-4</v>
      </c>
      <c r="H30" s="44">
        <v>0</v>
      </c>
      <c r="I30" s="44">
        <v>0</v>
      </c>
      <c r="J30" s="44">
        <v>0</v>
      </c>
      <c r="K30" s="44">
        <v>1.7161475761781874E-4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1.7384422143269603E-4</v>
      </c>
      <c r="R30" s="44">
        <v>0</v>
      </c>
      <c r="S30" s="44">
        <v>0</v>
      </c>
      <c r="T30" s="44">
        <v>1.7391254166655541E-4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</row>
    <row r="31" spans="1:47" ht="14">
      <c r="A31" s="33" t="s">
        <v>7</v>
      </c>
      <c r="B31" s="44">
        <v>4.3601363841452178E-4</v>
      </c>
      <c r="C31" s="44">
        <v>5.4549311981738223E-4</v>
      </c>
      <c r="D31" s="44">
        <v>7.6510653305480872E-4</v>
      </c>
      <c r="E31" s="44">
        <v>6.3095402328397013E-3</v>
      </c>
      <c r="F31" s="44">
        <v>4.2768430613565394E-3</v>
      </c>
      <c r="G31" s="44">
        <v>4.0942622883392088E-3</v>
      </c>
      <c r="H31" s="44">
        <v>2.0933546659236547E-3</v>
      </c>
      <c r="I31" s="44">
        <v>2.3664649013598288E-3</v>
      </c>
      <c r="J31" s="44">
        <v>1.8916087725319719E-3</v>
      </c>
      <c r="K31" s="44">
        <v>2.120910990648281E-3</v>
      </c>
      <c r="L31" s="44">
        <v>1.5523426821610951E-2</v>
      </c>
      <c r="M31" s="44">
        <v>1.6982750322424665E-2</v>
      </c>
      <c r="N31" s="44">
        <v>1.6139962642655881E-2</v>
      </c>
      <c r="O31" s="44">
        <v>8.0600860265779529E-4</v>
      </c>
      <c r="P31" s="44">
        <v>6.2901311173241877E-4</v>
      </c>
      <c r="Q31" s="44">
        <v>4.3421814018991035E-4</v>
      </c>
      <c r="R31" s="44">
        <v>1.7548028919664289E-4</v>
      </c>
      <c r="S31" s="44">
        <v>1.9925516238039032E-4</v>
      </c>
      <c r="T31" s="44">
        <v>7.1356172878647651E-4</v>
      </c>
      <c r="U31" s="44">
        <v>8.1020516667447548E-4</v>
      </c>
      <c r="V31" s="44">
        <v>7.0200007895527335E-4</v>
      </c>
      <c r="W31" s="44">
        <v>1.2454546101305045E-2</v>
      </c>
      <c r="X31" s="44">
        <v>1.4036780901829573E-2</v>
      </c>
      <c r="Y31" s="44">
        <v>0</v>
      </c>
    </row>
    <row r="32" spans="1:47" ht="14">
      <c r="A32" s="33" t="s">
        <v>61</v>
      </c>
      <c r="B32" s="44">
        <v>2.2516966000395823E-3</v>
      </c>
      <c r="C32" s="44">
        <v>1.5554974616358447E-3</v>
      </c>
      <c r="D32" s="44">
        <v>2.06374545940696E-3</v>
      </c>
      <c r="E32" s="44">
        <v>1.3401334160359766E-3</v>
      </c>
      <c r="F32" s="44">
        <v>1.6806394832124937E-3</v>
      </c>
      <c r="G32" s="44">
        <v>1.6455538485824043E-3</v>
      </c>
      <c r="H32" s="44">
        <v>1.9450743215595986E-3</v>
      </c>
      <c r="I32" s="44">
        <v>1.7916867043604044E-3</v>
      </c>
      <c r="J32" s="44">
        <v>1.7303271468966878E-3</v>
      </c>
      <c r="K32" s="44">
        <v>1.8402767153009856E-3</v>
      </c>
      <c r="L32" s="44">
        <v>2.802212026425578E-3</v>
      </c>
      <c r="M32" s="44">
        <v>3.1038763208976862E-3</v>
      </c>
      <c r="N32" s="44">
        <v>2.7847473269245024E-3</v>
      </c>
      <c r="O32" s="44">
        <v>1.6203833545268785E-3</v>
      </c>
      <c r="P32" s="44">
        <v>1.6039679600598274E-3</v>
      </c>
      <c r="Q32" s="44">
        <v>1.7092855524165167E-3</v>
      </c>
      <c r="R32" s="44">
        <v>7.9646721548065917E-4</v>
      </c>
      <c r="S32" s="44">
        <v>4.3391072915029919E-4</v>
      </c>
      <c r="T32" s="44">
        <v>2.9892720279514088E-3</v>
      </c>
      <c r="U32" s="44">
        <v>1.8268173959135631E-3</v>
      </c>
      <c r="V32" s="44">
        <v>1.9087135951322645E-3</v>
      </c>
      <c r="W32" s="44">
        <v>2.0378554448826189E-3</v>
      </c>
      <c r="X32" s="44">
        <v>2.6563689461656759E-3</v>
      </c>
      <c r="Y32" s="44">
        <v>1.9698300382219435E-3</v>
      </c>
    </row>
    <row r="33" spans="1:25" ht="14">
      <c r="A33" s="33" t="s">
        <v>36</v>
      </c>
      <c r="B33" s="44">
        <v>1.4849747138074199E-3</v>
      </c>
      <c r="C33" s="44">
        <v>9.6920315623845303E-4</v>
      </c>
      <c r="D33" s="44">
        <v>4.8482777129438053E-4</v>
      </c>
      <c r="E33" s="44">
        <v>2.4257918266351163E-3</v>
      </c>
      <c r="F33" s="44">
        <v>2.7987743274395542E-3</v>
      </c>
      <c r="G33" s="44">
        <v>3.3575784803434455E-2</v>
      </c>
      <c r="H33" s="44">
        <v>4.6185215006274618E-3</v>
      </c>
      <c r="I33" s="44">
        <v>3.3985684417185344E-3</v>
      </c>
      <c r="J33" s="44">
        <v>9.0653032454681109E-4</v>
      </c>
      <c r="K33" s="44">
        <v>3.0414458021877362E-3</v>
      </c>
      <c r="L33" s="44">
        <v>1.4611211977184634E-2</v>
      </c>
      <c r="M33" s="44">
        <v>2.2551906844269061E-2</v>
      </c>
      <c r="N33" s="44">
        <v>1.3551913277108505E-2</v>
      </c>
      <c r="O33" s="44">
        <v>1.0310691554128548E-3</v>
      </c>
      <c r="P33" s="44">
        <v>3.1704712491191687E-3</v>
      </c>
      <c r="Q33" s="44">
        <v>2.5263851639415144E-3</v>
      </c>
      <c r="R33" s="44">
        <v>3.6492904994691867E-4</v>
      </c>
      <c r="S33" s="44">
        <v>3.9421270459612879E-3</v>
      </c>
      <c r="T33" s="44">
        <v>4.1301055536834361E-3</v>
      </c>
      <c r="U33" s="44">
        <v>1.2129542884128683E-3</v>
      </c>
      <c r="V33" s="44">
        <v>1.0949102448284151E-3</v>
      </c>
      <c r="W33" s="44">
        <v>2.2333686219435465E-3</v>
      </c>
      <c r="X33" s="44">
        <v>2.6442786689678387E-2</v>
      </c>
      <c r="Y33" s="44">
        <v>2.0232736372823204E-2</v>
      </c>
    </row>
    <row r="34" spans="1:25" ht="14">
      <c r="A34" s="33" t="s">
        <v>82</v>
      </c>
      <c r="B34" s="44">
        <v>4.6561694671568299E-5</v>
      </c>
      <c r="C34" s="44">
        <v>3.2502992196798566E-5</v>
      </c>
      <c r="D34" s="44">
        <v>4.6006639150493883E-5</v>
      </c>
      <c r="E34" s="44">
        <v>3.0278564504729679E-4</v>
      </c>
      <c r="F34" s="44">
        <v>2.1630232263177262E-4</v>
      </c>
      <c r="G34" s="44">
        <v>2.5891819286072366E-4</v>
      </c>
      <c r="H34" s="44">
        <v>2.6319978246259871E-4</v>
      </c>
      <c r="I34" s="44">
        <v>1.7705711523338587E-4</v>
      </c>
      <c r="J34" s="44">
        <v>1.6032207267726591E-4</v>
      </c>
      <c r="K34" s="44">
        <v>1.869797736697375E-4</v>
      </c>
      <c r="L34" s="44">
        <v>4.4465249206413892E-4</v>
      </c>
      <c r="M34" s="44">
        <v>5.1452785095455257E-4</v>
      </c>
      <c r="N34" s="44">
        <v>3.2457739812741265E-4</v>
      </c>
      <c r="O34" s="44">
        <v>2.0613463737323119E-4</v>
      </c>
      <c r="P34" s="44">
        <v>1.8594824638036567E-4</v>
      </c>
      <c r="Q34" s="44">
        <v>3.113570069347464E-4</v>
      </c>
      <c r="R34" s="44">
        <v>3.3659577903122405E-4</v>
      </c>
      <c r="S34" s="44">
        <v>2.6751706572473419E-4</v>
      </c>
      <c r="T34" s="44">
        <v>2.907140779779388E-4</v>
      </c>
      <c r="U34" s="44">
        <v>1.5285938702006759E-4</v>
      </c>
      <c r="V34" s="44">
        <v>1.3831251113116262E-4</v>
      </c>
      <c r="W34" s="44">
        <v>4.9381155332663368E-4</v>
      </c>
      <c r="X34" s="44">
        <v>7.2129089778384767E-4</v>
      </c>
      <c r="Y34" s="44">
        <v>1.2964522425325882E-4</v>
      </c>
    </row>
    <row r="35" spans="1:25" ht="14">
      <c r="A35" s="33" t="s">
        <v>35</v>
      </c>
      <c r="B35" s="44">
        <v>5.1723269909988822E-5</v>
      </c>
      <c r="C35" s="44">
        <v>6.0634425472714341E-5</v>
      </c>
      <c r="D35" s="44">
        <v>1.026298295324376E-4</v>
      </c>
      <c r="E35" s="44">
        <v>3.1137012668146994E-4</v>
      </c>
      <c r="F35" s="44">
        <v>4.6267455978577329E-4</v>
      </c>
      <c r="G35" s="44">
        <v>3.3833535507088046E-4</v>
      </c>
      <c r="H35" s="44">
        <v>3.2118992281425821E-4</v>
      </c>
      <c r="I35" s="44">
        <v>2.7231889584967809E-4</v>
      </c>
      <c r="J35" s="44">
        <v>3.1942110730619043E-4</v>
      </c>
      <c r="K35" s="44">
        <v>3.2517550903016299E-4</v>
      </c>
      <c r="L35" s="44">
        <v>4.0896812914326336E-4</v>
      </c>
      <c r="M35" s="44">
        <v>3.9915134489070214E-4</v>
      </c>
      <c r="N35" s="44">
        <v>4.0215332577949202E-4</v>
      </c>
      <c r="O35" s="44">
        <v>3.1598208321023408E-4</v>
      </c>
      <c r="P35" s="44">
        <v>2.6569188759169527E-4</v>
      </c>
      <c r="Q35" s="44">
        <v>2.513701380421026E-4</v>
      </c>
      <c r="R35" s="44">
        <v>8.4957829406530645E-5</v>
      </c>
      <c r="S35" s="44">
        <v>1.0364579675311372E-4</v>
      </c>
      <c r="T35" s="44">
        <v>4.1822832965803327E-4</v>
      </c>
      <c r="U35" s="44">
        <v>3.6895210811047812E-4</v>
      </c>
      <c r="V35" s="44">
        <v>3.4183788370175912E-4</v>
      </c>
      <c r="W35" s="44">
        <v>3.5549032241653946E-4</v>
      </c>
      <c r="X35" s="44">
        <v>3.662283226388126E-4</v>
      </c>
      <c r="Y35" s="44">
        <v>1.3284073688759959E-4</v>
      </c>
    </row>
    <row r="36" spans="1:25" ht="14">
      <c r="A36" s="33" t="s">
        <v>40</v>
      </c>
      <c r="B36" s="44">
        <v>0</v>
      </c>
      <c r="C36" s="44">
        <v>0</v>
      </c>
      <c r="D36" s="44">
        <v>0</v>
      </c>
      <c r="E36" s="44">
        <v>2.395476638121681E-4</v>
      </c>
      <c r="F36" s="44">
        <v>6.7292472219291754E-4</v>
      </c>
      <c r="G36" s="44">
        <v>2.4929464119377402E-4</v>
      </c>
      <c r="H36" s="44">
        <v>0</v>
      </c>
      <c r="I36" s="44">
        <v>1.9177693923171419E-4</v>
      </c>
      <c r="J36" s="44">
        <v>2.3872037057282586E-4</v>
      </c>
      <c r="K36" s="44">
        <v>4.3249489468841516E-4</v>
      </c>
      <c r="L36" s="44">
        <v>2.4352093250946635E-4</v>
      </c>
      <c r="M36" s="44">
        <v>0</v>
      </c>
      <c r="N36" s="44">
        <v>1.9734642782205929E-4</v>
      </c>
      <c r="O36" s="44">
        <v>6.2288894674169702E-4</v>
      </c>
      <c r="P36" s="44">
        <v>0</v>
      </c>
      <c r="Q36" s="44">
        <v>0</v>
      </c>
      <c r="R36" s="44">
        <v>2.8829481709727155E-4</v>
      </c>
      <c r="S36" s="44">
        <v>0</v>
      </c>
      <c r="T36" s="44">
        <v>0</v>
      </c>
      <c r="U36" s="44">
        <v>4.7911838585637877E-5</v>
      </c>
      <c r="V36" s="44">
        <v>9.6109077402747837E-5</v>
      </c>
      <c r="W36" s="44">
        <v>0</v>
      </c>
      <c r="X36" s="44">
        <v>1.4956943451586185E-4</v>
      </c>
      <c r="Y36" s="44">
        <v>0</v>
      </c>
    </row>
    <row r="37" spans="1:25" ht="14">
      <c r="A37" s="33" t="s">
        <v>41</v>
      </c>
      <c r="B37" s="44">
        <v>0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2.7758512863251908E-4</v>
      </c>
      <c r="J37" s="44">
        <v>2.3035520689862734E-4</v>
      </c>
      <c r="K37" s="44">
        <v>0</v>
      </c>
      <c r="L37" s="44">
        <v>0</v>
      </c>
      <c r="M37" s="44">
        <v>0</v>
      </c>
      <c r="N37" s="44">
        <v>0</v>
      </c>
      <c r="O37" s="44">
        <v>2.3117764207883744E-4</v>
      </c>
      <c r="P37" s="44">
        <v>0</v>
      </c>
      <c r="Q37" s="44">
        <v>0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44">
        <v>1.3804379578787193E-4</v>
      </c>
      <c r="X37" s="44">
        <v>0</v>
      </c>
      <c r="Y37" s="44">
        <v>0</v>
      </c>
    </row>
    <row r="38" spans="1:25" ht="14">
      <c r="A38" s="33" t="s">
        <v>248</v>
      </c>
      <c r="B38" s="44">
        <v>1.0040555840315364</v>
      </c>
      <c r="C38" s="44">
        <v>1.0022285472182368</v>
      </c>
      <c r="D38" s="44">
        <v>1.0009563147810019</v>
      </c>
      <c r="E38" s="44">
        <v>1.0020080524166111</v>
      </c>
      <c r="F38" s="44">
        <v>1.001610101051881</v>
      </c>
      <c r="G38" s="44">
        <v>0.99916290861660961</v>
      </c>
      <c r="H38" s="44">
        <v>1.000926365921194</v>
      </c>
      <c r="I38" s="44">
        <v>1.0009546033293311</v>
      </c>
      <c r="J38" s="44">
        <v>1.0012890293962324</v>
      </c>
      <c r="K38" s="44">
        <v>1.0034722922540025</v>
      </c>
      <c r="L38" s="44">
        <v>1.0016985178746105</v>
      </c>
      <c r="M38" s="44">
        <v>1.0010346426566807</v>
      </c>
      <c r="N38" s="44">
        <v>1.0051878959716556</v>
      </c>
      <c r="O38" s="44">
        <v>1.00138913829166</v>
      </c>
      <c r="P38" s="44">
        <v>1.0015240739254638</v>
      </c>
      <c r="Q38" s="44">
        <v>1.0020658481936577</v>
      </c>
      <c r="R38" s="44">
        <v>1.0014176307240423</v>
      </c>
      <c r="S38" s="44">
        <v>1.0050297869086198</v>
      </c>
      <c r="T38" s="44">
        <v>1.0026971239133282</v>
      </c>
      <c r="U38" s="44">
        <v>1.0021558742247152</v>
      </c>
      <c r="V38" s="44">
        <v>1.0016850061698306</v>
      </c>
      <c r="W38" s="44">
        <v>1.0029758748766424</v>
      </c>
      <c r="X38" s="44">
        <v>1.0013101436975924</v>
      </c>
      <c r="Y38" s="44">
        <v>0.99678180983907738</v>
      </c>
    </row>
    <row r="39" spans="1:25" s="38" customFormat="1" ht="13" customHeight="1">
      <c r="A39" s="222" t="s">
        <v>432</v>
      </c>
      <c r="B39" s="222"/>
      <c r="C39" s="222"/>
      <c r="D39" s="222"/>
      <c r="E39" s="222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</row>
    <row r="40" spans="1:25" ht="14">
      <c r="A40" s="33" t="s">
        <v>58</v>
      </c>
      <c r="B40" s="43" t="s">
        <v>166</v>
      </c>
      <c r="C40" s="43" t="s">
        <v>166</v>
      </c>
      <c r="D40" s="43" t="s">
        <v>166</v>
      </c>
      <c r="E40" s="43">
        <v>1.8</v>
      </c>
      <c r="F40" s="43" t="s">
        <v>166</v>
      </c>
      <c r="G40" s="43" t="s">
        <v>166</v>
      </c>
      <c r="H40" s="43" t="s">
        <v>166</v>
      </c>
      <c r="I40" s="43">
        <v>3.3</v>
      </c>
      <c r="J40" s="43" t="s">
        <v>166</v>
      </c>
      <c r="K40" s="43" t="s">
        <v>166</v>
      </c>
      <c r="L40" s="43" t="s">
        <v>166</v>
      </c>
      <c r="M40" s="43" t="s">
        <v>166</v>
      </c>
      <c r="N40" s="43" t="s">
        <v>166</v>
      </c>
      <c r="O40" s="43" t="s">
        <v>166</v>
      </c>
      <c r="P40" s="43" t="s">
        <v>166</v>
      </c>
      <c r="Q40" s="43" t="s">
        <v>166</v>
      </c>
      <c r="R40" s="43" t="s">
        <v>166</v>
      </c>
      <c r="S40" s="43" t="s">
        <v>166</v>
      </c>
      <c r="T40" s="43" t="s">
        <v>166</v>
      </c>
      <c r="U40" s="43" t="s">
        <v>166</v>
      </c>
      <c r="V40" s="43" t="s">
        <v>166</v>
      </c>
      <c r="W40" s="43" t="s">
        <v>166</v>
      </c>
      <c r="X40" s="43" t="s">
        <v>166</v>
      </c>
      <c r="Y40" s="43" t="s">
        <v>166</v>
      </c>
    </row>
    <row r="41" spans="1:25" ht="14">
      <c r="A41" s="33" t="s">
        <v>59</v>
      </c>
      <c r="B41" s="43">
        <v>5.7000000000000002E-2</v>
      </c>
      <c r="C41" s="43" t="s">
        <v>166</v>
      </c>
      <c r="D41" s="43">
        <v>0.14000000000000001</v>
      </c>
      <c r="E41" s="43" t="s">
        <v>166</v>
      </c>
      <c r="F41" s="43" t="s">
        <v>166</v>
      </c>
      <c r="G41" s="43" t="s">
        <v>166</v>
      </c>
      <c r="H41" s="43">
        <v>7.4999999999999997E-2</v>
      </c>
      <c r="I41" s="43" t="s">
        <v>166</v>
      </c>
      <c r="J41" s="43" t="s">
        <v>166</v>
      </c>
      <c r="K41" s="43">
        <v>0.36</v>
      </c>
      <c r="L41" s="43">
        <v>0.17</v>
      </c>
      <c r="M41" s="43" t="s">
        <v>166</v>
      </c>
      <c r="N41" s="43" t="s">
        <v>166</v>
      </c>
      <c r="O41" s="43" t="s">
        <v>166</v>
      </c>
      <c r="P41" s="43">
        <v>5.8000000000000003E-2</v>
      </c>
      <c r="Q41" s="43" t="s">
        <v>166</v>
      </c>
      <c r="R41" s="43" t="s">
        <v>166</v>
      </c>
      <c r="S41" s="43">
        <v>0.4</v>
      </c>
      <c r="T41" s="43" t="s">
        <v>166</v>
      </c>
      <c r="U41" s="43" t="s">
        <v>166</v>
      </c>
      <c r="V41" s="43" t="s">
        <v>166</v>
      </c>
      <c r="W41" s="43" t="s">
        <v>166</v>
      </c>
      <c r="X41" s="43" t="s">
        <v>166</v>
      </c>
      <c r="Y41" s="43" t="s">
        <v>166</v>
      </c>
    </row>
    <row r="42" spans="1:25" ht="14">
      <c r="A42" s="33" t="s">
        <v>4</v>
      </c>
      <c r="B42" s="43" t="s">
        <v>166</v>
      </c>
      <c r="C42" s="43" t="s">
        <v>166</v>
      </c>
      <c r="D42" s="43" t="s">
        <v>166</v>
      </c>
      <c r="E42" s="43" t="s">
        <v>166</v>
      </c>
      <c r="F42" s="43" t="s">
        <v>166</v>
      </c>
      <c r="G42" s="43" t="s">
        <v>166</v>
      </c>
      <c r="H42" s="43" t="s">
        <v>166</v>
      </c>
      <c r="I42" s="43">
        <v>3100</v>
      </c>
      <c r="J42" s="43" t="s">
        <v>166</v>
      </c>
      <c r="K42" s="43" t="s">
        <v>166</v>
      </c>
      <c r="L42" s="43" t="s">
        <v>166</v>
      </c>
      <c r="M42" s="43" t="s">
        <v>166</v>
      </c>
      <c r="N42" s="43" t="s">
        <v>166</v>
      </c>
      <c r="O42" s="43">
        <v>810</v>
      </c>
      <c r="P42" s="43" t="s">
        <v>166</v>
      </c>
      <c r="Q42" s="43" t="s">
        <v>166</v>
      </c>
      <c r="R42" s="43" t="s">
        <v>166</v>
      </c>
      <c r="S42" s="43">
        <v>910</v>
      </c>
      <c r="T42" s="43">
        <v>970</v>
      </c>
      <c r="U42" s="43" t="s">
        <v>166</v>
      </c>
      <c r="V42" s="43" t="s">
        <v>166</v>
      </c>
      <c r="W42" s="43" t="s">
        <v>166</v>
      </c>
      <c r="X42" s="43" t="s">
        <v>166</v>
      </c>
      <c r="Y42" s="43" t="s">
        <v>166</v>
      </c>
    </row>
    <row r="43" spans="1:25" ht="14">
      <c r="A43" s="33" t="s">
        <v>10</v>
      </c>
      <c r="B43" s="43" t="s">
        <v>166</v>
      </c>
      <c r="C43" s="43" t="s">
        <v>166</v>
      </c>
      <c r="D43" s="43" t="s">
        <v>166</v>
      </c>
      <c r="E43" s="43">
        <v>1400</v>
      </c>
      <c r="F43" s="43" t="s">
        <v>166</v>
      </c>
      <c r="G43" s="43" t="s">
        <v>166</v>
      </c>
      <c r="H43" s="43" t="s">
        <v>166</v>
      </c>
      <c r="I43" s="43">
        <v>900</v>
      </c>
      <c r="J43" s="43" t="s">
        <v>166</v>
      </c>
      <c r="K43" s="43" t="s">
        <v>166</v>
      </c>
      <c r="L43" s="43" t="s">
        <v>166</v>
      </c>
      <c r="M43" s="43" t="s">
        <v>166</v>
      </c>
      <c r="N43" s="43" t="s">
        <v>166</v>
      </c>
      <c r="O43" s="43" t="s">
        <v>166</v>
      </c>
      <c r="P43" s="43" t="s">
        <v>166</v>
      </c>
      <c r="Q43" s="43" t="s">
        <v>166</v>
      </c>
      <c r="R43" s="43" t="s">
        <v>166</v>
      </c>
      <c r="S43" s="43" t="s">
        <v>166</v>
      </c>
      <c r="T43" s="43" t="s">
        <v>166</v>
      </c>
      <c r="U43" s="43" t="s">
        <v>166</v>
      </c>
      <c r="V43" s="43" t="s">
        <v>166</v>
      </c>
      <c r="W43" s="43" t="s">
        <v>166</v>
      </c>
      <c r="X43" s="43" t="s">
        <v>166</v>
      </c>
      <c r="Y43" s="43" t="s">
        <v>166</v>
      </c>
    </row>
    <row r="44" spans="1:25" ht="14">
      <c r="A44" s="33" t="s">
        <v>60</v>
      </c>
      <c r="B44" s="43">
        <v>172.4</v>
      </c>
      <c r="C44" s="43">
        <v>157.69999999999999</v>
      </c>
      <c r="D44" s="43">
        <v>177.4</v>
      </c>
      <c r="E44" s="43">
        <v>89.2</v>
      </c>
      <c r="F44" s="43">
        <v>171.2</v>
      </c>
      <c r="G44" s="43">
        <v>61.4</v>
      </c>
      <c r="H44" s="43">
        <v>72.8</v>
      </c>
      <c r="I44" s="43">
        <v>71.2</v>
      </c>
      <c r="J44" s="43">
        <v>142</v>
      </c>
      <c r="K44" s="43">
        <v>118.8</v>
      </c>
      <c r="L44" s="43">
        <v>105.5</v>
      </c>
      <c r="M44" s="43">
        <v>114.3</v>
      </c>
      <c r="N44" s="43">
        <v>101.6</v>
      </c>
      <c r="O44" s="43">
        <v>317.5</v>
      </c>
      <c r="P44" s="43">
        <v>342</v>
      </c>
      <c r="Q44" s="43">
        <v>265.39999999999998</v>
      </c>
      <c r="R44" s="43">
        <v>139.1</v>
      </c>
      <c r="S44" s="43">
        <v>191</v>
      </c>
      <c r="T44" s="43">
        <v>233.9</v>
      </c>
      <c r="U44" s="43">
        <v>306.10000000000002</v>
      </c>
      <c r="V44" s="43">
        <v>263</v>
      </c>
      <c r="W44" s="43">
        <v>64.7</v>
      </c>
      <c r="X44" s="43">
        <v>78.7</v>
      </c>
      <c r="Y44" s="43">
        <v>57.8</v>
      </c>
    </row>
    <row r="45" spans="1:25" ht="14">
      <c r="A45" s="33" t="s">
        <v>61</v>
      </c>
      <c r="B45" s="43">
        <v>2490</v>
      </c>
      <c r="C45" s="43">
        <v>1757</v>
      </c>
      <c r="D45" s="43">
        <v>2330</v>
      </c>
      <c r="E45" s="43">
        <v>1512</v>
      </c>
      <c r="F45" s="43">
        <v>1890</v>
      </c>
      <c r="G45" s="43">
        <v>1784</v>
      </c>
      <c r="H45" s="43">
        <v>2190</v>
      </c>
      <c r="I45" s="43">
        <v>2020</v>
      </c>
      <c r="J45" s="43">
        <v>1959</v>
      </c>
      <c r="K45" s="43">
        <v>2070</v>
      </c>
      <c r="L45" s="43">
        <v>3110</v>
      </c>
      <c r="M45" s="43">
        <v>3409</v>
      </c>
      <c r="N45" s="43">
        <v>3051</v>
      </c>
      <c r="O45" s="43">
        <v>1828</v>
      </c>
      <c r="P45" s="43">
        <v>1800</v>
      </c>
      <c r="Q45" s="43">
        <v>1898</v>
      </c>
      <c r="R45" s="43">
        <v>896</v>
      </c>
      <c r="S45" s="43">
        <v>482</v>
      </c>
      <c r="T45" s="43">
        <v>3318</v>
      </c>
      <c r="U45" s="43">
        <v>2061</v>
      </c>
      <c r="V45" s="43">
        <v>2147</v>
      </c>
      <c r="W45" s="43">
        <v>2310</v>
      </c>
      <c r="X45" s="43">
        <v>2880</v>
      </c>
      <c r="Y45" s="43">
        <v>2145</v>
      </c>
    </row>
    <row r="46" spans="1:25" ht="14">
      <c r="A46" s="33" t="s">
        <v>7</v>
      </c>
      <c r="B46" s="43">
        <v>403</v>
      </c>
      <c r="C46" s="43">
        <v>515</v>
      </c>
      <c r="D46" s="43">
        <v>722</v>
      </c>
      <c r="E46" s="43">
        <v>5950</v>
      </c>
      <c r="F46" s="43">
        <v>4020</v>
      </c>
      <c r="G46" s="43">
        <v>3710</v>
      </c>
      <c r="H46" s="43">
        <v>1970</v>
      </c>
      <c r="I46" s="43">
        <v>2230</v>
      </c>
      <c r="J46" s="43">
        <v>1790</v>
      </c>
      <c r="K46" s="43">
        <v>1994</v>
      </c>
      <c r="L46" s="43">
        <v>14400</v>
      </c>
      <c r="M46" s="43">
        <v>15590</v>
      </c>
      <c r="N46" s="43">
        <v>14780</v>
      </c>
      <c r="O46" s="43">
        <v>760</v>
      </c>
      <c r="P46" s="43">
        <v>590</v>
      </c>
      <c r="Q46" s="43">
        <v>403</v>
      </c>
      <c r="R46" s="43">
        <v>165</v>
      </c>
      <c r="S46" s="43">
        <v>185</v>
      </c>
      <c r="T46" s="43">
        <v>662</v>
      </c>
      <c r="U46" s="43">
        <v>764</v>
      </c>
      <c r="V46" s="43">
        <v>660</v>
      </c>
      <c r="W46" s="43">
        <v>11800</v>
      </c>
      <c r="X46" s="43">
        <v>12720</v>
      </c>
      <c r="Y46" s="43">
        <v>1400</v>
      </c>
    </row>
    <row r="47" spans="1:25" ht="14">
      <c r="A47" s="33" t="s">
        <v>8</v>
      </c>
      <c r="B47" s="43">
        <v>3.16</v>
      </c>
      <c r="C47" s="43" t="s">
        <v>166</v>
      </c>
      <c r="D47" s="43">
        <v>2.8</v>
      </c>
      <c r="E47" s="43">
        <v>7.9</v>
      </c>
      <c r="F47" s="43" t="s">
        <v>166</v>
      </c>
      <c r="G47" s="43" t="s">
        <v>166</v>
      </c>
      <c r="H47" s="43" t="s">
        <v>166</v>
      </c>
      <c r="I47" s="43" t="s">
        <v>166</v>
      </c>
      <c r="J47" s="43" t="s">
        <v>166</v>
      </c>
      <c r="K47" s="43" t="s">
        <v>166</v>
      </c>
      <c r="L47" s="43">
        <v>2.1</v>
      </c>
      <c r="M47" s="43" t="s">
        <v>166</v>
      </c>
      <c r="N47" s="43">
        <v>1.34</v>
      </c>
      <c r="O47" s="43" t="s">
        <v>166</v>
      </c>
      <c r="P47" s="43">
        <v>1.29</v>
      </c>
      <c r="Q47" s="43" t="s">
        <v>166</v>
      </c>
      <c r="R47" s="43">
        <v>4.5999999999999996</v>
      </c>
      <c r="S47" s="43">
        <v>3.99</v>
      </c>
      <c r="T47" s="43">
        <v>2.8</v>
      </c>
      <c r="U47" s="43" t="s">
        <v>166</v>
      </c>
      <c r="V47" s="43" t="s">
        <v>166</v>
      </c>
      <c r="W47" s="43" t="s">
        <v>166</v>
      </c>
      <c r="X47" s="43">
        <v>1.38</v>
      </c>
      <c r="Y47" s="43" t="s">
        <v>166</v>
      </c>
    </row>
    <row r="48" spans="1:25" ht="14">
      <c r="A48" s="33" t="s">
        <v>62</v>
      </c>
      <c r="B48" s="43" t="s">
        <v>166</v>
      </c>
      <c r="C48" s="43" t="s">
        <v>166</v>
      </c>
      <c r="D48" s="43" t="s">
        <v>166</v>
      </c>
      <c r="E48" s="43" t="s">
        <v>166</v>
      </c>
      <c r="F48" s="43" t="s">
        <v>166</v>
      </c>
      <c r="G48" s="43" t="s">
        <v>166</v>
      </c>
      <c r="H48" s="43" t="s">
        <v>166</v>
      </c>
      <c r="I48" s="43" t="s">
        <v>166</v>
      </c>
      <c r="J48" s="43" t="s">
        <v>166</v>
      </c>
      <c r="K48" s="43" t="s">
        <v>166</v>
      </c>
      <c r="L48" s="43" t="s">
        <v>166</v>
      </c>
      <c r="M48" s="43" t="s">
        <v>166</v>
      </c>
      <c r="N48" s="43">
        <v>0.18</v>
      </c>
      <c r="O48" s="43" t="s">
        <v>166</v>
      </c>
      <c r="P48" s="43" t="s">
        <v>166</v>
      </c>
      <c r="Q48" s="43" t="s">
        <v>166</v>
      </c>
      <c r="R48" s="43" t="s">
        <v>166</v>
      </c>
      <c r="S48" s="43" t="s">
        <v>166</v>
      </c>
      <c r="T48" s="43" t="s">
        <v>166</v>
      </c>
      <c r="U48" s="43" t="s">
        <v>166</v>
      </c>
      <c r="V48" s="43" t="s">
        <v>166</v>
      </c>
      <c r="W48" s="43" t="s">
        <v>166</v>
      </c>
      <c r="X48" s="43" t="s">
        <v>166</v>
      </c>
      <c r="Y48" s="43" t="s">
        <v>166</v>
      </c>
    </row>
    <row r="49" spans="1:25" ht="14">
      <c r="A49" s="33" t="s">
        <v>63</v>
      </c>
      <c r="B49" s="43" t="s">
        <v>166</v>
      </c>
      <c r="C49" s="43" t="s">
        <v>166</v>
      </c>
      <c r="D49" s="43" t="s">
        <v>166</v>
      </c>
      <c r="E49" s="43" t="s">
        <v>166</v>
      </c>
      <c r="F49" s="43" t="s">
        <v>166</v>
      </c>
      <c r="G49" s="43" t="s">
        <v>166</v>
      </c>
      <c r="H49" s="43" t="s">
        <v>166</v>
      </c>
      <c r="I49" s="43" t="s">
        <v>166</v>
      </c>
      <c r="J49" s="43" t="s">
        <v>166</v>
      </c>
      <c r="K49" s="43" t="s">
        <v>166</v>
      </c>
      <c r="L49" s="43" t="s">
        <v>166</v>
      </c>
      <c r="M49" s="43" t="s">
        <v>166</v>
      </c>
      <c r="N49" s="43" t="s">
        <v>166</v>
      </c>
      <c r="O49" s="43" t="s">
        <v>166</v>
      </c>
      <c r="P49" s="43">
        <v>0.45</v>
      </c>
      <c r="Q49" s="43" t="s">
        <v>166</v>
      </c>
      <c r="R49" s="43" t="s">
        <v>166</v>
      </c>
      <c r="S49" s="43" t="s">
        <v>166</v>
      </c>
      <c r="T49" s="43">
        <v>0.62</v>
      </c>
      <c r="U49" s="43" t="s">
        <v>166</v>
      </c>
      <c r="V49" s="43">
        <v>290</v>
      </c>
      <c r="W49" s="43">
        <v>0.71</v>
      </c>
      <c r="X49" s="43">
        <v>0.66</v>
      </c>
      <c r="Y49" s="43">
        <v>1.43</v>
      </c>
    </row>
    <row r="50" spans="1:25" ht="14">
      <c r="A50" s="33" t="s">
        <v>64</v>
      </c>
      <c r="B50" s="43">
        <v>25.1</v>
      </c>
      <c r="C50" s="43">
        <v>25.7</v>
      </c>
      <c r="D50" s="43">
        <v>25.3</v>
      </c>
      <c r="E50" s="43">
        <v>26.2</v>
      </c>
      <c r="F50" s="43">
        <v>27.3</v>
      </c>
      <c r="G50" s="43">
        <v>23.6</v>
      </c>
      <c r="H50" s="43">
        <v>25.8</v>
      </c>
      <c r="I50" s="43">
        <v>23.1</v>
      </c>
      <c r="J50" s="43">
        <v>25.6</v>
      </c>
      <c r="K50" s="43">
        <v>26.4</v>
      </c>
      <c r="L50" s="43">
        <v>23.3</v>
      </c>
      <c r="M50" s="43">
        <v>25.7</v>
      </c>
      <c r="N50" s="43">
        <v>25.2</v>
      </c>
      <c r="O50" s="43">
        <v>27.6</v>
      </c>
      <c r="P50" s="43">
        <v>26.2</v>
      </c>
      <c r="Q50" s="43">
        <v>24</v>
      </c>
      <c r="R50" s="43">
        <v>24.1</v>
      </c>
      <c r="S50" s="43">
        <v>26.3</v>
      </c>
      <c r="T50" s="43">
        <v>25</v>
      </c>
      <c r="U50" s="43">
        <v>24.7</v>
      </c>
      <c r="V50" s="43">
        <v>24.1</v>
      </c>
      <c r="W50" s="43">
        <v>25</v>
      </c>
      <c r="X50" s="43">
        <v>22.2</v>
      </c>
      <c r="Y50" s="43">
        <v>22</v>
      </c>
    </row>
    <row r="51" spans="1:25" ht="14">
      <c r="A51" s="33" t="s">
        <v>65</v>
      </c>
      <c r="B51" s="43">
        <v>25.8</v>
      </c>
      <c r="C51" s="43">
        <v>27.8</v>
      </c>
      <c r="D51" s="43">
        <v>27</v>
      </c>
      <c r="E51" s="43">
        <v>26.5</v>
      </c>
      <c r="F51" s="43">
        <v>26.5</v>
      </c>
      <c r="G51" s="43">
        <v>24.2</v>
      </c>
      <c r="H51" s="43">
        <v>26.6</v>
      </c>
      <c r="I51" s="43">
        <v>25.7</v>
      </c>
      <c r="J51" s="43">
        <v>25.8</v>
      </c>
      <c r="K51" s="43">
        <v>28.8</v>
      </c>
      <c r="L51" s="43">
        <v>24.2</v>
      </c>
      <c r="M51" s="43">
        <v>25.9</v>
      </c>
      <c r="N51" s="43">
        <v>25.2</v>
      </c>
      <c r="O51" s="43">
        <v>26.5</v>
      </c>
      <c r="P51" s="43">
        <v>24.59</v>
      </c>
      <c r="Q51" s="43">
        <v>26.3</v>
      </c>
      <c r="R51" s="43">
        <v>27.3</v>
      </c>
      <c r="S51" s="43">
        <v>25.1</v>
      </c>
      <c r="T51" s="43">
        <v>26.6</v>
      </c>
      <c r="U51" s="43">
        <v>24.3</v>
      </c>
      <c r="V51" s="43">
        <v>31.3</v>
      </c>
      <c r="W51" s="43">
        <v>26</v>
      </c>
      <c r="X51" s="43">
        <v>24.2</v>
      </c>
      <c r="Y51" s="43">
        <v>24</v>
      </c>
    </row>
    <row r="52" spans="1:25" ht="14">
      <c r="A52" s="33" t="s">
        <v>66</v>
      </c>
      <c r="B52" s="43">
        <v>3.65</v>
      </c>
      <c r="C52" s="43">
        <v>1.78</v>
      </c>
      <c r="D52" s="43">
        <v>3.28</v>
      </c>
      <c r="E52" s="43">
        <v>1.18</v>
      </c>
      <c r="F52" s="43">
        <v>1.91</v>
      </c>
      <c r="G52" s="43">
        <v>2.39</v>
      </c>
      <c r="H52" s="43">
        <v>1.98</v>
      </c>
      <c r="I52" s="43">
        <v>1.49</v>
      </c>
      <c r="J52" s="43">
        <v>1.66</v>
      </c>
      <c r="K52" s="43">
        <v>1.64</v>
      </c>
      <c r="L52" s="43">
        <v>1.78</v>
      </c>
      <c r="M52" s="43">
        <v>3.37</v>
      </c>
      <c r="N52" s="43">
        <v>3.03</v>
      </c>
      <c r="O52" s="43">
        <v>1.39</v>
      </c>
      <c r="P52" s="43">
        <v>2.12</v>
      </c>
      <c r="Q52" s="43">
        <v>3.14</v>
      </c>
      <c r="R52" s="43">
        <v>5.88</v>
      </c>
      <c r="S52" s="43">
        <v>6.42</v>
      </c>
      <c r="T52" s="43">
        <v>2.91</v>
      </c>
      <c r="U52" s="43">
        <v>1.4</v>
      </c>
      <c r="V52" s="43">
        <v>1.56</v>
      </c>
      <c r="W52" s="43">
        <v>2.0099999999999998</v>
      </c>
      <c r="X52" s="43">
        <v>2.9</v>
      </c>
      <c r="Y52" s="43">
        <v>1.66</v>
      </c>
    </row>
    <row r="53" spans="1:25" ht="14">
      <c r="A53" s="33" t="s">
        <v>67</v>
      </c>
      <c r="B53" s="43">
        <v>0.21</v>
      </c>
      <c r="C53" s="43" t="s">
        <v>166</v>
      </c>
      <c r="D53" s="43">
        <v>0.67</v>
      </c>
      <c r="E53" s="43" t="s">
        <v>166</v>
      </c>
      <c r="F53" s="43" t="s">
        <v>166</v>
      </c>
      <c r="G53" s="43" t="s">
        <v>166</v>
      </c>
      <c r="H53" s="43" t="s">
        <v>166</v>
      </c>
      <c r="I53" s="43">
        <v>0.21</v>
      </c>
      <c r="J53" s="43" t="s">
        <v>166</v>
      </c>
      <c r="K53" s="43" t="s">
        <v>166</v>
      </c>
      <c r="L53" s="43" t="s">
        <v>166</v>
      </c>
      <c r="M53" s="43">
        <v>0.26</v>
      </c>
      <c r="N53" s="43">
        <v>0.43</v>
      </c>
      <c r="O53" s="43" t="s">
        <v>166</v>
      </c>
      <c r="P53" s="43" t="s">
        <v>166</v>
      </c>
      <c r="Q53" s="43" t="s">
        <v>166</v>
      </c>
      <c r="R53" s="43" t="s">
        <v>166</v>
      </c>
      <c r="S53" s="43" t="s">
        <v>166</v>
      </c>
      <c r="T53" s="43" t="s">
        <v>166</v>
      </c>
      <c r="U53" s="43" t="s">
        <v>166</v>
      </c>
      <c r="V53" s="43" t="s">
        <v>166</v>
      </c>
      <c r="W53" s="43" t="s">
        <v>166</v>
      </c>
      <c r="X53" s="43" t="s">
        <v>166</v>
      </c>
      <c r="Y53" s="43" t="s">
        <v>166</v>
      </c>
    </row>
    <row r="54" spans="1:25" ht="14">
      <c r="A54" s="33" t="s">
        <v>68</v>
      </c>
      <c r="B54" s="43">
        <v>0.26400000000000001</v>
      </c>
      <c r="C54" s="43">
        <v>0.30299999999999999</v>
      </c>
      <c r="D54" s="43">
        <v>0.54</v>
      </c>
      <c r="E54" s="43">
        <v>0.23</v>
      </c>
      <c r="F54" s="43">
        <v>0.8</v>
      </c>
      <c r="G54" s="43">
        <v>0.27</v>
      </c>
      <c r="H54" s="43">
        <v>0.34100000000000003</v>
      </c>
      <c r="I54" s="43">
        <v>0.37</v>
      </c>
      <c r="J54" s="43">
        <v>0.26800000000000002</v>
      </c>
      <c r="K54" s="43">
        <v>0.75</v>
      </c>
      <c r="L54" s="43">
        <v>0.29299999999999998</v>
      </c>
      <c r="M54" s="43">
        <v>0.29299999999999998</v>
      </c>
      <c r="N54" s="43">
        <v>0.307</v>
      </c>
      <c r="O54" s="43">
        <v>0.26500000000000001</v>
      </c>
      <c r="P54" s="43">
        <v>0.30099999999999999</v>
      </c>
      <c r="Q54" s="43">
        <v>0.30299999999999999</v>
      </c>
      <c r="R54" s="43">
        <v>0.54</v>
      </c>
      <c r="S54" s="43">
        <v>0.33100000000000002</v>
      </c>
      <c r="T54" s="43">
        <v>0.34799999999999998</v>
      </c>
      <c r="U54" s="43">
        <v>0.32300000000000001</v>
      </c>
      <c r="V54" s="43">
        <v>0.37</v>
      </c>
      <c r="W54" s="43">
        <v>0.313</v>
      </c>
      <c r="X54" s="43">
        <v>0.40200000000000002</v>
      </c>
      <c r="Y54" s="43">
        <v>0.53</v>
      </c>
    </row>
    <row r="55" spans="1:25" ht="14">
      <c r="A55" s="33" t="s">
        <v>34</v>
      </c>
      <c r="B55" s="43">
        <v>0.17899999999999999</v>
      </c>
      <c r="C55" s="43">
        <v>5.1999999999999998E-2</v>
      </c>
      <c r="D55" s="43">
        <v>0.8</v>
      </c>
      <c r="E55" s="43">
        <v>0.13700000000000001</v>
      </c>
      <c r="F55" s="43">
        <v>0.14499999999999999</v>
      </c>
      <c r="G55" s="43">
        <v>2.5999999999999999E-2</v>
      </c>
      <c r="H55" s="43">
        <v>2.9000000000000001E-2</v>
      </c>
      <c r="I55" s="43">
        <v>0.03</v>
      </c>
      <c r="J55" s="43">
        <v>1.7999999999999999E-2</v>
      </c>
      <c r="K55" s="43">
        <v>4.2000000000000003E-2</v>
      </c>
      <c r="L55" s="43">
        <v>4.9000000000000002E-2</v>
      </c>
      <c r="M55" s="43">
        <v>2.5000000000000001E-2</v>
      </c>
      <c r="N55" s="43">
        <v>2.8000000000000001E-2</v>
      </c>
      <c r="O55" s="43">
        <v>0.105</v>
      </c>
      <c r="P55" s="43">
        <v>4.9000000000000002E-2</v>
      </c>
      <c r="Q55" s="43">
        <v>1.7999999999999999E-2</v>
      </c>
      <c r="R55" s="43">
        <v>0.09</v>
      </c>
      <c r="S55" s="43">
        <v>9.5000000000000001E-2</v>
      </c>
      <c r="T55" s="43">
        <v>0.33400000000000002</v>
      </c>
      <c r="U55" s="43">
        <v>3.5999999999999997E-2</v>
      </c>
      <c r="V55" s="43">
        <v>6.6000000000000003E-2</v>
      </c>
      <c r="W55" s="43">
        <v>5.0999999999999997E-2</v>
      </c>
      <c r="X55" s="43">
        <v>0.42</v>
      </c>
      <c r="Y55" s="43">
        <v>0.106</v>
      </c>
    </row>
    <row r="56" spans="1:25" ht="14">
      <c r="A56" s="33" t="s">
        <v>35</v>
      </c>
      <c r="B56" s="43">
        <v>77.5</v>
      </c>
      <c r="C56" s="43">
        <v>92.8</v>
      </c>
      <c r="D56" s="43">
        <v>157</v>
      </c>
      <c r="E56" s="43">
        <v>476</v>
      </c>
      <c r="F56" s="43">
        <v>705</v>
      </c>
      <c r="G56" s="43">
        <v>497</v>
      </c>
      <c r="H56" s="43">
        <v>490</v>
      </c>
      <c r="I56" s="43">
        <v>416</v>
      </c>
      <c r="J56" s="43">
        <v>490</v>
      </c>
      <c r="K56" s="43">
        <v>495.6</v>
      </c>
      <c r="L56" s="43">
        <v>615</v>
      </c>
      <c r="M56" s="43">
        <v>594</v>
      </c>
      <c r="N56" s="43">
        <v>597</v>
      </c>
      <c r="O56" s="43">
        <v>483</v>
      </c>
      <c r="P56" s="43">
        <v>404</v>
      </c>
      <c r="Q56" s="43">
        <v>378.2</v>
      </c>
      <c r="R56" s="43">
        <v>129.5</v>
      </c>
      <c r="S56" s="43">
        <v>156</v>
      </c>
      <c r="T56" s="43">
        <v>629</v>
      </c>
      <c r="U56" s="43">
        <v>564</v>
      </c>
      <c r="V56" s="43">
        <v>521</v>
      </c>
      <c r="W56" s="43">
        <v>546</v>
      </c>
      <c r="X56" s="43">
        <v>538</v>
      </c>
      <c r="Y56" s="43">
        <v>196</v>
      </c>
    </row>
    <row r="57" spans="1:25" ht="14">
      <c r="A57" s="33" t="s">
        <v>36</v>
      </c>
      <c r="B57" s="43">
        <v>1367</v>
      </c>
      <c r="C57" s="43">
        <v>935</v>
      </c>
      <c r="D57" s="43">
        <v>1447</v>
      </c>
      <c r="E57" s="43">
        <v>6000</v>
      </c>
      <c r="F57" s="43">
        <v>4120</v>
      </c>
      <c r="G57" s="43">
        <v>6540</v>
      </c>
      <c r="H57" s="43">
        <v>5600</v>
      </c>
      <c r="I57" s="43">
        <v>4440</v>
      </c>
      <c r="J57" s="43">
        <v>3860</v>
      </c>
      <c r="K57" s="43">
        <v>3860</v>
      </c>
      <c r="L57" s="43">
        <v>22600</v>
      </c>
      <c r="M57" s="43">
        <v>28420</v>
      </c>
      <c r="N57" s="43">
        <v>21310</v>
      </c>
      <c r="O57" s="43">
        <v>2011</v>
      </c>
      <c r="P57" s="43">
        <v>2350</v>
      </c>
      <c r="Q57" s="43">
        <v>3190</v>
      </c>
      <c r="R57" s="43">
        <v>3960</v>
      </c>
      <c r="S57" s="43">
        <v>3480</v>
      </c>
      <c r="T57" s="43">
        <v>4310</v>
      </c>
      <c r="U57" s="43">
        <v>1934</v>
      </c>
      <c r="V57" s="43">
        <v>1890</v>
      </c>
      <c r="W57" s="43">
        <v>20500</v>
      </c>
      <c r="X57" s="43">
        <v>27250</v>
      </c>
      <c r="Y57" s="43">
        <v>3450</v>
      </c>
    </row>
    <row r="58" spans="1:25" ht="14">
      <c r="A58" s="33" t="s">
        <v>69</v>
      </c>
      <c r="B58" s="43">
        <v>75.3</v>
      </c>
      <c r="C58" s="43">
        <v>60.5</v>
      </c>
      <c r="D58" s="43">
        <v>83</v>
      </c>
      <c r="E58" s="43">
        <v>131.1</v>
      </c>
      <c r="F58" s="43">
        <v>132</v>
      </c>
      <c r="G58" s="43">
        <v>127.8</v>
      </c>
      <c r="H58" s="43">
        <v>129.69999999999999</v>
      </c>
      <c r="I58" s="43">
        <v>135</v>
      </c>
      <c r="J58" s="43">
        <v>131.6</v>
      </c>
      <c r="K58" s="43">
        <v>116.8</v>
      </c>
      <c r="L58" s="43">
        <v>111</v>
      </c>
      <c r="M58" s="43">
        <v>107.6</v>
      </c>
      <c r="N58" s="43">
        <v>113.3</v>
      </c>
      <c r="O58" s="43">
        <v>167.6</v>
      </c>
      <c r="P58" s="43">
        <v>191.9</v>
      </c>
      <c r="Q58" s="43">
        <v>190.9</v>
      </c>
      <c r="R58" s="43">
        <v>140.9</v>
      </c>
      <c r="S58" s="43">
        <v>136</v>
      </c>
      <c r="T58" s="43">
        <v>197</v>
      </c>
      <c r="U58" s="43">
        <v>179.7</v>
      </c>
      <c r="V58" s="43">
        <v>167.8</v>
      </c>
      <c r="W58" s="43">
        <v>108.1</v>
      </c>
      <c r="X58" s="43">
        <v>104.6</v>
      </c>
      <c r="Y58" s="43">
        <v>280</v>
      </c>
    </row>
    <row r="59" spans="1:25" ht="14">
      <c r="A59" s="33" t="s">
        <v>70</v>
      </c>
      <c r="B59" s="43" t="s">
        <v>166</v>
      </c>
      <c r="C59" s="43">
        <v>0.154</v>
      </c>
      <c r="D59" s="43">
        <v>0.13</v>
      </c>
      <c r="E59" s="43">
        <v>0.31</v>
      </c>
      <c r="F59" s="43">
        <v>0.13</v>
      </c>
      <c r="G59" s="43">
        <v>9.8000000000000004E-2</v>
      </c>
      <c r="H59" s="43" t="s">
        <v>166</v>
      </c>
      <c r="I59" s="43">
        <v>0.15</v>
      </c>
      <c r="J59" s="43">
        <v>0.13100000000000001</v>
      </c>
      <c r="K59" s="43" t="s">
        <v>166</v>
      </c>
      <c r="L59" s="43">
        <v>0.123</v>
      </c>
      <c r="M59" s="43">
        <v>0.156</v>
      </c>
      <c r="N59" s="43">
        <v>0.151</v>
      </c>
      <c r="O59" s="43" t="s">
        <v>166</v>
      </c>
      <c r="P59" s="43">
        <v>9.1999999999999998E-2</v>
      </c>
      <c r="Q59" s="43">
        <v>0.106</v>
      </c>
      <c r="R59" s="43">
        <v>0.15</v>
      </c>
      <c r="S59" s="43">
        <v>0.26400000000000001</v>
      </c>
      <c r="T59" s="43">
        <v>0.104</v>
      </c>
      <c r="U59" s="43" t="s">
        <v>166</v>
      </c>
      <c r="V59" s="43">
        <v>0.11</v>
      </c>
      <c r="W59" s="43">
        <v>0.183</v>
      </c>
      <c r="X59" s="43">
        <v>0.121</v>
      </c>
      <c r="Y59" s="43">
        <v>0.20499999999999999</v>
      </c>
    </row>
    <row r="60" spans="1:25" ht="14">
      <c r="A60" s="33" t="s">
        <v>71</v>
      </c>
      <c r="B60" s="43">
        <v>3.5000000000000003E-2</v>
      </c>
      <c r="C60" s="43" t="s">
        <v>166</v>
      </c>
      <c r="D60" s="43">
        <v>7.5999999999999998E-2</v>
      </c>
      <c r="E60" s="43">
        <v>6.7000000000000004E-2</v>
      </c>
      <c r="F60" s="43" t="s">
        <v>166</v>
      </c>
      <c r="G60" s="43" t="s">
        <v>166</v>
      </c>
      <c r="H60" s="43">
        <v>5.2999999999999999E-2</v>
      </c>
      <c r="I60" s="43" t="s">
        <v>166</v>
      </c>
      <c r="J60" s="43" t="s">
        <v>166</v>
      </c>
      <c r="K60" s="43" t="s">
        <v>166</v>
      </c>
      <c r="L60" s="43" t="s">
        <v>166</v>
      </c>
      <c r="M60" s="43">
        <v>8.3000000000000004E-2</v>
      </c>
      <c r="N60" s="43">
        <v>0.128</v>
      </c>
      <c r="O60" s="43" t="s">
        <v>166</v>
      </c>
      <c r="P60" s="43" t="s">
        <v>166</v>
      </c>
      <c r="Q60" s="43" t="s">
        <v>166</v>
      </c>
      <c r="R60" s="43" t="s">
        <v>166</v>
      </c>
      <c r="S60" s="43" t="s">
        <v>166</v>
      </c>
      <c r="T60" s="43" t="s">
        <v>166</v>
      </c>
      <c r="U60" s="43" t="s">
        <v>166</v>
      </c>
      <c r="V60" s="43" t="s">
        <v>166</v>
      </c>
      <c r="W60" s="43">
        <v>5.2999999999999999E-2</v>
      </c>
      <c r="X60" s="43">
        <v>3.7999999999999999E-2</v>
      </c>
      <c r="Y60" s="43">
        <v>7.0000000000000007E-2</v>
      </c>
    </row>
    <row r="61" spans="1:25" ht="14">
      <c r="A61" s="33" t="s">
        <v>13</v>
      </c>
      <c r="B61" s="43" t="s">
        <v>166</v>
      </c>
      <c r="C61" s="43" t="s">
        <v>166</v>
      </c>
      <c r="D61" s="43">
        <v>6.3E-2</v>
      </c>
      <c r="E61" s="43" t="s">
        <v>166</v>
      </c>
      <c r="F61" s="43" t="s">
        <v>166</v>
      </c>
      <c r="G61" s="43" t="s">
        <v>166</v>
      </c>
      <c r="H61" s="43" t="s">
        <v>166</v>
      </c>
      <c r="I61" s="43">
        <v>2.8000000000000001E-2</v>
      </c>
      <c r="J61" s="43" t="s">
        <v>166</v>
      </c>
      <c r="K61" s="43" t="s">
        <v>166</v>
      </c>
      <c r="L61" s="43" t="s">
        <v>166</v>
      </c>
      <c r="M61" s="43">
        <v>5.8000000000000003E-2</v>
      </c>
      <c r="N61" s="43">
        <v>5.7000000000000002E-2</v>
      </c>
      <c r="O61" s="43" t="s">
        <v>166</v>
      </c>
      <c r="P61" s="43">
        <v>2.1999999999999999E-2</v>
      </c>
      <c r="Q61" s="43" t="s">
        <v>166</v>
      </c>
      <c r="R61" s="43" t="s">
        <v>166</v>
      </c>
      <c r="S61" s="43">
        <v>4.1000000000000002E-2</v>
      </c>
      <c r="T61" s="43">
        <v>6.2E-2</v>
      </c>
      <c r="U61" s="43" t="s">
        <v>166</v>
      </c>
      <c r="V61" s="43" t="s">
        <v>166</v>
      </c>
      <c r="W61" s="43" t="s">
        <v>166</v>
      </c>
      <c r="X61" s="43">
        <v>4.8000000000000001E-2</v>
      </c>
      <c r="Y61" s="43" t="s">
        <v>166</v>
      </c>
    </row>
    <row r="62" spans="1:25" ht="14">
      <c r="A62" s="33" t="s">
        <v>37</v>
      </c>
      <c r="B62" s="43">
        <v>0.11799999999999999</v>
      </c>
      <c r="C62" s="43">
        <v>5.6000000000000001E-2</v>
      </c>
      <c r="D62" s="43">
        <v>1.06</v>
      </c>
      <c r="E62" s="43">
        <v>0.55000000000000004</v>
      </c>
      <c r="F62" s="43">
        <v>0.112</v>
      </c>
      <c r="G62" s="43">
        <v>1.1999999999999999E-3</v>
      </c>
      <c r="H62" s="43" t="s">
        <v>166</v>
      </c>
      <c r="I62" s="43" t="s">
        <v>166</v>
      </c>
      <c r="J62" s="43" t="s">
        <v>166</v>
      </c>
      <c r="K62" s="43">
        <v>1.0999999999999999E-2</v>
      </c>
      <c r="L62" s="43" t="s">
        <v>166</v>
      </c>
      <c r="M62" s="43" t="s">
        <v>166</v>
      </c>
      <c r="N62" s="43">
        <v>4.1000000000000003E-3</v>
      </c>
      <c r="O62" s="43">
        <v>6.6000000000000003E-2</v>
      </c>
      <c r="P62" s="43">
        <v>1.83E-2</v>
      </c>
      <c r="Q62" s="43">
        <v>6.4000000000000003E-3</v>
      </c>
      <c r="R62" s="43">
        <v>6.7000000000000004E-2</v>
      </c>
      <c r="S62" s="43">
        <v>0.18</v>
      </c>
      <c r="T62" s="43">
        <v>0.46</v>
      </c>
      <c r="U62" s="43" t="s">
        <v>166</v>
      </c>
      <c r="V62" s="43">
        <v>8.2000000000000003E-2</v>
      </c>
      <c r="W62" s="43">
        <v>1.2999999999999999E-2</v>
      </c>
      <c r="X62" s="43">
        <v>0.52</v>
      </c>
      <c r="Y62" s="43">
        <v>8.5000000000000006E-2</v>
      </c>
    </row>
    <row r="63" spans="1:25" ht="14">
      <c r="A63" s="33" t="s">
        <v>38</v>
      </c>
      <c r="B63" s="43">
        <v>0.22</v>
      </c>
      <c r="C63" s="43">
        <v>9.9000000000000005E-2</v>
      </c>
      <c r="D63" s="43">
        <v>2.61</v>
      </c>
      <c r="E63" s="43">
        <v>0.185</v>
      </c>
      <c r="F63" s="43">
        <v>0.28000000000000003</v>
      </c>
      <c r="G63" s="43">
        <v>7.7000000000000002E-3</v>
      </c>
      <c r="H63" s="43" t="s">
        <v>166</v>
      </c>
      <c r="I63" s="43">
        <v>1</v>
      </c>
      <c r="J63" s="43" t="s">
        <v>166</v>
      </c>
      <c r="K63" s="43">
        <v>1.0999999999999999E-2</v>
      </c>
      <c r="L63" s="43" t="s">
        <v>166</v>
      </c>
      <c r="M63" s="43">
        <v>7.4000000000000003E-3</v>
      </c>
      <c r="N63" s="43">
        <v>4.0000000000000001E-3</v>
      </c>
      <c r="O63" s="43">
        <v>0.114</v>
      </c>
      <c r="P63" s="43">
        <v>6.3E-2</v>
      </c>
      <c r="Q63" s="43">
        <v>4.1000000000000003E-3</v>
      </c>
      <c r="R63" s="43">
        <v>0.28999999999999998</v>
      </c>
      <c r="S63" s="43">
        <v>0.28000000000000003</v>
      </c>
      <c r="T63" s="43">
        <v>0.95</v>
      </c>
      <c r="U63" s="43">
        <v>3.0999999999999999E-3</v>
      </c>
      <c r="V63" s="43">
        <v>0.28000000000000003</v>
      </c>
      <c r="W63" s="43">
        <v>5.8999999999999997E-2</v>
      </c>
      <c r="X63" s="43">
        <v>0.71</v>
      </c>
      <c r="Y63" s="43">
        <v>0.11</v>
      </c>
    </row>
    <row r="64" spans="1:25" ht="14">
      <c r="A64" s="33" t="s">
        <v>39</v>
      </c>
      <c r="B64" s="43">
        <v>1.32E-2</v>
      </c>
      <c r="C64" s="43" t="s">
        <v>166</v>
      </c>
      <c r="D64" s="43">
        <v>0.19400000000000001</v>
      </c>
      <c r="E64" s="43">
        <v>1.7999999999999999E-2</v>
      </c>
      <c r="F64" s="43">
        <v>2.8000000000000001E-2</v>
      </c>
      <c r="G64" s="43" t="s">
        <v>166</v>
      </c>
      <c r="H64" s="43" t="s">
        <v>166</v>
      </c>
      <c r="I64" s="43" t="s">
        <v>166</v>
      </c>
      <c r="J64" s="43" t="s">
        <v>166</v>
      </c>
      <c r="K64" s="43" t="s">
        <v>166</v>
      </c>
      <c r="L64" s="43" t="s">
        <v>166</v>
      </c>
      <c r="M64" s="43" t="s">
        <v>166</v>
      </c>
      <c r="N64" s="43" t="s">
        <v>166</v>
      </c>
      <c r="O64" s="43" t="s">
        <v>166</v>
      </c>
      <c r="P64" s="43">
        <v>6.4000000000000003E-3</v>
      </c>
      <c r="Q64" s="43" t="s">
        <v>166</v>
      </c>
      <c r="R64" s="43">
        <v>0.01</v>
      </c>
      <c r="S64" s="43">
        <v>3.5000000000000003E-2</v>
      </c>
      <c r="T64" s="43">
        <v>8.6999999999999994E-2</v>
      </c>
      <c r="U64" s="43">
        <v>4.8999999999999998E-3</v>
      </c>
      <c r="V64" s="43">
        <v>0.13</v>
      </c>
      <c r="W64" s="43">
        <v>3.2000000000000002E-3</v>
      </c>
      <c r="X64" s="43">
        <v>7.5999999999999998E-2</v>
      </c>
      <c r="Y64" s="43">
        <v>1.9E-2</v>
      </c>
    </row>
    <row r="65" spans="1:25" ht="14">
      <c r="A65" s="33" t="s">
        <v>40</v>
      </c>
      <c r="B65" s="43">
        <v>4.9000000000000002E-2</v>
      </c>
      <c r="C65" s="43">
        <v>1.6E-2</v>
      </c>
      <c r="D65" s="43">
        <v>0.7</v>
      </c>
      <c r="E65" s="43">
        <v>0.11</v>
      </c>
      <c r="F65" s="43" t="s">
        <v>166</v>
      </c>
      <c r="G65" s="43" t="s">
        <v>166</v>
      </c>
      <c r="H65" s="43" t="s">
        <v>166</v>
      </c>
      <c r="I65" s="43">
        <v>4.5999999999999999E-2</v>
      </c>
      <c r="J65" s="43" t="s">
        <v>166</v>
      </c>
      <c r="K65" s="43" t="s">
        <v>166</v>
      </c>
      <c r="L65" s="43" t="s">
        <v>166</v>
      </c>
      <c r="M65" s="43" t="s">
        <v>166</v>
      </c>
      <c r="N65" s="43" t="s">
        <v>166</v>
      </c>
      <c r="O65" s="43">
        <v>6.5000000000000002E-2</v>
      </c>
      <c r="P65" s="43">
        <v>4.2999999999999997E-2</v>
      </c>
      <c r="Q65" s="43" t="s">
        <v>166</v>
      </c>
      <c r="R65" s="43" t="s">
        <v>166</v>
      </c>
      <c r="S65" s="43">
        <v>3.5999999999999997E-2</v>
      </c>
      <c r="T65" s="43">
        <v>0.34</v>
      </c>
      <c r="U65" s="43" t="s">
        <v>166</v>
      </c>
      <c r="V65" s="43">
        <v>0.39</v>
      </c>
      <c r="W65" s="43" t="s">
        <v>166</v>
      </c>
      <c r="X65" s="43">
        <v>0.22</v>
      </c>
      <c r="Y65" s="43" t="s">
        <v>166</v>
      </c>
    </row>
    <row r="66" spans="1:25" ht="14">
      <c r="A66" s="33" t="s">
        <v>41</v>
      </c>
      <c r="B66" s="43" t="s">
        <v>166</v>
      </c>
      <c r="C66" s="43" t="s">
        <v>166</v>
      </c>
      <c r="D66" s="43">
        <v>0.13900000000000001</v>
      </c>
      <c r="E66" s="43" t="s">
        <v>166</v>
      </c>
      <c r="F66" s="43" t="s">
        <v>166</v>
      </c>
      <c r="G66" s="43" t="s">
        <v>166</v>
      </c>
      <c r="H66" s="43" t="s">
        <v>166</v>
      </c>
      <c r="I66" s="43" t="s">
        <v>166</v>
      </c>
      <c r="J66" s="43">
        <v>3.7999999999999999E-2</v>
      </c>
      <c r="K66" s="43" t="s">
        <v>166</v>
      </c>
      <c r="L66" s="43" t="s">
        <v>166</v>
      </c>
      <c r="M66" s="43" t="s">
        <v>166</v>
      </c>
      <c r="N66" s="43" t="s">
        <v>166</v>
      </c>
      <c r="O66" s="43" t="s">
        <v>166</v>
      </c>
      <c r="P66" s="43" t="s">
        <v>166</v>
      </c>
      <c r="Q66" s="43" t="s">
        <v>166</v>
      </c>
      <c r="R66" s="43" t="s">
        <v>166</v>
      </c>
      <c r="S66" s="43" t="s">
        <v>166</v>
      </c>
      <c r="T66" s="43">
        <v>0.13900000000000001</v>
      </c>
      <c r="U66" s="43" t="s">
        <v>166</v>
      </c>
      <c r="V66" s="43" t="s">
        <v>166</v>
      </c>
      <c r="W66" s="43" t="s">
        <v>166</v>
      </c>
      <c r="X66" s="43">
        <v>8.7999999999999995E-2</v>
      </c>
      <c r="Y66" s="43">
        <v>4.1000000000000002E-2</v>
      </c>
    </row>
    <row r="67" spans="1:25" ht="14">
      <c r="A67" s="33" t="s">
        <v>72</v>
      </c>
      <c r="B67" s="43">
        <v>1.41E-2</v>
      </c>
      <c r="C67" s="43" t="s">
        <v>166</v>
      </c>
      <c r="D67" s="43">
        <v>5.5E-2</v>
      </c>
      <c r="E67" s="43" t="s">
        <v>166</v>
      </c>
      <c r="F67" s="43" t="s">
        <v>166</v>
      </c>
      <c r="G67" s="43" t="s">
        <v>166</v>
      </c>
      <c r="H67" s="43" t="s">
        <v>166</v>
      </c>
      <c r="I67" s="43" t="s">
        <v>166</v>
      </c>
      <c r="J67" s="43" t="s">
        <v>166</v>
      </c>
      <c r="K67" s="43" t="s">
        <v>166</v>
      </c>
      <c r="L67" s="43" t="s">
        <v>166</v>
      </c>
      <c r="M67" s="43" t="s">
        <v>166</v>
      </c>
      <c r="N67" s="43" t="s">
        <v>166</v>
      </c>
      <c r="O67" s="43">
        <v>8.9999999999999993E-3</v>
      </c>
      <c r="P67" s="43">
        <v>1.1999999999999999E-3</v>
      </c>
      <c r="Q67" s="43" t="s">
        <v>166</v>
      </c>
      <c r="R67" s="43" t="s">
        <v>166</v>
      </c>
      <c r="S67" s="43" t="s">
        <v>166</v>
      </c>
      <c r="T67" s="43">
        <v>1.0999999999999999E-2</v>
      </c>
      <c r="U67" s="43" t="s">
        <v>166</v>
      </c>
      <c r="V67" s="43" t="s">
        <v>166</v>
      </c>
      <c r="W67" s="43" t="s">
        <v>166</v>
      </c>
      <c r="X67" s="43">
        <v>5.6000000000000001E-2</v>
      </c>
      <c r="Y67" s="43">
        <v>1.2999999999999999E-2</v>
      </c>
    </row>
    <row r="68" spans="1:25" ht="14">
      <c r="A68" s="33" t="s">
        <v>73</v>
      </c>
      <c r="B68" s="43">
        <v>1.2999999999999999E-2</v>
      </c>
      <c r="C68" s="43">
        <v>1.7000000000000001E-2</v>
      </c>
      <c r="D68" s="43">
        <v>0.14799999999999999</v>
      </c>
      <c r="E68" s="43" t="s">
        <v>166</v>
      </c>
      <c r="F68" s="43">
        <v>2.5999999999999999E-2</v>
      </c>
      <c r="G68" s="43" t="s">
        <v>166</v>
      </c>
      <c r="H68" s="43" t="s">
        <v>166</v>
      </c>
      <c r="I68" s="43">
        <v>1.6E-2</v>
      </c>
      <c r="J68" s="43" t="s">
        <v>166</v>
      </c>
      <c r="K68" s="43" t="s">
        <v>166</v>
      </c>
      <c r="L68" s="43" t="s">
        <v>166</v>
      </c>
      <c r="M68" s="43" t="s">
        <v>166</v>
      </c>
      <c r="N68" s="43" t="s">
        <v>166</v>
      </c>
      <c r="O68" s="43">
        <v>2.9000000000000001E-2</v>
      </c>
      <c r="P68" s="43">
        <v>2.9000000000000001E-2</v>
      </c>
      <c r="Q68" s="43" t="s">
        <v>166</v>
      </c>
      <c r="R68" s="43" t="s">
        <v>166</v>
      </c>
      <c r="S68" s="43">
        <v>5.5E-2</v>
      </c>
      <c r="T68" s="43">
        <v>5.1999999999999998E-2</v>
      </c>
      <c r="U68" s="43" t="s">
        <v>166</v>
      </c>
      <c r="V68" s="43" t="s">
        <v>166</v>
      </c>
      <c r="W68" s="43" t="s">
        <v>166</v>
      </c>
      <c r="X68" s="43">
        <v>8.4000000000000005E-2</v>
      </c>
      <c r="Y68" s="43">
        <v>4.3999999999999997E-2</v>
      </c>
    </row>
    <row r="69" spans="1:25" ht="14">
      <c r="A69" s="33" t="s">
        <v>74</v>
      </c>
      <c r="B69" s="43">
        <v>5.9999999999999995E-4</v>
      </c>
      <c r="C69" s="43" t="s">
        <v>166</v>
      </c>
      <c r="D69" s="43">
        <v>1.9E-2</v>
      </c>
      <c r="E69" s="43" t="s">
        <v>166</v>
      </c>
      <c r="F69" s="43">
        <v>8.0000000000000002E-3</v>
      </c>
      <c r="G69" s="43">
        <v>1.8E-3</v>
      </c>
      <c r="H69" s="43" t="s">
        <v>166</v>
      </c>
      <c r="I69" s="43" t="s">
        <v>166</v>
      </c>
      <c r="J69" s="43" t="s">
        <v>166</v>
      </c>
      <c r="K69" s="43" t="s">
        <v>166</v>
      </c>
      <c r="L69" s="43" t="s">
        <v>166</v>
      </c>
      <c r="M69" s="43" t="s">
        <v>166</v>
      </c>
      <c r="N69" s="43" t="s">
        <v>166</v>
      </c>
      <c r="O69" s="43" t="s">
        <v>166</v>
      </c>
      <c r="P69" s="43">
        <v>1.4E-3</v>
      </c>
      <c r="Q69" s="43" t="s">
        <v>166</v>
      </c>
      <c r="R69" s="43">
        <v>0.01</v>
      </c>
      <c r="S69" s="43" t="s">
        <v>166</v>
      </c>
      <c r="T69" s="43">
        <v>2.4E-2</v>
      </c>
      <c r="U69" s="43" t="s">
        <v>166</v>
      </c>
      <c r="V69" s="43" t="s">
        <v>166</v>
      </c>
      <c r="W69" s="43" t="s">
        <v>166</v>
      </c>
      <c r="X69" s="43">
        <v>1.55E-2</v>
      </c>
      <c r="Y69" s="43" t="s">
        <v>166</v>
      </c>
    </row>
    <row r="70" spans="1:25" ht="14">
      <c r="A70" s="33" t="s">
        <v>75</v>
      </c>
      <c r="B70" s="43">
        <v>3.7999999999999999E-2</v>
      </c>
      <c r="C70" s="43">
        <v>2.1000000000000001E-2</v>
      </c>
      <c r="D70" s="43">
        <v>0.189</v>
      </c>
      <c r="E70" s="43">
        <v>1.6E-2</v>
      </c>
      <c r="F70" s="43">
        <v>3.1E-2</v>
      </c>
      <c r="G70" s="43" t="s">
        <v>166</v>
      </c>
      <c r="H70" s="43" t="s">
        <v>166</v>
      </c>
      <c r="I70" s="43" t="s">
        <v>166</v>
      </c>
      <c r="J70" s="43" t="s">
        <v>166</v>
      </c>
      <c r="K70" s="43" t="s">
        <v>166</v>
      </c>
      <c r="L70" s="43" t="s">
        <v>166</v>
      </c>
      <c r="M70" s="43" t="s">
        <v>166</v>
      </c>
      <c r="N70" s="43" t="s">
        <v>166</v>
      </c>
      <c r="O70" s="43">
        <v>2.7E-2</v>
      </c>
      <c r="P70" s="43">
        <v>1.4E-2</v>
      </c>
      <c r="Q70" s="43" t="s">
        <v>166</v>
      </c>
      <c r="R70" s="43">
        <v>1.9E-2</v>
      </c>
      <c r="S70" s="43" t="s">
        <v>166</v>
      </c>
      <c r="T70" s="43">
        <v>4.4999999999999998E-2</v>
      </c>
      <c r="U70" s="43" t="s">
        <v>166</v>
      </c>
      <c r="V70" s="43">
        <v>1.4E-2</v>
      </c>
      <c r="W70" s="43" t="s">
        <v>166</v>
      </c>
      <c r="X70" s="43">
        <v>7.6999999999999999E-2</v>
      </c>
      <c r="Y70" s="43">
        <v>3.9E-2</v>
      </c>
    </row>
    <row r="71" spans="1:25" ht="14">
      <c r="A71" s="33" t="s">
        <v>76</v>
      </c>
      <c r="B71" s="43">
        <v>1.3100000000000001E-2</v>
      </c>
      <c r="C71" s="43">
        <v>2.7000000000000001E-3</v>
      </c>
      <c r="D71" s="43">
        <v>3.4000000000000002E-2</v>
      </c>
      <c r="E71" s="43">
        <v>1.4E-2</v>
      </c>
      <c r="F71" s="43" t="s">
        <v>166</v>
      </c>
      <c r="G71" s="43" t="s">
        <v>166</v>
      </c>
      <c r="H71" s="43" t="s">
        <v>166</v>
      </c>
      <c r="I71" s="43" t="s">
        <v>166</v>
      </c>
      <c r="J71" s="43" t="s">
        <v>166</v>
      </c>
      <c r="K71" s="43" t="s">
        <v>166</v>
      </c>
      <c r="L71" s="43">
        <v>2.7000000000000001E-3</v>
      </c>
      <c r="M71" s="43" t="s">
        <v>166</v>
      </c>
      <c r="N71" s="43" t="s">
        <v>166</v>
      </c>
      <c r="O71" s="43">
        <v>1.2999999999999999E-2</v>
      </c>
      <c r="P71" s="43">
        <v>4.0000000000000001E-3</v>
      </c>
      <c r="Q71" s="43" t="s">
        <v>166</v>
      </c>
      <c r="R71" s="43">
        <v>4.8999999999999998E-3</v>
      </c>
      <c r="S71" s="43" t="s">
        <v>166</v>
      </c>
      <c r="T71" s="43">
        <v>1.2800000000000001E-2</v>
      </c>
      <c r="U71" s="43" t="s">
        <v>166</v>
      </c>
      <c r="V71" s="43" t="s">
        <v>166</v>
      </c>
      <c r="W71" s="43">
        <v>3.8E-3</v>
      </c>
      <c r="X71" s="43">
        <v>2.3E-2</v>
      </c>
      <c r="Y71" s="43" t="s">
        <v>166</v>
      </c>
    </row>
    <row r="72" spans="1:25" ht="14">
      <c r="A72" s="33" t="s">
        <v>77</v>
      </c>
      <c r="B72" s="43">
        <v>3.9E-2</v>
      </c>
      <c r="C72" s="43" t="s">
        <v>166</v>
      </c>
      <c r="D72" s="43">
        <v>0.154</v>
      </c>
      <c r="E72" s="43">
        <v>7.4999999999999997E-2</v>
      </c>
      <c r="F72" s="43">
        <v>2.4E-2</v>
      </c>
      <c r="G72" s="43" t="s">
        <v>166</v>
      </c>
      <c r="H72" s="43" t="s">
        <v>166</v>
      </c>
      <c r="I72" s="43" t="s">
        <v>166</v>
      </c>
      <c r="J72" s="43" t="s">
        <v>166</v>
      </c>
      <c r="K72" s="43" t="s">
        <v>166</v>
      </c>
      <c r="L72" s="43" t="s">
        <v>166</v>
      </c>
      <c r="M72" s="43" t="s">
        <v>166</v>
      </c>
      <c r="N72" s="43">
        <v>5.4000000000000003E-3</v>
      </c>
      <c r="O72" s="43" t="s">
        <v>166</v>
      </c>
      <c r="P72" s="43">
        <v>9.7000000000000003E-3</v>
      </c>
      <c r="Q72" s="43">
        <v>1.2999999999999999E-2</v>
      </c>
      <c r="R72" s="43" t="s">
        <v>166</v>
      </c>
      <c r="S72" s="43" t="s">
        <v>166</v>
      </c>
      <c r="T72" s="43">
        <v>5.1999999999999998E-2</v>
      </c>
      <c r="U72" s="43" t="s">
        <v>166</v>
      </c>
      <c r="V72" s="43">
        <v>3.3000000000000002E-2</v>
      </c>
      <c r="W72" s="43" t="s">
        <v>166</v>
      </c>
      <c r="X72" s="43">
        <v>7.0999999999999994E-2</v>
      </c>
      <c r="Y72" s="43">
        <v>2.9000000000000001E-2</v>
      </c>
    </row>
    <row r="73" spans="1:25" ht="14">
      <c r="A73" s="33" t="s">
        <v>78</v>
      </c>
      <c r="B73" s="43">
        <v>4.8999999999999998E-3</v>
      </c>
      <c r="C73" s="43" t="s">
        <v>166</v>
      </c>
      <c r="D73" s="43">
        <v>1.6E-2</v>
      </c>
      <c r="E73" s="43">
        <v>4.0000000000000001E-3</v>
      </c>
      <c r="F73" s="43">
        <v>7.0000000000000001E-3</v>
      </c>
      <c r="G73" s="43" t="s">
        <v>166</v>
      </c>
      <c r="H73" s="43" t="s">
        <v>166</v>
      </c>
      <c r="I73" s="43" t="s">
        <v>166</v>
      </c>
      <c r="J73" s="43" t="s">
        <v>166</v>
      </c>
      <c r="K73" s="43" t="s">
        <v>166</v>
      </c>
      <c r="L73" s="43" t="s">
        <v>166</v>
      </c>
      <c r="M73" s="43" t="s">
        <v>166</v>
      </c>
      <c r="N73" s="43">
        <v>8.0000000000000004E-4</v>
      </c>
      <c r="O73" s="43" t="s">
        <v>166</v>
      </c>
      <c r="P73" s="43">
        <v>1.2999999999999999E-3</v>
      </c>
      <c r="Q73" s="43">
        <v>2.8999999999999998E-3</v>
      </c>
      <c r="R73" s="43" t="s">
        <v>166</v>
      </c>
      <c r="S73" s="43" t="s">
        <v>166</v>
      </c>
      <c r="T73" s="43" t="s">
        <v>166</v>
      </c>
      <c r="U73" s="43" t="s">
        <v>166</v>
      </c>
      <c r="V73" s="43">
        <v>3.7000000000000002E-3</v>
      </c>
      <c r="W73" s="43">
        <v>1.6999999999999999E-3</v>
      </c>
      <c r="X73" s="43">
        <v>1.11E-2</v>
      </c>
      <c r="Y73" s="43" t="s">
        <v>166</v>
      </c>
    </row>
    <row r="74" spans="1:25" ht="14">
      <c r="A74" s="33" t="s">
        <v>79</v>
      </c>
      <c r="B74" s="43">
        <v>6.6000000000000003E-2</v>
      </c>
      <c r="C74" s="43">
        <v>4.2000000000000003E-2</v>
      </c>
      <c r="D74" s="43">
        <v>0.17199999999999999</v>
      </c>
      <c r="E74" s="43" t="s">
        <v>166</v>
      </c>
      <c r="F74" s="43">
        <v>0.08</v>
      </c>
      <c r="G74" s="43" t="s">
        <v>166</v>
      </c>
      <c r="H74" s="43" t="s">
        <v>166</v>
      </c>
      <c r="I74" s="43" t="s">
        <v>166</v>
      </c>
      <c r="J74" s="43" t="s">
        <v>166</v>
      </c>
      <c r="K74" s="43" t="s">
        <v>166</v>
      </c>
      <c r="L74" s="43" t="s">
        <v>166</v>
      </c>
      <c r="M74" s="43" t="s">
        <v>166</v>
      </c>
      <c r="N74" s="43" t="s">
        <v>166</v>
      </c>
      <c r="O74" s="43">
        <v>0.04</v>
      </c>
      <c r="P74" s="43">
        <v>0.03</v>
      </c>
      <c r="Q74" s="43" t="s">
        <v>166</v>
      </c>
      <c r="R74" s="43" t="s">
        <v>166</v>
      </c>
      <c r="S74" s="43" t="s">
        <v>166</v>
      </c>
      <c r="T74" s="43">
        <v>0.11700000000000001</v>
      </c>
      <c r="U74" s="43">
        <v>4.1000000000000002E-2</v>
      </c>
      <c r="V74" s="43">
        <v>7.0000000000000007E-2</v>
      </c>
      <c r="W74" s="43" t="s">
        <v>166</v>
      </c>
      <c r="X74" s="43">
        <v>0.03</v>
      </c>
      <c r="Y74" s="43" t="s">
        <v>166</v>
      </c>
    </row>
    <row r="75" spans="1:25" ht="14">
      <c r="A75" s="33" t="s">
        <v>80</v>
      </c>
      <c r="B75" s="43">
        <v>2.7199999999999998E-2</v>
      </c>
      <c r="C75" s="43">
        <v>7.6E-3</v>
      </c>
      <c r="D75" s="43">
        <v>3.5999999999999997E-2</v>
      </c>
      <c r="E75" s="43">
        <v>8.0000000000000002E-3</v>
      </c>
      <c r="F75" s="43">
        <v>8.0000000000000002E-3</v>
      </c>
      <c r="G75" s="43" t="s">
        <v>166</v>
      </c>
      <c r="H75" s="43">
        <v>8.9999999999999998E-4</v>
      </c>
      <c r="I75" s="43">
        <v>6.0000000000000001E-3</v>
      </c>
      <c r="J75" s="43" t="s">
        <v>166</v>
      </c>
      <c r="K75" s="43" t="s">
        <v>166</v>
      </c>
      <c r="L75" s="43" t="s">
        <v>166</v>
      </c>
      <c r="M75" s="43" t="s">
        <v>166</v>
      </c>
      <c r="N75" s="43">
        <v>4.7999999999999996E-3</v>
      </c>
      <c r="O75" s="43">
        <v>6.4000000000000003E-3</v>
      </c>
      <c r="P75" s="43">
        <v>7.7000000000000002E-3</v>
      </c>
      <c r="Q75" s="43">
        <v>7.7000000000000002E-3</v>
      </c>
      <c r="R75" s="43">
        <v>1.4999999999999999E-2</v>
      </c>
      <c r="S75" s="43" t="s">
        <v>166</v>
      </c>
      <c r="T75" s="43">
        <v>2.3E-2</v>
      </c>
      <c r="U75" s="43">
        <v>2.5000000000000001E-2</v>
      </c>
      <c r="V75" s="43">
        <v>1.9E-2</v>
      </c>
      <c r="W75" s="43" t="s">
        <v>166</v>
      </c>
      <c r="X75" s="43">
        <v>4.8999999999999998E-3</v>
      </c>
      <c r="Y75" s="43">
        <v>6.6E-3</v>
      </c>
    </row>
    <row r="76" spans="1:25" ht="14">
      <c r="A76" s="33" t="s">
        <v>81</v>
      </c>
      <c r="B76" s="43">
        <v>4.9400000000000004</v>
      </c>
      <c r="C76" s="43">
        <v>4.74</v>
      </c>
      <c r="D76" s="43">
        <v>9.23</v>
      </c>
      <c r="E76" s="43">
        <v>22.3</v>
      </c>
      <c r="F76" s="43">
        <v>31.1</v>
      </c>
      <c r="G76" s="43">
        <v>24.1</v>
      </c>
      <c r="H76" s="43">
        <v>23.86</v>
      </c>
      <c r="I76" s="43">
        <v>20.88</v>
      </c>
      <c r="J76" s="43">
        <v>23</v>
      </c>
      <c r="K76" s="43">
        <v>23.4</v>
      </c>
      <c r="L76" s="43">
        <v>33.5</v>
      </c>
      <c r="M76" s="43">
        <v>32</v>
      </c>
      <c r="N76" s="43">
        <v>30.15</v>
      </c>
      <c r="O76" s="43">
        <v>28.3</v>
      </c>
      <c r="P76" s="43">
        <v>20.100000000000001</v>
      </c>
      <c r="Q76" s="43">
        <v>17.21</v>
      </c>
      <c r="R76" s="43">
        <v>6.39</v>
      </c>
      <c r="S76" s="43">
        <v>7.55</v>
      </c>
      <c r="T76" s="43">
        <v>34.6</v>
      </c>
      <c r="U76" s="43">
        <v>27.4</v>
      </c>
      <c r="V76" s="43">
        <v>24.2</v>
      </c>
      <c r="W76" s="43">
        <v>29.5</v>
      </c>
      <c r="X76" s="43">
        <v>28.84</v>
      </c>
      <c r="Y76" s="43">
        <v>11.7</v>
      </c>
    </row>
    <row r="77" spans="1:25" ht="14">
      <c r="A77" s="33" t="s">
        <v>82</v>
      </c>
      <c r="B77" s="43">
        <v>125.1</v>
      </c>
      <c r="C77" s="43">
        <v>89.2</v>
      </c>
      <c r="D77" s="43">
        <v>126.2</v>
      </c>
      <c r="E77" s="43">
        <v>830</v>
      </c>
      <c r="F77" s="43">
        <v>591</v>
      </c>
      <c r="G77" s="43">
        <v>682</v>
      </c>
      <c r="H77" s="43">
        <v>720</v>
      </c>
      <c r="I77" s="43">
        <v>485</v>
      </c>
      <c r="J77" s="43">
        <v>441</v>
      </c>
      <c r="K77" s="43">
        <v>511</v>
      </c>
      <c r="L77" s="43">
        <v>1199</v>
      </c>
      <c r="M77" s="43">
        <v>1373</v>
      </c>
      <c r="N77" s="43">
        <v>864</v>
      </c>
      <c r="O77" s="43">
        <v>565</v>
      </c>
      <c r="P77" s="43">
        <v>507</v>
      </c>
      <c r="Q77" s="43">
        <v>840</v>
      </c>
      <c r="R77" s="43">
        <v>920</v>
      </c>
      <c r="S77" s="43">
        <v>722</v>
      </c>
      <c r="T77" s="43">
        <v>784</v>
      </c>
      <c r="U77" s="43">
        <v>419</v>
      </c>
      <c r="V77" s="43">
        <v>378</v>
      </c>
      <c r="W77" s="43">
        <v>1360</v>
      </c>
      <c r="X77" s="43">
        <v>1900</v>
      </c>
      <c r="Y77" s="43">
        <v>343</v>
      </c>
    </row>
    <row r="78" spans="1:25" ht="14">
      <c r="A78" s="33" t="s">
        <v>83</v>
      </c>
      <c r="B78" s="43">
        <v>6.4000000000000001E-2</v>
      </c>
      <c r="C78" s="43" t="s">
        <v>166</v>
      </c>
      <c r="D78" s="43">
        <v>0.75</v>
      </c>
      <c r="E78" s="43">
        <v>0.39</v>
      </c>
      <c r="F78" s="43" t="s">
        <v>166</v>
      </c>
      <c r="G78" s="43" t="s">
        <v>166</v>
      </c>
      <c r="H78" s="43">
        <v>0.14000000000000001</v>
      </c>
      <c r="I78" s="43">
        <v>0.35</v>
      </c>
      <c r="J78" s="43" t="s">
        <v>166</v>
      </c>
      <c r="K78" s="43" t="s">
        <v>166</v>
      </c>
      <c r="L78" s="43" t="s">
        <v>166</v>
      </c>
      <c r="M78" s="43">
        <v>0.05</v>
      </c>
      <c r="N78" s="43">
        <v>5.1999999999999998E-2</v>
      </c>
      <c r="O78" s="43">
        <v>0.34</v>
      </c>
      <c r="P78" s="43">
        <v>0.376</v>
      </c>
      <c r="Q78" s="43">
        <v>4.2999999999999997E-2</v>
      </c>
      <c r="R78" s="43">
        <v>0.6</v>
      </c>
      <c r="S78" s="43" t="s">
        <v>166</v>
      </c>
      <c r="T78" s="43">
        <v>1.69</v>
      </c>
      <c r="U78" s="43">
        <v>0.113</v>
      </c>
      <c r="V78" s="43" t="s">
        <v>166</v>
      </c>
      <c r="W78" s="43">
        <v>5.0999999999999997E-2</v>
      </c>
      <c r="X78" s="43">
        <v>0.37</v>
      </c>
      <c r="Y78" s="43">
        <v>0.37</v>
      </c>
    </row>
    <row r="79" spans="1:25" ht="14">
      <c r="A79" s="33" t="s">
        <v>84</v>
      </c>
      <c r="B79" s="43">
        <v>6.8000000000000005E-2</v>
      </c>
      <c r="C79" s="43" t="s">
        <v>166</v>
      </c>
      <c r="D79" s="43" t="s">
        <v>166</v>
      </c>
      <c r="E79" s="43">
        <v>0.47</v>
      </c>
      <c r="F79" s="43" t="s">
        <v>166</v>
      </c>
      <c r="G79" s="43" t="s">
        <v>166</v>
      </c>
      <c r="H79" s="43">
        <v>8.3000000000000001E-3</v>
      </c>
      <c r="I79" s="43">
        <v>5.8999999999999997E-2</v>
      </c>
      <c r="J79" s="43" t="s">
        <v>166</v>
      </c>
      <c r="K79" s="43" t="s">
        <v>166</v>
      </c>
      <c r="L79" s="43" t="s">
        <v>166</v>
      </c>
      <c r="M79" s="43" t="s">
        <v>166</v>
      </c>
      <c r="N79" s="43" t="s">
        <v>166</v>
      </c>
      <c r="O79" s="43" t="s">
        <v>166</v>
      </c>
      <c r="P79" s="43" t="s">
        <v>166</v>
      </c>
      <c r="Q79" s="43" t="s">
        <v>166</v>
      </c>
      <c r="R79" s="43" t="s">
        <v>166</v>
      </c>
      <c r="S79" s="43" t="s">
        <v>166</v>
      </c>
      <c r="T79" s="43">
        <v>1.4E-2</v>
      </c>
      <c r="U79" s="43" t="s">
        <v>166</v>
      </c>
      <c r="V79" s="43" t="s">
        <v>166</v>
      </c>
      <c r="W79" s="43" t="s">
        <v>166</v>
      </c>
      <c r="X79" s="43" t="s">
        <v>166</v>
      </c>
      <c r="Y79" s="43" t="s">
        <v>166</v>
      </c>
    </row>
    <row r="80" spans="1:25" ht="14">
      <c r="A80" s="33" t="s">
        <v>85</v>
      </c>
      <c r="B80" s="43">
        <v>6.8000000000000005E-2</v>
      </c>
      <c r="C80" s="43">
        <v>2.9000000000000001E-2</v>
      </c>
      <c r="D80" s="43">
        <v>0.49</v>
      </c>
      <c r="E80" s="43">
        <v>0.89</v>
      </c>
      <c r="F80" s="43">
        <v>0.97</v>
      </c>
      <c r="G80" s="43">
        <v>2.5000000000000001E-3</v>
      </c>
      <c r="H80" s="43" t="s">
        <v>166</v>
      </c>
      <c r="I80" s="43">
        <v>1.0999999999999999E-2</v>
      </c>
      <c r="J80" s="43">
        <v>6.3E-3</v>
      </c>
      <c r="K80" s="43" t="s">
        <v>166</v>
      </c>
      <c r="L80" s="43" t="s">
        <v>166</v>
      </c>
      <c r="M80" s="43">
        <v>4.1000000000000003E-3</v>
      </c>
      <c r="N80" s="43">
        <v>1.2999999999999999E-2</v>
      </c>
      <c r="O80" s="43">
        <v>7.0000000000000007E-2</v>
      </c>
      <c r="P80" s="43">
        <v>3.9E-2</v>
      </c>
      <c r="Q80" s="43">
        <v>2.1000000000000001E-2</v>
      </c>
      <c r="R80" s="43">
        <v>3.9E-2</v>
      </c>
      <c r="S80" s="43">
        <v>0.2</v>
      </c>
      <c r="T80" s="43">
        <v>2.19</v>
      </c>
      <c r="U80" s="43">
        <v>2.3E-2</v>
      </c>
      <c r="V80" s="43">
        <v>0.23</v>
      </c>
      <c r="W80" s="43">
        <v>0.193</v>
      </c>
      <c r="X80" s="43">
        <v>0.66</v>
      </c>
      <c r="Y80" s="43">
        <v>0.21</v>
      </c>
    </row>
    <row r="81" spans="1:25" ht="14">
      <c r="A81" s="77" t="s">
        <v>86</v>
      </c>
      <c r="B81" s="78">
        <v>46.6</v>
      </c>
      <c r="C81" s="78">
        <v>22.3</v>
      </c>
      <c r="D81" s="78">
        <v>44.1</v>
      </c>
      <c r="E81" s="78">
        <v>23.9</v>
      </c>
      <c r="F81" s="78">
        <v>26.63</v>
      </c>
      <c r="G81" s="78">
        <v>14.31</v>
      </c>
      <c r="H81" s="78">
        <v>10.4</v>
      </c>
      <c r="I81" s="78">
        <v>8.99</v>
      </c>
      <c r="J81" s="78">
        <v>12.6</v>
      </c>
      <c r="K81" s="78">
        <v>15</v>
      </c>
      <c r="L81" s="78">
        <v>27.2</v>
      </c>
      <c r="M81" s="78">
        <v>25.58</v>
      </c>
      <c r="N81" s="78">
        <v>30.4</v>
      </c>
      <c r="O81" s="78">
        <v>13.17</v>
      </c>
      <c r="P81" s="78">
        <v>18.899999999999999</v>
      </c>
      <c r="Q81" s="78">
        <v>17.7</v>
      </c>
      <c r="R81" s="78">
        <v>7.56</v>
      </c>
      <c r="S81" s="78">
        <v>4.93</v>
      </c>
      <c r="T81" s="78">
        <v>28.3</v>
      </c>
      <c r="U81" s="78">
        <v>18.670000000000002</v>
      </c>
      <c r="V81" s="78">
        <v>16.96</v>
      </c>
      <c r="W81" s="78">
        <v>18.95</v>
      </c>
      <c r="X81" s="78">
        <v>16.88</v>
      </c>
      <c r="Y81" s="78">
        <v>3.94</v>
      </c>
    </row>
  </sheetData>
  <mergeCells count="3">
    <mergeCell ref="A4:Y4"/>
    <mergeCell ref="A21:Y21"/>
    <mergeCell ref="A39:Y39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U60"/>
  <sheetViews>
    <sheetView topLeftCell="A13" workbookViewId="0">
      <selection activeCell="A20" sqref="A20"/>
    </sheetView>
  </sheetViews>
  <sheetFormatPr baseColWidth="10" defaultRowHeight="13"/>
  <cols>
    <col min="2" max="2" width="12.83203125" customWidth="1"/>
    <col min="3" max="4" width="14.1640625" bestFit="1" customWidth="1"/>
    <col min="5" max="5" width="13.83203125" bestFit="1" customWidth="1"/>
    <col min="6" max="6" width="11.1640625" bestFit="1" customWidth="1"/>
    <col min="7" max="7" width="12" bestFit="1" customWidth="1"/>
    <col min="8" max="12" width="13.6640625" bestFit="1" customWidth="1"/>
    <col min="13" max="13" width="10.83203125" style="71"/>
  </cols>
  <sheetData>
    <row r="2" spans="1:13" s="29" customFormat="1" ht="15" thickBot="1">
      <c r="A2" s="9" t="s">
        <v>21</v>
      </c>
      <c r="B2" s="48" t="s">
        <v>224</v>
      </c>
      <c r="C2" s="48" t="s">
        <v>225</v>
      </c>
      <c r="D2" s="48" t="s">
        <v>226</v>
      </c>
      <c r="E2" s="48" t="s">
        <v>227</v>
      </c>
      <c r="F2" s="48" t="s">
        <v>312</v>
      </c>
      <c r="G2" s="48" t="s">
        <v>313</v>
      </c>
      <c r="H2" s="48" t="s">
        <v>314</v>
      </c>
      <c r="I2" s="48" t="s">
        <v>315</v>
      </c>
      <c r="J2" s="48" t="s">
        <v>316</v>
      </c>
      <c r="K2" s="48" t="s">
        <v>317</v>
      </c>
      <c r="L2" s="48" t="s">
        <v>318</v>
      </c>
      <c r="M2" s="64"/>
    </row>
    <row r="3" spans="1:13" s="29" customFormat="1" ht="15" customHeight="1" thickTop="1">
      <c r="A3" s="53" t="s">
        <v>18</v>
      </c>
      <c r="B3" s="230" t="s">
        <v>319</v>
      </c>
      <c r="C3" s="230"/>
      <c r="D3" s="230"/>
      <c r="E3" s="230"/>
      <c r="F3" s="54"/>
      <c r="G3" s="231" t="s">
        <v>321</v>
      </c>
      <c r="H3" s="231"/>
      <c r="I3" s="231"/>
      <c r="J3" s="231"/>
      <c r="K3" s="231"/>
      <c r="L3" s="231"/>
      <c r="M3" s="64"/>
    </row>
    <row r="4" spans="1:13" s="117" customFormat="1" ht="29" thickBot="1">
      <c r="A4" s="32" t="s">
        <v>119</v>
      </c>
      <c r="B4" s="116" t="s">
        <v>306</v>
      </c>
      <c r="C4" s="116" t="s">
        <v>307</v>
      </c>
      <c r="D4" s="116" t="s">
        <v>308</v>
      </c>
      <c r="E4" s="116" t="s">
        <v>309</v>
      </c>
      <c r="F4" s="116" t="s">
        <v>310</v>
      </c>
      <c r="G4" s="117" t="s">
        <v>228</v>
      </c>
      <c r="H4" s="117" t="s">
        <v>229</v>
      </c>
      <c r="I4" s="117" t="s">
        <v>230</v>
      </c>
      <c r="J4" s="117" t="s">
        <v>231</v>
      </c>
      <c r="K4" s="117" t="s">
        <v>232</v>
      </c>
      <c r="L4" s="117" t="s">
        <v>233</v>
      </c>
      <c r="M4" s="118"/>
    </row>
    <row r="5" spans="1:13" s="7" customFormat="1" ht="13" customHeight="1" thickTop="1">
      <c r="A5" s="228" t="s">
        <v>88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79"/>
    </row>
    <row r="6" spans="1:13" ht="14">
      <c r="A6" s="33" t="s">
        <v>190</v>
      </c>
      <c r="B6" s="30">
        <v>51.21</v>
      </c>
      <c r="C6" s="30">
        <v>51.82</v>
      </c>
      <c r="D6" s="30">
        <v>50.72</v>
      </c>
      <c r="E6" s="30">
        <v>51.02</v>
      </c>
      <c r="F6" s="30">
        <v>54.57</v>
      </c>
      <c r="G6" s="30">
        <v>55.06</v>
      </c>
      <c r="H6" s="30">
        <v>53.71</v>
      </c>
      <c r="I6" s="30">
        <v>55.24</v>
      </c>
      <c r="J6" s="30">
        <v>53.79</v>
      </c>
      <c r="K6" s="30">
        <v>55.45</v>
      </c>
      <c r="L6" s="30">
        <v>54.29</v>
      </c>
    </row>
    <row r="7" spans="1:13" ht="14">
      <c r="A7" s="33" t="s">
        <v>191</v>
      </c>
      <c r="B7" s="30">
        <v>0</v>
      </c>
      <c r="C7" s="30">
        <v>0</v>
      </c>
      <c r="D7" s="30">
        <v>0.03</v>
      </c>
      <c r="E7" s="30">
        <v>0.06</v>
      </c>
      <c r="F7" s="30">
        <v>0.03</v>
      </c>
      <c r="G7" s="30">
        <v>0</v>
      </c>
      <c r="H7" s="30">
        <v>0</v>
      </c>
      <c r="I7" s="30">
        <v>0.09</v>
      </c>
      <c r="J7" s="30">
        <v>0</v>
      </c>
      <c r="K7" s="30">
        <v>0.05</v>
      </c>
      <c r="L7" s="30">
        <v>0</v>
      </c>
    </row>
    <row r="8" spans="1:13" ht="14">
      <c r="A8" s="33" t="s">
        <v>192</v>
      </c>
      <c r="B8" s="30">
        <v>0.15</v>
      </c>
      <c r="C8" s="30">
        <v>0.13</v>
      </c>
      <c r="D8" s="30">
        <v>0.36</v>
      </c>
      <c r="E8" s="30">
        <v>0.28000000000000003</v>
      </c>
      <c r="F8" s="30">
        <v>0.2</v>
      </c>
      <c r="G8" s="30">
        <v>0.18</v>
      </c>
      <c r="H8" s="30">
        <v>0.22</v>
      </c>
      <c r="I8" s="30">
        <v>0.05</v>
      </c>
      <c r="J8" s="30">
        <v>0.25</v>
      </c>
      <c r="K8" s="30">
        <v>0.26</v>
      </c>
      <c r="L8" s="30">
        <v>0.39</v>
      </c>
    </row>
    <row r="9" spans="1:13">
      <c r="A9" s="33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</row>
    <row r="10" spans="1:13" ht="14">
      <c r="A10" s="33" t="s">
        <v>193</v>
      </c>
      <c r="B10" s="30">
        <v>19.86</v>
      </c>
      <c r="C10" s="30">
        <v>18.93</v>
      </c>
      <c r="D10" s="30">
        <v>23.29</v>
      </c>
      <c r="E10" s="30">
        <v>22.86</v>
      </c>
      <c r="F10" s="30">
        <v>5.82</v>
      </c>
      <c r="G10" s="30">
        <v>2.98</v>
      </c>
      <c r="H10" s="30">
        <v>8.18</v>
      </c>
      <c r="I10" s="30">
        <v>2.2799999999999998</v>
      </c>
      <c r="J10" s="30">
        <v>8.5399999999999991</v>
      </c>
      <c r="K10" s="30">
        <v>2.29</v>
      </c>
      <c r="L10" s="30">
        <v>8.5299999999999994</v>
      </c>
    </row>
    <row r="11" spans="1:13" ht="14">
      <c r="A11" s="33" t="s">
        <v>194</v>
      </c>
      <c r="B11" s="30">
        <v>0.49</v>
      </c>
      <c r="C11" s="30">
        <v>0.48</v>
      </c>
      <c r="D11" s="30">
        <v>0.55000000000000004</v>
      </c>
      <c r="E11" s="30">
        <v>0.56000000000000005</v>
      </c>
      <c r="F11" s="30">
        <v>0.16</v>
      </c>
      <c r="G11" s="30">
        <v>7.0000000000000007E-2</v>
      </c>
      <c r="H11" s="30">
        <v>0.22</v>
      </c>
      <c r="I11" s="30">
        <v>0.04</v>
      </c>
      <c r="J11" s="30">
        <v>0.24</v>
      </c>
      <c r="K11" s="30">
        <v>0.06</v>
      </c>
      <c r="L11" s="30">
        <v>0.15</v>
      </c>
    </row>
    <row r="12" spans="1:13" ht="14">
      <c r="A12" s="33" t="s">
        <v>195</v>
      </c>
      <c r="B12" s="30">
        <v>5.59</v>
      </c>
      <c r="C12" s="30">
        <v>6.01</v>
      </c>
      <c r="D12" s="30">
        <v>3.58</v>
      </c>
      <c r="E12" s="30">
        <v>3.18</v>
      </c>
      <c r="F12" s="30">
        <v>14.49</v>
      </c>
      <c r="G12" s="30">
        <v>16.34</v>
      </c>
      <c r="H12" s="30">
        <v>13.14</v>
      </c>
      <c r="I12" s="30">
        <v>16.87</v>
      </c>
      <c r="J12" s="30">
        <v>12.49</v>
      </c>
      <c r="K12" s="30">
        <v>16.670000000000002</v>
      </c>
      <c r="L12" s="30">
        <v>12.73</v>
      </c>
    </row>
    <row r="13" spans="1:13" ht="14">
      <c r="A13" s="33" t="s">
        <v>196</v>
      </c>
      <c r="B13" s="30">
        <v>23.63</v>
      </c>
      <c r="C13" s="30">
        <v>22.93</v>
      </c>
      <c r="D13" s="30">
        <v>23.24</v>
      </c>
      <c r="E13" s="30">
        <v>23.11</v>
      </c>
      <c r="F13" s="30">
        <v>25.26</v>
      </c>
      <c r="G13" s="30">
        <v>25.16</v>
      </c>
      <c r="H13" s="30">
        <v>24.97</v>
      </c>
      <c r="I13" s="30">
        <v>25.51</v>
      </c>
      <c r="J13" s="30">
        <v>24.61</v>
      </c>
      <c r="K13" s="30">
        <v>25.66</v>
      </c>
      <c r="L13" s="30">
        <v>24.57</v>
      </c>
    </row>
    <row r="14" spans="1:13" ht="14">
      <c r="A14" s="33" t="s">
        <v>197</v>
      </c>
      <c r="B14" s="30">
        <v>0.12</v>
      </c>
      <c r="C14" s="30">
        <v>0.12</v>
      </c>
      <c r="D14" s="30">
        <v>0.09</v>
      </c>
      <c r="E14" s="30">
        <v>0.1</v>
      </c>
      <c r="F14" s="30">
        <v>0.03</v>
      </c>
      <c r="G14" s="30">
        <v>0</v>
      </c>
      <c r="H14" s="30">
        <v>0.11</v>
      </c>
      <c r="I14" s="30">
        <v>0</v>
      </c>
      <c r="J14" s="30">
        <v>0.11</v>
      </c>
      <c r="K14" s="30">
        <v>0</v>
      </c>
      <c r="L14" s="30">
        <v>0.13</v>
      </c>
    </row>
    <row r="15" spans="1:13" ht="14">
      <c r="A15" s="33" t="s">
        <v>198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30">
        <v>0.01</v>
      </c>
      <c r="H15" s="30">
        <v>0</v>
      </c>
      <c r="I15" s="30">
        <v>0</v>
      </c>
      <c r="J15" s="30">
        <v>0</v>
      </c>
      <c r="K15" s="30">
        <v>0</v>
      </c>
      <c r="L15" s="30">
        <v>0.01</v>
      </c>
    </row>
    <row r="16" spans="1:13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</row>
    <row r="17" spans="1:47">
      <c r="A17" s="33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</row>
    <row r="18" spans="1:47">
      <c r="A18" s="33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</row>
    <row r="19" spans="1:47" ht="14">
      <c r="A19" s="33" t="s">
        <v>203</v>
      </c>
      <c r="B19" s="30">
        <v>101.23</v>
      </c>
      <c r="C19" s="30">
        <v>100.64</v>
      </c>
      <c r="D19" s="30">
        <v>101.9</v>
      </c>
      <c r="E19" s="30">
        <v>101.23</v>
      </c>
      <c r="F19" s="30">
        <v>100.74</v>
      </c>
      <c r="G19" s="30">
        <v>100</v>
      </c>
      <c r="H19" s="30">
        <v>100.68</v>
      </c>
      <c r="I19" s="30">
        <v>100.17</v>
      </c>
      <c r="J19" s="30">
        <v>100.26</v>
      </c>
      <c r="K19" s="30">
        <v>100.6</v>
      </c>
      <c r="L19" s="30">
        <v>100.8</v>
      </c>
    </row>
    <row r="20" spans="1:47" ht="13" customHeight="1">
      <c r="A20" s="211" t="s">
        <v>432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</row>
    <row r="21" spans="1:47" ht="14">
      <c r="A21" s="33" t="s">
        <v>58</v>
      </c>
      <c r="B21" s="50">
        <v>71.7</v>
      </c>
      <c r="C21" s="50">
        <v>89.7</v>
      </c>
      <c r="D21" s="50">
        <v>55.3</v>
      </c>
      <c r="E21" s="50">
        <v>56.44</v>
      </c>
      <c r="F21" s="50">
        <v>50.4</v>
      </c>
      <c r="G21" s="50">
        <v>34</v>
      </c>
      <c r="H21" s="50">
        <v>106.4</v>
      </c>
      <c r="I21" s="50">
        <v>9.82</v>
      </c>
      <c r="J21" s="50">
        <v>49.7</v>
      </c>
      <c r="K21" s="50">
        <v>16.5</v>
      </c>
      <c r="L21" s="50">
        <v>87</v>
      </c>
    </row>
    <row r="22" spans="1:47" ht="14">
      <c r="A22" s="33" t="s">
        <v>59</v>
      </c>
      <c r="B22" s="50">
        <v>2.71</v>
      </c>
      <c r="C22" s="50">
        <v>3.29</v>
      </c>
      <c r="D22" s="50">
        <v>1.93</v>
      </c>
      <c r="E22" s="50">
        <v>1.54</v>
      </c>
      <c r="F22" s="50">
        <v>2</v>
      </c>
      <c r="G22" s="50">
        <v>18.600000000000001</v>
      </c>
      <c r="H22" s="50">
        <v>4.3</v>
      </c>
      <c r="I22" s="50">
        <v>16.64</v>
      </c>
      <c r="J22" s="50">
        <v>6.49</v>
      </c>
      <c r="K22" s="50">
        <v>19.8</v>
      </c>
      <c r="L22" s="50">
        <v>4.16</v>
      </c>
    </row>
    <row r="23" spans="1:47" ht="14">
      <c r="A23" s="33" t="s">
        <v>60</v>
      </c>
      <c r="B23" s="50">
        <v>5.58</v>
      </c>
      <c r="C23" s="50">
        <v>5.6</v>
      </c>
      <c r="D23" s="50">
        <v>5.47</v>
      </c>
      <c r="E23" s="50">
        <v>5.47</v>
      </c>
      <c r="F23" s="50">
        <v>5.31</v>
      </c>
      <c r="G23" s="50">
        <v>5.4420000000000002</v>
      </c>
      <c r="H23" s="50">
        <v>5.38</v>
      </c>
      <c r="I23" s="50">
        <v>5.77</v>
      </c>
      <c r="J23" s="50">
        <v>4.96</v>
      </c>
      <c r="K23" s="50">
        <v>6.11</v>
      </c>
      <c r="L23" s="50">
        <v>5.1609999999999996</v>
      </c>
    </row>
    <row r="24" spans="1:47" ht="14">
      <c r="A24" s="33" t="s">
        <v>61</v>
      </c>
      <c r="B24" s="50">
        <v>24.76</v>
      </c>
      <c r="C24" s="50">
        <v>26.79</v>
      </c>
      <c r="D24" s="50">
        <v>16.350000000000001</v>
      </c>
      <c r="E24" s="50">
        <v>16.739999999999998</v>
      </c>
      <c r="F24" s="50">
        <v>11.3</v>
      </c>
      <c r="G24" s="50">
        <v>15.73</v>
      </c>
      <c r="H24" s="50">
        <v>17.55</v>
      </c>
      <c r="I24" s="50">
        <v>10.4</v>
      </c>
      <c r="J24" s="50">
        <v>7.41</v>
      </c>
      <c r="K24" s="50">
        <v>13.64</v>
      </c>
      <c r="L24" s="50">
        <v>18.34</v>
      </c>
    </row>
    <row r="25" spans="1:47" ht="14">
      <c r="A25" s="33" t="s">
        <v>7</v>
      </c>
      <c r="B25" s="50">
        <v>7.93</v>
      </c>
      <c r="C25" s="50">
        <v>7.7</v>
      </c>
      <c r="D25" s="50">
        <v>6.8</v>
      </c>
      <c r="E25" s="50">
        <v>9.25</v>
      </c>
      <c r="F25" s="50">
        <v>1.64</v>
      </c>
      <c r="G25" s="50">
        <v>1.4</v>
      </c>
      <c r="H25" s="50">
        <v>2.57</v>
      </c>
      <c r="I25" s="50">
        <v>3.06</v>
      </c>
      <c r="J25" s="50">
        <v>1.6</v>
      </c>
      <c r="K25" s="50">
        <v>3.68</v>
      </c>
      <c r="L25" s="50">
        <v>3.36</v>
      </c>
    </row>
    <row r="26" spans="1:47" ht="14">
      <c r="A26" s="33" t="s">
        <v>8</v>
      </c>
      <c r="B26" s="51">
        <v>5215</v>
      </c>
      <c r="C26" s="51">
        <v>5113</v>
      </c>
      <c r="D26" s="51">
        <v>4831</v>
      </c>
      <c r="E26" s="51">
        <v>4740</v>
      </c>
      <c r="F26" s="51">
        <v>1041</v>
      </c>
      <c r="G26" s="51">
        <v>612</v>
      </c>
      <c r="H26" s="51">
        <v>1532</v>
      </c>
      <c r="I26" s="51">
        <v>468</v>
      </c>
      <c r="J26" s="51">
        <v>1291</v>
      </c>
      <c r="K26" s="51">
        <v>584</v>
      </c>
      <c r="L26" s="51">
        <v>1710</v>
      </c>
    </row>
    <row r="27" spans="1:47" ht="14">
      <c r="A27" s="33" t="s">
        <v>62</v>
      </c>
      <c r="B27" s="50">
        <v>12.94</v>
      </c>
      <c r="C27" s="50">
        <v>12.09</v>
      </c>
      <c r="D27" s="50">
        <v>20.38</v>
      </c>
      <c r="E27" s="50">
        <v>20.65</v>
      </c>
      <c r="F27" s="50">
        <v>5.94</v>
      </c>
      <c r="G27" s="50">
        <v>2.3380000000000001</v>
      </c>
      <c r="H27" s="50">
        <v>10.82</v>
      </c>
      <c r="I27" s="50">
        <v>1.893</v>
      </c>
      <c r="J27" s="50">
        <v>6.27</v>
      </c>
      <c r="K27" s="50">
        <v>2.3199999999999998</v>
      </c>
      <c r="L27" s="50">
        <v>4.4400000000000004</v>
      </c>
    </row>
    <row r="28" spans="1:47" ht="14">
      <c r="A28" s="33" t="s">
        <v>63</v>
      </c>
      <c r="B28" s="50">
        <v>5.6</v>
      </c>
      <c r="C28" s="50">
        <v>5.33</v>
      </c>
      <c r="D28" s="50">
        <v>3.3</v>
      </c>
      <c r="E28" s="50">
        <v>5.7</v>
      </c>
      <c r="F28" s="50">
        <v>3.53</v>
      </c>
      <c r="G28" s="50">
        <v>1.71</v>
      </c>
      <c r="H28" s="50">
        <v>24.1</v>
      </c>
      <c r="I28" s="50">
        <v>0.36299999999999999</v>
      </c>
      <c r="J28" s="50">
        <v>11.79</v>
      </c>
      <c r="K28" s="50">
        <v>0.65</v>
      </c>
      <c r="L28" s="50">
        <v>7.51</v>
      </c>
    </row>
    <row r="29" spans="1:47" ht="14">
      <c r="A29" s="33" t="s">
        <v>64</v>
      </c>
      <c r="B29" s="50" t="s">
        <v>166</v>
      </c>
      <c r="C29" s="50">
        <v>0.20799999999999999</v>
      </c>
      <c r="D29" s="50" t="s">
        <v>166</v>
      </c>
      <c r="E29" s="50" t="s">
        <v>166</v>
      </c>
      <c r="F29" s="50">
        <v>0.23499999999999999</v>
      </c>
      <c r="G29" s="50">
        <v>0.44</v>
      </c>
      <c r="H29" s="50">
        <v>0.27200000000000002</v>
      </c>
      <c r="I29" s="50">
        <v>0.25600000000000001</v>
      </c>
      <c r="J29" s="50">
        <v>0.65</v>
      </c>
      <c r="K29" s="50">
        <v>0.21299999999999999</v>
      </c>
      <c r="L29" s="50">
        <v>0.18</v>
      </c>
    </row>
    <row r="30" spans="1:47" ht="14">
      <c r="A30" s="33" t="s">
        <v>65</v>
      </c>
      <c r="B30" s="51">
        <v>410.5</v>
      </c>
      <c r="C30" s="51">
        <v>396.7</v>
      </c>
      <c r="D30" s="51">
        <v>420.8</v>
      </c>
      <c r="E30" s="51">
        <v>409.9</v>
      </c>
      <c r="F30" s="51">
        <v>107.9</v>
      </c>
      <c r="G30" s="51">
        <v>44.1</v>
      </c>
      <c r="H30" s="51">
        <v>116</v>
      </c>
      <c r="I30" s="51">
        <v>35.4</v>
      </c>
      <c r="J30" s="51">
        <v>99.1</v>
      </c>
      <c r="K30" s="51">
        <v>45.3</v>
      </c>
      <c r="L30" s="51">
        <v>91.2</v>
      </c>
    </row>
    <row r="31" spans="1:47" ht="14">
      <c r="A31" s="33" t="s">
        <v>66</v>
      </c>
      <c r="B31" s="50">
        <v>6.14</v>
      </c>
      <c r="C31" s="50">
        <v>5.69</v>
      </c>
      <c r="D31" s="50">
        <v>7.13</v>
      </c>
      <c r="E31" s="50">
        <v>6.23</v>
      </c>
      <c r="F31" s="50">
        <v>2.8439999999999999</v>
      </c>
      <c r="G31" s="50">
        <v>4.68</v>
      </c>
      <c r="H31" s="50">
        <v>4.1500000000000004</v>
      </c>
      <c r="I31" s="50">
        <v>2.67</v>
      </c>
      <c r="J31" s="50">
        <v>3.98</v>
      </c>
      <c r="K31" s="50">
        <v>4.1100000000000003</v>
      </c>
      <c r="L31" s="50">
        <v>5.1100000000000003</v>
      </c>
    </row>
    <row r="32" spans="1:47" ht="14">
      <c r="A32" s="33" t="s">
        <v>67</v>
      </c>
      <c r="B32" s="50">
        <v>0.41</v>
      </c>
      <c r="C32" s="50" t="s">
        <v>166</v>
      </c>
      <c r="D32" s="50" t="s">
        <v>166</v>
      </c>
      <c r="E32" s="50" t="s">
        <v>166</v>
      </c>
      <c r="F32" s="50">
        <v>0.93</v>
      </c>
      <c r="G32" s="50">
        <v>1.03</v>
      </c>
      <c r="H32" s="50">
        <v>1.8</v>
      </c>
      <c r="I32" s="50">
        <v>8.5999999999999993E-2</v>
      </c>
      <c r="J32" s="50">
        <v>5</v>
      </c>
      <c r="K32" s="50">
        <v>0.46</v>
      </c>
      <c r="L32" s="50">
        <v>1.38</v>
      </c>
    </row>
    <row r="33" spans="1:12" ht="14">
      <c r="A33" s="33" t="s">
        <v>68</v>
      </c>
      <c r="B33" s="50">
        <v>20.010000000000002</v>
      </c>
      <c r="C33" s="50">
        <v>20.28</v>
      </c>
      <c r="D33" s="50">
        <v>25.4</v>
      </c>
      <c r="E33" s="50">
        <v>22.28</v>
      </c>
      <c r="F33" s="50">
        <v>13.41</v>
      </c>
      <c r="G33" s="50">
        <v>12.11</v>
      </c>
      <c r="H33" s="50">
        <v>15.11</v>
      </c>
      <c r="I33" s="50">
        <v>11.32</v>
      </c>
      <c r="J33" s="50">
        <v>23.2</v>
      </c>
      <c r="K33" s="50">
        <v>11.9</v>
      </c>
      <c r="L33" s="50">
        <v>13.59</v>
      </c>
    </row>
    <row r="34" spans="1:12" ht="14">
      <c r="A34" s="33" t="s">
        <v>34</v>
      </c>
      <c r="B34" s="50">
        <v>0.747</v>
      </c>
      <c r="C34" s="50">
        <v>0.51</v>
      </c>
      <c r="D34" s="50">
        <v>0.84</v>
      </c>
      <c r="E34" s="50">
        <v>0.77900000000000003</v>
      </c>
      <c r="F34" s="50">
        <v>1.232</v>
      </c>
      <c r="G34" s="50">
        <v>8.9499999999999993</v>
      </c>
      <c r="H34" s="50">
        <v>1.599</v>
      </c>
      <c r="I34" s="50">
        <v>6.1</v>
      </c>
      <c r="J34" s="50">
        <v>1.8089999999999999</v>
      </c>
      <c r="K34" s="50">
        <v>6.61</v>
      </c>
      <c r="L34" s="50">
        <v>1.52</v>
      </c>
    </row>
    <row r="35" spans="1:12" ht="14">
      <c r="A35" s="33" t="s">
        <v>35</v>
      </c>
      <c r="B35" s="50">
        <v>2.16</v>
      </c>
      <c r="C35" s="50">
        <v>2.35</v>
      </c>
      <c r="D35" s="50">
        <v>8.3800000000000008</v>
      </c>
      <c r="E35" s="50">
        <v>5.89</v>
      </c>
      <c r="F35" s="50">
        <v>2.78</v>
      </c>
      <c r="G35" s="50">
        <v>11.03</v>
      </c>
      <c r="H35" s="50">
        <v>4.1399999999999997</v>
      </c>
      <c r="I35" s="50">
        <v>3.37</v>
      </c>
      <c r="J35" s="50">
        <v>2.5009999999999999</v>
      </c>
      <c r="K35" s="50">
        <v>9.5</v>
      </c>
      <c r="L35" s="50">
        <v>2.52</v>
      </c>
    </row>
    <row r="36" spans="1:12" ht="14">
      <c r="A36" s="33" t="s">
        <v>36</v>
      </c>
      <c r="B36" s="50" t="s">
        <v>166</v>
      </c>
      <c r="C36" s="50" t="s">
        <v>166</v>
      </c>
      <c r="D36" s="50">
        <v>0.01</v>
      </c>
      <c r="E36" s="50">
        <v>3.0999999999999999E-3</v>
      </c>
      <c r="F36" s="50">
        <v>7.4999999999999997E-3</v>
      </c>
      <c r="G36" s="50">
        <v>0.309</v>
      </c>
      <c r="H36" s="50">
        <v>7.4999999999999997E-3</v>
      </c>
      <c r="I36" s="50">
        <v>8.6999999999999994E-3</v>
      </c>
      <c r="J36" s="50">
        <v>8.3999999999999995E-3</v>
      </c>
      <c r="K36" s="50">
        <v>0.185</v>
      </c>
      <c r="L36" s="50">
        <v>1.7299999999999999E-2</v>
      </c>
    </row>
    <row r="37" spans="1:12" ht="14">
      <c r="A37" s="33" t="s">
        <v>69</v>
      </c>
      <c r="B37" s="50">
        <v>4.2</v>
      </c>
      <c r="C37" s="50">
        <v>5.38</v>
      </c>
      <c r="D37" s="50">
        <v>8.73</v>
      </c>
      <c r="E37" s="50">
        <v>6.19</v>
      </c>
      <c r="F37" s="50">
        <v>4.1900000000000004</v>
      </c>
      <c r="G37" s="50">
        <v>7.81</v>
      </c>
      <c r="H37" s="50">
        <v>6.32</v>
      </c>
      <c r="I37" s="50">
        <v>2.11</v>
      </c>
      <c r="J37" s="50">
        <v>5.4</v>
      </c>
      <c r="K37" s="50">
        <v>5.87</v>
      </c>
      <c r="L37" s="50">
        <v>5.46</v>
      </c>
    </row>
    <row r="38" spans="1:12" ht="14">
      <c r="A38" s="33" t="s">
        <v>70</v>
      </c>
      <c r="B38" s="50">
        <v>0.11700000000000001</v>
      </c>
      <c r="C38" s="50">
        <v>5.0999999999999997E-2</v>
      </c>
      <c r="D38" s="50">
        <v>6.5000000000000002E-2</v>
      </c>
      <c r="E38" s="50">
        <v>4.4999999999999998E-2</v>
      </c>
      <c r="F38" s="50">
        <v>0.125</v>
      </c>
      <c r="G38" s="50">
        <v>0.17799999999999999</v>
      </c>
      <c r="H38" s="50">
        <v>0.371</v>
      </c>
      <c r="I38" s="50">
        <v>3.7999999999999999E-2</v>
      </c>
      <c r="J38" s="50">
        <v>0.30499999999999999</v>
      </c>
      <c r="K38" s="50">
        <v>7.5999999999999998E-2</v>
      </c>
      <c r="L38" s="50">
        <v>0.22900000000000001</v>
      </c>
    </row>
    <row r="39" spans="1:12" ht="14">
      <c r="A39" s="33" t="s">
        <v>71</v>
      </c>
      <c r="B39" s="50">
        <v>0.48</v>
      </c>
      <c r="C39" s="50">
        <v>2.7E-2</v>
      </c>
      <c r="D39" s="50" t="s">
        <v>166</v>
      </c>
      <c r="E39" s="50" t="s">
        <v>166</v>
      </c>
      <c r="F39" s="50">
        <v>1.1399999999999999</v>
      </c>
      <c r="G39" s="50">
        <v>1.41</v>
      </c>
      <c r="H39" s="50">
        <v>3.94</v>
      </c>
      <c r="I39" s="50">
        <v>5.3999999999999999E-2</v>
      </c>
      <c r="J39" s="50">
        <v>2.0299999999999998</v>
      </c>
      <c r="K39" s="50">
        <v>0.31</v>
      </c>
      <c r="L39" s="50">
        <v>2.36</v>
      </c>
    </row>
    <row r="40" spans="1:12" ht="14">
      <c r="A40" s="33" t="s">
        <v>13</v>
      </c>
      <c r="B40" s="50">
        <v>0.13800000000000001</v>
      </c>
      <c r="C40" s="50">
        <v>1.7000000000000001E-2</v>
      </c>
      <c r="D40" s="50">
        <v>1.7999999999999999E-2</v>
      </c>
      <c r="E40" s="50">
        <v>2.5999999999999999E-2</v>
      </c>
      <c r="F40" s="50">
        <v>0.39</v>
      </c>
      <c r="G40" s="50">
        <v>0.78</v>
      </c>
      <c r="H40" s="50">
        <v>1.57</v>
      </c>
      <c r="I40" s="50">
        <v>2.4E-2</v>
      </c>
      <c r="J40" s="50">
        <v>2.5</v>
      </c>
      <c r="K40" s="50">
        <v>0.20100000000000001</v>
      </c>
      <c r="L40" s="50">
        <v>1.0900000000000001</v>
      </c>
    </row>
    <row r="41" spans="1:12" ht="14">
      <c r="A41" s="33" t="s">
        <v>37</v>
      </c>
      <c r="B41" s="50">
        <v>0.501</v>
      </c>
      <c r="C41" s="50">
        <v>0.33600000000000002</v>
      </c>
      <c r="D41" s="50">
        <v>1.3140000000000001</v>
      </c>
      <c r="E41" s="50">
        <v>1.258</v>
      </c>
      <c r="F41" s="50">
        <v>1.157</v>
      </c>
      <c r="G41" s="50">
        <v>2.72</v>
      </c>
      <c r="H41" s="50">
        <v>0.96399999999999997</v>
      </c>
      <c r="I41" s="50">
        <v>1.8380000000000001</v>
      </c>
      <c r="J41" s="50">
        <v>1.3340000000000001</v>
      </c>
      <c r="K41" s="50">
        <v>2.77</v>
      </c>
      <c r="L41" s="50">
        <v>0.97199999999999998</v>
      </c>
    </row>
    <row r="42" spans="1:12" ht="14">
      <c r="A42" s="33" t="s">
        <v>38</v>
      </c>
      <c r="B42" s="50">
        <v>1.51</v>
      </c>
      <c r="C42" s="50">
        <v>1.03</v>
      </c>
      <c r="D42" s="50">
        <v>2.585</v>
      </c>
      <c r="E42" s="50">
        <v>2.54</v>
      </c>
      <c r="F42" s="50">
        <v>2.754</v>
      </c>
      <c r="G42" s="50">
        <v>8.44</v>
      </c>
      <c r="H42" s="50">
        <v>2.5190000000000001</v>
      </c>
      <c r="I42" s="50">
        <v>5.86</v>
      </c>
      <c r="J42" s="50">
        <v>3.3929999999999998</v>
      </c>
      <c r="K42" s="50">
        <v>8.5</v>
      </c>
      <c r="L42" s="50">
        <v>2.63</v>
      </c>
    </row>
    <row r="43" spans="1:12" ht="14">
      <c r="A43" s="33" t="s">
        <v>39</v>
      </c>
      <c r="B43" s="50">
        <v>0.22</v>
      </c>
      <c r="C43" s="50">
        <v>0.151</v>
      </c>
      <c r="D43" s="50">
        <v>0.27300000000000002</v>
      </c>
      <c r="E43" s="50">
        <v>0.28699999999999998</v>
      </c>
      <c r="F43" s="50">
        <v>0.38100000000000001</v>
      </c>
      <c r="G43" s="50">
        <v>1.31</v>
      </c>
      <c r="H43" s="50">
        <v>0.34200000000000003</v>
      </c>
      <c r="I43" s="50">
        <v>0.89500000000000002</v>
      </c>
      <c r="J43" s="50">
        <v>0.46500000000000002</v>
      </c>
      <c r="K43" s="50">
        <v>1.3</v>
      </c>
      <c r="L43" s="50">
        <v>0.378</v>
      </c>
    </row>
    <row r="44" spans="1:12" ht="14">
      <c r="A44" s="33" t="s">
        <v>40</v>
      </c>
      <c r="B44" s="50">
        <v>0.96399999999999997</v>
      </c>
      <c r="C44" s="50">
        <v>0.60199999999999998</v>
      </c>
      <c r="D44" s="50">
        <v>1.075</v>
      </c>
      <c r="E44" s="50">
        <v>1.151</v>
      </c>
      <c r="F44" s="50">
        <v>1.643</v>
      </c>
      <c r="G44" s="50">
        <v>6.26</v>
      </c>
      <c r="H44" s="50">
        <v>1.71</v>
      </c>
      <c r="I44" s="50">
        <v>4.49</v>
      </c>
      <c r="J44" s="50">
        <v>2.169</v>
      </c>
      <c r="K44" s="50">
        <v>6.15</v>
      </c>
      <c r="L44" s="50">
        <v>1.9</v>
      </c>
    </row>
    <row r="45" spans="1:12" ht="14">
      <c r="A45" s="33" t="s">
        <v>41</v>
      </c>
      <c r="B45" s="50">
        <v>0.23300000000000001</v>
      </c>
      <c r="C45" s="50">
        <v>0.14299999999999999</v>
      </c>
      <c r="D45" s="50">
        <v>0.247</v>
      </c>
      <c r="E45" s="50">
        <v>0.28899999999999998</v>
      </c>
      <c r="F45" s="50">
        <v>0.42599999999999999</v>
      </c>
      <c r="G45" s="50">
        <v>2.1</v>
      </c>
      <c r="H45" s="50">
        <v>0.502</v>
      </c>
      <c r="I45" s="50">
        <v>1.5089999999999999</v>
      </c>
      <c r="J45" s="50">
        <v>0.628</v>
      </c>
      <c r="K45" s="50">
        <v>1.92</v>
      </c>
      <c r="L45" s="50">
        <v>0.59399999999999997</v>
      </c>
    </row>
    <row r="46" spans="1:12" ht="14">
      <c r="A46" s="33" t="s">
        <v>72</v>
      </c>
      <c r="B46" s="50">
        <v>2.5000000000000001E-2</v>
      </c>
      <c r="C46" s="50">
        <v>1.52E-2</v>
      </c>
      <c r="D46" s="50">
        <v>2.1499999999999998E-2</v>
      </c>
      <c r="E46" s="50">
        <v>2.24E-2</v>
      </c>
      <c r="F46" s="50">
        <v>3.2599999999999997E-2</v>
      </c>
      <c r="G46" s="50">
        <v>7.5999999999999998E-2</v>
      </c>
      <c r="H46" s="50">
        <v>3.1300000000000001E-2</v>
      </c>
      <c r="I46" s="50">
        <v>5.9900000000000002E-2</v>
      </c>
      <c r="J46" s="50">
        <v>4.0800000000000003E-2</v>
      </c>
      <c r="K46" s="50">
        <v>5.1999999999999998E-2</v>
      </c>
      <c r="L46" s="50">
        <v>5.0999999999999997E-2</v>
      </c>
    </row>
    <row r="47" spans="1:12" ht="14">
      <c r="A47" s="33" t="s">
        <v>73</v>
      </c>
      <c r="B47" s="50">
        <v>0.14899999999999999</v>
      </c>
      <c r="C47" s="50">
        <v>8.1000000000000003E-2</v>
      </c>
      <c r="D47" s="50">
        <v>0.14199999999999999</v>
      </c>
      <c r="E47" s="50">
        <v>0.155</v>
      </c>
      <c r="F47" s="50">
        <v>0.371</v>
      </c>
      <c r="G47" s="50">
        <v>2.0299999999999998</v>
      </c>
      <c r="H47" s="50">
        <v>0.42699999999999999</v>
      </c>
      <c r="I47" s="50">
        <v>1.444</v>
      </c>
      <c r="J47" s="50">
        <v>0.50900000000000001</v>
      </c>
      <c r="K47" s="50">
        <v>1.74</v>
      </c>
      <c r="L47" s="50">
        <v>0.48899999999999999</v>
      </c>
    </row>
    <row r="48" spans="1:12" ht="14">
      <c r="A48" s="33" t="s">
        <v>74</v>
      </c>
      <c r="B48" s="50">
        <v>2.58E-2</v>
      </c>
      <c r="C48" s="50">
        <v>1.8200000000000001E-2</v>
      </c>
      <c r="D48" s="50">
        <v>2.1100000000000001E-2</v>
      </c>
      <c r="E48" s="50">
        <v>2.5600000000000001E-2</v>
      </c>
      <c r="F48" s="50">
        <v>5.0799999999999998E-2</v>
      </c>
      <c r="G48" s="50">
        <v>0.30199999999999999</v>
      </c>
      <c r="H48" s="50">
        <v>6.0400000000000002E-2</v>
      </c>
      <c r="I48" s="50">
        <v>0.219</v>
      </c>
      <c r="J48" s="50">
        <v>7.6600000000000001E-2</v>
      </c>
      <c r="K48" s="50">
        <v>0.26300000000000001</v>
      </c>
      <c r="L48" s="50">
        <v>6.6100000000000006E-2</v>
      </c>
    </row>
    <row r="49" spans="1:12" ht="14">
      <c r="A49" s="33" t="s">
        <v>75</v>
      </c>
      <c r="B49" s="50">
        <v>0.152</v>
      </c>
      <c r="C49" s="50">
        <v>7.4999999999999997E-2</v>
      </c>
      <c r="D49" s="50">
        <v>0.11899999999999999</v>
      </c>
      <c r="E49" s="50">
        <v>0.128</v>
      </c>
      <c r="F49" s="50">
        <v>0.248</v>
      </c>
      <c r="G49" s="50">
        <v>1.72</v>
      </c>
      <c r="H49" s="50">
        <v>0.34</v>
      </c>
      <c r="I49" s="50">
        <v>1.284</v>
      </c>
      <c r="J49" s="50">
        <v>0.38300000000000001</v>
      </c>
      <c r="K49" s="50">
        <v>1.38</v>
      </c>
      <c r="L49" s="50">
        <v>0.36499999999999999</v>
      </c>
    </row>
    <row r="50" spans="1:12" ht="14">
      <c r="A50" s="33" t="s">
        <v>76</v>
      </c>
      <c r="B50" s="50">
        <v>2.8299999999999999E-2</v>
      </c>
      <c r="C50" s="50">
        <v>1.77E-2</v>
      </c>
      <c r="D50" s="50">
        <v>2.3099999999999999E-2</v>
      </c>
      <c r="E50" s="50">
        <v>2.5899999999999999E-2</v>
      </c>
      <c r="F50" s="50">
        <v>4.1599999999999998E-2</v>
      </c>
      <c r="G50" s="50">
        <v>0.316</v>
      </c>
      <c r="H50" s="50">
        <v>5.67E-2</v>
      </c>
      <c r="I50" s="50">
        <v>0.22800000000000001</v>
      </c>
      <c r="J50" s="50">
        <v>6.2E-2</v>
      </c>
      <c r="K50" s="50">
        <v>0.22900000000000001</v>
      </c>
      <c r="L50" s="50">
        <v>6.2E-2</v>
      </c>
    </row>
    <row r="51" spans="1:12" ht="14">
      <c r="A51" s="33" t="s">
        <v>77</v>
      </c>
      <c r="B51" s="50">
        <v>0.11700000000000001</v>
      </c>
      <c r="C51" s="50">
        <v>7.9000000000000001E-2</v>
      </c>
      <c r="D51" s="50">
        <v>9.0999999999999998E-2</v>
      </c>
      <c r="E51" s="50">
        <v>0.108</v>
      </c>
      <c r="F51" s="50">
        <v>0.121</v>
      </c>
      <c r="G51" s="50">
        <v>0.80100000000000005</v>
      </c>
      <c r="H51" s="50">
        <v>0.17</v>
      </c>
      <c r="I51" s="50">
        <v>0.55700000000000005</v>
      </c>
      <c r="J51" s="50">
        <v>0.17100000000000001</v>
      </c>
      <c r="K51" s="50">
        <v>0.59899999999999998</v>
      </c>
      <c r="L51" s="50">
        <v>0.152</v>
      </c>
    </row>
    <row r="52" spans="1:12" ht="14">
      <c r="A52" s="33" t="s">
        <v>78</v>
      </c>
      <c r="B52" s="50">
        <v>3.6799999999999999E-2</v>
      </c>
      <c r="C52" s="50">
        <v>2.52E-2</v>
      </c>
      <c r="D52" s="50">
        <v>2.6200000000000001E-2</v>
      </c>
      <c r="E52" s="50">
        <v>2.7900000000000001E-2</v>
      </c>
      <c r="F52" s="50">
        <v>1.47E-2</v>
      </c>
      <c r="G52" s="50">
        <v>0.108</v>
      </c>
      <c r="H52" s="50">
        <v>2.8299999999999999E-2</v>
      </c>
      <c r="I52" s="50">
        <v>7.5899999999999995E-2</v>
      </c>
      <c r="J52" s="50">
        <v>2.4400000000000002E-2</v>
      </c>
      <c r="K52" s="50">
        <v>8.8999999999999996E-2</v>
      </c>
      <c r="L52" s="50">
        <v>2.4299999999999999E-2</v>
      </c>
    </row>
    <row r="53" spans="1:12" ht="14">
      <c r="A53" s="33" t="s">
        <v>79</v>
      </c>
      <c r="B53" s="50">
        <v>0.57999999999999996</v>
      </c>
      <c r="C53" s="50">
        <v>0.45300000000000001</v>
      </c>
      <c r="D53" s="50">
        <v>0.39100000000000001</v>
      </c>
      <c r="E53" s="50">
        <v>0.45500000000000002</v>
      </c>
      <c r="F53" s="50">
        <v>0.14799999999999999</v>
      </c>
      <c r="G53" s="50">
        <v>0.84</v>
      </c>
      <c r="H53" s="50">
        <v>0.29499999999999998</v>
      </c>
      <c r="I53" s="50">
        <v>0.505</v>
      </c>
      <c r="J53" s="50">
        <v>0.23300000000000001</v>
      </c>
      <c r="K53" s="50">
        <v>0.54500000000000004</v>
      </c>
      <c r="L53" s="50">
        <v>0.28100000000000003</v>
      </c>
    </row>
    <row r="54" spans="1:12" ht="14">
      <c r="A54" s="33" t="s">
        <v>80</v>
      </c>
      <c r="B54" s="50">
        <v>0.154</v>
      </c>
      <c r="C54" s="50">
        <v>0.1331</v>
      </c>
      <c r="D54" s="50">
        <v>8.5699999999999998E-2</v>
      </c>
      <c r="E54" s="50">
        <v>0.104</v>
      </c>
      <c r="F54" s="50">
        <v>2.5700000000000001E-2</v>
      </c>
      <c r="G54" s="50">
        <v>0.124</v>
      </c>
      <c r="H54" s="50">
        <v>5.9700000000000003E-2</v>
      </c>
      <c r="I54" s="50">
        <v>6.3E-2</v>
      </c>
      <c r="J54" s="50">
        <v>4.3200000000000002E-2</v>
      </c>
      <c r="K54" s="50">
        <v>8.5999999999999993E-2</v>
      </c>
      <c r="L54" s="50">
        <v>6.3E-2</v>
      </c>
    </row>
    <row r="55" spans="1:12" ht="14">
      <c r="A55" s="33" t="s">
        <v>81</v>
      </c>
      <c r="B55" s="50">
        <v>0.20300000000000001</v>
      </c>
      <c r="C55" s="50">
        <v>0.22</v>
      </c>
      <c r="D55" s="50">
        <v>0.41699999999999998</v>
      </c>
      <c r="E55" s="50">
        <v>0.311</v>
      </c>
      <c r="F55" s="50">
        <v>0.19700000000000001</v>
      </c>
      <c r="G55" s="50">
        <v>0.28199999999999997</v>
      </c>
      <c r="H55" s="50">
        <v>0.251</v>
      </c>
      <c r="I55" s="50">
        <v>0.124</v>
      </c>
      <c r="J55" s="50">
        <v>0.113</v>
      </c>
      <c r="K55" s="50">
        <v>0.379</v>
      </c>
      <c r="L55" s="50">
        <v>0.221</v>
      </c>
    </row>
    <row r="56" spans="1:12" ht="14">
      <c r="A56" s="33" t="s">
        <v>82</v>
      </c>
      <c r="B56" s="50" t="s">
        <v>166</v>
      </c>
      <c r="C56" s="50">
        <v>2.0999999999999999E-3</v>
      </c>
      <c r="D56" s="50">
        <v>1.6000000000000001E-3</v>
      </c>
      <c r="E56" s="50" t="s">
        <v>166</v>
      </c>
      <c r="F56" s="50">
        <v>1.42E-3</v>
      </c>
      <c r="G56" s="50">
        <v>0.34399999999999997</v>
      </c>
      <c r="H56" s="50">
        <v>4.0000000000000001E-3</v>
      </c>
      <c r="I56" s="50">
        <v>9.5999999999999992E-3</v>
      </c>
      <c r="J56" s="50">
        <v>2.8E-3</v>
      </c>
      <c r="K56" s="50">
        <v>0.252</v>
      </c>
      <c r="L56" s="50">
        <v>1.38E-2</v>
      </c>
    </row>
    <row r="57" spans="1:12" ht="14">
      <c r="A57" s="33" t="s">
        <v>83</v>
      </c>
      <c r="B57" s="50">
        <v>0.28999999999999998</v>
      </c>
      <c r="C57" s="50">
        <v>0.13800000000000001</v>
      </c>
      <c r="D57" s="50">
        <v>0.184</v>
      </c>
      <c r="E57" s="50">
        <v>0.21299999999999999</v>
      </c>
      <c r="F57" s="50">
        <v>0.48</v>
      </c>
      <c r="G57" s="50">
        <v>0.76</v>
      </c>
      <c r="H57" s="50">
        <v>0.39900000000000002</v>
      </c>
      <c r="I57" s="50">
        <v>0.10299999999999999</v>
      </c>
      <c r="J57" s="50">
        <v>2.1800000000000002</v>
      </c>
      <c r="K57" s="50">
        <v>0.41299999999999998</v>
      </c>
      <c r="L57" s="50">
        <v>0.54</v>
      </c>
    </row>
    <row r="58" spans="1:12" ht="14">
      <c r="A58" s="33" t="s">
        <v>84</v>
      </c>
      <c r="B58" s="50">
        <v>2.3E-2</v>
      </c>
      <c r="C58" s="50">
        <v>8.0000000000000002E-3</v>
      </c>
      <c r="D58" s="50">
        <v>9.5999999999999992E-3</v>
      </c>
      <c r="E58" s="50">
        <v>8.3999999999999995E-3</v>
      </c>
      <c r="F58" s="50">
        <v>6.6000000000000003E-2</v>
      </c>
      <c r="G58" s="50">
        <v>4.5999999999999999E-2</v>
      </c>
      <c r="H58" s="50">
        <v>4.8000000000000001E-2</v>
      </c>
      <c r="I58" s="50">
        <v>7.4999999999999997E-3</v>
      </c>
      <c r="J58" s="50">
        <v>0.32</v>
      </c>
      <c r="K58" s="50">
        <v>7.4999999999999997E-2</v>
      </c>
      <c r="L58" s="50">
        <v>0.08</v>
      </c>
    </row>
    <row r="59" spans="1:12" ht="14">
      <c r="A59" s="33" t="s">
        <v>85</v>
      </c>
      <c r="B59" s="50">
        <v>1.17E-2</v>
      </c>
      <c r="C59" s="50">
        <v>1.03E-2</v>
      </c>
      <c r="D59" s="50">
        <v>1.1599999999999999E-2</v>
      </c>
      <c r="E59" s="50">
        <v>2.3199999999999998E-2</v>
      </c>
      <c r="F59" s="50">
        <v>0.04</v>
      </c>
      <c r="G59" s="50">
        <v>8.2000000000000003E-2</v>
      </c>
      <c r="H59" s="50">
        <v>0.128</v>
      </c>
      <c r="I59" s="50">
        <v>1.2699999999999999E-2</v>
      </c>
      <c r="J59" s="50">
        <v>8.4099999999999994E-2</v>
      </c>
      <c r="K59" s="50">
        <v>6.0999999999999999E-2</v>
      </c>
      <c r="L59" s="50">
        <v>5.8000000000000003E-2</v>
      </c>
    </row>
    <row r="60" spans="1:12" ht="14">
      <c r="A60" s="77" t="s">
        <v>86</v>
      </c>
      <c r="B60" s="80">
        <v>1.5299999999999999E-2</v>
      </c>
      <c r="C60" s="80">
        <v>1.72E-2</v>
      </c>
      <c r="D60" s="80">
        <v>1.5699999999999999E-2</v>
      </c>
      <c r="E60" s="80">
        <v>1.03E-2</v>
      </c>
      <c r="F60" s="80">
        <v>2.8400000000000002E-2</v>
      </c>
      <c r="G60" s="80">
        <v>5.5899999999999998E-2</v>
      </c>
      <c r="H60" s="80">
        <v>9.2999999999999999E-2</v>
      </c>
      <c r="I60" s="80">
        <v>1.44E-2</v>
      </c>
      <c r="J60" s="80">
        <v>8.0500000000000002E-2</v>
      </c>
      <c r="K60" s="80">
        <v>4.4299999999999999E-2</v>
      </c>
      <c r="L60" s="80">
        <v>5.6000000000000001E-2</v>
      </c>
    </row>
  </sheetData>
  <mergeCells count="3">
    <mergeCell ref="A5:L5"/>
    <mergeCell ref="B3:E3"/>
    <mergeCell ref="G3:L3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8"/>
  <sheetViews>
    <sheetView workbookViewId="0">
      <pane xSplit="1" topLeftCell="B1" activePane="topRight" state="frozen"/>
      <selection pane="topRight" activeCell="E40" sqref="E40"/>
    </sheetView>
  </sheetViews>
  <sheetFormatPr baseColWidth="10" defaultRowHeight="13"/>
  <cols>
    <col min="2" max="24" width="13.33203125" customWidth="1"/>
    <col min="25" max="25" width="10.83203125" style="61"/>
  </cols>
  <sheetData>
    <row r="1" spans="1:25" s="29" customFormat="1" ht="18" customHeight="1" thickBot="1">
      <c r="A1" s="11" t="s">
        <v>21</v>
      </c>
      <c r="B1" s="57" t="s">
        <v>167</v>
      </c>
      <c r="C1" s="57" t="s">
        <v>168</v>
      </c>
      <c r="D1" s="57" t="s">
        <v>169</v>
      </c>
      <c r="E1" s="57" t="s">
        <v>170</v>
      </c>
      <c r="F1" s="82" t="s">
        <v>171</v>
      </c>
      <c r="G1" s="57" t="s">
        <v>172</v>
      </c>
      <c r="H1" s="57" t="s">
        <v>173</v>
      </c>
      <c r="I1" s="57" t="s">
        <v>174</v>
      </c>
      <c r="J1" s="57" t="s">
        <v>173</v>
      </c>
      <c r="K1" s="57" t="s">
        <v>175</v>
      </c>
      <c r="L1" s="57" t="s">
        <v>176</v>
      </c>
      <c r="M1" s="57" t="s">
        <v>177</v>
      </c>
      <c r="N1" s="57" t="s">
        <v>176</v>
      </c>
      <c r="O1" s="82" t="s">
        <v>178</v>
      </c>
      <c r="P1" s="57" t="s">
        <v>179</v>
      </c>
      <c r="Q1" s="57" t="s">
        <v>180</v>
      </c>
      <c r="R1" s="57" t="s">
        <v>181</v>
      </c>
      <c r="S1" s="57" t="s">
        <v>182</v>
      </c>
      <c r="T1" s="57" t="s">
        <v>183</v>
      </c>
      <c r="U1" s="57" t="s">
        <v>184</v>
      </c>
      <c r="V1" s="57" t="s">
        <v>185</v>
      </c>
      <c r="W1" s="57" t="s">
        <v>186</v>
      </c>
      <c r="X1" s="57" t="s">
        <v>187</v>
      </c>
      <c r="Y1" s="52"/>
    </row>
    <row r="2" spans="1:25" s="11" customFormat="1" ht="13" customHeight="1" thickTop="1" thickBot="1">
      <c r="A2" s="11" t="s">
        <v>18</v>
      </c>
      <c r="B2" s="234" t="s">
        <v>319</v>
      </c>
      <c r="C2" s="235"/>
      <c r="D2" s="235"/>
      <c r="E2" s="235"/>
      <c r="F2" s="236" t="s">
        <v>323</v>
      </c>
      <c r="G2" s="235"/>
      <c r="H2" s="235"/>
      <c r="I2" s="235"/>
      <c r="J2" s="235"/>
      <c r="K2" s="235"/>
      <c r="L2" s="235"/>
      <c r="M2" s="235"/>
      <c r="N2" s="235"/>
      <c r="O2" s="236" t="s">
        <v>320</v>
      </c>
      <c r="P2" s="235"/>
      <c r="Q2" s="235"/>
      <c r="R2" s="235"/>
      <c r="S2" s="235"/>
      <c r="T2" s="235"/>
      <c r="U2" s="235"/>
      <c r="V2" s="235"/>
      <c r="W2" s="235"/>
      <c r="X2" s="237"/>
      <c r="Y2" s="81"/>
    </row>
    <row r="3" spans="1:25" ht="27" customHeight="1" thickTop="1">
      <c r="A3" s="39" t="s">
        <v>119</v>
      </c>
      <c r="B3" s="55" t="s">
        <v>206</v>
      </c>
      <c r="C3" s="55" t="s">
        <v>353</v>
      </c>
      <c r="D3" s="55" t="s">
        <v>352</v>
      </c>
      <c r="E3" s="55" t="s">
        <v>207</v>
      </c>
      <c r="F3" s="83" t="s">
        <v>208</v>
      </c>
      <c r="G3" s="55" t="s">
        <v>209</v>
      </c>
      <c r="H3" s="55" t="s">
        <v>210</v>
      </c>
      <c r="I3" s="55" t="s">
        <v>211</v>
      </c>
      <c r="J3" s="55" t="s">
        <v>212</v>
      </c>
      <c r="K3" s="55" t="s">
        <v>213</v>
      </c>
      <c r="L3" s="55" t="s">
        <v>214</v>
      </c>
      <c r="M3" s="55" t="s">
        <v>215</v>
      </c>
      <c r="N3" s="55" t="s">
        <v>216</v>
      </c>
      <c r="O3" s="83" t="s">
        <v>217</v>
      </c>
      <c r="P3" s="55" t="s">
        <v>218</v>
      </c>
      <c r="Q3" s="55" t="s">
        <v>188</v>
      </c>
      <c r="R3" s="55" t="s">
        <v>219</v>
      </c>
      <c r="S3" s="56" t="s">
        <v>311</v>
      </c>
      <c r="T3" s="55" t="s">
        <v>220</v>
      </c>
      <c r="U3" s="55" t="s">
        <v>189</v>
      </c>
      <c r="V3" s="55" t="s">
        <v>221</v>
      </c>
      <c r="W3" s="55" t="s">
        <v>222</v>
      </c>
      <c r="X3" s="55" t="s">
        <v>223</v>
      </c>
    </row>
    <row r="4" spans="1:25" s="7" customFormat="1" ht="13" customHeight="1">
      <c r="A4" s="221" t="s">
        <v>88</v>
      </c>
      <c r="B4" s="222"/>
      <c r="C4" s="222"/>
      <c r="D4" s="222"/>
      <c r="E4" s="222"/>
      <c r="F4" s="232"/>
      <c r="G4" s="222"/>
      <c r="H4" s="222"/>
      <c r="I4" s="222"/>
      <c r="J4" s="222"/>
      <c r="K4" s="222"/>
      <c r="L4" s="222"/>
      <c r="M4" s="222"/>
      <c r="N4" s="222"/>
      <c r="O4" s="232"/>
      <c r="P4" s="222"/>
      <c r="Q4" s="222"/>
      <c r="R4" s="222"/>
      <c r="S4" s="222"/>
      <c r="T4" s="222"/>
      <c r="U4" s="222"/>
      <c r="V4" s="222"/>
      <c r="W4" s="222"/>
      <c r="X4" s="222"/>
      <c r="Y4" s="70"/>
    </row>
    <row r="5" spans="1:25" ht="14">
      <c r="A5" s="33" t="s">
        <v>354</v>
      </c>
      <c r="B5" s="30">
        <v>36.61</v>
      </c>
      <c r="C5" s="30">
        <v>36.18</v>
      </c>
      <c r="D5" s="30">
        <v>36.42</v>
      </c>
      <c r="E5" s="30">
        <v>36.03</v>
      </c>
      <c r="F5" s="84">
        <v>37</v>
      </c>
      <c r="G5" s="30">
        <v>37</v>
      </c>
      <c r="H5" s="30">
        <v>37</v>
      </c>
      <c r="I5" s="30">
        <v>36.869999999999997</v>
      </c>
      <c r="J5" s="30">
        <v>36.869999999999997</v>
      </c>
      <c r="K5" s="30">
        <v>37.19</v>
      </c>
      <c r="L5" s="30">
        <v>37.19</v>
      </c>
      <c r="M5" s="30">
        <v>37.15</v>
      </c>
      <c r="N5" s="30">
        <v>37.15</v>
      </c>
      <c r="O5" s="84">
        <v>36.840000000000003</v>
      </c>
      <c r="P5" s="30">
        <v>36.22</v>
      </c>
      <c r="Q5" s="30">
        <v>35.840000000000003</v>
      </c>
      <c r="R5" s="30">
        <v>36.39</v>
      </c>
      <c r="S5" s="30">
        <v>36.270000000000003</v>
      </c>
      <c r="T5" s="30">
        <v>36.58</v>
      </c>
      <c r="U5" s="30">
        <v>37.07</v>
      </c>
      <c r="V5" s="30">
        <v>37.28</v>
      </c>
      <c r="W5" s="30">
        <v>36.770000000000003</v>
      </c>
      <c r="X5" s="30">
        <v>36.68</v>
      </c>
    </row>
    <row r="6" spans="1:25" ht="14">
      <c r="A6" s="33" t="s">
        <v>355</v>
      </c>
      <c r="B6" s="30">
        <v>1.52</v>
      </c>
      <c r="C6" s="30">
        <v>1.52</v>
      </c>
      <c r="D6" s="30">
        <v>1.49</v>
      </c>
      <c r="E6" s="30">
        <v>2.06</v>
      </c>
      <c r="F6" s="84">
        <v>0.28999999999999998</v>
      </c>
      <c r="G6" s="30">
        <v>0.28999999999999998</v>
      </c>
      <c r="H6" s="30">
        <v>0.28999999999999998</v>
      </c>
      <c r="I6" s="30">
        <v>1.85</v>
      </c>
      <c r="J6" s="30">
        <v>1.85</v>
      </c>
      <c r="K6" s="30">
        <v>0.17</v>
      </c>
      <c r="L6" s="30">
        <v>0.17</v>
      </c>
      <c r="M6" s="30">
        <v>0.16</v>
      </c>
      <c r="N6" s="30">
        <v>0.16</v>
      </c>
      <c r="O6" s="84">
        <v>1.58</v>
      </c>
      <c r="P6" s="30">
        <v>1.64</v>
      </c>
      <c r="Q6" s="30">
        <v>1.44</v>
      </c>
      <c r="R6" s="30">
        <v>0.51</v>
      </c>
      <c r="S6" s="30">
        <v>1.1200000000000001</v>
      </c>
      <c r="T6" s="30">
        <v>0.63</v>
      </c>
      <c r="U6" s="30">
        <v>0.95</v>
      </c>
      <c r="V6" s="30">
        <v>0.13</v>
      </c>
      <c r="W6" s="30">
        <v>1.17</v>
      </c>
      <c r="X6" s="30">
        <v>0.62</v>
      </c>
    </row>
    <row r="7" spans="1:25" ht="14">
      <c r="A7" s="33" t="s">
        <v>356</v>
      </c>
      <c r="B7" s="30">
        <v>16.059999999999999</v>
      </c>
      <c r="C7" s="30">
        <v>15.06</v>
      </c>
      <c r="D7" s="30">
        <v>15.17</v>
      </c>
      <c r="E7" s="30">
        <v>14.94</v>
      </c>
      <c r="F7" s="84">
        <v>16.86</v>
      </c>
      <c r="G7" s="30">
        <v>16.86</v>
      </c>
      <c r="H7" s="30">
        <v>16.86</v>
      </c>
      <c r="I7" s="30">
        <v>15.08</v>
      </c>
      <c r="J7" s="30">
        <v>15.08</v>
      </c>
      <c r="K7" s="30">
        <v>16.670000000000002</v>
      </c>
      <c r="L7" s="30">
        <v>16.670000000000002</v>
      </c>
      <c r="M7" s="30">
        <v>16.78</v>
      </c>
      <c r="N7" s="30">
        <v>16.78</v>
      </c>
      <c r="O7" s="84">
        <v>15.63</v>
      </c>
      <c r="P7" s="30">
        <v>15.13</v>
      </c>
      <c r="Q7" s="30">
        <v>14.94</v>
      </c>
      <c r="R7" s="30">
        <v>15.94</v>
      </c>
      <c r="S7" s="30">
        <v>15.36</v>
      </c>
      <c r="T7" s="30">
        <v>15.37</v>
      </c>
      <c r="U7" s="30">
        <v>15.36</v>
      </c>
      <c r="V7" s="30">
        <v>15.72</v>
      </c>
      <c r="W7" s="30">
        <v>15.44</v>
      </c>
      <c r="X7" s="30">
        <v>15.41</v>
      </c>
    </row>
    <row r="8" spans="1:25" ht="14">
      <c r="A8" s="33" t="s">
        <v>357</v>
      </c>
      <c r="B8" s="30">
        <v>5.68</v>
      </c>
      <c r="C8" s="30">
        <v>6.8</v>
      </c>
      <c r="D8" s="30">
        <v>6.34</v>
      </c>
      <c r="E8" s="30">
        <v>6.22</v>
      </c>
      <c r="F8" s="84">
        <v>5.34</v>
      </c>
      <c r="G8" s="30">
        <v>5.34</v>
      </c>
      <c r="H8" s="30">
        <v>5.34</v>
      </c>
      <c r="I8" s="30">
        <v>6.82</v>
      </c>
      <c r="J8" s="30">
        <v>6.82</v>
      </c>
      <c r="K8" s="30">
        <v>5.44</v>
      </c>
      <c r="L8" s="30">
        <v>5.44</v>
      </c>
      <c r="M8" s="30">
        <v>5.05</v>
      </c>
      <c r="N8" s="30">
        <v>5.05</v>
      </c>
      <c r="O8" s="84">
        <v>6.07</v>
      </c>
      <c r="P8" s="30">
        <v>7.04</v>
      </c>
      <c r="Q8" s="30">
        <v>6.73</v>
      </c>
      <c r="R8" s="30">
        <v>6.46</v>
      </c>
      <c r="S8" s="30">
        <v>6.67</v>
      </c>
      <c r="T8" s="30">
        <v>6.24</v>
      </c>
      <c r="U8" s="30">
        <v>6.43</v>
      </c>
      <c r="V8" s="30">
        <v>6.32</v>
      </c>
      <c r="W8" s="30">
        <v>6.63</v>
      </c>
      <c r="X8" s="30">
        <v>6.39</v>
      </c>
    </row>
    <row r="9" spans="1:25" ht="14">
      <c r="A9" s="33" t="s">
        <v>358</v>
      </c>
      <c r="B9" s="30">
        <v>0.55000000000000004</v>
      </c>
      <c r="C9" s="30">
        <v>0.55000000000000004</v>
      </c>
      <c r="D9" s="30">
        <v>0.43</v>
      </c>
      <c r="E9" s="30">
        <v>0.11</v>
      </c>
      <c r="F9" s="84">
        <v>7.0000000000000007E-2</v>
      </c>
      <c r="G9" s="30">
        <v>7.0000000000000007E-2</v>
      </c>
      <c r="H9" s="30">
        <v>7.0000000000000007E-2</v>
      </c>
      <c r="I9" s="30">
        <v>0.09</v>
      </c>
      <c r="J9" s="30">
        <v>0.09</v>
      </c>
      <c r="K9" s="30">
        <v>0.14000000000000001</v>
      </c>
      <c r="L9" s="30">
        <v>0.14000000000000001</v>
      </c>
      <c r="M9" s="30">
        <v>0.12</v>
      </c>
      <c r="N9" s="30">
        <v>0.12</v>
      </c>
      <c r="O9" s="84">
        <v>7.0000000000000007E-2</v>
      </c>
      <c r="P9" s="30">
        <v>0.1</v>
      </c>
      <c r="Q9" s="30">
        <v>0.19</v>
      </c>
      <c r="R9" s="30">
        <v>0.14000000000000001</v>
      </c>
      <c r="S9" s="30">
        <v>0.18</v>
      </c>
      <c r="T9" s="30">
        <v>0.1</v>
      </c>
      <c r="U9" s="30">
        <v>0.15</v>
      </c>
      <c r="V9" s="30">
        <v>0.16</v>
      </c>
      <c r="W9" s="30">
        <v>0.21</v>
      </c>
      <c r="X9" s="30">
        <v>0.17</v>
      </c>
    </row>
    <row r="10" spans="1:25" ht="14">
      <c r="A10" s="33" t="s">
        <v>359</v>
      </c>
      <c r="B10" s="30">
        <v>1</v>
      </c>
      <c r="C10" s="30">
        <v>1.01</v>
      </c>
      <c r="D10" s="30">
        <v>0.99</v>
      </c>
      <c r="E10" s="30">
        <v>0.91</v>
      </c>
      <c r="F10" s="84">
        <v>1.33</v>
      </c>
      <c r="G10" s="30">
        <v>1.33</v>
      </c>
      <c r="H10" s="30">
        <v>1.33</v>
      </c>
      <c r="I10" s="30">
        <v>1.03</v>
      </c>
      <c r="J10" s="30">
        <v>1.03</v>
      </c>
      <c r="K10" s="30">
        <v>1.27</v>
      </c>
      <c r="L10" s="30">
        <v>1.27</v>
      </c>
      <c r="M10" s="30">
        <v>1.43</v>
      </c>
      <c r="N10" s="30">
        <v>1.43</v>
      </c>
      <c r="O10" s="84">
        <v>1.07</v>
      </c>
      <c r="P10" s="30">
        <v>0.72</v>
      </c>
      <c r="Q10" s="30">
        <v>1.1100000000000001</v>
      </c>
      <c r="R10" s="30">
        <v>1.24</v>
      </c>
      <c r="S10" s="30">
        <v>1.05</v>
      </c>
      <c r="T10" s="30">
        <v>2.0299999999999998</v>
      </c>
      <c r="U10" s="30">
        <v>1.67</v>
      </c>
      <c r="V10" s="30">
        <v>1.99</v>
      </c>
      <c r="W10" s="30">
        <v>1.34</v>
      </c>
      <c r="X10" s="30">
        <v>1.72</v>
      </c>
    </row>
    <row r="11" spans="1:25" ht="14">
      <c r="A11" s="33" t="s">
        <v>360</v>
      </c>
      <c r="B11" s="30">
        <v>34.270000000000003</v>
      </c>
      <c r="C11" s="30">
        <v>33.619999999999997</v>
      </c>
      <c r="D11" s="30">
        <v>33.75</v>
      </c>
      <c r="E11" s="30">
        <v>33.799999999999997</v>
      </c>
      <c r="F11" s="84">
        <v>35.31</v>
      </c>
      <c r="G11" s="30">
        <v>35.31</v>
      </c>
      <c r="H11" s="30">
        <v>35.31</v>
      </c>
      <c r="I11" s="30">
        <v>34.22</v>
      </c>
      <c r="J11" s="30">
        <v>34.22</v>
      </c>
      <c r="K11" s="30">
        <v>35.5</v>
      </c>
      <c r="L11" s="30">
        <v>35.5</v>
      </c>
      <c r="M11" s="30">
        <v>35.64</v>
      </c>
      <c r="N11" s="30">
        <v>35.64</v>
      </c>
      <c r="O11" s="84">
        <v>34.74</v>
      </c>
      <c r="P11" s="30">
        <v>32.4</v>
      </c>
      <c r="Q11" s="30">
        <v>33.01</v>
      </c>
      <c r="R11" s="30">
        <v>34.69</v>
      </c>
      <c r="S11" s="30">
        <v>34.44</v>
      </c>
      <c r="T11" s="30">
        <v>34.159999999999997</v>
      </c>
      <c r="U11" s="30">
        <v>34.159999999999997</v>
      </c>
      <c r="V11" s="30">
        <v>34.590000000000003</v>
      </c>
      <c r="W11" s="30">
        <v>34.72</v>
      </c>
      <c r="X11" s="30">
        <v>34.67</v>
      </c>
    </row>
    <row r="12" spans="1:25" ht="14">
      <c r="A12" s="33" t="s">
        <v>361</v>
      </c>
      <c r="B12" s="30">
        <v>0.03</v>
      </c>
      <c r="C12" s="30">
        <v>0.04</v>
      </c>
      <c r="D12" s="30">
        <v>0.04</v>
      </c>
      <c r="E12" s="30">
        <v>0.06</v>
      </c>
      <c r="F12" s="84">
        <v>0.03</v>
      </c>
      <c r="G12" s="30">
        <v>0.03</v>
      </c>
      <c r="H12" s="30">
        <v>0.03</v>
      </c>
      <c r="I12" s="30">
        <v>0.06</v>
      </c>
      <c r="J12" s="30">
        <v>0.06</v>
      </c>
      <c r="K12" s="30">
        <v>0</v>
      </c>
      <c r="L12" s="30">
        <v>0</v>
      </c>
      <c r="M12" s="30">
        <v>0.02</v>
      </c>
      <c r="N12" s="30">
        <v>0.02</v>
      </c>
      <c r="O12" s="84">
        <v>0.08</v>
      </c>
      <c r="P12" s="30">
        <v>0.09</v>
      </c>
      <c r="Q12" s="30">
        <v>0.06</v>
      </c>
      <c r="R12" s="30">
        <v>7.0000000000000007E-2</v>
      </c>
      <c r="S12" s="30">
        <v>0.02</v>
      </c>
      <c r="T12" s="30">
        <v>0</v>
      </c>
      <c r="U12" s="30">
        <v>7.0000000000000007E-2</v>
      </c>
      <c r="V12" s="30">
        <v>0.02</v>
      </c>
      <c r="W12" s="30">
        <v>0.03</v>
      </c>
      <c r="X12" s="30">
        <v>0.02</v>
      </c>
    </row>
    <row r="13" spans="1:25" ht="14">
      <c r="A13" s="33" t="s">
        <v>362</v>
      </c>
      <c r="B13" s="30">
        <v>0.3</v>
      </c>
      <c r="C13" s="30">
        <v>0.56999999999999995</v>
      </c>
      <c r="D13" s="30">
        <v>0.56999999999999995</v>
      </c>
      <c r="E13" s="30">
        <v>0.47</v>
      </c>
      <c r="F13" s="84">
        <v>0.06</v>
      </c>
      <c r="G13" s="30">
        <v>0.06</v>
      </c>
      <c r="H13" s="30">
        <v>0.06</v>
      </c>
      <c r="I13" s="30">
        <v>0.6</v>
      </c>
      <c r="J13" s="30">
        <v>0.6</v>
      </c>
      <c r="K13" s="30">
        <v>0.1</v>
      </c>
      <c r="L13" s="30">
        <v>0.1</v>
      </c>
      <c r="M13" s="30">
        <v>0.09</v>
      </c>
      <c r="N13" s="30">
        <v>0.09</v>
      </c>
      <c r="O13" s="84">
        <v>0.36</v>
      </c>
      <c r="P13" s="30">
        <v>0.59</v>
      </c>
      <c r="Q13" s="30">
        <v>0.59</v>
      </c>
      <c r="R13" s="30">
        <v>0.5</v>
      </c>
      <c r="S13" s="30">
        <v>0.55000000000000004</v>
      </c>
      <c r="T13" s="30">
        <v>0.28000000000000003</v>
      </c>
      <c r="U13" s="30">
        <v>0.41</v>
      </c>
      <c r="V13" s="30">
        <v>0.3</v>
      </c>
      <c r="W13" s="30">
        <v>0.26</v>
      </c>
      <c r="X13" s="30">
        <v>0.17</v>
      </c>
    </row>
    <row r="14" spans="1:25" ht="14">
      <c r="A14" s="33" t="s">
        <v>363</v>
      </c>
      <c r="B14" s="30">
        <v>0.61</v>
      </c>
      <c r="C14" s="30">
        <v>1.01</v>
      </c>
      <c r="D14" s="30">
        <v>1.01</v>
      </c>
      <c r="E14" s="30">
        <v>0.86</v>
      </c>
      <c r="F14" s="84">
        <v>0.16</v>
      </c>
      <c r="G14" s="30">
        <v>0.16</v>
      </c>
      <c r="H14" s="30">
        <v>0.16</v>
      </c>
      <c r="I14" s="30">
        <v>0.79</v>
      </c>
      <c r="J14" s="30">
        <v>0.79</v>
      </c>
      <c r="K14" s="30">
        <v>0.18</v>
      </c>
      <c r="L14" s="30">
        <v>0.18</v>
      </c>
      <c r="M14" s="30">
        <v>0.16</v>
      </c>
      <c r="N14" s="30">
        <v>0.16</v>
      </c>
      <c r="O14" s="84">
        <v>0.54</v>
      </c>
      <c r="P14" s="30">
        <v>1.52</v>
      </c>
      <c r="Q14" s="30">
        <v>1.43</v>
      </c>
      <c r="R14" s="30">
        <v>0.46</v>
      </c>
      <c r="S14" s="30">
        <v>0.57999999999999996</v>
      </c>
      <c r="T14" s="30">
        <v>0.52</v>
      </c>
      <c r="U14" s="30">
        <v>0.59</v>
      </c>
      <c r="V14" s="30">
        <v>0.21</v>
      </c>
      <c r="W14" s="30">
        <v>0.24</v>
      </c>
      <c r="X14" s="30">
        <v>0.24</v>
      </c>
    </row>
    <row r="15" spans="1:25" ht="14">
      <c r="A15" s="33" t="s">
        <v>364</v>
      </c>
      <c r="B15" s="30">
        <v>0</v>
      </c>
      <c r="C15" s="30">
        <v>0.12</v>
      </c>
      <c r="D15" s="30">
        <v>0.12</v>
      </c>
      <c r="E15" s="30">
        <v>0.02</v>
      </c>
      <c r="F15" s="84">
        <v>0</v>
      </c>
      <c r="G15" s="30">
        <v>0</v>
      </c>
      <c r="H15" s="30">
        <v>0</v>
      </c>
      <c r="I15" s="30">
        <v>0.05</v>
      </c>
      <c r="J15" s="30">
        <v>0.05</v>
      </c>
      <c r="K15" s="30">
        <v>0</v>
      </c>
      <c r="L15" s="30">
        <v>0</v>
      </c>
      <c r="M15" s="30">
        <v>0.08</v>
      </c>
      <c r="N15" s="30">
        <v>0.08</v>
      </c>
      <c r="O15" s="84">
        <v>0</v>
      </c>
      <c r="P15" s="30">
        <v>0.14000000000000001</v>
      </c>
      <c r="Q15" s="30">
        <v>0</v>
      </c>
      <c r="R15" s="30">
        <v>0.04</v>
      </c>
      <c r="S15" s="30">
        <v>0.06</v>
      </c>
      <c r="T15" s="30">
        <v>0</v>
      </c>
      <c r="U15" s="30">
        <v>0</v>
      </c>
      <c r="V15" s="30">
        <v>0</v>
      </c>
      <c r="W15" s="30">
        <v>0.1</v>
      </c>
      <c r="X15" s="30">
        <v>0.01</v>
      </c>
    </row>
    <row r="16" spans="1:25" ht="14">
      <c r="A16" s="33" t="s">
        <v>365</v>
      </c>
      <c r="B16" s="30">
        <v>0.15</v>
      </c>
      <c r="C16" s="30">
        <v>0.32</v>
      </c>
      <c r="D16" s="30">
        <v>0.32</v>
      </c>
      <c r="E16" s="30">
        <v>0.28000000000000003</v>
      </c>
      <c r="F16" s="84">
        <v>0.17</v>
      </c>
      <c r="G16" s="30">
        <v>0.17</v>
      </c>
      <c r="H16" s="30">
        <v>0.17</v>
      </c>
      <c r="I16" s="30">
        <v>0.1</v>
      </c>
      <c r="J16" s="30">
        <v>0.1</v>
      </c>
      <c r="K16" s="30">
        <v>0</v>
      </c>
      <c r="L16" s="30">
        <v>0</v>
      </c>
      <c r="M16" s="30">
        <v>0</v>
      </c>
      <c r="N16" s="30">
        <v>0</v>
      </c>
      <c r="O16" s="84">
        <v>0.04</v>
      </c>
      <c r="P16" s="30">
        <v>0.68</v>
      </c>
      <c r="Q16" s="30">
        <v>0.36</v>
      </c>
      <c r="R16" s="30">
        <v>0</v>
      </c>
      <c r="S16" s="30">
        <v>0</v>
      </c>
      <c r="T16" s="30">
        <v>0.1</v>
      </c>
      <c r="U16" s="30">
        <v>0.13</v>
      </c>
      <c r="V16" s="30">
        <v>0.04</v>
      </c>
      <c r="W16" s="30">
        <v>0</v>
      </c>
      <c r="X16" s="30">
        <v>0.02</v>
      </c>
    </row>
    <row r="17" spans="1:25" ht="14">
      <c r="A17" s="33" t="s">
        <v>366</v>
      </c>
      <c r="B17" s="30">
        <v>0.88</v>
      </c>
      <c r="C17" s="30">
        <v>0.68</v>
      </c>
      <c r="D17" s="30">
        <v>0.72</v>
      </c>
      <c r="E17" s="30">
        <v>0.84</v>
      </c>
      <c r="F17" s="84">
        <v>0.88</v>
      </c>
      <c r="G17" s="30">
        <v>0.88</v>
      </c>
      <c r="H17" s="30">
        <v>0.88</v>
      </c>
      <c r="I17" s="30">
        <v>0.73</v>
      </c>
      <c r="J17" s="30">
        <v>0.73</v>
      </c>
      <c r="K17" s="30">
        <v>0.8</v>
      </c>
      <c r="L17" s="30">
        <v>0.8</v>
      </c>
      <c r="M17" s="30">
        <v>0.85</v>
      </c>
      <c r="N17" s="30">
        <v>0.85</v>
      </c>
      <c r="O17" s="84">
        <v>0.81</v>
      </c>
      <c r="P17" s="30">
        <v>0.73</v>
      </c>
      <c r="Q17" s="30">
        <v>0.73</v>
      </c>
      <c r="R17" s="30">
        <v>0.72</v>
      </c>
      <c r="S17" s="30">
        <v>0.74</v>
      </c>
      <c r="T17" s="30">
        <v>0.75</v>
      </c>
      <c r="U17" s="30">
        <v>0.77</v>
      </c>
      <c r="V17" s="30">
        <v>0.73</v>
      </c>
      <c r="W17" s="30">
        <v>0.71</v>
      </c>
      <c r="X17" s="30">
        <v>0.74</v>
      </c>
    </row>
    <row r="18" spans="1:25" ht="14">
      <c r="A18" s="33" t="s">
        <v>367</v>
      </c>
      <c r="B18" s="30">
        <v>97.19</v>
      </c>
      <c r="C18" s="30">
        <v>97.06</v>
      </c>
      <c r="D18" s="30">
        <v>97.37</v>
      </c>
      <c r="E18" s="30">
        <v>96.6</v>
      </c>
      <c r="F18" s="84">
        <v>97.53</v>
      </c>
      <c r="G18" s="30">
        <v>97.53</v>
      </c>
      <c r="H18" s="30">
        <v>97.53</v>
      </c>
      <c r="I18" s="30">
        <v>98.3</v>
      </c>
      <c r="J18" s="30">
        <v>98.3</v>
      </c>
      <c r="K18" s="30">
        <v>97.47</v>
      </c>
      <c r="L18" s="30">
        <v>97.47</v>
      </c>
      <c r="M18" s="30">
        <v>97.54</v>
      </c>
      <c r="N18" s="30">
        <v>97.54</v>
      </c>
      <c r="O18" s="84">
        <v>97.93</v>
      </c>
      <c r="P18" s="30">
        <v>97</v>
      </c>
      <c r="Q18" s="30">
        <v>96.43</v>
      </c>
      <c r="R18" s="30">
        <v>97.16</v>
      </c>
      <c r="S18" s="30">
        <v>97.04</v>
      </c>
      <c r="T18" s="30">
        <v>96.76</v>
      </c>
      <c r="U18" s="30">
        <v>97.77</v>
      </c>
      <c r="V18" s="30">
        <v>97.5</v>
      </c>
      <c r="W18" s="30">
        <v>97.63</v>
      </c>
      <c r="X18" s="30">
        <v>96.88</v>
      </c>
    </row>
    <row r="19" spans="1:25" s="47" customFormat="1" ht="13" customHeight="1">
      <c r="A19" s="238" t="s">
        <v>322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39"/>
      <c r="X19" s="239"/>
      <c r="Y19" s="71"/>
    </row>
    <row r="20" spans="1:25">
      <c r="A20" s="34" t="s">
        <v>4</v>
      </c>
      <c r="B20" s="30">
        <v>17.92995152126041</v>
      </c>
      <c r="C20" s="30">
        <v>18.050069785794921</v>
      </c>
      <c r="D20" s="30">
        <v>18.106839644608556</v>
      </c>
      <c r="E20" s="30">
        <v>17.927898172411865</v>
      </c>
      <c r="F20" s="84">
        <v>17.985590022911907</v>
      </c>
      <c r="G20" s="30">
        <v>17.984987613656131</v>
      </c>
      <c r="H20" s="30">
        <v>17.986549488167658</v>
      </c>
      <c r="I20" s="30">
        <v>18.08711702205693</v>
      </c>
      <c r="J20" s="30">
        <v>18.089510523469603</v>
      </c>
      <c r="K20" s="30">
        <v>18.063093776536885</v>
      </c>
      <c r="L20" s="30">
        <v>18.064322931444224</v>
      </c>
      <c r="M20" s="30">
        <v>18.044195075971</v>
      </c>
      <c r="N20" s="30">
        <v>18.042368221971</v>
      </c>
      <c r="O20" s="84">
        <v>18.017233337410413</v>
      </c>
      <c r="P20" s="30">
        <v>18.160249464427018</v>
      </c>
      <c r="Q20" s="30">
        <v>18.128703400111238</v>
      </c>
      <c r="R20" s="30">
        <v>17.9742187996148</v>
      </c>
      <c r="S20" s="30">
        <v>18.039119726201172</v>
      </c>
      <c r="T20" s="30">
        <v>18.110587204549397</v>
      </c>
      <c r="U20" s="30">
        <v>18.205746993252522</v>
      </c>
      <c r="V20" s="30">
        <v>18.24376152249425</v>
      </c>
      <c r="W20" s="30">
        <v>18.039502676708821</v>
      </c>
      <c r="X20" s="30">
        <v>18.076730494149956</v>
      </c>
    </row>
    <row r="21" spans="1:25">
      <c r="A21" s="34" t="s">
        <v>5</v>
      </c>
      <c r="B21" s="30">
        <v>0.55995412502518405</v>
      </c>
      <c r="C21" s="30">
        <v>0.5704050800196715</v>
      </c>
      <c r="D21" s="30">
        <v>0.55720942833666387</v>
      </c>
      <c r="E21" s="30">
        <v>0.77101319220619347</v>
      </c>
      <c r="F21" s="84">
        <v>0.1060352921561156</v>
      </c>
      <c r="G21" s="30">
        <v>0.10603174061060876</v>
      </c>
      <c r="H21" s="30">
        <v>0.1060409487500098</v>
      </c>
      <c r="I21" s="30">
        <v>0.68264892894763451</v>
      </c>
      <c r="J21" s="30">
        <v>0.68273926513409267</v>
      </c>
      <c r="K21" s="30">
        <v>6.2107543694221001E-2</v>
      </c>
      <c r="L21" s="30">
        <v>6.2111769979765384E-2</v>
      </c>
      <c r="M21" s="30">
        <v>5.8455873175622265E-2</v>
      </c>
      <c r="N21" s="30">
        <v>5.8449954909648931E-2</v>
      </c>
      <c r="O21" s="84">
        <v>0.5812393954649554</v>
      </c>
      <c r="P21" s="30">
        <v>0.61850994362359513</v>
      </c>
      <c r="Q21" s="30">
        <v>0.54788663772768254</v>
      </c>
      <c r="R21" s="30">
        <v>0.18948185095399767</v>
      </c>
      <c r="S21" s="30">
        <v>0.41900121471760204</v>
      </c>
      <c r="T21" s="30">
        <v>0.23461666332223421</v>
      </c>
      <c r="U21" s="30">
        <v>0.35094494901863876</v>
      </c>
      <c r="V21" s="30">
        <v>4.7853235734883849E-2</v>
      </c>
      <c r="W21" s="30">
        <v>0.43176383872827379</v>
      </c>
      <c r="X21" s="30">
        <v>0.22983264738035103</v>
      </c>
    </row>
    <row r="22" spans="1:25">
      <c r="A22" s="34" t="s">
        <v>6</v>
      </c>
      <c r="B22" s="30">
        <v>9.2700268234995065</v>
      </c>
      <c r="C22" s="30">
        <v>8.8550569389254061</v>
      </c>
      <c r="D22" s="30">
        <v>8.8888250443786099</v>
      </c>
      <c r="E22" s="30">
        <v>8.7613650422795999</v>
      </c>
      <c r="F22" s="84">
        <v>9.6590985963320168</v>
      </c>
      <c r="G22" s="30">
        <v>9.6587750745354306</v>
      </c>
      <c r="H22" s="30">
        <v>9.6596138738121127</v>
      </c>
      <c r="I22" s="30">
        <v>8.7187377706854718</v>
      </c>
      <c r="J22" s="30">
        <v>8.7198915372667027</v>
      </c>
      <c r="K22" s="30">
        <v>9.5424000895500001</v>
      </c>
      <c r="L22" s="30">
        <v>9.5430494294716635</v>
      </c>
      <c r="M22" s="30">
        <v>9.6056490529322236</v>
      </c>
      <c r="N22" s="30">
        <v>9.604676545246452</v>
      </c>
      <c r="O22" s="84">
        <v>9.0091438822465051</v>
      </c>
      <c r="P22" s="30">
        <v>8.9406348000791436</v>
      </c>
      <c r="Q22" s="30">
        <v>8.9064657783816958</v>
      </c>
      <c r="R22" s="30">
        <v>9.2792387478415641</v>
      </c>
      <c r="S22" s="30">
        <v>9.0035766156921913</v>
      </c>
      <c r="T22" s="30">
        <v>8.9684782981390967</v>
      </c>
      <c r="U22" s="30">
        <v>8.8906434998240158</v>
      </c>
      <c r="V22" s="30">
        <v>9.0666549497200499</v>
      </c>
      <c r="W22" s="30">
        <v>8.9275910893063379</v>
      </c>
      <c r="X22" s="30">
        <v>8.9505404235882562</v>
      </c>
    </row>
    <row r="23" spans="1:25" ht="15">
      <c r="A23" s="34" t="s">
        <v>204</v>
      </c>
      <c r="B23" s="30">
        <v>2.3263963948429005</v>
      </c>
      <c r="C23" s="30">
        <v>2.8371038266132982</v>
      </c>
      <c r="D23" s="30">
        <v>2.6360155381251307</v>
      </c>
      <c r="E23" s="30">
        <v>2.5882814118384623</v>
      </c>
      <c r="F23" s="84">
        <v>2.1708020174709306</v>
      </c>
      <c r="G23" s="30">
        <v>2.1707293086397987</v>
      </c>
      <c r="H23" s="30">
        <v>2.1709178217959608</v>
      </c>
      <c r="I23" s="30">
        <v>2.7979282901988518</v>
      </c>
      <c r="J23" s="30">
        <v>2.7982985451879125</v>
      </c>
      <c r="K23" s="30">
        <v>2.2096365852672104</v>
      </c>
      <c r="L23" s="30">
        <v>2.2097869463119912</v>
      </c>
      <c r="M23" s="30">
        <v>2.0512852993691681</v>
      </c>
      <c r="N23" s="30">
        <v>2.0510776204597732</v>
      </c>
      <c r="O23" s="84">
        <v>2.4826366740816508</v>
      </c>
      <c r="P23" s="30">
        <v>2.9519025570644195</v>
      </c>
      <c r="Q23" s="30">
        <v>2.846884191787669</v>
      </c>
      <c r="R23" s="30">
        <v>2.6684340912808393</v>
      </c>
      <c r="S23" s="30">
        <v>2.7742756709766776</v>
      </c>
      <c r="T23" s="30">
        <v>2.5836246197219999</v>
      </c>
      <c r="U23" s="30">
        <v>2.640905639066534</v>
      </c>
      <c r="V23" s="30">
        <v>2.5864944761041633</v>
      </c>
      <c r="W23" s="30">
        <v>2.7201975995880869</v>
      </c>
      <c r="X23" s="30">
        <v>2.6335854147917903</v>
      </c>
    </row>
    <row r="24" spans="1:25">
      <c r="A24" s="34" t="s">
        <v>8</v>
      </c>
      <c r="B24" s="30">
        <v>4.2975890168002732E-2</v>
      </c>
      <c r="C24" s="30">
        <v>4.529923286689759E-2</v>
      </c>
      <c r="D24" s="30">
        <v>4.2026090801762644E-2</v>
      </c>
      <c r="E24" s="30">
        <v>4.6191430070840866E-2</v>
      </c>
      <c r="F24" s="84">
        <v>4.2531336116445578E-2</v>
      </c>
      <c r="G24" s="30">
        <v>4.3682706851887687E-2</v>
      </c>
      <c r="H24" s="30">
        <v>4.4468822272795867E-2</v>
      </c>
      <c r="I24" s="30">
        <v>4.4293413907727383E-2</v>
      </c>
      <c r="J24" s="30">
        <v>4.6875781031530492E-2</v>
      </c>
      <c r="K24" s="30">
        <v>4.6692546398486579E-2</v>
      </c>
      <c r="L24" s="30">
        <v>4.4309510531596125E-2</v>
      </c>
      <c r="M24" s="30">
        <v>4.2415354394241822E-2</v>
      </c>
      <c r="N24" s="30">
        <v>4.7265090283071395E-2</v>
      </c>
      <c r="O24" s="84">
        <v>4.1465632872214116E-2</v>
      </c>
      <c r="P24" s="30">
        <v>4.8583089357418487E-2</v>
      </c>
      <c r="Q24" s="30">
        <v>4.6785052400105623E-2</v>
      </c>
      <c r="R24" s="30">
        <v>5.104033760531506E-2</v>
      </c>
      <c r="S24" s="30">
        <v>5.0340952658196748E-2</v>
      </c>
      <c r="T24" s="30">
        <v>4.2773495389715088E-2</v>
      </c>
      <c r="U24" s="30">
        <v>4.3677820108186632E-2</v>
      </c>
      <c r="V24" s="30">
        <v>4.3936968362970709E-2</v>
      </c>
      <c r="W24" s="30">
        <v>4.2011464919556409E-2</v>
      </c>
      <c r="X24" s="30">
        <v>4.7335759523875011E-2</v>
      </c>
    </row>
    <row r="25" spans="1:25">
      <c r="A25" s="34" t="s">
        <v>9</v>
      </c>
      <c r="B25" s="30">
        <v>0.73010938668021996</v>
      </c>
      <c r="C25" s="30">
        <v>0.75117347183548477</v>
      </c>
      <c r="D25" s="30">
        <v>0.73374719524313459</v>
      </c>
      <c r="E25" s="30">
        <v>0.67501753170045942</v>
      </c>
      <c r="F25" s="84">
        <v>0.96379163363838294</v>
      </c>
      <c r="G25" s="30">
        <v>0.9637593524065744</v>
      </c>
      <c r="H25" s="30">
        <v>0.96384304838680557</v>
      </c>
      <c r="I25" s="30">
        <v>0.75325492708047137</v>
      </c>
      <c r="J25" s="30">
        <v>0.75335460668833099</v>
      </c>
      <c r="K25" s="30">
        <v>0.91955608959600732</v>
      </c>
      <c r="L25" s="30">
        <v>0.91961866342162568</v>
      </c>
      <c r="M25" s="30">
        <v>1.0354360431453948</v>
      </c>
      <c r="N25" s="30">
        <v>1.0353312121751466</v>
      </c>
      <c r="O25" s="84">
        <v>0.78011890905837444</v>
      </c>
      <c r="P25" s="30">
        <v>0.5381637068282128</v>
      </c>
      <c r="Q25" s="30">
        <v>0.83700926823731536</v>
      </c>
      <c r="R25" s="30">
        <v>0.9130576492412541</v>
      </c>
      <c r="S25" s="30">
        <v>0.77851257160006992</v>
      </c>
      <c r="T25" s="30">
        <v>1.4982814896949168</v>
      </c>
      <c r="U25" s="30">
        <v>1.2226747224001393</v>
      </c>
      <c r="V25" s="30">
        <v>1.4517776457262315</v>
      </c>
      <c r="W25" s="30">
        <v>0.98004106718281525</v>
      </c>
      <c r="X25" s="30">
        <v>1.2636521733532335</v>
      </c>
    </row>
    <row r="26" spans="1:25">
      <c r="A26" s="34" t="s">
        <v>10</v>
      </c>
      <c r="B26" s="30">
        <v>17.982544278289421</v>
      </c>
      <c r="C26" s="30">
        <v>17.970728351506605</v>
      </c>
      <c r="D26" s="30">
        <v>17.97770040170969</v>
      </c>
      <c r="E26" s="30">
        <v>18.019364169918468</v>
      </c>
      <c r="F26" s="84">
        <v>18.389856083072868</v>
      </c>
      <c r="G26" s="30">
        <v>18.389240133331842</v>
      </c>
      <c r="H26" s="30">
        <v>18.390837114440064</v>
      </c>
      <c r="I26" s="30">
        <v>17.985969950806187</v>
      </c>
      <c r="J26" s="30">
        <v>17.988350067241164</v>
      </c>
      <c r="K26" s="30">
        <v>18.473617991432828</v>
      </c>
      <c r="L26" s="30">
        <v>18.474875081635169</v>
      </c>
      <c r="M26" s="30">
        <v>18.547015646470978</v>
      </c>
      <c r="N26" s="30">
        <v>18.54513788525308</v>
      </c>
      <c r="O26" s="84">
        <v>18.203543799725455</v>
      </c>
      <c r="P26" s="30">
        <v>17.405079917882787</v>
      </c>
      <c r="Q26" s="30">
        <v>17.889652903299254</v>
      </c>
      <c r="R26" s="30">
        <v>18.358192343387199</v>
      </c>
      <c r="S26" s="30">
        <v>18.352218685973277</v>
      </c>
      <c r="T26" s="30">
        <v>18.120256463311801</v>
      </c>
      <c r="U26" s="30">
        <v>17.974690719676378</v>
      </c>
      <c r="V26" s="30">
        <v>18.136216537839253</v>
      </c>
      <c r="W26" s="30">
        <v>18.250228005252854</v>
      </c>
      <c r="X26" s="30">
        <v>18.306361966694194</v>
      </c>
    </row>
    <row r="27" spans="1:25">
      <c r="A27" s="34" t="s">
        <v>11</v>
      </c>
      <c r="B27" s="30">
        <v>2.8487023764030645E-2</v>
      </c>
      <c r="C27" s="30">
        <v>3.8691605480867745E-2</v>
      </c>
      <c r="D27" s="30">
        <v>3.8557524395711605E-2</v>
      </c>
      <c r="E27" s="30">
        <v>5.7884568710886646E-2</v>
      </c>
      <c r="F27" s="84">
        <v>2.827422156363282E-2</v>
      </c>
      <c r="G27" s="30">
        <v>2.8273274547007395E-2</v>
      </c>
      <c r="H27" s="30">
        <v>2.8275729889642096E-2</v>
      </c>
      <c r="I27" s="30">
        <v>5.706816364457077E-2</v>
      </c>
      <c r="J27" s="30">
        <v>5.7075715579472018E-2</v>
      </c>
      <c r="K27" s="30">
        <v>0</v>
      </c>
      <c r="L27" s="30">
        <v>0</v>
      </c>
      <c r="M27" s="30">
        <v>1.8834544774120655E-2</v>
      </c>
      <c r="N27" s="30">
        <v>1.8832637902502725E-2</v>
      </c>
      <c r="O27" s="84">
        <v>7.5858614295803456E-2</v>
      </c>
      <c r="P27" s="30">
        <v>8.7490784400712424E-2</v>
      </c>
      <c r="Q27" s="30">
        <v>5.8843219958537044E-2</v>
      </c>
      <c r="R27" s="30">
        <v>6.7036671897337349E-2</v>
      </c>
      <c r="S27" s="30">
        <v>1.9286091274109195E-2</v>
      </c>
      <c r="T27" s="30">
        <v>0</v>
      </c>
      <c r="U27" s="30">
        <v>6.6654641005124929E-2</v>
      </c>
      <c r="V27" s="30">
        <v>1.897644758892101E-2</v>
      </c>
      <c r="W27" s="30">
        <v>2.8536363078319773E-2</v>
      </c>
      <c r="X27" s="30">
        <v>1.9110277282852396E-2</v>
      </c>
    </row>
    <row r="28" spans="1:25">
      <c r="A28" s="34" t="s">
        <v>37</v>
      </c>
      <c r="B28" s="30">
        <v>8.1358967103060453E-2</v>
      </c>
      <c r="C28" s="30">
        <v>9.1728257483613351E-2</v>
      </c>
      <c r="D28" s="30">
        <v>5.9925603982156378E-2</v>
      </c>
      <c r="E28" s="30">
        <v>9.6350079237036229E-2</v>
      </c>
      <c r="F28" s="84">
        <v>2.5727792512198262E-2</v>
      </c>
      <c r="G28" s="30">
        <v>2.8469941524472672E-2</v>
      </c>
      <c r="H28" s="30">
        <v>2.4456154044558327E-2</v>
      </c>
      <c r="I28" s="30">
        <v>9.7705188898108669E-2</v>
      </c>
      <c r="J28" s="30">
        <v>9.3375090920516768E-2</v>
      </c>
      <c r="K28" s="30">
        <v>8.903279452540086E-2</v>
      </c>
      <c r="L28" s="30">
        <v>8.8053513596988459E-2</v>
      </c>
      <c r="M28" s="30">
        <v>1.4295825715527198E-2</v>
      </c>
      <c r="N28" s="30">
        <v>1.9256211448313271E-2</v>
      </c>
      <c r="O28" s="84">
        <v>3.8656124434972475E-2</v>
      </c>
      <c r="P28" s="30">
        <v>0.10577841396077636</v>
      </c>
      <c r="Q28" s="30">
        <v>1.9365278815243987E-2</v>
      </c>
      <c r="R28" s="30">
        <v>8.1615686973113277E-2</v>
      </c>
      <c r="S28" s="30">
        <v>1.3354475103600421E-2</v>
      </c>
      <c r="T28" s="30">
        <v>9.1851123691758831E-3</v>
      </c>
      <c r="U28" s="30">
        <v>1.5976518997988277E-2</v>
      </c>
      <c r="V28" s="30">
        <v>1.0179940625435785E-2</v>
      </c>
      <c r="W28" s="30">
        <v>3.7963310107991817E-2</v>
      </c>
      <c r="X28" s="30">
        <v>2.9628237591413489E-2</v>
      </c>
    </row>
    <row r="29" spans="1:25">
      <c r="A29" s="34" t="s">
        <v>38</v>
      </c>
      <c r="B29" s="30">
        <v>7.7278473678600763E-4</v>
      </c>
      <c r="C29" s="30">
        <v>6.7214043179946912E-4</v>
      </c>
      <c r="D29" s="30">
        <v>5.7589202974448167E-4</v>
      </c>
      <c r="E29" s="30">
        <v>1.0365237563610473E-3</v>
      </c>
      <c r="F29" s="84">
        <v>4.7337626783006774E-5</v>
      </c>
      <c r="G29" s="30">
        <v>5.2674692526351841E-5</v>
      </c>
      <c r="H29" s="30">
        <v>4.2534948665979E-5</v>
      </c>
      <c r="I29" s="30">
        <v>6.3505354742211351E-4</v>
      </c>
      <c r="J29" s="30">
        <v>5.1012181618695774E-4</v>
      </c>
      <c r="K29" s="30">
        <v>5.1655191288836383E-4</v>
      </c>
      <c r="L29" s="30">
        <v>4.8368909182267586E-4</v>
      </c>
      <c r="M29" s="30">
        <v>8.3575393991460339E-6</v>
      </c>
      <c r="N29" s="30">
        <v>1.9380416270402799E-5</v>
      </c>
      <c r="O29" s="84">
        <v>1.4252249890970656E-4</v>
      </c>
      <c r="P29" s="30">
        <v>1.6300022692930919E-3</v>
      </c>
      <c r="Q29" s="30">
        <v>5.1295632691818346E-5</v>
      </c>
      <c r="R29" s="30">
        <v>2.4882171637350547E-4</v>
      </c>
      <c r="S29" s="30">
        <v>2.8769131513383596E-5</v>
      </c>
      <c r="T29" s="30">
        <v>1.8306785105862789E-5</v>
      </c>
      <c r="U29" s="30">
        <v>1.7440524050656496E-5</v>
      </c>
      <c r="V29" s="30">
        <v>1.6482693749609831E-5</v>
      </c>
      <c r="W29" s="30">
        <v>3.0731433534270244E-4</v>
      </c>
      <c r="X29" s="30">
        <v>1.4073011353597E-4</v>
      </c>
    </row>
    <row r="30" spans="1:25">
      <c r="A30" s="34" t="s">
        <v>41</v>
      </c>
      <c r="B30" s="30">
        <v>1.0244351343898971E-2</v>
      </c>
      <c r="C30" s="30">
        <v>8.8710782825998907E-3</v>
      </c>
      <c r="D30" s="30">
        <v>7.5896688529818734E-3</v>
      </c>
      <c r="E30" s="30">
        <v>1.3768830296965816E-2</v>
      </c>
      <c r="F30" s="84">
        <v>3.0771488804074809E-4</v>
      </c>
      <c r="G30" s="30">
        <v>3.4790550661445375E-4</v>
      </c>
      <c r="H30" s="30">
        <v>2.9097946335426248E-4</v>
      </c>
      <c r="I30" s="30">
        <v>1.7327522181664274E-3</v>
      </c>
      <c r="J30" s="30">
        <v>1.7110022386800658E-3</v>
      </c>
      <c r="K30" s="30">
        <v>1.3172162441486657E-3</v>
      </c>
      <c r="L30" s="30">
        <v>1.2436572646478191E-3</v>
      </c>
      <c r="M30" s="30">
        <v>6.4942171818882245E-5</v>
      </c>
      <c r="N30" s="30">
        <v>1.6267371171787968E-4</v>
      </c>
      <c r="O30" s="84">
        <v>4.1796176029420791E-4</v>
      </c>
      <c r="P30" s="30">
        <v>1.3027500460844263E-2</v>
      </c>
      <c r="Q30" s="30">
        <v>8.1052811284380312E-4</v>
      </c>
      <c r="R30" s="30">
        <v>1.5897587790077311E-3</v>
      </c>
      <c r="S30" s="30">
        <v>2.7799374395264399E-4</v>
      </c>
      <c r="T30" s="30">
        <v>6.5343740577143895E-5</v>
      </c>
      <c r="U30" s="30">
        <v>7.3788518955481363E-5</v>
      </c>
      <c r="V30" s="30">
        <v>6.7117835483675151E-5</v>
      </c>
      <c r="W30" s="30">
        <v>1.7751563770715538E-3</v>
      </c>
      <c r="X30" s="30">
        <v>1.8850805923557167E-3</v>
      </c>
    </row>
    <row r="31" spans="1:25">
      <c r="A31" s="34" t="s">
        <v>40</v>
      </c>
      <c r="B31" s="30">
        <v>7.5386004498987724E-4</v>
      </c>
      <c r="C31" s="30">
        <v>6.5568041400922996E-4</v>
      </c>
      <c r="D31" s="30">
        <v>5.6178903488450407E-4</v>
      </c>
      <c r="E31" s="30">
        <v>1.0111403711895416E-3</v>
      </c>
      <c r="F31" s="84">
        <v>4.6178377700326301E-5</v>
      </c>
      <c r="G31" s="30">
        <v>5.1384744272892511E-5</v>
      </c>
      <c r="H31" s="30">
        <v>4.1493312158747131E-5</v>
      </c>
      <c r="I31" s="30">
        <v>6.1950174872978136E-4</v>
      </c>
      <c r="J31" s="30">
        <v>4.9762946522519981E-4</v>
      </c>
      <c r="K31" s="30">
        <v>5.0390209556825185E-4</v>
      </c>
      <c r="L31" s="30">
        <v>4.7184405069781586E-4</v>
      </c>
      <c r="M31" s="30">
        <v>8.1528719804277837E-6</v>
      </c>
      <c r="N31" s="30">
        <v>1.890581009957771E-5</v>
      </c>
      <c r="O31" s="84">
        <v>1.3903227163490541E-4</v>
      </c>
      <c r="P31" s="30">
        <v>1.5900852146399967E-3</v>
      </c>
      <c r="Q31" s="30">
        <v>5.0039456174645502E-5</v>
      </c>
      <c r="R31" s="30">
        <v>2.4272833218719658E-4</v>
      </c>
      <c r="S31" s="30">
        <v>2.8064605503465927E-5</v>
      </c>
      <c r="T31" s="30">
        <v>1.7858471041913602E-5</v>
      </c>
      <c r="U31" s="30">
        <v>1.7013423815998173E-5</v>
      </c>
      <c r="V31" s="30">
        <v>1.6079049779519685E-5</v>
      </c>
      <c r="W31" s="30">
        <v>2.9978852795540698E-4</v>
      </c>
      <c r="X31" s="30">
        <v>1.372837799086016E-4</v>
      </c>
    </row>
    <row r="32" spans="1:25">
      <c r="A32" s="34" t="s">
        <v>79</v>
      </c>
      <c r="B32" s="30">
        <v>5.3181422642731964E-2</v>
      </c>
      <c r="C32" s="30">
        <v>5.180074785801448E-2</v>
      </c>
      <c r="D32" s="30">
        <v>3.6915628795316555E-2</v>
      </c>
      <c r="E32" s="30">
        <v>7.0251353570312369E-2</v>
      </c>
      <c r="F32" s="84">
        <v>3.046094569885604E-3</v>
      </c>
      <c r="G32" s="30">
        <v>3.4254446565489391E-3</v>
      </c>
      <c r="H32" s="30">
        <v>2.9217385307773779E-3</v>
      </c>
      <c r="I32" s="30">
        <v>1.5003954366038826E-2</v>
      </c>
      <c r="J32" s="30">
        <v>1.4452380769093939E-2</v>
      </c>
      <c r="K32" s="30">
        <v>1.2100313031434655E-2</v>
      </c>
      <c r="L32" s="30">
        <v>1.1671597929385082E-2</v>
      </c>
      <c r="M32" s="30">
        <v>8.6941151410547006E-4</v>
      </c>
      <c r="N32" s="30">
        <v>1.9356146576731414E-3</v>
      </c>
      <c r="O32" s="84">
        <v>3.6537864140375655E-3</v>
      </c>
      <c r="P32" s="30">
        <v>7.2929012642085511E-2</v>
      </c>
      <c r="Q32" s="30">
        <v>4.644276725050348E-3</v>
      </c>
      <c r="R32" s="30">
        <v>1.2817582435900268E-2</v>
      </c>
      <c r="S32" s="30">
        <v>2.0428852458751643E-3</v>
      </c>
      <c r="T32" s="30">
        <v>3.9841603730040258E-4</v>
      </c>
      <c r="U32" s="30">
        <v>7.0087466381505933E-4</v>
      </c>
      <c r="V32" s="30">
        <v>4.4021931092426815E-4</v>
      </c>
      <c r="W32" s="30">
        <v>1.0217866520391951E-2</v>
      </c>
      <c r="X32" s="30">
        <v>8.2503332557717704E-3</v>
      </c>
    </row>
    <row r="33" spans="1:25">
      <c r="A33" s="34" t="s">
        <v>85</v>
      </c>
      <c r="B33" s="30">
        <v>2.8085121559363832E-3</v>
      </c>
      <c r="C33" s="30">
        <v>9.8770205225380911E-5</v>
      </c>
      <c r="D33" s="30">
        <v>2.8521472302732501E-2</v>
      </c>
      <c r="E33" s="30">
        <v>3.0911789152957029E-3</v>
      </c>
      <c r="F33" s="84">
        <v>2.9866416028652786E-5</v>
      </c>
      <c r="G33" s="30">
        <v>3.9820554244099321E-5</v>
      </c>
      <c r="H33" s="30">
        <v>2.1018228761316077E-5</v>
      </c>
      <c r="I33" s="30">
        <v>5.3583839448605132E-4</v>
      </c>
      <c r="J33" s="30">
        <v>5.024149715295613E-4</v>
      </c>
      <c r="K33" s="30">
        <v>1.989458316183991E-4</v>
      </c>
      <c r="L33" s="30">
        <v>1.7685277285052142E-4</v>
      </c>
      <c r="M33" s="30">
        <v>2.2105740723270574E-7</v>
      </c>
      <c r="N33" s="30">
        <v>1.2156926465724467E-6</v>
      </c>
      <c r="O33" s="84">
        <v>6.4549496021080983E-6</v>
      </c>
      <c r="P33" s="30">
        <v>1.4832456970730821E-4</v>
      </c>
      <c r="Q33" s="30">
        <v>4.0286836657854727E-4</v>
      </c>
      <c r="R33" s="30">
        <v>4.3835801958383674E-4</v>
      </c>
      <c r="S33" s="30">
        <v>2.4899283323388039E-5</v>
      </c>
      <c r="T33" s="30">
        <v>1.8026241871961613E-6</v>
      </c>
      <c r="U33" s="30">
        <v>4.4703578443084904E-7</v>
      </c>
      <c r="V33" s="30">
        <v>5.011265094965712E-6</v>
      </c>
      <c r="W33" s="30">
        <v>1.6634646636981803E-3</v>
      </c>
      <c r="X33" s="30">
        <v>6.3923683503795117E-3</v>
      </c>
    </row>
    <row r="34" spans="1:25">
      <c r="A34" s="34" t="s">
        <v>86</v>
      </c>
      <c r="B34" s="30">
        <v>2.8202952625261783E-2</v>
      </c>
      <c r="C34" s="30">
        <v>2.197993645434964E-2</v>
      </c>
      <c r="D34" s="30">
        <v>2.2302017960287794E-2</v>
      </c>
      <c r="E34" s="30">
        <v>4.2903007864382336E-2</v>
      </c>
      <c r="F34" s="84">
        <v>1.9469123052345515E-4</v>
      </c>
      <c r="G34" s="30">
        <v>2.1631634392936007E-4</v>
      </c>
      <c r="H34" s="30">
        <v>1.8388486010944121E-4</v>
      </c>
      <c r="I34" s="30">
        <v>2.2158643388191404E-3</v>
      </c>
      <c r="J34" s="30">
        <v>1.9868998887458723E-3</v>
      </c>
      <c r="K34" s="30">
        <v>1.1996093898085632E-3</v>
      </c>
      <c r="L34" s="30">
        <v>1.2104990478756003E-3</v>
      </c>
      <c r="M34" s="30">
        <v>3.7826630686646056E-5</v>
      </c>
      <c r="N34" s="30">
        <v>8.429081364248819E-5</v>
      </c>
      <c r="O34" s="84">
        <v>4.8970204172384146E-4</v>
      </c>
      <c r="P34" s="30">
        <v>4.5953233452064007E-2</v>
      </c>
      <c r="Q34" s="30">
        <v>1.7557968293579122E-3</v>
      </c>
      <c r="R34" s="30">
        <v>3.9346120216329711E-3</v>
      </c>
      <c r="S34" s="30">
        <v>6.5293615360290092E-4</v>
      </c>
      <c r="T34" s="30">
        <v>3.7455764617926862E-5</v>
      </c>
      <c r="U34" s="30">
        <v>1.6391854689692771E-5</v>
      </c>
      <c r="V34" s="30">
        <v>2.8311491564008286E-5</v>
      </c>
      <c r="W34" s="30">
        <v>2.074127506485262E-3</v>
      </c>
      <c r="X34" s="30">
        <v>6.3930784007225228E-3</v>
      </c>
    </row>
    <row r="35" spans="1:25">
      <c r="A35" s="34" t="s">
        <v>15</v>
      </c>
      <c r="B35" s="30">
        <v>1.3630319538894089</v>
      </c>
      <c r="C35" s="30">
        <v>1.0729098048698293</v>
      </c>
      <c r="D35" s="30">
        <v>1.1320853988070725</v>
      </c>
      <c r="E35" s="30">
        <v>1.3218688831124887</v>
      </c>
      <c r="F35" s="84">
        <v>1.3528499074459874</v>
      </c>
      <c r="G35" s="30">
        <v>1.3528045950984424</v>
      </c>
      <c r="H35" s="30">
        <v>1.352922077026234</v>
      </c>
      <c r="I35" s="30">
        <v>1.1325647737022602</v>
      </c>
      <c r="J35" s="30">
        <v>1.1327146480787289</v>
      </c>
      <c r="K35" s="30">
        <v>1.2288529712079632</v>
      </c>
      <c r="L35" s="30">
        <v>1.2289365920250084</v>
      </c>
      <c r="M35" s="30">
        <v>1.305694575558916</v>
      </c>
      <c r="N35" s="30">
        <v>1.3055623827208263</v>
      </c>
      <c r="O35" s="84">
        <v>1.2528453892518838</v>
      </c>
      <c r="P35" s="30">
        <v>1.157551182161358</v>
      </c>
      <c r="Q35" s="30">
        <v>1.1677922302059744</v>
      </c>
      <c r="R35" s="30">
        <v>1.1247200662830446</v>
      </c>
      <c r="S35" s="30">
        <v>1.1639745475904946</v>
      </c>
      <c r="T35" s="30">
        <v>1.1743405914748759</v>
      </c>
      <c r="U35" s="30">
        <v>1.1959709223782797</v>
      </c>
      <c r="V35" s="30">
        <v>1.1298097588915734</v>
      </c>
      <c r="W35" s="30">
        <v>1.1016236679002256</v>
      </c>
      <c r="X35" s="30">
        <v>1.1533636359223569</v>
      </c>
    </row>
    <row r="36" spans="1:25" s="47" customFormat="1">
      <c r="A36" s="34" t="s">
        <v>248</v>
      </c>
      <c r="B36" s="49">
        <v>49.074454972334244</v>
      </c>
      <c r="C36" s="49">
        <v>49.313516783015544</v>
      </c>
      <c r="D36" s="49">
        <v>49.199363460257857</v>
      </c>
      <c r="E36" s="49">
        <v>49.1159455885334</v>
      </c>
      <c r="F36" s="85">
        <v>49.389605107158005</v>
      </c>
      <c r="G36" s="49">
        <v>49.390570725854893</v>
      </c>
      <c r="H36" s="49">
        <v>49.390823353494547</v>
      </c>
      <c r="I36" s="49">
        <v>49.260465461963641</v>
      </c>
      <c r="J36" s="49">
        <v>49.262081204181165</v>
      </c>
      <c r="K36" s="49">
        <v>49.429600449407211</v>
      </c>
      <c r="L36" s="49">
        <v>49.428983769453453</v>
      </c>
      <c r="M36" s="49">
        <v>49.433798908538378</v>
      </c>
      <c r="N36" s="49">
        <v>49.436434472206045</v>
      </c>
      <c r="O36" s="85">
        <v>49.281096752720913</v>
      </c>
      <c r="P36" s="49">
        <v>49.027015032836964</v>
      </c>
      <c r="Q36" s="49">
        <v>49.300809911496202</v>
      </c>
      <c r="R36" s="49">
        <v>49.608773361830892</v>
      </c>
      <c r="S36" s="49">
        <v>49.456973405725854</v>
      </c>
      <c r="T36" s="49">
        <v>49.574221766230536</v>
      </c>
      <c r="U36" s="49">
        <v>49.424285764068536</v>
      </c>
      <c r="V36" s="49">
        <v>49.611123705197777</v>
      </c>
      <c r="W36" s="49">
        <v>49.488659852344469</v>
      </c>
      <c r="X36" s="49">
        <v>49.603140063348988</v>
      </c>
      <c r="Y36" s="71"/>
    </row>
    <row r="37" spans="1:25" ht="13" customHeight="1">
      <c r="A37" s="221" t="s">
        <v>432</v>
      </c>
      <c r="B37" s="222"/>
      <c r="C37" s="222"/>
      <c r="D37" s="222"/>
      <c r="E37" s="222"/>
      <c r="F37" s="232"/>
      <c r="G37" s="222"/>
      <c r="H37" s="222"/>
      <c r="I37" s="222"/>
      <c r="J37" s="222"/>
      <c r="K37" s="222"/>
      <c r="L37" s="222"/>
      <c r="M37" s="222"/>
      <c r="N37" s="222"/>
      <c r="O37" s="232"/>
      <c r="P37" s="222"/>
      <c r="Q37" s="222"/>
      <c r="R37" s="222"/>
      <c r="S37" s="222"/>
      <c r="T37" s="222"/>
      <c r="U37" s="222"/>
      <c r="V37" s="222"/>
      <c r="W37" s="222"/>
      <c r="X37" s="233"/>
    </row>
    <row r="38" spans="1:25" ht="14">
      <c r="A38" s="33" t="s">
        <v>58</v>
      </c>
      <c r="B38" s="50">
        <v>214.9</v>
      </c>
      <c r="C38" s="50">
        <v>179.4</v>
      </c>
      <c r="D38" s="50">
        <v>272.2</v>
      </c>
      <c r="E38" s="50">
        <v>184</v>
      </c>
      <c r="F38" s="86">
        <v>110.3</v>
      </c>
      <c r="G38" s="50">
        <v>112.4</v>
      </c>
      <c r="H38" s="50">
        <v>113.5</v>
      </c>
      <c r="I38" s="50">
        <v>156.6</v>
      </c>
      <c r="J38" s="50">
        <v>152.30000000000001</v>
      </c>
      <c r="K38" s="50">
        <v>207.3</v>
      </c>
      <c r="L38" s="50">
        <v>168</v>
      </c>
      <c r="M38" s="50">
        <v>106.8</v>
      </c>
      <c r="N38" s="50">
        <v>107.6</v>
      </c>
      <c r="O38" s="86">
        <v>193.8</v>
      </c>
      <c r="P38" s="50">
        <v>206.4</v>
      </c>
      <c r="Q38" s="50">
        <v>170.6</v>
      </c>
      <c r="R38" s="50">
        <v>148.6</v>
      </c>
      <c r="S38" s="50">
        <v>116.5</v>
      </c>
      <c r="T38" s="50">
        <v>147.30000000000001</v>
      </c>
      <c r="U38" s="50">
        <v>151.69999999999999</v>
      </c>
      <c r="V38" s="50">
        <v>141.1</v>
      </c>
      <c r="W38" s="50">
        <v>161.9</v>
      </c>
      <c r="X38" s="50">
        <v>142.5</v>
      </c>
    </row>
    <row r="39" spans="1:25" ht="14">
      <c r="A39" s="33" t="s">
        <v>59</v>
      </c>
      <c r="B39" s="50">
        <v>180.1</v>
      </c>
      <c r="C39" s="50">
        <v>179.7</v>
      </c>
      <c r="D39" s="50">
        <v>147.19999999999999</v>
      </c>
      <c r="E39" s="50">
        <v>187.8</v>
      </c>
      <c r="F39" s="86">
        <v>82.8</v>
      </c>
      <c r="G39" s="50">
        <v>95.1</v>
      </c>
      <c r="H39" s="50">
        <v>81.7</v>
      </c>
      <c r="I39" s="50">
        <v>57.2</v>
      </c>
      <c r="J39" s="50">
        <v>59.4</v>
      </c>
      <c r="K39" s="50">
        <v>57.1</v>
      </c>
      <c r="L39" s="50">
        <v>53.6</v>
      </c>
      <c r="M39" s="50">
        <v>42.7</v>
      </c>
      <c r="N39" s="50">
        <v>77.900000000000006</v>
      </c>
      <c r="O39" s="86">
        <v>114</v>
      </c>
      <c r="P39" s="50">
        <v>275.10000000000002</v>
      </c>
      <c r="Q39" s="50">
        <v>162.4</v>
      </c>
      <c r="R39" s="50">
        <v>198.7</v>
      </c>
      <c r="S39" s="50">
        <v>166.1</v>
      </c>
      <c r="T39" s="50">
        <v>57.2</v>
      </c>
      <c r="U39" s="50">
        <v>87.4</v>
      </c>
      <c r="V39" s="50">
        <v>80.3</v>
      </c>
      <c r="W39" s="50">
        <v>212.5</v>
      </c>
      <c r="X39" s="50">
        <v>299</v>
      </c>
    </row>
    <row r="40" spans="1:25" ht="14">
      <c r="A40" s="33" t="s">
        <v>60</v>
      </c>
      <c r="B40" s="50">
        <v>3.74</v>
      </c>
      <c r="C40" s="50">
        <v>3.52</v>
      </c>
      <c r="D40" s="50">
        <v>3.31</v>
      </c>
      <c r="E40" s="50">
        <v>3.47</v>
      </c>
      <c r="F40" s="86">
        <v>7.01</v>
      </c>
      <c r="G40" s="50">
        <v>7.19</v>
      </c>
      <c r="H40" s="50">
        <v>6.82</v>
      </c>
      <c r="I40" s="50">
        <v>5.57</v>
      </c>
      <c r="J40" s="50">
        <v>4.9800000000000004</v>
      </c>
      <c r="K40" s="50">
        <v>4.8600000000000003</v>
      </c>
      <c r="L40" s="50">
        <v>4.83</v>
      </c>
      <c r="M40" s="50">
        <v>7.01</v>
      </c>
      <c r="N40" s="50">
        <v>6.3</v>
      </c>
      <c r="O40" s="86">
        <v>4.55</v>
      </c>
      <c r="P40" s="50">
        <v>4.6900000000000004</v>
      </c>
      <c r="Q40" s="50">
        <v>3.74</v>
      </c>
      <c r="R40" s="50">
        <v>3.98</v>
      </c>
      <c r="S40" s="50">
        <v>4.01</v>
      </c>
      <c r="T40" s="50">
        <v>3.89</v>
      </c>
      <c r="U40" s="50">
        <v>3.88</v>
      </c>
      <c r="V40" s="50">
        <v>4.16</v>
      </c>
      <c r="W40" s="50">
        <v>4.4400000000000004</v>
      </c>
      <c r="X40" s="50">
        <v>4.03</v>
      </c>
    </row>
    <row r="41" spans="1:25" ht="14">
      <c r="A41" s="33" t="s">
        <v>61</v>
      </c>
      <c r="B41" s="50">
        <v>88.6</v>
      </c>
      <c r="C41" s="50">
        <v>82.4</v>
      </c>
      <c r="D41" s="50">
        <v>95</v>
      </c>
      <c r="E41" s="50">
        <v>72.099999999999994</v>
      </c>
      <c r="F41" s="86">
        <v>11.92</v>
      </c>
      <c r="G41" s="50">
        <v>13.49</v>
      </c>
      <c r="H41" s="50">
        <v>11.64</v>
      </c>
      <c r="I41" s="50">
        <v>140.19999999999999</v>
      </c>
      <c r="J41" s="50">
        <v>133</v>
      </c>
      <c r="K41" s="50">
        <v>174.8</v>
      </c>
      <c r="L41" s="50">
        <v>172.5</v>
      </c>
      <c r="M41" s="50">
        <v>5.92</v>
      </c>
      <c r="N41" s="50">
        <v>7.95</v>
      </c>
      <c r="O41" s="86">
        <v>97.7</v>
      </c>
      <c r="P41" s="50">
        <v>73.099999999999994</v>
      </c>
      <c r="Q41" s="50">
        <v>14.07</v>
      </c>
      <c r="R41" s="50">
        <v>53.9</v>
      </c>
      <c r="S41" s="50">
        <v>31.23</v>
      </c>
      <c r="T41" s="50">
        <v>15.49</v>
      </c>
      <c r="U41" s="50">
        <v>13.69</v>
      </c>
      <c r="V41" s="50">
        <v>19.55</v>
      </c>
      <c r="W41" s="50">
        <v>62.5</v>
      </c>
      <c r="X41" s="50">
        <v>37.4</v>
      </c>
    </row>
    <row r="42" spans="1:25" ht="14">
      <c r="A42" s="33" t="s">
        <v>7</v>
      </c>
      <c r="B42" s="50">
        <v>21.86</v>
      </c>
      <c r="C42" s="50">
        <v>24.03</v>
      </c>
      <c r="D42" s="50">
        <v>35</v>
      </c>
      <c r="E42" s="50">
        <v>33</v>
      </c>
      <c r="F42" s="86">
        <v>36.299999999999997</v>
      </c>
      <c r="G42" s="50">
        <v>36</v>
      </c>
      <c r="H42" s="50">
        <v>29.4</v>
      </c>
      <c r="I42" s="50">
        <v>17.59</v>
      </c>
      <c r="J42" s="50">
        <v>15.35</v>
      </c>
      <c r="K42" s="50">
        <v>20.18</v>
      </c>
      <c r="L42" s="50">
        <v>25.5</v>
      </c>
      <c r="M42" s="50">
        <v>1.0900000000000001</v>
      </c>
      <c r="N42" s="50">
        <v>3.09</v>
      </c>
      <c r="O42" s="86" t="s">
        <v>166</v>
      </c>
      <c r="P42" s="50">
        <v>2.08</v>
      </c>
      <c r="Q42" s="50">
        <v>3.54</v>
      </c>
      <c r="R42" s="50">
        <v>2.31</v>
      </c>
      <c r="S42" s="50">
        <v>2.4900000000000002</v>
      </c>
      <c r="T42" s="50" t="s">
        <v>166</v>
      </c>
      <c r="U42" s="50" t="s">
        <v>166</v>
      </c>
      <c r="V42" s="50" t="s">
        <v>166</v>
      </c>
      <c r="W42" s="50">
        <v>12.8</v>
      </c>
      <c r="X42" s="50">
        <v>15.9</v>
      </c>
    </row>
    <row r="43" spans="1:25" ht="14">
      <c r="A43" s="33" t="s">
        <v>8</v>
      </c>
      <c r="B43" s="50">
        <v>1036</v>
      </c>
      <c r="C43" s="50">
        <v>1072</v>
      </c>
      <c r="D43" s="50">
        <v>998</v>
      </c>
      <c r="E43" s="50">
        <v>1096</v>
      </c>
      <c r="F43" s="86">
        <v>1033</v>
      </c>
      <c r="G43" s="50">
        <v>1061</v>
      </c>
      <c r="H43" s="50">
        <v>1080</v>
      </c>
      <c r="I43" s="50">
        <v>1066</v>
      </c>
      <c r="J43" s="50">
        <v>1128</v>
      </c>
      <c r="K43" s="50">
        <v>1135</v>
      </c>
      <c r="L43" s="50">
        <v>1077</v>
      </c>
      <c r="M43" s="50">
        <v>1031</v>
      </c>
      <c r="N43" s="50">
        <v>1149</v>
      </c>
      <c r="O43" s="86">
        <v>1001</v>
      </c>
      <c r="P43" s="50">
        <v>1144</v>
      </c>
      <c r="Q43" s="50">
        <v>1092</v>
      </c>
      <c r="R43" s="50">
        <v>1220</v>
      </c>
      <c r="S43" s="50">
        <v>1195</v>
      </c>
      <c r="T43" s="50">
        <v>1020</v>
      </c>
      <c r="U43" s="50">
        <v>1050</v>
      </c>
      <c r="V43" s="50">
        <v>1060</v>
      </c>
      <c r="W43" s="50">
        <v>1011</v>
      </c>
      <c r="X43" s="50">
        <v>1134</v>
      </c>
    </row>
    <row r="44" spans="1:25" ht="14">
      <c r="A44" s="33" t="s">
        <v>62</v>
      </c>
      <c r="B44" s="50">
        <v>5.1100000000000003</v>
      </c>
      <c r="C44" s="50">
        <v>4.83</v>
      </c>
      <c r="D44" s="50">
        <v>5.07</v>
      </c>
      <c r="E44" s="50">
        <v>5.1100000000000003</v>
      </c>
      <c r="F44" s="86">
        <v>2.65</v>
      </c>
      <c r="G44" s="50">
        <v>2.81</v>
      </c>
      <c r="H44" s="50">
        <v>2.64</v>
      </c>
      <c r="I44" s="50">
        <v>4.33</v>
      </c>
      <c r="J44" s="50">
        <v>4.32</v>
      </c>
      <c r="K44" s="50">
        <v>4.47</v>
      </c>
      <c r="L44" s="50">
        <v>4.3899999999999997</v>
      </c>
      <c r="M44" s="50">
        <v>2.57</v>
      </c>
      <c r="N44" s="50">
        <v>2.91</v>
      </c>
      <c r="O44" s="86">
        <v>3.07</v>
      </c>
      <c r="P44" s="50">
        <v>5.37</v>
      </c>
      <c r="Q44" s="50">
        <v>3.29</v>
      </c>
      <c r="R44" s="50">
        <v>3.58</v>
      </c>
      <c r="S44" s="50">
        <v>2.65</v>
      </c>
      <c r="T44" s="50">
        <v>2.91</v>
      </c>
      <c r="U44" s="50">
        <v>2.99</v>
      </c>
      <c r="V44" s="50">
        <v>3.11</v>
      </c>
      <c r="W44" s="50">
        <v>3.92</v>
      </c>
      <c r="X44" s="50">
        <v>1.78</v>
      </c>
    </row>
    <row r="45" spans="1:25" ht="14">
      <c r="A45" s="33" t="s">
        <v>63</v>
      </c>
      <c r="B45" s="50">
        <v>3.82</v>
      </c>
      <c r="C45" s="50">
        <v>0.44</v>
      </c>
      <c r="D45" s="50">
        <v>10.91</v>
      </c>
      <c r="E45" s="50">
        <v>0.47899999999999998</v>
      </c>
      <c r="F45" s="86">
        <v>0.8</v>
      </c>
      <c r="G45" s="50">
        <v>0.72</v>
      </c>
      <c r="H45" s="50">
        <v>0.86</v>
      </c>
      <c r="I45" s="50">
        <v>0.75</v>
      </c>
      <c r="J45" s="50">
        <v>0.75</v>
      </c>
      <c r="K45" s="50">
        <v>0.72</v>
      </c>
      <c r="L45" s="50">
        <v>0.53</v>
      </c>
      <c r="M45" s="50">
        <v>0.74</v>
      </c>
      <c r="N45" s="50">
        <v>0.76</v>
      </c>
      <c r="O45" s="86">
        <v>0.62</v>
      </c>
      <c r="P45" s="50">
        <v>6.67</v>
      </c>
      <c r="Q45" s="50">
        <v>1.03</v>
      </c>
      <c r="R45" s="50">
        <v>1.71</v>
      </c>
      <c r="S45" s="50">
        <v>2.23</v>
      </c>
      <c r="T45" s="50">
        <v>1.1399999999999999</v>
      </c>
      <c r="U45" s="50">
        <v>1.18</v>
      </c>
      <c r="V45" s="50">
        <v>1.45</v>
      </c>
      <c r="W45" s="50">
        <v>2.12</v>
      </c>
      <c r="X45" s="50">
        <v>1.34</v>
      </c>
    </row>
    <row r="46" spans="1:25" ht="14">
      <c r="A46" s="33" t="s">
        <v>64</v>
      </c>
      <c r="B46" s="50">
        <v>0.66</v>
      </c>
      <c r="C46" s="50">
        <v>0.498</v>
      </c>
      <c r="D46" s="50">
        <v>0.54</v>
      </c>
      <c r="E46" s="50">
        <v>0.59</v>
      </c>
      <c r="F46" s="86" t="s">
        <v>166</v>
      </c>
      <c r="G46" s="50" t="s">
        <v>166</v>
      </c>
      <c r="H46" s="50" t="s">
        <v>166</v>
      </c>
      <c r="I46" s="50">
        <v>0.57999999999999996</v>
      </c>
      <c r="J46" s="50">
        <v>0.49</v>
      </c>
      <c r="K46" s="50">
        <v>0.6</v>
      </c>
      <c r="L46" s="50">
        <v>0.59</v>
      </c>
      <c r="M46" s="50" t="s">
        <v>166</v>
      </c>
      <c r="N46" s="50" t="s">
        <v>166</v>
      </c>
      <c r="O46" s="86" t="s">
        <v>166</v>
      </c>
      <c r="P46" s="50">
        <v>0.31</v>
      </c>
      <c r="Q46" s="50" t="s">
        <v>166</v>
      </c>
      <c r="R46" s="50">
        <v>0.43</v>
      </c>
      <c r="S46" s="50" t="s">
        <v>166</v>
      </c>
      <c r="T46" s="50" t="s">
        <v>166</v>
      </c>
      <c r="U46" s="50" t="s">
        <v>166</v>
      </c>
      <c r="V46" s="50">
        <v>0.36</v>
      </c>
      <c r="W46" s="50">
        <v>0.34</v>
      </c>
      <c r="X46" s="50">
        <v>0.41</v>
      </c>
    </row>
    <row r="47" spans="1:25" ht="14">
      <c r="A47" s="33" t="s">
        <v>65</v>
      </c>
      <c r="B47" s="50">
        <v>136.9</v>
      </c>
      <c r="C47" s="50">
        <v>130.9</v>
      </c>
      <c r="D47" s="50">
        <v>135</v>
      </c>
      <c r="E47" s="50">
        <v>137.30000000000001</v>
      </c>
      <c r="F47" s="86">
        <v>96.8</v>
      </c>
      <c r="G47" s="50">
        <v>96.5</v>
      </c>
      <c r="H47" s="50">
        <v>98.3</v>
      </c>
      <c r="I47" s="50">
        <v>118</v>
      </c>
      <c r="J47" s="50">
        <v>116.7</v>
      </c>
      <c r="K47" s="50">
        <v>114</v>
      </c>
      <c r="L47" s="50">
        <v>111.7</v>
      </c>
      <c r="M47" s="50">
        <v>96.1</v>
      </c>
      <c r="N47" s="50">
        <v>99.6</v>
      </c>
      <c r="O47" s="86">
        <v>115.9</v>
      </c>
      <c r="P47" s="50">
        <v>117.3</v>
      </c>
      <c r="Q47" s="50">
        <v>109.2</v>
      </c>
      <c r="R47" s="50">
        <v>103.9</v>
      </c>
      <c r="S47" s="50">
        <v>115.6</v>
      </c>
      <c r="T47" s="50">
        <v>117.2</v>
      </c>
      <c r="U47" s="50">
        <v>110.6</v>
      </c>
      <c r="V47" s="50">
        <v>111.9</v>
      </c>
      <c r="W47" s="50">
        <v>104.4</v>
      </c>
      <c r="X47" s="50">
        <v>107.9</v>
      </c>
    </row>
    <row r="48" spans="1:25" ht="14">
      <c r="A48" s="33" t="s">
        <v>66</v>
      </c>
      <c r="B48" s="50">
        <v>93.4</v>
      </c>
      <c r="C48" s="50">
        <v>93.5</v>
      </c>
      <c r="D48" s="50">
        <v>84.5</v>
      </c>
      <c r="E48" s="50">
        <v>103.3</v>
      </c>
      <c r="F48" s="86">
        <v>48.91</v>
      </c>
      <c r="G48" s="50">
        <v>49.18</v>
      </c>
      <c r="H48" s="50">
        <v>50</v>
      </c>
      <c r="I48" s="50">
        <v>77.2</v>
      </c>
      <c r="J48" s="50">
        <v>74.7</v>
      </c>
      <c r="K48" s="50">
        <v>76.3</v>
      </c>
      <c r="L48" s="50">
        <v>75.7</v>
      </c>
      <c r="M48" s="50">
        <v>43</v>
      </c>
      <c r="N48" s="50">
        <v>45.02</v>
      </c>
      <c r="O48" s="86">
        <v>70.42</v>
      </c>
      <c r="P48" s="50">
        <v>115.4</v>
      </c>
      <c r="Q48" s="50">
        <v>48.8</v>
      </c>
      <c r="R48" s="50">
        <v>77.5</v>
      </c>
      <c r="S48" s="50">
        <v>54.6</v>
      </c>
      <c r="T48" s="50">
        <v>46.54</v>
      </c>
      <c r="U48" s="50">
        <v>48.63</v>
      </c>
      <c r="V48" s="50">
        <v>46.5</v>
      </c>
      <c r="W48" s="50">
        <v>66.34</v>
      </c>
      <c r="X48" s="50">
        <v>64.7</v>
      </c>
    </row>
    <row r="49" spans="1:24" ht="14">
      <c r="A49" s="33" t="s">
        <v>67</v>
      </c>
      <c r="B49" s="50">
        <v>0.111</v>
      </c>
      <c r="C49" s="50">
        <v>7.0999999999999994E-2</v>
      </c>
      <c r="D49" s="50" t="s">
        <v>166</v>
      </c>
      <c r="E49" s="50">
        <v>0.08</v>
      </c>
      <c r="F49" s="86" t="s">
        <v>166</v>
      </c>
      <c r="G49" s="50" t="s">
        <v>166</v>
      </c>
      <c r="H49" s="50" t="s">
        <v>166</v>
      </c>
      <c r="I49" s="50">
        <v>6.7000000000000004E-2</v>
      </c>
      <c r="J49" s="50">
        <v>0.214</v>
      </c>
      <c r="K49" s="50">
        <v>0.13300000000000001</v>
      </c>
      <c r="L49" s="50">
        <v>0.28000000000000003</v>
      </c>
      <c r="M49" s="50" t="s">
        <v>166</v>
      </c>
      <c r="N49" s="50" t="s">
        <v>166</v>
      </c>
      <c r="O49" s="86" t="s">
        <v>166</v>
      </c>
      <c r="P49" s="50">
        <v>0.127</v>
      </c>
      <c r="Q49" s="50" t="s">
        <v>166</v>
      </c>
      <c r="R49" s="50">
        <v>7.58</v>
      </c>
      <c r="S49" s="50">
        <v>0.35399999999999998</v>
      </c>
      <c r="T49" s="50">
        <v>1.72</v>
      </c>
      <c r="U49" s="50">
        <v>2.2599999999999998</v>
      </c>
      <c r="V49" s="50" t="s">
        <v>166</v>
      </c>
      <c r="W49" s="50">
        <v>0.83</v>
      </c>
      <c r="X49" s="50" t="s">
        <v>166</v>
      </c>
    </row>
    <row r="50" spans="1:24" ht="14">
      <c r="A50" s="33" t="s">
        <v>68</v>
      </c>
      <c r="B50" s="50">
        <v>50.6</v>
      </c>
      <c r="C50" s="50">
        <v>51.54</v>
      </c>
      <c r="D50" s="50">
        <v>44.53</v>
      </c>
      <c r="E50" s="50">
        <v>52.15</v>
      </c>
      <c r="F50" s="86">
        <v>57.1</v>
      </c>
      <c r="G50" s="50">
        <v>59.6</v>
      </c>
      <c r="H50" s="50">
        <v>55.49</v>
      </c>
      <c r="I50" s="50">
        <v>53.3</v>
      </c>
      <c r="J50" s="50">
        <v>49.17</v>
      </c>
      <c r="K50" s="50">
        <v>57.7</v>
      </c>
      <c r="L50" s="50">
        <v>58.5</v>
      </c>
      <c r="M50" s="50">
        <v>60.8</v>
      </c>
      <c r="N50" s="50">
        <v>59.9</v>
      </c>
      <c r="O50" s="86">
        <v>55.8</v>
      </c>
      <c r="P50" s="50">
        <v>49.08</v>
      </c>
      <c r="Q50" s="50">
        <v>55.16</v>
      </c>
      <c r="R50" s="50">
        <v>54.1</v>
      </c>
      <c r="S50" s="50">
        <v>70.599999999999994</v>
      </c>
      <c r="T50" s="50">
        <v>58</v>
      </c>
      <c r="U50" s="50">
        <v>55.77</v>
      </c>
      <c r="V50" s="50">
        <v>57.5</v>
      </c>
      <c r="W50" s="50">
        <v>58</v>
      </c>
      <c r="X50" s="50">
        <v>55.4</v>
      </c>
    </row>
    <row r="51" spans="1:24" ht="14">
      <c r="A51" s="33" t="s">
        <v>34</v>
      </c>
      <c r="B51" s="50">
        <v>864</v>
      </c>
      <c r="C51" s="50">
        <v>679</v>
      </c>
      <c r="D51" s="50">
        <v>587</v>
      </c>
      <c r="E51" s="50">
        <v>1145</v>
      </c>
      <c r="F51" s="86">
        <v>29.64</v>
      </c>
      <c r="G51" s="50">
        <v>31.93</v>
      </c>
      <c r="H51" s="50">
        <v>26.61</v>
      </c>
      <c r="I51" s="50">
        <v>170.4</v>
      </c>
      <c r="J51" s="50">
        <v>164.1</v>
      </c>
      <c r="K51" s="50">
        <v>129.6</v>
      </c>
      <c r="L51" s="50">
        <v>121.3</v>
      </c>
      <c r="M51" s="50">
        <v>4.57</v>
      </c>
      <c r="N51" s="50">
        <v>11.38</v>
      </c>
      <c r="O51" s="86">
        <v>57.7</v>
      </c>
      <c r="P51" s="50">
        <v>1474</v>
      </c>
      <c r="Q51" s="50">
        <v>58.8</v>
      </c>
      <c r="R51" s="50">
        <v>154.9</v>
      </c>
      <c r="S51" s="50">
        <v>13.17</v>
      </c>
      <c r="T51" s="50">
        <v>9.11</v>
      </c>
      <c r="U51" s="50">
        <v>9.7799999999999994</v>
      </c>
      <c r="V51" s="50">
        <v>7.99</v>
      </c>
      <c r="W51" s="50">
        <v>186</v>
      </c>
      <c r="X51" s="50">
        <v>119</v>
      </c>
    </row>
    <row r="52" spans="1:24" ht="14">
      <c r="A52" s="33" t="s">
        <v>35</v>
      </c>
      <c r="B52" s="50">
        <v>22.2</v>
      </c>
      <c r="C52" s="50">
        <v>29.97</v>
      </c>
      <c r="D52" s="50">
        <v>13.11</v>
      </c>
      <c r="E52" s="50">
        <v>23.73</v>
      </c>
      <c r="F52" s="86">
        <v>408.8</v>
      </c>
      <c r="G52" s="50">
        <v>331</v>
      </c>
      <c r="H52" s="50">
        <v>344.1</v>
      </c>
      <c r="I52" s="50">
        <v>119.5</v>
      </c>
      <c r="J52" s="50">
        <v>56.98</v>
      </c>
      <c r="K52" s="50">
        <v>38.729999999999997</v>
      </c>
      <c r="L52" s="50">
        <v>36.17</v>
      </c>
      <c r="M52" s="50">
        <v>201.9</v>
      </c>
      <c r="N52" s="50">
        <v>48</v>
      </c>
      <c r="O52" s="86">
        <v>23.87</v>
      </c>
      <c r="P52" s="50">
        <v>37.97</v>
      </c>
      <c r="Q52" s="50">
        <v>24.8</v>
      </c>
      <c r="R52" s="50">
        <v>35.21</v>
      </c>
      <c r="S52" s="50">
        <v>32.42</v>
      </c>
      <c r="T52" s="50">
        <v>130.9</v>
      </c>
      <c r="U52" s="50">
        <v>110.3</v>
      </c>
      <c r="V52" s="50">
        <v>87.2</v>
      </c>
      <c r="W52" s="50">
        <v>42.43</v>
      </c>
      <c r="X52" s="50">
        <v>152</v>
      </c>
    </row>
    <row r="53" spans="1:24" ht="14">
      <c r="A53" s="33" t="s">
        <v>36</v>
      </c>
      <c r="B53" s="50">
        <v>1.306</v>
      </c>
      <c r="C53" s="50">
        <v>1.64</v>
      </c>
      <c r="D53" s="50">
        <v>0.7</v>
      </c>
      <c r="E53" s="50">
        <v>1.6319999999999999</v>
      </c>
      <c r="F53" s="86">
        <v>10.75</v>
      </c>
      <c r="G53" s="50">
        <v>9.3699999999999992</v>
      </c>
      <c r="H53" s="50">
        <v>9.3699999999999992</v>
      </c>
      <c r="I53" s="50">
        <v>3.62</v>
      </c>
      <c r="J53" s="50">
        <v>3.08</v>
      </c>
      <c r="K53" s="50">
        <v>2.9870000000000001</v>
      </c>
      <c r="L53" s="50">
        <v>2.7469999999999999</v>
      </c>
      <c r="M53" s="50">
        <v>2.2690000000000001</v>
      </c>
      <c r="N53" s="50">
        <v>3.32</v>
      </c>
      <c r="O53" s="86">
        <v>3.57</v>
      </c>
      <c r="P53" s="50">
        <v>1.879</v>
      </c>
      <c r="Q53" s="50">
        <v>1.34</v>
      </c>
      <c r="R53" s="50">
        <v>3.56</v>
      </c>
      <c r="S53" s="50">
        <v>2.9340000000000002</v>
      </c>
      <c r="T53" s="50">
        <v>5.55</v>
      </c>
      <c r="U53" s="50">
        <v>4.41</v>
      </c>
      <c r="V53" s="50">
        <v>8.0299999999999994</v>
      </c>
      <c r="W53" s="50">
        <v>9.06</v>
      </c>
      <c r="X53" s="50">
        <v>9.1</v>
      </c>
    </row>
    <row r="54" spans="1:24" ht="14">
      <c r="A54" s="33" t="s">
        <v>69</v>
      </c>
      <c r="B54" s="50">
        <v>59.17</v>
      </c>
      <c r="C54" s="50">
        <v>63.8</v>
      </c>
      <c r="D54" s="50">
        <v>42.38</v>
      </c>
      <c r="E54" s="50">
        <v>66</v>
      </c>
      <c r="F54" s="86">
        <v>44.55</v>
      </c>
      <c r="G54" s="50">
        <v>43.7</v>
      </c>
      <c r="H54" s="50">
        <v>45.25</v>
      </c>
      <c r="I54" s="50">
        <v>79.3</v>
      </c>
      <c r="J54" s="50">
        <v>70.900000000000006</v>
      </c>
      <c r="K54" s="50">
        <v>66.099999999999994</v>
      </c>
      <c r="L54" s="50">
        <v>66.8</v>
      </c>
      <c r="M54" s="50">
        <v>41.65</v>
      </c>
      <c r="N54" s="50">
        <v>43.74</v>
      </c>
      <c r="O54" s="86">
        <v>37.4</v>
      </c>
      <c r="P54" s="50">
        <v>42.31</v>
      </c>
      <c r="Q54" s="50">
        <v>37.159999999999997</v>
      </c>
      <c r="R54" s="50">
        <v>35.6</v>
      </c>
      <c r="S54" s="50">
        <v>49.9</v>
      </c>
      <c r="T54" s="50">
        <v>43.4</v>
      </c>
      <c r="U54" s="50">
        <v>42.98</v>
      </c>
      <c r="V54" s="50">
        <v>41.5</v>
      </c>
      <c r="W54" s="50">
        <v>40.840000000000003</v>
      </c>
      <c r="X54" s="50">
        <v>30.37</v>
      </c>
    </row>
    <row r="55" spans="1:24" ht="14">
      <c r="A55" s="33" t="s">
        <v>70</v>
      </c>
      <c r="B55" s="50">
        <v>62.24</v>
      </c>
      <c r="C55" s="50">
        <v>63.67</v>
      </c>
      <c r="D55" s="50">
        <v>69</v>
      </c>
      <c r="E55" s="50">
        <v>65</v>
      </c>
      <c r="F55" s="86">
        <v>49.49</v>
      </c>
      <c r="G55" s="50">
        <v>49.92</v>
      </c>
      <c r="H55" s="50">
        <v>49.41</v>
      </c>
      <c r="I55" s="50">
        <v>61.4</v>
      </c>
      <c r="J55" s="50">
        <v>56.71</v>
      </c>
      <c r="K55" s="50">
        <v>65</v>
      </c>
      <c r="L55" s="50">
        <v>67.7</v>
      </c>
      <c r="M55" s="50">
        <v>42.7</v>
      </c>
      <c r="N55" s="50">
        <v>49.24</v>
      </c>
      <c r="O55" s="86">
        <v>59.77</v>
      </c>
      <c r="P55" s="50">
        <v>60.52</v>
      </c>
      <c r="Q55" s="50">
        <v>58</v>
      </c>
      <c r="R55" s="50">
        <v>76.8</v>
      </c>
      <c r="S55" s="50">
        <v>54.6</v>
      </c>
      <c r="T55" s="50">
        <v>45.66</v>
      </c>
      <c r="U55" s="50">
        <v>46.87</v>
      </c>
      <c r="V55" s="50">
        <v>48.4</v>
      </c>
      <c r="W55" s="50">
        <v>59.1</v>
      </c>
      <c r="X55" s="50">
        <v>56.92</v>
      </c>
    </row>
    <row r="56" spans="1:24" ht="14">
      <c r="A56" s="33" t="s">
        <v>71</v>
      </c>
      <c r="B56" s="50" t="s">
        <v>166</v>
      </c>
      <c r="C56" s="50" t="s">
        <v>166</v>
      </c>
      <c r="D56" s="50" t="s">
        <v>166</v>
      </c>
      <c r="E56" s="50" t="s">
        <v>166</v>
      </c>
      <c r="F56" s="86" t="s">
        <v>166</v>
      </c>
      <c r="G56" s="50" t="s">
        <v>166</v>
      </c>
      <c r="H56" s="50" t="s">
        <v>166</v>
      </c>
      <c r="I56" s="50" t="s">
        <v>166</v>
      </c>
      <c r="J56" s="50">
        <v>0.12</v>
      </c>
      <c r="K56" s="50">
        <v>0.08</v>
      </c>
      <c r="L56" s="50">
        <v>0.11</v>
      </c>
      <c r="M56" s="50" t="s">
        <v>166</v>
      </c>
      <c r="N56" s="50" t="s">
        <v>166</v>
      </c>
      <c r="O56" s="86">
        <v>4.4999999999999998E-2</v>
      </c>
      <c r="P56" s="50">
        <v>1.1599999999999999E-2</v>
      </c>
      <c r="Q56" s="50" t="s">
        <v>166</v>
      </c>
      <c r="R56" s="50">
        <v>0.86499999999999999</v>
      </c>
      <c r="S56" s="50">
        <v>0.23499999999999999</v>
      </c>
      <c r="T56" s="50">
        <v>1.28</v>
      </c>
      <c r="U56" s="50">
        <v>2.6</v>
      </c>
      <c r="V56" s="50">
        <v>3.5999999999999997E-2</v>
      </c>
      <c r="W56" s="50">
        <v>0.52</v>
      </c>
      <c r="X56" s="50" t="s">
        <v>166</v>
      </c>
    </row>
    <row r="57" spans="1:24" ht="14">
      <c r="A57" s="33" t="s">
        <v>13</v>
      </c>
      <c r="B57" s="50">
        <v>0.15</v>
      </c>
      <c r="C57" s="50">
        <v>1.7999999999999999E-2</v>
      </c>
      <c r="D57" s="50">
        <v>1.6E-2</v>
      </c>
      <c r="E57" s="50" t="s">
        <v>166</v>
      </c>
      <c r="F57" s="86" t="s">
        <v>166</v>
      </c>
      <c r="G57" s="50" t="s">
        <v>166</v>
      </c>
      <c r="H57" s="50">
        <v>2.8E-3</v>
      </c>
      <c r="I57" s="50">
        <v>2.4E-2</v>
      </c>
      <c r="J57" s="50">
        <v>9.0999999999999998E-2</v>
      </c>
      <c r="K57" s="50">
        <v>0.19</v>
      </c>
      <c r="L57" s="50">
        <v>0.16</v>
      </c>
      <c r="M57" s="50" t="s">
        <v>166</v>
      </c>
      <c r="N57" s="50" t="s">
        <v>166</v>
      </c>
      <c r="O57" s="86">
        <v>2.1999999999999999E-2</v>
      </c>
      <c r="P57" s="50">
        <v>3.1E-2</v>
      </c>
      <c r="Q57" s="50" t="s">
        <v>166</v>
      </c>
      <c r="R57" s="50">
        <v>0.47099999999999997</v>
      </c>
      <c r="S57" s="50">
        <v>0.27800000000000002</v>
      </c>
      <c r="T57" s="50">
        <v>0.46</v>
      </c>
      <c r="U57" s="50">
        <v>0.59</v>
      </c>
      <c r="V57" s="50">
        <v>2.7E-2</v>
      </c>
      <c r="W57" s="50">
        <v>0.55000000000000004</v>
      </c>
      <c r="X57" s="50" t="s">
        <v>166</v>
      </c>
    </row>
    <row r="58" spans="1:24" ht="14">
      <c r="A58" s="33" t="s">
        <v>37</v>
      </c>
      <c r="B58" s="50">
        <v>4504</v>
      </c>
      <c r="C58" s="50">
        <v>4985</v>
      </c>
      <c r="D58" s="50">
        <v>3268</v>
      </c>
      <c r="E58" s="50">
        <v>5250</v>
      </c>
      <c r="F58" s="86">
        <v>1435</v>
      </c>
      <c r="G58" s="50">
        <v>1588</v>
      </c>
      <c r="H58" s="50">
        <v>1364</v>
      </c>
      <c r="I58" s="50">
        <v>5400</v>
      </c>
      <c r="J58" s="50">
        <v>5160</v>
      </c>
      <c r="K58" s="50">
        <v>4970</v>
      </c>
      <c r="L58" s="50">
        <v>4915</v>
      </c>
      <c r="M58" s="50">
        <v>798</v>
      </c>
      <c r="N58" s="50">
        <v>1075</v>
      </c>
      <c r="O58" s="86">
        <v>2143</v>
      </c>
      <c r="P58" s="50">
        <v>5720</v>
      </c>
      <c r="Q58" s="50">
        <v>1038</v>
      </c>
      <c r="R58" s="50">
        <v>4480</v>
      </c>
      <c r="S58" s="50">
        <v>728</v>
      </c>
      <c r="T58" s="50">
        <v>503</v>
      </c>
      <c r="U58" s="50">
        <v>882</v>
      </c>
      <c r="V58" s="50">
        <v>564</v>
      </c>
      <c r="W58" s="50">
        <v>2098</v>
      </c>
      <c r="X58" s="50">
        <v>1630</v>
      </c>
    </row>
    <row r="59" spans="1:24" ht="14">
      <c r="A59" s="33" t="s">
        <v>38</v>
      </c>
      <c r="B59" s="50">
        <v>8560</v>
      </c>
      <c r="C59" s="50">
        <v>9020</v>
      </c>
      <c r="D59" s="50">
        <v>6120</v>
      </c>
      <c r="E59" s="50">
        <v>10340</v>
      </c>
      <c r="F59" s="86">
        <v>1590</v>
      </c>
      <c r="G59" s="50">
        <v>1777</v>
      </c>
      <c r="H59" s="50">
        <v>1523</v>
      </c>
      <c r="I59" s="50">
        <v>6340</v>
      </c>
      <c r="J59" s="50">
        <v>6180</v>
      </c>
      <c r="K59" s="50">
        <v>5490</v>
      </c>
      <c r="L59" s="50">
        <v>5454</v>
      </c>
      <c r="M59" s="50">
        <v>677</v>
      </c>
      <c r="N59" s="50">
        <v>1151</v>
      </c>
      <c r="O59" s="86">
        <v>1916</v>
      </c>
      <c r="P59" s="50">
        <v>12310</v>
      </c>
      <c r="Q59" s="50">
        <v>1308</v>
      </c>
      <c r="R59" s="50">
        <v>5890</v>
      </c>
      <c r="S59" s="50">
        <v>766</v>
      </c>
      <c r="T59" s="50">
        <v>289.8</v>
      </c>
      <c r="U59" s="50">
        <v>651</v>
      </c>
      <c r="V59" s="50">
        <v>333</v>
      </c>
      <c r="W59" s="50">
        <v>2761</v>
      </c>
      <c r="X59" s="50">
        <v>1690</v>
      </c>
    </row>
    <row r="60" spans="1:24" ht="14">
      <c r="A60" s="33" t="s">
        <v>39</v>
      </c>
      <c r="B60" s="50">
        <v>895</v>
      </c>
      <c r="C60" s="50">
        <v>914</v>
      </c>
      <c r="D60" s="50">
        <v>625</v>
      </c>
      <c r="E60" s="50">
        <v>1128</v>
      </c>
      <c r="F60" s="86">
        <v>94.1</v>
      </c>
      <c r="G60" s="50">
        <v>105.9</v>
      </c>
      <c r="H60" s="50">
        <v>91.5</v>
      </c>
      <c r="I60" s="50">
        <v>393</v>
      </c>
      <c r="J60" s="50">
        <v>395.5</v>
      </c>
      <c r="K60" s="50">
        <v>337.9</v>
      </c>
      <c r="L60" s="50">
        <v>330.3</v>
      </c>
      <c r="M60" s="50">
        <v>33.74</v>
      </c>
      <c r="N60" s="50">
        <v>65.2</v>
      </c>
      <c r="O60" s="86">
        <v>108.9</v>
      </c>
      <c r="P60" s="50">
        <v>1296</v>
      </c>
      <c r="Q60" s="50">
        <v>99</v>
      </c>
      <c r="R60" s="50">
        <v>384</v>
      </c>
      <c r="S60" s="50">
        <v>49.4</v>
      </c>
      <c r="T60" s="50">
        <v>13.11</v>
      </c>
      <c r="U60" s="50">
        <v>28.5</v>
      </c>
      <c r="V60" s="50">
        <v>14.82</v>
      </c>
      <c r="W60" s="50">
        <v>218.2</v>
      </c>
      <c r="X60" s="50">
        <v>138</v>
      </c>
    </row>
    <row r="61" spans="1:24" ht="14">
      <c r="A61" s="33" t="s">
        <v>40</v>
      </c>
      <c r="B61" s="50">
        <v>3561</v>
      </c>
      <c r="C61" s="50">
        <v>3405</v>
      </c>
      <c r="D61" s="50">
        <v>2435</v>
      </c>
      <c r="E61" s="50">
        <v>4630</v>
      </c>
      <c r="F61" s="86">
        <v>205.5</v>
      </c>
      <c r="G61" s="50">
        <v>231.1</v>
      </c>
      <c r="H61" s="50">
        <v>197.1</v>
      </c>
      <c r="I61" s="50">
        <v>1003</v>
      </c>
      <c r="J61" s="50">
        <v>966</v>
      </c>
      <c r="K61" s="50">
        <v>817</v>
      </c>
      <c r="L61" s="50">
        <v>788</v>
      </c>
      <c r="M61" s="50">
        <v>58.7</v>
      </c>
      <c r="N61" s="50">
        <v>130.69999999999999</v>
      </c>
      <c r="O61" s="86">
        <v>245</v>
      </c>
      <c r="P61" s="50">
        <v>4770</v>
      </c>
      <c r="Q61" s="50">
        <v>301.10000000000002</v>
      </c>
      <c r="R61" s="50">
        <v>851</v>
      </c>
      <c r="S61" s="50">
        <v>134.69999999999999</v>
      </c>
      <c r="T61" s="50">
        <v>26.39</v>
      </c>
      <c r="U61" s="50">
        <v>46.8</v>
      </c>
      <c r="V61" s="50">
        <v>29.5</v>
      </c>
      <c r="W61" s="50">
        <v>683</v>
      </c>
      <c r="X61" s="50">
        <v>549</v>
      </c>
    </row>
    <row r="62" spans="1:24" ht="14">
      <c r="A62" s="33" t="s">
        <v>41</v>
      </c>
      <c r="B62" s="50">
        <v>607</v>
      </c>
      <c r="C62" s="50">
        <v>516</v>
      </c>
      <c r="D62" s="50">
        <v>443</v>
      </c>
      <c r="E62" s="50">
        <v>803</v>
      </c>
      <c r="F62" s="86">
        <v>18.37</v>
      </c>
      <c r="G62" s="50">
        <v>20.77</v>
      </c>
      <c r="H62" s="50">
        <v>17.37</v>
      </c>
      <c r="I62" s="50">
        <v>102.5</v>
      </c>
      <c r="J62" s="50">
        <v>101.2</v>
      </c>
      <c r="K62" s="50">
        <v>78.7</v>
      </c>
      <c r="L62" s="50">
        <v>74.3</v>
      </c>
      <c r="M62" s="50">
        <v>3.88</v>
      </c>
      <c r="N62" s="50">
        <v>9.7200000000000006</v>
      </c>
      <c r="O62" s="86">
        <v>24.8</v>
      </c>
      <c r="P62" s="50">
        <v>754</v>
      </c>
      <c r="Q62" s="50">
        <v>46.5</v>
      </c>
      <c r="R62" s="50">
        <v>93.4</v>
      </c>
      <c r="S62" s="50">
        <v>16.22</v>
      </c>
      <c r="T62" s="50">
        <v>3.83</v>
      </c>
      <c r="U62" s="50">
        <v>4.3600000000000003</v>
      </c>
      <c r="V62" s="50">
        <v>3.98</v>
      </c>
      <c r="W62" s="50">
        <v>105</v>
      </c>
      <c r="X62" s="50">
        <v>111</v>
      </c>
    </row>
    <row r="63" spans="1:24" ht="14">
      <c r="A63" s="33" t="s">
        <v>72</v>
      </c>
      <c r="B63" s="50">
        <v>60</v>
      </c>
      <c r="C63" s="50">
        <v>62.2</v>
      </c>
      <c r="D63" s="50">
        <v>44</v>
      </c>
      <c r="E63" s="50">
        <v>68.099999999999994</v>
      </c>
      <c r="F63" s="86">
        <v>9.19</v>
      </c>
      <c r="G63" s="50">
        <v>9.82</v>
      </c>
      <c r="H63" s="50">
        <v>9.31</v>
      </c>
      <c r="I63" s="50">
        <v>53</v>
      </c>
      <c r="J63" s="50">
        <v>49.18</v>
      </c>
      <c r="K63" s="50">
        <v>29.3</v>
      </c>
      <c r="L63" s="50">
        <v>29.7</v>
      </c>
      <c r="M63" s="50">
        <v>5.17</v>
      </c>
      <c r="N63" s="50">
        <v>8.1300000000000008</v>
      </c>
      <c r="O63" s="86">
        <v>29.3</v>
      </c>
      <c r="P63" s="50">
        <v>95.5</v>
      </c>
      <c r="Q63" s="50">
        <v>10.79</v>
      </c>
      <c r="R63" s="50">
        <v>57.1</v>
      </c>
      <c r="S63" s="50">
        <v>10.39</v>
      </c>
      <c r="T63" s="50">
        <v>7</v>
      </c>
      <c r="U63" s="50">
        <v>10.65</v>
      </c>
      <c r="V63" s="50">
        <v>9.06</v>
      </c>
      <c r="W63" s="50">
        <v>13.92</v>
      </c>
      <c r="X63" s="50">
        <v>21.52</v>
      </c>
    </row>
    <row r="64" spans="1:24" ht="14">
      <c r="A64" s="33" t="s">
        <v>73</v>
      </c>
      <c r="B64" s="50">
        <v>409.6</v>
      </c>
      <c r="C64" s="50">
        <v>321</v>
      </c>
      <c r="D64" s="50">
        <v>306</v>
      </c>
      <c r="E64" s="50">
        <v>548</v>
      </c>
      <c r="F64" s="86">
        <v>10.61</v>
      </c>
      <c r="G64" s="50">
        <v>11.89</v>
      </c>
      <c r="H64" s="50">
        <v>9.74</v>
      </c>
      <c r="I64" s="50">
        <v>64.5</v>
      </c>
      <c r="J64" s="50">
        <v>63.4</v>
      </c>
      <c r="K64" s="50">
        <v>48.8</v>
      </c>
      <c r="L64" s="50">
        <v>46.72</v>
      </c>
      <c r="M64" s="50">
        <v>2.46</v>
      </c>
      <c r="N64" s="50">
        <v>5.4</v>
      </c>
      <c r="O64" s="86">
        <v>15.81</v>
      </c>
      <c r="P64" s="50">
        <v>495</v>
      </c>
      <c r="Q64" s="50">
        <v>30.18</v>
      </c>
      <c r="R64" s="50">
        <v>56.7</v>
      </c>
      <c r="S64" s="50">
        <v>8.2200000000000006</v>
      </c>
      <c r="T64" s="50">
        <v>2.5499999999999998</v>
      </c>
      <c r="U64" s="50">
        <v>3.49</v>
      </c>
      <c r="V64" s="50">
        <v>2.8</v>
      </c>
      <c r="W64" s="50">
        <v>67.599999999999994</v>
      </c>
      <c r="X64" s="50">
        <v>73.099999999999994</v>
      </c>
    </row>
    <row r="65" spans="1:24" ht="14">
      <c r="A65" s="33" t="s">
        <v>74</v>
      </c>
      <c r="B65" s="50">
        <v>45.33</v>
      </c>
      <c r="C65" s="50">
        <v>34.630000000000003</v>
      </c>
      <c r="D65" s="50">
        <v>33.770000000000003</v>
      </c>
      <c r="E65" s="50">
        <v>61.1</v>
      </c>
      <c r="F65" s="86">
        <v>1.1240000000000001</v>
      </c>
      <c r="G65" s="50">
        <v>1.2030000000000001</v>
      </c>
      <c r="H65" s="50">
        <v>0.97599999999999998</v>
      </c>
      <c r="I65" s="50">
        <v>6.62</v>
      </c>
      <c r="J65" s="50">
        <v>6.68</v>
      </c>
      <c r="K65" s="50">
        <v>5.21</v>
      </c>
      <c r="L65" s="50">
        <v>4.83</v>
      </c>
      <c r="M65" s="50">
        <v>0.192</v>
      </c>
      <c r="N65" s="50">
        <v>0.441</v>
      </c>
      <c r="O65" s="86">
        <v>1.82</v>
      </c>
      <c r="P65" s="50">
        <v>61.3</v>
      </c>
      <c r="Q65" s="50">
        <v>3.33</v>
      </c>
      <c r="R65" s="50">
        <v>6.18</v>
      </c>
      <c r="S65" s="50">
        <v>0.74099999999999999</v>
      </c>
      <c r="T65" s="50">
        <v>0.33600000000000002</v>
      </c>
      <c r="U65" s="50">
        <v>0.38100000000000001</v>
      </c>
      <c r="V65" s="50">
        <v>0.29599999999999999</v>
      </c>
      <c r="W65" s="50">
        <v>8.14</v>
      </c>
      <c r="X65" s="50">
        <v>7.55</v>
      </c>
    </row>
    <row r="66" spans="1:24" ht="14">
      <c r="A66" s="33" t="s">
        <v>75</v>
      </c>
      <c r="B66" s="50">
        <v>212.7</v>
      </c>
      <c r="C66" s="50">
        <v>163.4</v>
      </c>
      <c r="D66" s="50">
        <v>157</v>
      </c>
      <c r="E66" s="50">
        <v>287.7</v>
      </c>
      <c r="F66" s="86">
        <v>5.35</v>
      </c>
      <c r="G66" s="50">
        <v>5.88</v>
      </c>
      <c r="H66" s="50">
        <v>4.72</v>
      </c>
      <c r="I66" s="50">
        <v>32.61</v>
      </c>
      <c r="J66" s="50">
        <v>33.4</v>
      </c>
      <c r="K66" s="50">
        <v>25.63</v>
      </c>
      <c r="L66" s="50">
        <v>23.56</v>
      </c>
      <c r="M66" s="50">
        <v>0.80500000000000005</v>
      </c>
      <c r="N66" s="50">
        <v>2.13</v>
      </c>
      <c r="O66" s="86">
        <v>9.92</v>
      </c>
      <c r="P66" s="50">
        <v>317.60000000000002</v>
      </c>
      <c r="Q66" s="50">
        <v>14.84</v>
      </c>
      <c r="R66" s="50">
        <v>31.37</v>
      </c>
      <c r="S66" s="50">
        <v>3.08</v>
      </c>
      <c r="T66" s="50">
        <v>1.7</v>
      </c>
      <c r="U66" s="50">
        <v>2.0099999999999998</v>
      </c>
      <c r="V66" s="50">
        <v>1.62</v>
      </c>
      <c r="W66" s="50">
        <v>41.4</v>
      </c>
      <c r="X66" s="50">
        <v>33.4</v>
      </c>
    </row>
    <row r="67" spans="1:24" ht="14">
      <c r="A67" s="33" t="s">
        <v>76</v>
      </c>
      <c r="B67" s="50">
        <v>33.18</v>
      </c>
      <c r="C67" s="50">
        <v>25.11</v>
      </c>
      <c r="D67" s="50">
        <v>24.23</v>
      </c>
      <c r="E67" s="50">
        <v>45</v>
      </c>
      <c r="F67" s="86">
        <v>0.90500000000000003</v>
      </c>
      <c r="G67" s="50">
        <v>0.96399999999999997</v>
      </c>
      <c r="H67" s="50">
        <v>0.80400000000000005</v>
      </c>
      <c r="I67" s="50">
        <v>5.84</v>
      </c>
      <c r="J67" s="50">
        <v>5.89</v>
      </c>
      <c r="K67" s="50">
        <v>4.54</v>
      </c>
      <c r="L67" s="50">
        <v>4.3099999999999996</v>
      </c>
      <c r="M67" s="50">
        <v>0.14899999999999999</v>
      </c>
      <c r="N67" s="50">
        <v>0.34</v>
      </c>
      <c r="O67" s="86">
        <v>1.81</v>
      </c>
      <c r="P67" s="50">
        <v>53.9</v>
      </c>
      <c r="Q67" s="50">
        <v>2.1309999999999998</v>
      </c>
      <c r="R67" s="50">
        <v>5.21</v>
      </c>
      <c r="S67" s="50">
        <v>0.46899999999999997</v>
      </c>
      <c r="T67" s="50">
        <v>0.29599999999999999</v>
      </c>
      <c r="U67" s="50">
        <v>0.34399999999999997</v>
      </c>
      <c r="V67" s="50">
        <v>0.255</v>
      </c>
      <c r="W67" s="50">
        <v>6.91</v>
      </c>
      <c r="X67" s="50">
        <v>4.84</v>
      </c>
    </row>
    <row r="68" spans="1:24" ht="14">
      <c r="A68" s="33" t="s">
        <v>77</v>
      </c>
      <c r="B68" s="50">
        <v>75.7</v>
      </c>
      <c r="C68" s="50">
        <v>58.7</v>
      </c>
      <c r="D68" s="50">
        <v>55.2</v>
      </c>
      <c r="E68" s="50">
        <v>103.9</v>
      </c>
      <c r="F68" s="86">
        <v>2.4900000000000002</v>
      </c>
      <c r="G68" s="50">
        <v>2.68</v>
      </c>
      <c r="H68" s="50">
        <v>2.2400000000000002</v>
      </c>
      <c r="I68" s="50">
        <v>18.170000000000002</v>
      </c>
      <c r="J68" s="50">
        <v>17.670000000000002</v>
      </c>
      <c r="K68" s="50">
        <v>14.82</v>
      </c>
      <c r="L68" s="50">
        <v>13.69</v>
      </c>
      <c r="M68" s="50">
        <v>0.42299999999999999</v>
      </c>
      <c r="N68" s="50">
        <v>0.97699999999999998</v>
      </c>
      <c r="O68" s="86">
        <v>5.71</v>
      </c>
      <c r="P68" s="50">
        <v>140</v>
      </c>
      <c r="Q68" s="50">
        <v>4.76</v>
      </c>
      <c r="R68" s="50">
        <v>13.68</v>
      </c>
      <c r="S68" s="50">
        <v>1.28</v>
      </c>
      <c r="T68" s="50">
        <v>0.86699999999999999</v>
      </c>
      <c r="U68" s="50">
        <v>0.92100000000000004</v>
      </c>
      <c r="V68" s="50">
        <v>0.74399999999999999</v>
      </c>
      <c r="W68" s="50">
        <v>18.57</v>
      </c>
      <c r="X68" s="50">
        <v>11</v>
      </c>
    </row>
    <row r="69" spans="1:24" ht="14">
      <c r="A69" s="33" t="s">
        <v>78</v>
      </c>
      <c r="B69" s="50">
        <v>8.2200000000000006</v>
      </c>
      <c r="C69" s="50">
        <v>6.63</v>
      </c>
      <c r="D69" s="50">
        <v>5.96</v>
      </c>
      <c r="E69" s="50">
        <v>11.33</v>
      </c>
      <c r="F69" s="86">
        <v>0.371</v>
      </c>
      <c r="G69" s="50">
        <v>0.39900000000000002</v>
      </c>
      <c r="H69" s="50">
        <v>0.32200000000000001</v>
      </c>
      <c r="I69" s="50">
        <v>3.4689999999999999</v>
      </c>
      <c r="J69" s="50">
        <v>3.05</v>
      </c>
      <c r="K69" s="50">
        <v>2.8410000000000002</v>
      </c>
      <c r="L69" s="50">
        <v>2.6949999999999998</v>
      </c>
      <c r="M69" s="50">
        <v>6.2799999999999995E-2</v>
      </c>
      <c r="N69" s="50">
        <v>0.127</v>
      </c>
      <c r="O69" s="86">
        <v>0.94799999999999995</v>
      </c>
      <c r="P69" s="50">
        <v>16.77</v>
      </c>
      <c r="Q69" s="50">
        <v>0.50600000000000001</v>
      </c>
      <c r="R69" s="50">
        <v>1.9630000000000001</v>
      </c>
      <c r="S69" s="50">
        <v>0.18099999999999999</v>
      </c>
      <c r="T69" s="50">
        <v>0.11799999999999999</v>
      </c>
      <c r="U69" s="50">
        <v>0.123</v>
      </c>
      <c r="V69" s="50">
        <v>0.122</v>
      </c>
      <c r="W69" s="50">
        <v>2.5110000000000001</v>
      </c>
      <c r="X69" s="50">
        <v>1.29</v>
      </c>
    </row>
    <row r="70" spans="1:24" ht="14">
      <c r="A70" s="33" t="s">
        <v>79</v>
      </c>
      <c r="B70" s="50">
        <v>43.1</v>
      </c>
      <c r="C70" s="50">
        <v>36.799999999999997</v>
      </c>
      <c r="D70" s="50">
        <v>31.64</v>
      </c>
      <c r="E70" s="50">
        <v>56.9</v>
      </c>
      <c r="F70" s="86">
        <v>2.66</v>
      </c>
      <c r="G70" s="50">
        <v>2.96</v>
      </c>
      <c r="H70" s="50">
        <v>2.39</v>
      </c>
      <c r="I70" s="50">
        <v>35.36</v>
      </c>
      <c r="J70" s="50">
        <v>28.4</v>
      </c>
      <c r="K70" s="50">
        <v>29.05</v>
      </c>
      <c r="L70" s="50">
        <v>27.2</v>
      </c>
      <c r="M70" s="50">
        <v>0.46800000000000003</v>
      </c>
      <c r="N70" s="50">
        <v>1.0920000000000001</v>
      </c>
      <c r="O70" s="86">
        <v>7.96</v>
      </c>
      <c r="P70" s="50">
        <v>88.8</v>
      </c>
      <c r="Q70" s="50">
        <v>2.77</v>
      </c>
      <c r="R70" s="50">
        <v>13.76</v>
      </c>
      <c r="S70" s="50">
        <v>1.58</v>
      </c>
      <c r="T70" s="50">
        <v>1.01</v>
      </c>
      <c r="U70" s="50">
        <v>0.96899999999999997</v>
      </c>
      <c r="V70" s="50">
        <v>0.92</v>
      </c>
      <c r="W70" s="50">
        <v>17.11</v>
      </c>
      <c r="X70" s="50">
        <v>7.8</v>
      </c>
    </row>
    <row r="71" spans="1:24" ht="14">
      <c r="A71" s="33" t="s">
        <v>80</v>
      </c>
      <c r="B71" s="50">
        <v>3.7890000000000001</v>
      </c>
      <c r="C71" s="50">
        <v>3.472</v>
      </c>
      <c r="D71" s="50">
        <v>3.0259999999999998</v>
      </c>
      <c r="E71" s="50">
        <v>4.6900000000000004</v>
      </c>
      <c r="F71" s="86">
        <v>0.35799999999999998</v>
      </c>
      <c r="G71" s="50">
        <v>0.39800000000000002</v>
      </c>
      <c r="H71" s="50">
        <v>0.34399999999999997</v>
      </c>
      <c r="I71" s="50">
        <v>5.98</v>
      </c>
      <c r="J71" s="50">
        <v>4.62</v>
      </c>
      <c r="K71" s="50">
        <v>5.21</v>
      </c>
      <c r="L71" s="50">
        <v>4.66</v>
      </c>
      <c r="M71" s="50">
        <v>6.4000000000000001E-2</v>
      </c>
      <c r="N71" s="50">
        <v>0.158</v>
      </c>
      <c r="O71" s="86">
        <v>1.1419999999999999</v>
      </c>
      <c r="P71" s="50">
        <v>7.41</v>
      </c>
      <c r="Q71" s="50">
        <v>0.27700000000000002</v>
      </c>
      <c r="R71" s="50">
        <v>1.6579999999999999</v>
      </c>
      <c r="S71" s="50">
        <v>0.248</v>
      </c>
      <c r="T71" s="50">
        <v>0.17100000000000001</v>
      </c>
      <c r="U71" s="50">
        <v>0.13400000000000001</v>
      </c>
      <c r="V71" s="50">
        <v>0.14099999999999999</v>
      </c>
      <c r="W71" s="50">
        <v>2.153</v>
      </c>
      <c r="X71" s="50">
        <v>0.95</v>
      </c>
    </row>
    <row r="72" spans="1:24" ht="14">
      <c r="A72" s="33" t="s">
        <v>81</v>
      </c>
      <c r="B72" s="50">
        <v>0.89100000000000001</v>
      </c>
      <c r="C72" s="50">
        <v>1.0389999999999999</v>
      </c>
      <c r="D72" s="50">
        <v>0.497</v>
      </c>
      <c r="E72" s="50">
        <v>0.89500000000000002</v>
      </c>
      <c r="F72" s="86">
        <v>5.32</v>
      </c>
      <c r="G72" s="50">
        <v>4.43</v>
      </c>
      <c r="H72" s="50">
        <v>4.3</v>
      </c>
      <c r="I72" s="50">
        <v>2.71</v>
      </c>
      <c r="J72" s="50">
        <v>1.6639999999999999</v>
      </c>
      <c r="K72" s="50">
        <v>1.3740000000000001</v>
      </c>
      <c r="L72" s="50">
        <v>1.2909999999999999</v>
      </c>
      <c r="M72" s="50">
        <v>3.2</v>
      </c>
      <c r="N72" s="50">
        <v>0.96499999999999997</v>
      </c>
      <c r="O72" s="86">
        <v>1.331</v>
      </c>
      <c r="P72" s="50">
        <v>1.4890000000000001</v>
      </c>
      <c r="Q72" s="50">
        <v>0.52800000000000002</v>
      </c>
      <c r="R72" s="50">
        <v>0.89</v>
      </c>
      <c r="S72" s="50">
        <v>0.92600000000000005</v>
      </c>
      <c r="T72" s="50">
        <v>2.57</v>
      </c>
      <c r="U72" s="50">
        <v>1.9079999999999999</v>
      </c>
      <c r="V72" s="50">
        <v>1.9</v>
      </c>
      <c r="W72" s="50">
        <v>1.679</v>
      </c>
      <c r="X72" s="50">
        <v>2.76</v>
      </c>
    </row>
    <row r="73" spans="1:24" ht="14">
      <c r="A73" s="33" t="s">
        <v>82</v>
      </c>
      <c r="B73" s="50">
        <v>0.126</v>
      </c>
      <c r="C73" s="50">
        <v>0.13700000000000001</v>
      </c>
      <c r="D73" s="50">
        <v>4.3999999999999997E-2</v>
      </c>
      <c r="E73" s="50">
        <v>0.13600000000000001</v>
      </c>
      <c r="F73" s="86">
        <v>1.419</v>
      </c>
      <c r="G73" s="50">
        <v>1.3080000000000001</v>
      </c>
      <c r="H73" s="50">
        <v>1.1759999999999999</v>
      </c>
      <c r="I73" s="50">
        <v>0.627</v>
      </c>
      <c r="J73" s="50">
        <v>0.45300000000000001</v>
      </c>
      <c r="K73" s="50">
        <v>0.443</v>
      </c>
      <c r="L73" s="50">
        <v>0.42199999999999999</v>
      </c>
      <c r="M73" s="50">
        <v>0.157</v>
      </c>
      <c r="N73" s="50">
        <v>0.21299999999999999</v>
      </c>
      <c r="O73" s="86">
        <v>1.1870000000000001</v>
      </c>
      <c r="P73" s="50">
        <v>0.36699999999999999</v>
      </c>
      <c r="Q73" s="50">
        <v>0.29599999999999999</v>
      </c>
      <c r="R73" s="50">
        <v>0.52800000000000002</v>
      </c>
      <c r="S73" s="50">
        <v>0.79800000000000004</v>
      </c>
      <c r="T73" s="50">
        <v>3.34</v>
      </c>
      <c r="U73" s="50">
        <v>2.7090000000000001</v>
      </c>
      <c r="V73" s="50">
        <v>6.3</v>
      </c>
      <c r="W73" s="50">
        <v>2.2490000000000001</v>
      </c>
      <c r="X73" s="50">
        <v>3.7</v>
      </c>
    </row>
    <row r="74" spans="1:24" ht="14">
      <c r="A74" s="33" t="s">
        <v>83</v>
      </c>
      <c r="B74" s="50">
        <v>1.347</v>
      </c>
      <c r="C74" s="50">
        <v>1.1479999999999999</v>
      </c>
      <c r="D74" s="50">
        <v>2.0979999999999999</v>
      </c>
      <c r="E74" s="50">
        <v>1.302</v>
      </c>
      <c r="F74" s="86">
        <v>0.63800000000000001</v>
      </c>
      <c r="G74" s="50">
        <v>0.69599999999999995</v>
      </c>
      <c r="H74" s="50">
        <v>0.69899999999999995</v>
      </c>
      <c r="I74" s="50">
        <v>1.044</v>
      </c>
      <c r="J74" s="50">
        <v>0.96699999999999997</v>
      </c>
      <c r="K74" s="50">
        <v>1.2070000000000001</v>
      </c>
      <c r="L74" s="50">
        <v>1.3</v>
      </c>
      <c r="M74" s="50">
        <v>0.67900000000000005</v>
      </c>
      <c r="N74" s="50">
        <v>0.68500000000000005</v>
      </c>
      <c r="O74" s="86">
        <v>0.67800000000000005</v>
      </c>
      <c r="P74" s="50">
        <v>0.96299999999999997</v>
      </c>
      <c r="Q74" s="50">
        <v>0.85599999999999998</v>
      </c>
      <c r="R74" s="50">
        <v>1.121</v>
      </c>
      <c r="S74" s="50">
        <v>1.397</v>
      </c>
      <c r="T74" s="50">
        <v>1.41</v>
      </c>
      <c r="U74" s="50">
        <v>1.6</v>
      </c>
      <c r="V74" s="50">
        <v>0.78300000000000003</v>
      </c>
      <c r="W74" s="50">
        <v>1.44</v>
      </c>
      <c r="X74" s="50">
        <v>1.3460000000000001</v>
      </c>
    </row>
    <row r="75" spans="1:24" ht="14">
      <c r="A75" s="33" t="s">
        <v>84</v>
      </c>
      <c r="B75" s="50">
        <v>41.03</v>
      </c>
      <c r="C75" s="50">
        <v>42.24</v>
      </c>
      <c r="D75" s="50">
        <v>49.33</v>
      </c>
      <c r="E75" s="50">
        <v>42.96</v>
      </c>
      <c r="F75" s="86">
        <v>29.33</v>
      </c>
      <c r="G75" s="50">
        <v>30.59</v>
      </c>
      <c r="H75" s="50">
        <v>30.65</v>
      </c>
      <c r="I75" s="50">
        <v>62.6</v>
      </c>
      <c r="J75" s="50">
        <v>64.48</v>
      </c>
      <c r="K75" s="50">
        <v>77.599999999999994</v>
      </c>
      <c r="L75" s="50">
        <v>81.2</v>
      </c>
      <c r="M75" s="50">
        <v>26.96</v>
      </c>
      <c r="N75" s="50">
        <v>28.67</v>
      </c>
      <c r="O75" s="86">
        <v>47.59</v>
      </c>
      <c r="P75" s="50">
        <v>44.17</v>
      </c>
      <c r="Q75" s="50">
        <v>37.46</v>
      </c>
      <c r="R75" s="50">
        <v>61.9</v>
      </c>
      <c r="S75" s="50">
        <v>31.8</v>
      </c>
      <c r="T75" s="50">
        <v>28.48</v>
      </c>
      <c r="U75" s="50">
        <v>29.91</v>
      </c>
      <c r="V75" s="50">
        <v>29.28</v>
      </c>
      <c r="W75" s="50">
        <v>48.62</v>
      </c>
      <c r="X75" s="50">
        <v>23.38</v>
      </c>
    </row>
    <row r="76" spans="1:24" ht="14">
      <c r="A76" s="33" t="s">
        <v>85</v>
      </c>
      <c r="B76" s="50">
        <v>252</v>
      </c>
      <c r="C76" s="50">
        <v>8.69</v>
      </c>
      <c r="D76" s="50">
        <v>2521</v>
      </c>
      <c r="E76" s="50">
        <v>272.89999999999998</v>
      </c>
      <c r="F76" s="86">
        <v>2.66</v>
      </c>
      <c r="G76" s="50">
        <v>3.64</v>
      </c>
      <c r="H76" s="50">
        <v>1.948</v>
      </c>
      <c r="I76" s="50">
        <v>47.9</v>
      </c>
      <c r="J76" s="50">
        <v>45.4</v>
      </c>
      <c r="K76" s="50">
        <v>18.399999999999999</v>
      </c>
      <c r="L76" s="50">
        <v>16</v>
      </c>
      <c r="M76" s="50">
        <v>2.0899999999999998E-2</v>
      </c>
      <c r="N76" s="50">
        <v>0.111</v>
      </c>
      <c r="O76" s="86">
        <v>0.57999999999999996</v>
      </c>
      <c r="P76" s="50">
        <v>12.79</v>
      </c>
      <c r="Q76" s="50">
        <v>34.58</v>
      </c>
      <c r="R76" s="50">
        <v>39.200000000000003</v>
      </c>
      <c r="S76" s="50">
        <v>2.23</v>
      </c>
      <c r="T76" s="50">
        <v>0.155</v>
      </c>
      <c r="U76" s="50">
        <v>4.1000000000000002E-2</v>
      </c>
      <c r="V76" s="50">
        <v>0.44500000000000001</v>
      </c>
      <c r="W76" s="50">
        <v>148.9</v>
      </c>
      <c r="X76" s="50">
        <v>570</v>
      </c>
    </row>
    <row r="77" spans="1:24" ht="14">
      <c r="A77" s="33" t="s">
        <v>86</v>
      </c>
      <c r="B77" s="50">
        <v>2588</v>
      </c>
      <c r="C77" s="50">
        <v>1980</v>
      </c>
      <c r="D77" s="50">
        <v>2016</v>
      </c>
      <c r="E77" s="50">
        <v>3875</v>
      </c>
      <c r="F77" s="86">
        <v>17.87</v>
      </c>
      <c r="G77" s="50">
        <v>19.760000000000002</v>
      </c>
      <c r="H77" s="50">
        <v>16.579999999999998</v>
      </c>
      <c r="I77" s="50">
        <v>203.3</v>
      </c>
      <c r="J77" s="50">
        <v>181.5</v>
      </c>
      <c r="K77" s="50">
        <v>111.2</v>
      </c>
      <c r="L77" s="50">
        <v>112.4</v>
      </c>
      <c r="M77" s="50">
        <v>3.49</v>
      </c>
      <c r="N77" s="50">
        <v>7.77</v>
      </c>
      <c r="O77" s="86">
        <v>45.3</v>
      </c>
      <c r="P77" s="50">
        <v>4119</v>
      </c>
      <c r="Q77" s="50">
        <v>155.9</v>
      </c>
      <c r="R77" s="50">
        <v>358</v>
      </c>
      <c r="S77" s="50">
        <v>59.3</v>
      </c>
      <c r="T77" s="50">
        <v>3.44</v>
      </c>
      <c r="U77" s="50">
        <v>1.548</v>
      </c>
      <c r="V77" s="50">
        <v>2.6</v>
      </c>
      <c r="W77" s="50">
        <v>190</v>
      </c>
      <c r="X77" s="50">
        <v>583</v>
      </c>
    </row>
    <row r="78" spans="1:24" ht="15" thickBot="1">
      <c r="A78" s="59" t="s">
        <v>205</v>
      </c>
      <c r="B78" s="58">
        <v>19018.619000000002</v>
      </c>
      <c r="C78" s="58">
        <v>19551.942000000006</v>
      </c>
      <c r="D78" s="58">
        <v>13551.825999999999</v>
      </c>
      <c r="E78" s="58">
        <v>23337.72</v>
      </c>
      <c r="F78" s="87">
        <v>3376.0279999999998</v>
      </c>
      <c r="G78" s="58">
        <v>3758.9639999999999</v>
      </c>
      <c r="H78" s="58">
        <v>3223.8159999999993</v>
      </c>
      <c r="I78" s="58">
        <v>13464.049000000001</v>
      </c>
      <c r="J78" s="58">
        <v>13014.99</v>
      </c>
      <c r="K78" s="58">
        <v>11859.000999999997</v>
      </c>
      <c r="L78" s="58">
        <v>11718.964999999998</v>
      </c>
      <c r="M78" s="58">
        <v>1581.1138000000003</v>
      </c>
      <c r="N78" s="58">
        <v>2450.4149999999995</v>
      </c>
      <c r="O78" s="87">
        <v>4512.1200000000008</v>
      </c>
      <c r="P78" s="58">
        <v>26126.28</v>
      </c>
      <c r="Q78" s="58">
        <v>2862.1839999999997</v>
      </c>
      <c r="R78" s="58">
        <v>11886.021000000001</v>
      </c>
      <c r="S78" s="58">
        <v>1720.5090000000002</v>
      </c>
      <c r="T78" s="58">
        <v>850.17800000000011</v>
      </c>
      <c r="U78" s="58">
        <v>1631.6820000000002</v>
      </c>
      <c r="V78" s="58">
        <v>961.25799999999992</v>
      </c>
      <c r="W78" s="58">
        <v>6043.5140000000001</v>
      </c>
      <c r="X78" s="58">
        <v>4279.4500000000007</v>
      </c>
    </row>
  </sheetData>
  <mergeCells count="6">
    <mergeCell ref="A37:X37"/>
    <mergeCell ref="A4:X4"/>
    <mergeCell ref="B2:E2"/>
    <mergeCell ref="O2:X2"/>
    <mergeCell ref="F2:N2"/>
    <mergeCell ref="A19:X19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J56"/>
  <sheetViews>
    <sheetView workbookViewId="0">
      <pane xSplit="1" topLeftCell="B1" activePane="topRight" state="frozen"/>
      <selection pane="topRight" activeCell="Q11" sqref="Q11"/>
    </sheetView>
  </sheetViews>
  <sheetFormatPr baseColWidth="10" defaultRowHeight="13"/>
  <cols>
    <col min="2" max="2" width="13.6640625" bestFit="1" customWidth="1"/>
    <col min="3" max="3" width="10.83203125" bestFit="1" customWidth="1"/>
    <col min="4" max="9" width="8.6640625" bestFit="1" customWidth="1"/>
    <col min="10" max="10" width="10" bestFit="1" customWidth="1"/>
    <col min="11" max="14" width="8.6640625" bestFit="1" customWidth="1"/>
  </cols>
  <sheetData>
    <row r="1" spans="1:15" s="90" customFormat="1" ht="14">
      <c r="A1" s="90" t="s">
        <v>21</v>
      </c>
      <c r="B1" s="90" t="s">
        <v>237</v>
      </c>
      <c r="C1" s="90" t="s">
        <v>368</v>
      </c>
      <c r="D1" s="90" t="s">
        <v>238</v>
      </c>
      <c r="E1" s="90" t="s">
        <v>239</v>
      </c>
      <c r="F1" s="90" t="s">
        <v>240</v>
      </c>
      <c r="G1" s="90" t="s">
        <v>241</v>
      </c>
      <c r="H1" s="90" t="s">
        <v>242</v>
      </c>
      <c r="I1" s="123" t="s">
        <v>243</v>
      </c>
      <c r="J1" s="122" t="s">
        <v>331</v>
      </c>
      <c r="K1" s="90" t="s">
        <v>369</v>
      </c>
      <c r="L1" s="90" t="s">
        <v>244</v>
      </c>
      <c r="M1" s="90" t="s">
        <v>245</v>
      </c>
      <c r="N1" s="90" t="s">
        <v>246</v>
      </c>
    </row>
    <row r="2" spans="1:15" s="81" customFormat="1" ht="15" thickBot="1">
      <c r="A2" s="136" t="s">
        <v>18</v>
      </c>
      <c r="B2" s="240" t="s">
        <v>332</v>
      </c>
      <c r="C2" s="240"/>
      <c r="D2" s="240"/>
      <c r="E2" s="240"/>
      <c r="F2" s="240"/>
      <c r="G2" s="240"/>
      <c r="H2" s="240"/>
      <c r="I2" s="241"/>
      <c r="J2" s="240" t="s">
        <v>320</v>
      </c>
      <c r="K2" s="240"/>
      <c r="L2" s="240"/>
      <c r="M2" s="240"/>
      <c r="N2" s="240"/>
    </row>
    <row r="3" spans="1:15" s="70" customFormat="1" ht="13" customHeight="1" thickTop="1">
      <c r="A3" s="127" t="s">
        <v>88</v>
      </c>
      <c r="B3" s="128"/>
      <c r="C3" s="128"/>
      <c r="D3" s="128"/>
      <c r="E3" s="128"/>
      <c r="F3" s="128"/>
      <c r="G3" s="128"/>
      <c r="H3" s="128"/>
      <c r="I3" s="129"/>
      <c r="J3" s="128"/>
      <c r="K3" s="128"/>
      <c r="L3" s="128"/>
      <c r="M3" s="128"/>
      <c r="N3" s="128"/>
    </row>
    <row r="4" spans="1:15">
      <c r="A4" s="35" t="s">
        <v>24</v>
      </c>
      <c r="B4" s="69">
        <v>39.409999999999997</v>
      </c>
      <c r="C4" s="69">
        <v>38.159999999999997</v>
      </c>
      <c r="D4" s="69">
        <v>38.700000000000003</v>
      </c>
      <c r="E4" s="69">
        <v>40.119999999999997</v>
      </c>
      <c r="F4" s="69">
        <v>38.090000000000003</v>
      </c>
      <c r="G4" s="69">
        <v>38.99</v>
      </c>
      <c r="H4" s="69">
        <v>37.479999999999997</v>
      </c>
      <c r="I4" s="124">
        <v>38.83</v>
      </c>
      <c r="J4" s="69">
        <v>36.5</v>
      </c>
      <c r="K4" s="69">
        <v>36.65</v>
      </c>
      <c r="L4" s="69">
        <v>36.96</v>
      </c>
      <c r="M4" s="69">
        <v>39.78</v>
      </c>
      <c r="N4" s="69">
        <v>36.840000000000003</v>
      </c>
      <c r="O4" s="61"/>
    </row>
    <row r="5" spans="1:15">
      <c r="A5" s="35" t="s">
        <v>26</v>
      </c>
      <c r="B5" s="69">
        <v>0</v>
      </c>
      <c r="C5" s="69">
        <v>0.37</v>
      </c>
      <c r="D5" s="69">
        <v>0</v>
      </c>
      <c r="E5" s="69">
        <v>0</v>
      </c>
      <c r="F5" s="69">
        <v>0</v>
      </c>
      <c r="G5" s="69">
        <v>0</v>
      </c>
      <c r="H5" s="69">
        <v>0</v>
      </c>
      <c r="I5" s="124">
        <v>0</v>
      </c>
      <c r="J5" s="69">
        <v>0</v>
      </c>
      <c r="K5" s="69">
        <v>0.47</v>
      </c>
      <c r="L5" s="69">
        <v>0</v>
      </c>
      <c r="M5" s="69">
        <v>0</v>
      </c>
      <c r="N5" s="69">
        <v>1.5828</v>
      </c>
      <c r="O5" s="61"/>
    </row>
    <row r="6" spans="1:15">
      <c r="A6" s="35" t="s">
        <v>23</v>
      </c>
      <c r="B6" s="69">
        <v>20.39</v>
      </c>
      <c r="C6" s="69">
        <v>19.57</v>
      </c>
      <c r="D6" s="69">
        <v>20.059999999999999</v>
      </c>
      <c r="E6" s="69">
        <v>22.19</v>
      </c>
      <c r="F6" s="69">
        <v>20.04</v>
      </c>
      <c r="G6" s="69">
        <v>20.69</v>
      </c>
      <c r="H6" s="69">
        <v>21.94</v>
      </c>
      <c r="I6" s="124">
        <v>20.22</v>
      </c>
      <c r="J6" s="69">
        <v>1.03</v>
      </c>
      <c r="K6" s="69">
        <v>7.01</v>
      </c>
      <c r="L6" s="69">
        <v>0</v>
      </c>
      <c r="M6" s="69">
        <v>2.14</v>
      </c>
      <c r="N6" s="69">
        <v>15.63</v>
      </c>
      <c r="O6" s="61"/>
    </row>
    <row r="7" spans="1:15">
      <c r="A7" s="35" t="s">
        <v>0</v>
      </c>
      <c r="B7" s="69">
        <v>6.88</v>
      </c>
      <c r="C7" s="69">
        <v>7.8</v>
      </c>
      <c r="D7" s="69">
        <v>7.2</v>
      </c>
      <c r="E7" s="69">
        <v>5.3</v>
      </c>
      <c r="F7" s="69">
        <v>6.53</v>
      </c>
      <c r="G7" s="69">
        <v>4.9708483732958992</v>
      </c>
      <c r="H7" s="69">
        <v>5.54</v>
      </c>
      <c r="I7" s="124">
        <v>7.83</v>
      </c>
      <c r="J7" s="69">
        <v>27.33</v>
      </c>
      <c r="K7" s="69">
        <v>20.92</v>
      </c>
      <c r="L7" s="69">
        <v>27.33</v>
      </c>
      <c r="M7" s="69">
        <v>26.18</v>
      </c>
      <c r="N7" s="69">
        <v>11.05</v>
      </c>
      <c r="O7" s="61"/>
    </row>
    <row r="8" spans="1:15">
      <c r="A8" s="35" t="s">
        <v>247</v>
      </c>
      <c r="B8" s="69">
        <v>0</v>
      </c>
      <c r="C8" s="69">
        <v>0.62</v>
      </c>
      <c r="D8" s="69">
        <v>0</v>
      </c>
      <c r="E8" s="69">
        <v>0.47</v>
      </c>
      <c r="F8" s="69">
        <v>0</v>
      </c>
      <c r="G8" s="69">
        <v>0</v>
      </c>
      <c r="H8" s="69">
        <v>0</v>
      </c>
      <c r="I8" s="124">
        <v>0.84</v>
      </c>
      <c r="J8" s="69">
        <v>0</v>
      </c>
      <c r="K8" s="69">
        <v>0</v>
      </c>
      <c r="L8" s="69">
        <v>0</v>
      </c>
      <c r="M8" s="69">
        <v>0</v>
      </c>
      <c r="N8" s="69">
        <v>7.4800000000000005E-2</v>
      </c>
      <c r="O8" s="61"/>
    </row>
    <row r="9" spans="1:15">
      <c r="A9" s="35" t="s">
        <v>2</v>
      </c>
      <c r="B9" s="69">
        <v>0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124">
        <v>0</v>
      </c>
      <c r="J9" s="69">
        <v>0</v>
      </c>
      <c r="K9" s="69">
        <v>0</v>
      </c>
      <c r="L9" s="69">
        <v>0</v>
      </c>
      <c r="M9" s="69">
        <v>0</v>
      </c>
      <c r="N9" s="69">
        <v>1.0731999999999999</v>
      </c>
      <c r="O9" s="61"/>
    </row>
    <row r="10" spans="1:15">
      <c r="A10" s="35" t="s">
        <v>3</v>
      </c>
      <c r="B10" s="69">
        <v>33.049999999999997</v>
      </c>
      <c r="C10" s="69">
        <v>33.22</v>
      </c>
      <c r="D10" s="69">
        <v>33.49</v>
      </c>
      <c r="E10" s="69">
        <v>31.2</v>
      </c>
      <c r="F10" s="69">
        <v>33.57</v>
      </c>
      <c r="G10" s="69">
        <v>32.51</v>
      </c>
      <c r="H10" s="69">
        <v>34.049999999999997</v>
      </c>
      <c r="I10" s="124">
        <v>32.58</v>
      </c>
      <c r="J10" s="69">
        <v>34.04</v>
      </c>
      <c r="K10" s="69">
        <v>34.96</v>
      </c>
      <c r="L10" s="69">
        <v>34.81</v>
      </c>
      <c r="M10" s="69">
        <v>31.7</v>
      </c>
      <c r="N10" s="69">
        <v>34.74</v>
      </c>
      <c r="O10" s="61"/>
    </row>
    <row r="11" spans="1:15">
      <c r="A11" s="89" t="s">
        <v>248</v>
      </c>
      <c r="B11" s="69">
        <f>SUM(B4:B10)</f>
        <v>99.72999999999999</v>
      </c>
      <c r="C11" s="69">
        <f t="shared" ref="C11:I11" si="0">SUM(C4:C10)</f>
        <v>99.74</v>
      </c>
      <c r="D11" s="69">
        <f t="shared" si="0"/>
        <v>99.450000000000017</v>
      </c>
      <c r="E11" s="69">
        <f t="shared" si="0"/>
        <v>99.28</v>
      </c>
      <c r="F11" s="69">
        <f t="shared" si="0"/>
        <v>98.22999999999999</v>
      </c>
      <c r="G11" s="69">
        <f t="shared" si="0"/>
        <v>97.160848373295892</v>
      </c>
      <c r="H11" s="69">
        <f t="shared" si="0"/>
        <v>99.01</v>
      </c>
      <c r="I11" s="124">
        <f t="shared" si="0"/>
        <v>100.3</v>
      </c>
      <c r="J11" s="69">
        <f t="shared" ref="J11" si="1">SUM(J4:J10)</f>
        <v>98.9</v>
      </c>
      <c r="K11" s="69">
        <f t="shared" ref="K11" si="2">SUM(K4:K10)</f>
        <v>100.00999999999999</v>
      </c>
      <c r="L11" s="69">
        <f t="shared" ref="L11" si="3">SUM(L4:L10)</f>
        <v>99.1</v>
      </c>
      <c r="M11" s="69">
        <f t="shared" ref="M11" si="4">SUM(M4:M10)</f>
        <v>99.8</v>
      </c>
      <c r="N11" s="69">
        <f t="shared" ref="N11" si="5">SUM(N4:N10)</f>
        <v>100.99080000000001</v>
      </c>
      <c r="O11" s="61"/>
    </row>
    <row r="12" spans="1:15" s="71" customFormat="1" ht="13" customHeight="1">
      <c r="A12" s="130" t="s">
        <v>330</v>
      </c>
      <c r="B12" s="131"/>
      <c r="C12" s="131"/>
      <c r="D12" s="131"/>
      <c r="E12" s="131"/>
      <c r="F12" s="131"/>
      <c r="G12" s="131"/>
      <c r="H12" s="131"/>
      <c r="I12" s="132"/>
      <c r="J12" s="131"/>
      <c r="K12" s="131"/>
      <c r="L12" s="131"/>
      <c r="M12" s="131"/>
      <c r="N12" s="131"/>
    </row>
    <row r="13" spans="1:15" ht="14">
      <c r="A13" s="33" t="s">
        <v>4</v>
      </c>
      <c r="B13" s="69">
        <v>3.0053500440496999</v>
      </c>
      <c r="C13" s="69">
        <v>2.9241784509395536</v>
      </c>
      <c r="D13" s="69">
        <v>2.9515347903422331</v>
      </c>
      <c r="E13" s="69">
        <v>3.045913732950186</v>
      </c>
      <c r="F13" s="69">
        <v>2.9790122269682593</v>
      </c>
      <c r="G13" s="69">
        <v>2.9783077592712877</v>
      </c>
      <c r="H13" s="69">
        <v>2.8477499893946274</v>
      </c>
      <c r="I13" s="124">
        <v>2.9704322547713935</v>
      </c>
      <c r="J13" s="69">
        <v>2.9800364021140604</v>
      </c>
      <c r="K13" s="30">
        <v>2.9256087323648083</v>
      </c>
      <c r="L13" s="30">
        <v>3.0212833368776173</v>
      </c>
      <c r="M13" s="30">
        <v>3.2364985180225161</v>
      </c>
      <c r="N13" s="30">
        <v>2.9350657968362666</v>
      </c>
      <c r="O13" s="61"/>
    </row>
    <row r="14" spans="1:15" ht="14">
      <c r="A14" s="33" t="s">
        <v>5</v>
      </c>
      <c r="B14" s="69">
        <v>0</v>
      </c>
      <c r="C14" s="69">
        <v>2.1326849505132268E-2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124">
        <v>0</v>
      </c>
      <c r="J14" s="69">
        <v>0</v>
      </c>
      <c r="K14" s="30">
        <v>2.8220817907572204E-2</v>
      </c>
      <c r="L14" s="30">
        <v>0</v>
      </c>
      <c r="M14" s="30">
        <v>0</v>
      </c>
      <c r="N14" s="30">
        <v>9.4853581888770036E-2</v>
      </c>
      <c r="O14" s="61"/>
    </row>
    <row r="15" spans="1:15" ht="14">
      <c r="A15" s="33" t="s">
        <v>6</v>
      </c>
      <c r="B15" s="69">
        <v>1.8325738772180677</v>
      </c>
      <c r="C15" s="69">
        <v>1.7674289708447382</v>
      </c>
      <c r="D15" s="69">
        <v>1.8525526984814003</v>
      </c>
      <c r="E15" s="69">
        <v>2.0481327628561785</v>
      </c>
      <c r="F15" s="69">
        <v>1.8340787983569822</v>
      </c>
      <c r="G15" s="69">
        <v>1.8626551859859832</v>
      </c>
      <c r="H15" s="69">
        <v>1.9646922744395461</v>
      </c>
      <c r="I15" s="124">
        <v>1.8230099971266114</v>
      </c>
      <c r="J15" s="69">
        <v>9.9110933551438199E-2</v>
      </c>
      <c r="K15" s="30">
        <v>0.6595017010948272</v>
      </c>
      <c r="L15" s="30">
        <v>0</v>
      </c>
      <c r="M15" s="30">
        <v>0.20520127010370415</v>
      </c>
      <c r="N15" s="30">
        <v>1.4676173438273463</v>
      </c>
      <c r="O15" s="61"/>
    </row>
    <row r="16" spans="1:15" ht="14">
      <c r="A16" s="33" t="s">
        <v>165</v>
      </c>
      <c r="B16" s="69">
        <v>0.15672603468253321</v>
      </c>
      <c r="C16" s="69">
        <v>0.3415604282658915</v>
      </c>
      <c r="D16" s="69">
        <v>0.24437772083413556</v>
      </c>
      <c r="E16" s="69">
        <v>-0.13996022875655001</v>
      </c>
      <c r="F16" s="69">
        <v>0.20789674770649924</v>
      </c>
      <c r="G16" s="69">
        <v>0.18072929547143879</v>
      </c>
      <c r="H16" s="69">
        <v>0.33980774677120174</v>
      </c>
      <c r="I16" s="124">
        <v>0.23612549333060517</v>
      </c>
      <c r="J16" s="69">
        <v>1.940816262220439</v>
      </c>
      <c r="K16" s="30">
        <v>1.4328391983604076</v>
      </c>
      <c r="L16" s="30">
        <v>1.9574333262447681</v>
      </c>
      <c r="M16" s="30">
        <v>1.3218016938512616</v>
      </c>
      <c r="N16" s="30">
        <v>0.47254389872258162</v>
      </c>
      <c r="O16" s="61"/>
    </row>
    <row r="17" spans="1:244" ht="14">
      <c r="A17" s="33" t="s">
        <v>33</v>
      </c>
      <c r="B17" s="69">
        <v>0.28204006010144833</v>
      </c>
      <c r="C17" s="69">
        <v>0.16214200214155272</v>
      </c>
      <c r="D17" s="69">
        <v>0.21484718325935132</v>
      </c>
      <c r="E17" s="69">
        <v>0.47773273861880128</v>
      </c>
      <c r="F17" s="69">
        <v>0.21337668233563323</v>
      </c>
      <c r="G17" s="69">
        <v>0.31754322247044281</v>
      </c>
      <c r="H17" s="69">
        <v>7.5754436254302837E-2</v>
      </c>
      <c r="I17" s="124">
        <v>0.24560399494024315</v>
      </c>
      <c r="J17" s="69">
        <v>0</v>
      </c>
      <c r="K17" s="30">
        <v>0</v>
      </c>
      <c r="L17" s="30">
        <v>0</v>
      </c>
      <c r="M17" s="30">
        <v>0.47310310596384464</v>
      </c>
      <c r="N17" s="30">
        <v>5.0476001528667186E-3</v>
      </c>
      <c r="O17" s="61"/>
    </row>
    <row r="18" spans="1:244" ht="14">
      <c r="A18" s="33" t="s">
        <v>8</v>
      </c>
      <c r="B18" s="69">
        <v>0</v>
      </c>
      <c r="C18" s="69">
        <v>4.0241329707835567E-2</v>
      </c>
      <c r="D18" s="69">
        <v>0</v>
      </c>
      <c r="E18" s="69">
        <v>3.0223145336574758E-2</v>
      </c>
      <c r="F18" s="69">
        <v>0</v>
      </c>
      <c r="G18" s="69">
        <v>0</v>
      </c>
      <c r="H18" s="69">
        <v>0</v>
      </c>
      <c r="I18" s="124">
        <v>5.4427285461621358E-2</v>
      </c>
      <c r="J18" s="69">
        <v>0</v>
      </c>
      <c r="K18" s="30">
        <v>0</v>
      </c>
      <c r="L18" s="30">
        <v>0</v>
      </c>
      <c r="M18" s="30">
        <v>0</v>
      </c>
      <c r="N18" s="30">
        <v>5.0476001528667186E-3</v>
      </c>
      <c r="O18" s="61"/>
    </row>
    <row r="19" spans="1:244" ht="14">
      <c r="A19" s="33" t="s">
        <v>9</v>
      </c>
      <c r="B19" s="69">
        <v>0</v>
      </c>
      <c r="C19" s="69">
        <v>0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124">
        <v>0</v>
      </c>
      <c r="J19" s="69">
        <v>0</v>
      </c>
      <c r="K19" s="30">
        <v>0</v>
      </c>
      <c r="L19" s="30">
        <v>0</v>
      </c>
      <c r="M19" s="30">
        <v>0</v>
      </c>
      <c r="N19" s="30">
        <v>0.1274639666561804</v>
      </c>
      <c r="O19" s="61"/>
    </row>
    <row r="20" spans="1:244" ht="14">
      <c r="A20" s="33" t="s">
        <v>10</v>
      </c>
      <c r="B20" s="69">
        <v>2.72330998394825</v>
      </c>
      <c r="C20" s="69">
        <v>2.7431219685952968</v>
      </c>
      <c r="D20" s="69">
        <v>2.7366876070828798</v>
      </c>
      <c r="E20" s="69">
        <v>2.5379578489948087</v>
      </c>
      <c r="F20" s="69">
        <v>2.7656355446326266</v>
      </c>
      <c r="G20" s="69">
        <v>2.6607645368008472</v>
      </c>
      <c r="H20" s="69">
        <v>2.771995553140322</v>
      </c>
      <c r="I20" s="124">
        <v>2.6704009743695249</v>
      </c>
      <c r="J20" s="69">
        <v>2.9865195208011666</v>
      </c>
      <c r="K20" s="30">
        <v>2.9901076554926944</v>
      </c>
      <c r="L20" s="30">
        <v>3.0488541727858967</v>
      </c>
      <c r="M20" s="30">
        <v>2.7633954120586735</v>
      </c>
      <c r="N20" s="30">
        <v>2.9655221374843759</v>
      </c>
      <c r="O20" s="61"/>
    </row>
    <row r="21" spans="1:244" s="61" customFormat="1" ht="15" thickBot="1">
      <c r="A21" s="133" t="s">
        <v>248</v>
      </c>
      <c r="B21" s="134">
        <v>8</v>
      </c>
      <c r="C21" s="134">
        <v>8</v>
      </c>
      <c r="D21" s="134">
        <v>8</v>
      </c>
      <c r="E21" s="134">
        <v>8</v>
      </c>
      <c r="F21" s="134">
        <v>8</v>
      </c>
      <c r="G21" s="134">
        <v>8</v>
      </c>
      <c r="H21" s="134">
        <v>8</v>
      </c>
      <c r="I21" s="135">
        <v>8</v>
      </c>
      <c r="J21" s="134">
        <v>8.0000000000000018</v>
      </c>
      <c r="K21" s="134">
        <v>8</v>
      </c>
      <c r="L21" s="134">
        <v>8.0000000000000018</v>
      </c>
      <c r="M21" s="134">
        <v>8</v>
      </c>
      <c r="N21" s="134">
        <v>7.9999999999999991</v>
      </c>
    </row>
    <row r="22" spans="1:244" ht="15" thickTop="1">
      <c r="A22" s="29" t="s">
        <v>324</v>
      </c>
      <c r="B22" s="72">
        <v>9.3845993301133213</v>
      </c>
      <c r="C22" s="72">
        <v>5.5047262049426307</v>
      </c>
      <c r="D22" s="72">
        <v>7.2791682470542627</v>
      </c>
      <c r="E22" s="72">
        <v>11.684381781754601</v>
      </c>
      <c r="F22" s="72">
        <v>7.1626655441017313</v>
      </c>
      <c r="G22" s="72">
        <v>10.661867346715603</v>
      </c>
      <c r="H22" s="72">
        <v>2.6601505236211671</v>
      </c>
      <c r="I22" s="126">
        <v>8.2682914092967703</v>
      </c>
      <c r="J22" s="72">
        <v>0</v>
      </c>
      <c r="K22" s="31">
        <v>0</v>
      </c>
      <c r="L22" s="31">
        <v>0</v>
      </c>
      <c r="M22" s="31">
        <v>14.617745175205824</v>
      </c>
      <c r="N22" s="31">
        <v>0</v>
      </c>
      <c r="O22" s="61"/>
      <c r="FU22" t="e">
        <v>#DIV/0!</v>
      </c>
      <c r="FV22" t="e">
        <v>#DIV/0!</v>
      </c>
      <c r="FW22" t="e">
        <v>#DIV/0!</v>
      </c>
      <c r="FX22" t="e">
        <v>#DIV/0!</v>
      </c>
      <c r="FY22" t="e">
        <v>#DIV/0!</v>
      </c>
      <c r="FZ22" t="e">
        <v>#DIV/0!</v>
      </c>
      <c r="GA22" t="e">
        <v>#DIV/0!</v>
      </c>
      <c r="GB22" t="e">
        <v>#DIV/0!</v>
      </c>
      <c r="GC22" t="e">
        <v>#DIV/0!</v>
      </c>
      <c r="GD22" t="e">
        <v>#DIV/0!</v>
      </c>
      <c r="GE22" t="e">
        <v>#DIV/0!</v>
      </c>
      <c r="GF22" t="e">
        <v>#DIV/0!</v>
      </c>
      <c r="GG22" t="e">
        <v>#DIV/0!</v>
      </c>
      <c r="GH22" t="e">
        <v>#DIV/0!</v>
      </c>
      <c r="GI22" t="e">
        <v>#DIV/0!</v>
      </c>
      <c r="GJ22" t="e">
        <v>#DIV/0!</v>
      </c>
      <c r="GK22" t="e">
        <v>#DIV/0!</v>
      </c>
      <c r="GL22" t="e">
        <v>#DIV/0!</v>
      </c>
      <c r="GM22" t="e">
        <v>#DIV/0!</v>
      </c>
      <c r="GN22" t="e">
        <v>#DIV/0!</v>
      </c>
      <c r="GO22" t="e">
        <v>#DIV/0!</v>
      </c>
      <c r="GP22" t="e">
        <v>#DIV/0!</v>
      </c>
      <c r="GQ22" t="e">
        <v>#DIV/0!</v>
      </c>
      <c r="GR22" t="e">
        <v>#DIV/0!</v>
      </c>
      <c r="GS22" t="e">
        <v>#DIV/0!</v>
      </c>
      <c r="GT22" t="e">
        <v>#DIV/0!</v>
      </c>
      <c r="GU22" t="e">
        <v>#DIV/0!</v>
      </c>
      <c r="GV22" t="e">
        <v>#DIV/0!</v>
      </c>
      <c r="GW22" t="e">
        <v>#DIV/0!</v>
      </c>
      <c r="GX22" t="e">
        <v>#DIV/0!</v>
      </c>
      <c r="GY22" t="e">
        <v>#DIV/0!</v>
      </c>
      <c r="GZ22" t="e">
        <v>#DIV/0!</v>
      </c>
      <c r="HA22" t="e">
        <v>#DIV/0!</v>
      </c>
      <c r="HB22" t="e">
        <v>#DIV/0!</v>
      </c>
      <c r="HC22" t="e">
        <v>#DIV/0!</v>
      </c>
      <c r="HD22" t="e">
        <v>#DIV/0!</v>
      </c>
      <c r="HE22" t="e">
        <v>#DIV/0!</v>
      </c>
      <c r="HF22" t="e">
        <v>#DIV/0!</v>
      </c>
      <c r="HG22" t="e">
        <v>#DIV/0!</v>
      </c>
      <c r="HH22" t="e">
        <v>#DIV/0!</v>
      </c>
      <c r="HI22" t="e">
        <v>#DIV/0!</v>
      </c>
      <c r="HJ22" t="e">
        <v>#DIV/0!</v>
      </c>
      <c r="HK22" t="e">
        <v>#DIV/0!</v>
      </c>
      <c r="HL22" t="e">
        <v>#DIV/0!</v>
      </c>
      <c r="HM22" t="e">
        <v>#DIV/0!</v>
      </c>
      <c r="HN22" t="e">
        <v>#DIV/0!</v>
      </c>
      <c r="HO22" t="e">
        <v>#DIV/0!</v>
      </c>
      <c r="HP22" t="e">
        <v>#DIV/0!</v>
      </c>
      <c r="HQ22" t="e">
        <v>#DIV/0!</v>
      </c>
      <c r="HR22" t="e">
        <v>#DIV/0!</v>
      </c>
      <c r="HS22" t="e">
        <v>#DIV/0!</v>
      </c>
      <c r="HT22" t="e">
        <v>#DIV/0!</v>
      </c>
      <c r="HU22" t="e">
        <v>#DIV/0!</v>
      </c>
      <c r="HV22" t="e">
        <v>#DIV/0!</v>
      </c>
      <c r="HW22" t="e">
        <v>#DIV/0!</v>
      </c>
      <c r="HX22" t="e">
        <v>#DIV/0!</v>
      </c>
      <c r="HY22" t="e">
        <v>#DIV/0!</v>
      </c>
      <c r="HZ22" t="e">
        <v>#DIV/0!</v>
      </c>
      <c r="IA22" t="e">
        <v>#DIV/0!</v>
      </c>
      <c r="IB22" t="e">
        <v>#DIV/0!</v>
      </c>
      <c r="IC22" t="e">
        <v>#DIV/0!</v>
      </c>
      <c r="ID22" t="e">
        <v>#DIV/0!</v>
      </c>
      <c r="IE22" t="e">
        <v>#DIV/0!</v>
      </c>
      <c r="IF22" t="e">
        <v>#DIV/0!</v>
      </c>
      <c r="IG22" t="e">
        <v>#DIV/0!</v>
      </c>
      <c r="IH22" t="e">
        <v>#DIV/0!</v>
      </c>
      <c r="II22" t="e">
        <v>#DIV/0!</v>
      </c>
      <c r="IJ22" t="e">
        <v>#DIV/0!</v>
      </c>
    </row>
    <row r="23" spans="1:244" ht="14" customHeight="1">
      <c r="A23" s="29" t="s">
        <v>325</v>
      </c>
      <c r="B23" s="72">
        <v>0</v>
      </c>
      <c r="C23" s="72">
        <v>1.3661944421475087</v>
      </c>
      <c r="D23" s="72">
        <v>0</v>
      </c>
      <c r="E23" s="72">
        <v>0.99225217738853966</v>
      </c>
      <c r="F23" s="72">
        <v>0</v>
      </c>
      <c r="G23" s="72">
        <v>0</v>
      </c>
      <c r="H23" s="72">
        <v>0</v>
      </c>
      <c r="I23" s="126">
        <v>1.8323018602492986</v>
      </c>
      <c r="J23" s="72">
        <v>0</v>
      </c>
      <c r="K23" s="31">
        <v>0</v>
      </c>
      <c r="L23" s="31">
        <v>0</v>
      </c>
      <c r="M23" s="31">
        <v>0</v>
      </c>
      <c r="N23" s="31">
        <v>0.16659189641510219</v>
      </c>
      <c r="O23" s="61"/>
      <c r="FU23" t="e">
        <v>#DIV/0!</v>
      </c>
      <c r="FV23" t="e">
        <v>#DIV/0!</v>
      </c>
      <c r="FW23" t="e">
        <v>#DIV/0!</v>
      </c>
      <c r="FX23" t="e">
        <v>#DIV/0!</v>
      </c>
      <c r="FY23" t="e">
        <v>#DIV/0!</v>
      </c>
      <c r="FZ23" t="e">
        <v>#DIV/0!</v>
      </c>
      <c r="GA23" t="e">
        <v>#DIV/0!</v>
      </c>
      <c r="GB23" t="e">
        <v>#DIV/0!</v>
      </c>
      <c r="GC23" t="e">
        <v>#DIV/0!</v>
      </c>
      <c r="GD23" t="e">
        <v>#DIV/0!</v>
      </c>
      <c r="GE23" t="e">
        <v>#DIV/0!</v>
      </c>
      <c r="GF23" t="e">
        <v>#DIV/0!</v>
      </c>
      <c r="GG23" t="e">
        <v>#DIV/0!</v>
      </c>
      <c r="GH23" t="e">
        <v>#DIV/0!</v>
      </c>
      <c r="GI23" t="e">
        <v>#DIV/0!</v>
      </c>
      <c r="GJ23" t="e">
        <v>#DIV/0!</v>
      </c>
      <c r="GK23" t="e">
        <v>#DIV/0!</v>
      </c>
      <c r="GL23" t="e">
        <v>#DIV/0!</v>
      </c>
      <c r="GM23" t="e">
        <v>#DIV/0!</v>
      </c>
      <c r="GN23" t="e">
        <v>#DIV/0!</v>
      </c>
      <c r="GO23" t="e">
        <v>#DIV/0!</v>
      </c>
      <c r="GP23" t="e">
        <v>#DIV/0!</v>
      </c>
      <c r="GQ23" t="e">
        <v>#DIV/0!</v>
      </c>
      <c r="GR23" t="e">
        <v>#DIV/0!</v>
      </c>
      <c r="GS23" t="e">
        <v>#DIV/0!</v>
      </c>
      <c r="GT23" t="e">
        <v>#DIV/0!</v>
      </c>
      <c r="GU23" t="e">
        <v>#DIV/0!</v>
      </c>
      <c r="GV23" t="e">
        <v>#DIV/0!</v>
      </c>
      <c r="GW23" t="e">
        <v>#DIV/0!</v>
      </c>
      <c r="GX23" t="e">
        <v>#DIV/0!</v>
      </c>
      <c r="GY23" t="e">
        <v>#DIV/0!</v>
      </c>
      <c r="GZ23" t="e">
        <v>#DIV/0!</v>
      </c>
      <c r="HA23" t="e">
        <v>#DIV/0!</v>
      </c>
      <c r="HB23" t="e">
        <v>#DIV/0!</v>
      </c>
      <c r="HC23" t="e">
        <v>#DIV/0!</v>
      </c>
      <c r="HD23" t="e">
        <v>#DIV/0!</v>
      </c>
      <c r="HE23" t="e">
        <v>#DIV/0!</v>
      </c>
      <c r="HF23" t="e">
        <v>#DIV/0!</v>
      </c>
      <c r="HG23" t="e">
        <v>#DIV/0!</v>
      </c>
      <c r="HH23" t="e">
        <v>#DIV/0!</v>
      </c>
      <c r="HI23" t="e">
        <v>#DIV/0!</v>
      </c>
      <c r="HJ23" t="e">
        <v>#DIV/0!</v>
      </c>
      <c r="HK23" t="e">
        <v>#DIV/0!</v>
      </c>
      <c r="HL23" t="e">
        <v>#DIV/0!</v>
      </c>
      <c r="HM23" t="e">
        <v>#DIV/0!</v>
      </c>
      <c r="HN23" t="e">
        <v>#DIV/0!</v>
      </c>
      <c r="HO23" t="e">
        <v>#DIV/0!</v>
      </c>
      <c r="HP23" t="e">
        <v>#DIV/0!</v>
      </c>
      <c r="HQ23" t="e">
        <v>#DIV/0!</v>
      </c>
      <c r="HR23" t="e">
        <v>#DIV/0!</v>
      </c>
      <c r="HS23" t="e">
        <v>#DIV/0!</v>
      </c>
      <c r="HT23" t="e">
        <v>#DIV/0!</v>
      </c>
      <c r="HU23" t="e">
        <v>#DIV/0!</v>
      </c>
      <c r="HV23" t="e">
        <v>#DIV/0!</v>
      </c>
      <c r="HW23" t="e">
        <v>#DIV/0!</v>
      </c>
      <c r="HX23" t="e">
        <v>#DIV/0!</v>
      </c>
      <c r="HY23" t="e">
        <v>#DIV/0!</v>
      </c>
      <c r="HZ23" t="e">
        <v>#DIV/0!</v>
      </c>
      <c r="IA23" t="e">
        <v>#DIV/0!</v>
      </c>
      <c r="IB23" t="e">
        <v>#DIV/0!</v>
      </c>
      <c r="IC23" t="e">
        <v>#DIV/0!</v>
      </c>
      <c r="ID23" t="e">
        <v>#DIV/0!</v>
      </c>
      <c r="IE23" t="e">
        <v>#DIV/0!</v>
      </c>
      <c r="IF23" t="e">
        <v>#DIV/0!</v>
      </c>
      <c r="IG23" t="e">
        <v>#DIV/0!</v>
      </c>
      <c r="IH23" t="e">
        <v>#DIV/0!</v>
      </c>
      <c r="II23" t="e">
        <v>#DIV/0!</v>
      </c>
      <c r="IJ23" t="e">
        <v>#DIV/0!</v>
      </c>
    </row>
    <row r="24" spans="1:244" ht="14">
      <c r="A24" s="29" t="s">
        <v>326</v>
      </c>
      <c r="B24" s="72">
        <v>0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126">
        <v>0</v>
      </c>
      <c r="J24" s="72">
        <v>0</v>
      </c>
      <c r="K24" s="31">
        <v>0</v>
      </c>
      <c r="L24" s="31">
        <v>0</v>
      </c>
      <c r="M24" s="31">
        <v>0</v>
      </c>
      <c r="N24" s="31">
        <v>4.2068435071634216</v>
      </c>
      <c r="O24" s="61"/>
      <c r="FU24" t="e">
        <v>#DIV/0!</v>
      </c>
      <c r="FV24" t="e">
        <v>#DIV/0!</v>
      </c>
      <c r="FW24" t="e">
        <v>#DIV/0!</v>
      </c>
      <c r="FX24" t="e">
        <v>#DIV/0!</v>
      </c>
      <c r="FY24" t="e">
        <v>#DIV/0!</v>
      </c>
      <c r="FZ24" t="e">
        <v>#DIV/0!</v>
      </c>
      <c r="GA24" t="e">
        <v>#DIV/0!</v>
      </c>
      <c r="GB24" t="e">
        <v>#DIV/0!</v>
      </c>
      <c r="GC24" t="e">
        <v>#DIV/0!</v>
      </c>
      <c r="GD24" t="e">
        <v>#DIV/0!</v>
      </c>
      <c r="GE24" t="e">
        <v>#DIV/0!</v>
      </c>
      <c r="GF24" t="e">
        <v>#DIV/0!</v>
      </c>
      <c r="GG24" t="e">
        <v>#DIV/0!</v>
      </c>
      <c r="GH24" t="e">
        <v>#DIV/0!</v>
      </c>
      <c r="GI24" t="e">
        <v>#DIV/0!</v>
      </c>
      <c r="GJ24" t="e">
        <v>#DIV/0!</v>
      </c>
      <c r="GK24" t="e">
        <v>#DIV/0!</v>
      </c>
      <c r="GL24" t="e">
        <v>#DIV/0!</v>
      </c>
      <c r="GM24" t="e">
        <v>#DIV/0!</v>
      </c>
      <c r="GN24" t="e">
        <v>#DIV/0!</v>
      </c>
      <c r="GO24" t="e">
        <v>#DIV/0!</v>
      </c>
      <c r="GP24" t="e">
        <v>#DIV/0!</v>
      </c>
      <c r="GQ24" t="e">
        <v>#DIV/0!</v>
      </c>
      <c r="GR24" t="e">
        <v>#DIV/0!</v>
      </c>
      <c r="GS24" t="e">
        <v>#DIV/0!</v>
      </c>
      <c r="GT24" t="e">
        <v>#DIV/0!</v>
      </c>
      <c r="GU24" t="e">
        <v>#DIV/0!</v>
      </c>
      <c r="GV24" t="e">
        <v>#DIV/0!</v>
      </c>
      <c r="GW24" t="e">
        <v>#DIV/0!</v>
      </c>
      <c r="GX24" t="e">
        <v>#DIV/0!</v>
      </c>
      <c r="GY24" t="e">
        <v>#DIV/0!</v>
      </c>
      <c r="GZ24" t="e">
        <v>#DIV/0!</v>
      </c>
      <c r="HA24" t="e">
        <v>#DIV/0!</v>
      </c>
      <c r="HB24" t="e">
        <v>#DIV/0!</v>
      </c>
      <c r="HC24" t="e">
        <v>#DIV/0!</v>
      </c>
      <c r="HD24" t="e">
        <v>#DIV/0!</v>
      </c>
      <c r="HE24" t="e">
        <v>#DIV/0!</v>
      </c>
      <c r="HF24" t="e">
        <v>#DIV/0!</v>
      </c>
      <c r="HG24" t="e">
        <v>#DIV/0!</v>
      </c>
      <c r="HH24" t="e">
        <v>#DIV/0!</v>
      </c>
      <c r="HI24" t="e">
        <v>#DIV/0!</v>
      </c>
      <c r="HJ24" t="e">
        <v>#DIV/0!</v>
      </c>
      <c r="HK24" t="e">
        <v>#DIV/0!</v>
      </c>
      <c r="HL24" t="e">
        <v>#DIV/0!</v>
      </c>
      <c r="HM24" t="e">
        <v>#DIV/0!</v>
      </c>
      <c r="HN24" t="e">
        <v>#DIV/0!</v>
      </c>
      <c r="HO24" t="e">
        <v>#DIV/0!</v>
      </c>
      <c r="HP24" t="e">
        <v>#DIV/0!</v>
      </c>
      <c r="HQ24" t="e">
        <v>#DIV/0!</v>
      </c>
      <c r="HR24" t="e">
        <v>#DIV/0!</v>
      </c>
      <c r="HS24" t="e">
        <v>#DIV/0!</v>
      </c>
      <c r="HT24" t="e">
        <v>#DIV/0!</v>
      </c>
      <c r="HU24" t="e">
        <v>#DIV/0!</v>
      </c>
      <c r="HV24" t="e">
        <v>#DIV/0!</v>
      </c>
      <c r="HW24" t="e">
        <v>#DIV/0!</v>
      </c>
      <c r="HX24" t="e">
        <v>#DIV/0!</v>
      </c>
      <c r="HY24" t="e">
        <v>#DIV/0!</v>
      </c>
      <c r="HZ24" t="e">
        <v>#DIV/0!</v>
      </c>
      <c r="IA24" t="e">
        <v>#DIV/0!</v>
      </c>
      <c r="IB24" t="e">
        <v>#DIV/0!</v>
      </c>
      <c r="IC24" t="e">
        <v>#DIV/0!</v>
      </c>
      <c r="ID24" t="e">
        <v>#DIV/0!</v>
      </c>
      <c r="IE24" t="e">
        <v>#DIV/0!</v>
      </c>
      <c r="IF24" t="e">
        <v>#DIV/0!</v>
      </c>
      <c r="IG24" t="e">
        <v>#DIV/0!</v>
      </c>
      <c r="IH24" t="e">
        <v>#DIV/0!</v>
      </c>
      <c r="II24" t="e">
        <v>#DIV/0!</v>
      </c>
      <c r="IJ24" t="e">
        <v>#DIV/0!</v>
      </c>
    </row>
    <row r="25" spans="1:244" ht="14">
      <c r="A25" s="29" t="s">
        <v>327</v>
      </c>
      <c r="B25" s="72">
        <v>83.476310006281452</v>
      </c>
      <c r="C25" s="72">
        <v>78.046401250686031</v>
      </c>
      <c r="D25" s="72">
        <v>81.91508191551128</v>
      </c>
      <c r="E25" s="72">
        <v>89.434950377933959</v>
      </c>
      <c r="F25" s="72">
        <v>83.385419159297683</v>
      </c>
      <c r="G25" s="72">
        <v>81.436527292336351</v>
      </c>
      <c r="H25" s="72">
        <v>82.986699284504155</v>
      </c>
      <c r="I25" s="126">
        <v>79.590448498840075</v>
      </c>
      <c r="J25" s="72">
        <v>4.8691223510009598</v>
      </c>
      <c r="K25" s="31">
        <v>31.906918992026029</v>
      </c>
      <c r="L25" s="31">
        <v>0</v>
      </c>
      <c r="M25" s="31">
        <v>11.473813442370373</v>
      </c>
      <c r="N25" s="31">
        <v>74.036368499810138</v>
      </c>
      <c r="O25" s="61"/>
      <c r="FU25" t="e">
        <v>#DIV/0!</v>
      </c>
      <c r="FV25" t="e">
        <v>#DIV/0!</v>
      </c>
      <c r="FW25" t="e">
        <v>#DIV/0!</v>
      </c>
      <c r="FX25" t="e">
        <v>#DIV/0!</v>
      </c>
      <c r="FY25" t="e">
        <v>#DIV/0!</v>
      </c>
      <c r="FZ25" t="e">
        <v>#DIV/0!</v>
      </c>
      <c r="GA25" t="e">
        <v>#DIV/0!</v>
      </c>
      <c r="GB25" t="e">
        <v>#DIV/0!</v>
      </c>
      <c r="GC25" t="e">
        <v>#DIV/0!</v>
      </c>
      <c r="GD25" t="e">
        <v>#DIV/0!</v>
      </c>
      <c r="GE25" t="e">
        <v>#DIV/0!</v>
      </c>
      <c r="GF25" t="e">
        <v>#DIV/0!</v>
      </c>
      <c r="GG25" t="e">
        <v>#DIV/0!</v>
      </c>
      <c r="GH25" t="e">
        <v>#DIV/0!</v>
      </c>
      <c r="GI25" t="e">
        <v>#DIV/0!</v>
      </c>
      <c r="GJ25" t="e">
        <v>#DIV/0!</v>
      </c>
      <c r="GK25" t="e">
        <v>#DIV/0!</v>
      </c>
      <c r="GL25" t="e">
        <v>#DIV/0!</v>
      </c>
      <c r="GM25" t="e">
        <v>#DIV/0!</v>
      </c>
      <c r="GN25" t="e">
        <v>#DIV/0!</v>
      </c>
      <c r="GO25" t="e">
        <v>#DIV/0!</v>
      </c>
      <c r="GP25" t="e">
        <v>#DIV/0!</v>
      </c>
      <c r="GQ25" t="e">
        <v>#DIV/0!</v>
      </c>
      <c r="GR25" t="e">
        <v>#DIV/0!</v>
      </c>
      <c r="GS25" t="e">
        <v>#DIV/0!</v>
      </c>
      <c r="GT25" t="e">
        <v>#DIV/0!</v>
      </c>
      <c r="GU25" t="e">
        <v>#DIV/0!</v>
      </c>
      <c r="GV25" t="e">
        <v>#DIV/0!</v>
      </c>
      <c r="GW25" t="e">
        <v>#DIV/0!</v>
      </c>
      <c r="GX25" t="e">
        <v>#DIV/0!</v>
      </c>
      <c r="GY25" t="e">
        <v>#DIV/0!</v>
      </c>
      <c r="GZ25" t="e">
        <v>#DIV/0!</v>
      </c>
      <c r="HA25" t="e">
        <v>#DIV/0!</v>
      </c>
      <c r="HB25" t="e">
        <v>#DIV/0!</v>
      </c>
      <c r="HC25" t="e">
        <v>#DIV/0!</v>
      </c>
      <c r="HD25" t="e">
        <v>#DIV/0!</v>
      </c>
      <c r="HE25" t="e">
        <v>#DIV/0!</v>
      </c>
      <c r="HF25" t="e">
        <v>#DIV/0!</v>
      </c>
      <c r="HG25" t="e">
        <v>#DIV/0!</v>
      </c>
      <c r="HH25" t="e">
        <v>#DIV/0!</v>
      </c>
      <c r="HI25" t="e">
        <v>#DIV/0!</v>
      </c>
      <c r="HJ25" t="e">
        <v>#DIV/0!</v>
      </c>
      <c r="HK25" t="e">
        <v>#DIV/0!</v>
      </c>
      <c r="HL25" t="e">
        <v>#DIV/0!</v>
      </c>
      <c r="HM25" t="e">
        <v>#DIV/0!</v>
      </c>
      <c r="HN25" t="e">
        <v>#DIV/0!</v>
      </c>
      <c r="HO25" t="e">
        <v>#DIV/0!</v>
      </c>
      <c r="HP25" t="e">
        <v>#DIV/0!</v>
      </c>
      <c r="HQ25" t="e">
        <v>#DIV/0!</v>
      </c>
      <c r="HR25" t="e">
        <v>#DIV/0!</v>
      </c>
      <c r="HS25" t="e">
        <v>#DIV/0!</v>
      </c>
      <c r="HT25" t="e">
        <v>#DIV/0!</v>
      </c>
      <c r="HU25" t="e">
        <v>#DIV/0!</v>
      </c>
      <c r="HV25" t="e">
        <v>#DIV/0!</v>
      </c>
      <c r="HW25" t="e">
        <v>#DIV/0!</v>
      </c>
      <c r="HX25" t="e">
        <v>#DIV/0!</v>
      </c>
      <c r="HY25" t="e">
        <v>#DIV/0!</v>
      </c>
      <c r="HZ25" t="e">
        <v>#DIV/0!</v>
      </c>
      <c r="IA25" t="e">
        <v>#DIV/0!</v>
      </c>
      <c r="IB25" t="e">
        <v>#DIV/0!</v>
      </c>
      <c r="IC25" t="e">
        <v>#DIV/0!</v>
      </c>
      <c r="ID25" t="e">
        <v>#DIV/0!</v>
      </c>
      <c r="IE25" t="e">
        <v>#DIV/0!</v>
      </c>
      <c r="IF25" t="e">
        <v>#DIV/0!</v>
      </c>
      <c r="IG25" t="e">
        <v>#DIV/0!</v>
      </c>
      <c r="IH25" t="e">
        <v>#DIV/0!</v>
      </c>
      <c r="II25" t="e">
        <v>#DIV/0!</v>
      </c>
      <c r="IJ25" t="e">
        <v>#DIV/0!</v>
      </c>
    </row>
    <row r="26" spans="1:244" ht="14">
      <c r="A26" s="29" t="s">
        <v>328</v>
      </c>
      <c r="B26" s="72">
        <v>7.1390906636052396</v>
      </c>
      <c r="C26" s="72">
        <v>15.082678102223829</v>
      </c>
      <c r="D26" s="72">
        <v>10.80574983743446</v>
      </c>
      <c r="E26" s="72">
        <v>0</v>
      </c>
      <c r="F26" s="72">
        <v>9.4519152966005944</v>
      </c>
      <c r="G26" s="72">
        <v>7.9016053609480563</v>
      </c>
      <c r="H26" s="72">
        <v>14.353150191874672</v>
      </c>
      <c r="I26" s="126">
        <v>10.308958231613859</v>
      </c>
      <c r="J26" s="72">
        <v>95.348429309861444</v>
      </c>
      <c r="K26" s="31">
        <v>69.321252932009486</v>
      </c>
      <c r="L26" s="31">
        <v>100.91255380029254</v>
      </c>
      <c r="M26" s="31">
        <v>73.908441382423803</v>
      </c>
      <c r="N26" s="31">
        <v>23.838253455716707</v>
      </c>
      <c r="O26" s="61"/>
      <c r="FU26" t="e">
        <v>#DIV/0!</v>
      </c>
      <c r="FV26" t="e">
        <v>#DIV/0!</v>
      </c>
      <c r="FW26" t="e">
        <v>#DIV/0!</v>
      </c>
      <c r="FX26" t="e">
        <v>#DIV/0!</v>
      </c>
      <c r="FY26" t="e">
        <v>#DIV/0!</v>
      </c>
      <c r="FZ26" t="e">
        <v>#DIV/0!</v>
      </c>
      <c r="GA26" t="e">
        <v>#DIV/0!</v>
      </c>
      <c r="GB26" t="e">
        <v>#DIV/0!</v>
      </c>
      <c r="GC26" t="e">
        <v>#DIV/0!</v>
      </c>
      <c r="GD26" t="e">
        <v>#DIV/0!</v>
      </c>
      <c r="GE26" t="e">
        <v>#DIV/0!</v>
      </c>
      <c r="GF26" t="e">
        <v>#DIV/0!</v>
      </c>
      <c r="GG26" t="e">
        <v>#DIV/0!</v>
      </c>
      <c r="GH26" t="e">
        <v>#DIV/0!</v>
      </c>
      <c r="GI26" t="e">
        <v>#DIV/0!</v>
      </c>
      <c r="GJ26" t="e">
        <v>#DIV/0!</v>
      </c>
      <c r="GK26" t="e">
        <v>#DIV/0!</v>
      </c>
      <c r="GL26" t="e">
        <v>#DIV/0!</v>
      </c>
      <c r="GM26" t="e">
        <v>#DIV/0!</v>
      </c>
      <c r="GN26" t="e">
        <v>#DIV/0!</v>
      </c>
      <c r="GO26" t="e">
        <v>#DIV/0!</v>
      </c>
      <c r="GP26" t="e">
        <v>#DIV/0!</v>
      </c>
      <c r="GQ26" t="e">
        <v>#DIV/0!</v>
      </c>
      <c r="GR26" t="e">
        <v>#DIV/0!</v>
      </c>
      <c r="GS26" t="e">
        <v>#DIV/0!</v>
      </c>
      <c r="GT26" t="e">
        <v>#DIV/0!</v>
      </c>
      <c r="GU26" t="e">
        <v>#DIV/0!</v>
      </c>
      <c r="GV26" t="e">
        <v>#DIV/0!</v>
      </c>
      <c r="GW26" t="e">
        <v>#DIV/0!</v>
      </c>
      <c r="GX26" t="e">
        <v>#DIV/0!</v>
      </c>
      <c r="GY26" t="e">
        <v>#DIV/0!</v>
      </c>
      <c r="GZ26" t="e">
        <v>#DIV/0!</v>
      </c>
      <c r="HA26" t="e">
        <v>#DIV/0!</v>
      </c>
      <c r="HB26" t="e">
        <v>#DIV/0!</v>
      </c>
      <c r="HC26" t="e">
        <v>#DIV/0!</v>
      </c>
      <c r="HD26" t="e">
        <v>#DIV/0!</v>
      </c>
      <c r="HE26" t="e">
        <v>#DIV/0!</v>
      </c>
      <c r="HF26" t="e">
        <v>#DIV/0!</v>
      </c>
      <c r="HG26" t="e">
        <v>#DIV/0!</v>
      </c>
      <c r="HH26" t="e">
        <v>#DIV/0!</v>
      </c>
      <c r="HI26" t="e">
        <v>#DIV/0!</v>
      </c>
      <c r="HJ26" t="e">
        <v>#DIV/0!</v>
      </c>
      <c r="HK26" t="e">
        <v>#DIV/0!</v>
      </c>
      <c r="HL26" t="e">
        <v>#DIV/0!</v>
      </c>
      <c r="HM26" t="e">
        <v>#DIV/0!</v>
      </c>
      <c r="HN26" t="e">
        <v>#DIV/0!</v>
      </c>
      <c r="HO26" t="e">
        <v>#DIV/0!</v>
      </c>
      <c r="HP26" t="e">
        <v>#DIV/0!</v>
      </c>
      <c r="HQ26" t="e">
        <v>#DIV/0!</v>
      </c>
      <c r="HR26" t="e">
        <v>#DIV/0!</v>
      </c>
      <c r="HS26" t="e">
        <v>#DIV/0!</v>
      </c>
      <c r="HT26" t="e">
        <v>#DIV/0!</v>
      </c>
      <c r="HU26" t="e">
        <v>#DIV/0!</v>
      </c>
      <c r="HV26" t="e">
        <v>#DIV/0!</v>
      </c>
      <c r="HW26" t="e">
        <v>#DIV/0!</v>
      </c>
      <c r="HX26" t="e">
        <v>#DIV/0!</v>
      </c>
      <c r="HY26" t="e">
        <v>#DIV/0!</v>
      </c>
      <c r="HZ26" t="e">
        <v>#DIV/0!</v>
      </c>
      <c r="IA26" t="e">
        <v>#DIV/0!</v>
      </c>
      <c r="IB26" t="e">
        <v>#DIV/0!</v>
      </c>
      <c r="IC26" t="e">
        <v>#DIV/0!</v>
      </c>
      <c r="ID26" t="e">
        <v>#DIV/0!</v>
      </c>
      <c r="IE26" t="e">
        <v>#DIV/0!</v>
      </c>
      <c r="IF26" t="e">
        <v>#DIV/0!</v>
      </c>
      <c r="IG26" t="e">
        <v>#DIV/0!</v>
      </c>
      <c r="IH26" t="e">
        <v>#DIV/0!</v>
      </c>
      <c r="II26" t="e">
        <v>#DIV/0!</v>
      </c>
      <c r="IJ26" t="e">
        <v>#DIV/0!</v>
      </c>
    </row>
    <row r="27" spans="1:244" ht="14">
      <c r="A27" s="66" t="s">
        <v>329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v>0</v>
      </c>
      <c r="H27" s="67">
        <v>0</v>
      </c>
      <c r="I27" s="125">
        <v>0</v>
      </c>
      <c r="J27" s="67">
        <v>0</v>
      </c>
      <c r="K27" s="67">
        <v>0</v>
      </c>
      <c r="L27" s="67">
        <v>0</v>
      </c>
      <c r="M27" s="67">
        <v>0</v>
      </c>
      <c r="N27" s="67">
        <v>0</v>
      </c>
      <c r="O27" s="61"/>
      <c r="FU27" t="e">
        <v>#DIV/0!</v>
      </c>
      <c r="FV27" t="e">
        <v>#DIV/0!</v>
      </c>
      <c r="FW27" t="e">
        <v>#DIV/0!</v>
      </c>
      <c r="FX27" t="e">
        <v>#DIV/0!</v>
      </c>
      <c r="FY27" t="e">
        <v>#DIV/0!</v>
      </c>
      <c r="FZ27" t="e">
        <v>#DIV/0!</v>
      </c>
      <c r="GA27" t="e">
        <v>#DIV/0!</v>
      </c>
      <c r="GB27" t="e">
        <v>#DIV/0!</v>
      </c>
      <c r="GC27" t="e">
        <v>#DIV/0!</v>
      </c>
      <c r="GD27" t="e">
        <v>#DIV/0!</v>
      </c>
      <c r="GE27" t="e">
        <v>#DIV/0!</v>
      </c>
      <c r="GF27" t="e">
        <v>#DIV/0!</v>
      </c>
      <c r="GG27" t="e">
        <v>#DIV/0!</v>
      </c>
      <c r="GH27" t="e">
        <v>#DIV/0!</v>
      </c>
      <c r="GI27" t="e">
        <v>#DIV/0!</v>
      </c>
      <c r="GJ27" t="e">
        <v>#DIV/0!</v>
      </c>
      <c r="GK27" t="e">
        <v>#DIV/0!</v>
      </c>
      <c r="GL27" t="e">
        <v>#DIV/0!</v>
      </c>
      <c r="GM27" t="e">
        <v>#DIV/0!</v>
      </c>
      <c r="GN27" t="e">
        <v>#DIV/0!</v>
      </c>
      <c r="GO27" t="e">
        <v>#DIV/0!</v>
      </c>
      <c r="GP27" t="e">
        <v>#DIV/0!</v>
      </c>
      <c r="GQ27" t="e">
        <v>#DIV/0!</v>
      </c>
      <c r="GR27" t="e">
        <v>#DIV/0!</v>
      </c>
      <c r="GS27" t="e">
        <v>#DIV/0!</v>
      </c>
      <c r="GT27" t="e">
        <v>#DIV/0!</v>
      </c>
      <c r="GU27" t="e">
        <v>#DIV/0!</v>
      </c>
      <c r="GV27" t="e">
        <v>#DIV/0!</v>
      </c>
      <c r="GW27" t="e">
        <v>#DIV/0!</v>
      </c>
      <c r="GX27" t="e">
        <v>#DIV/0!</v>
      </c>
      <c r="GY27" t="e">
        <v>#DIV/0!</v>
      </c>
      <c r="GZ27" t="e">
        <v>#DIV/0!</v>
      </c>
      <c r="HA27" t="e">
        <v>#DIV/0!</v>
      </c>
      <c r="HB27" t="e">
        <v>#DIV/0!</v>
      </c>
      <c r="HC27" t="e">
        <v>#DIV/0!</v>
      </c>
      <c r="HD27" t="e">
        <v>#DIV/0!</v>
      </c>
      <c r="HE27" t="e">
        <v>#DIV/0!</v>
      </c>
      <c r="HF27" t="e">
        <v>#DIV/0!</v>
      </c>
      <c r="HG27" t="e">
        <v>#DIV/0!</v>
      </c>
      <c r="HH27" t="e">
        <v>#DIV/0!</v>
      </c>
      <c r="HI27" t="e">
        <v>#DIV/0!</v>
      </c>
      <c r="HJ27" t="e">
        <v>#DIV/0!</v>
      </c>
      <c r="HK27" t="e">
        <v>#DIV/0!</v>
      </c>
      <c r="HL27" t="e">
        <v>#DIV/0!</v>
      </c>
      <c r="HM27" t="e">
        <v>#DIV/0!</v>
      </c>
      <c r="HN27" t="e">
        <v>#DIV/0!</v>
      </c>
      <c r="HO27" t="e">
        <v>#DIV/0!</v>
      </c>
      <c r="HP27" t="e">
        <v>#DIV/0!</v>
      </c>
      <c r="HQ27" t="e">
        <v>#DIV/0!</v>
      </c>
      <c r="HR27" t="e">
        <v>#DIV/0!</v>
      </c>
      <c r="HS27" t="e">
        <v>#DIV/0!</v>
      </c>
      <c r="HT27" t="e">
        <v>#DIV/0!</v>
      </c>
      <c r="HU27" t="e">
        <v>#DIV/0!</v>
      </c>
      <c r="HV27" t="e">
        <v>#DIV/0!</v>
      </c>
      <c r="HW27" t="e">
        <v>#DIV/0!</v>
      </c>
      <c r="HX27" t="e">
        <v>#DIV/0!</v>
      </c>
      <c r="HY27" t="e">
        <v>#DIV/0!</v>
      </c>
      <c r="HZ27" t="e">
        <v>#DIV/0!</v>
      </c>
      <c r="IA27" t="e">
        <v>#DIV/0!</v>
      </c>
      <c r="IB27" t="e">
        <v>#DIV/0!</v>
      </c>
      <c r="IC27" t="e">
        <v>#DIV/0!</v>
      </c>
      <c r="ID27" t="e">
        <v>#DIV/0!</v>
      </c>
      <c r="IE27" t="e">
        <v>#DIV/0!</v>
      </c>
      <c r="IF27" t="e">
        <v>#DIV/0!</v>
      </c>
      <c r="IG27" t="e">
        <v>#DIV/0!</v>
      </c>
      <c r="IH27" t="e">
        <v>#DIV/0!</v>
      </c>
      <c r="II27" t="e">
        <v>#DIV/0!</v>
      </c>
      <c r="IJ27" t="e">
        <v>#DIV/0!</v>
      </c>
    </row>
    <row r="28" spans="1:244" s="61" customFormat="1"/>
    <row r="29" spans="1:244" s="61" customFormat="1"/>
    <row r="30" spans="1:244" s="61" customFormat="1"/>
    <row r="31" spans="1:244" s="61" customFormat="1"/>
    <row r="32" spans="1:244" s="61" customFormat="1"/>
    <row r="33" s="61" customFormat="1"/>
    <row r="34" s="61" customFormat="1"/>
    <row r="35" s="61" customFormat="1"/>
    <row r="36" s="61" customFormat="1"/>
    <row r="37" s="61" customFormat="1"/>
    <row r="38" s="61" customFormat="1"/>
    <row r="39" s="61" customFormat="1"/>
    <row r="40" s="61" customFormat="1"/>
    <row r="41" s="61" customFormat="1"/>
    <row r="42" s="61" customFormat="1"/>
    <row r="43" s="61" customFormat="1"/>
    <row r="44" s="61" customFormat="1"/>
    <row r="45" s="61" customFormat="1"/>
    <row r="46" s="61" customFormat="1"/>
    <row r="47" s="61" customFormat="1"/>
    <row r="48" s="61" customFormat="1"/>
    <row r="49" s="61" customFormat="1"/>
    <row r="50" s="61" customFormat="1"/>
    <row r="51" s="61" customFormat="1"/>
    <row r="52" s="61" customFormat="1"/>
    <row r="53" s="61" customFormat="1"/>
    <row r="54" s="61" customFormat="1"/>
    <row r="55" s="61" customFormat="1"/>
    <row r="56" s="61" customFormat="1"/>
  </sheetData>
  <mergeCells count="2">
    <mergeCell ref="J2:N2"/>
    <mergeCell ref="B2:I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74"/>
  <sheetViews>
    <sheetView workbookViewId="0">
      <pane xSplit="1" topLeftCell="B1" activePane="topRight" state="frozen"/>
      <selection pane="topRight" activeCell="C34" sqref="C34"/>
    </sheetView>
  </sheetViews>
  <sheetFormatPr baseColWidth="10" defaultRowHeight="13"/>
  <cols>
    <col min="1" max="1" width="8.6640625" style="6" customWidth="1"/>
    <col min="2" max="2" width="12.5" style="1" customWidth="1"/>
    <col min="3" max="8" width="10.83203125" style="1"/>
    <col min="9" max="9" width="13.83203125" style="1" customWidth="1"/>
    <col min="10" max="10" width="14.33203125" style="1" customWidth="1"/>
    <col min="11" max="11" width="10.83203125" style="1"/>
    <col min="12" max="12" width="15" style="1" customWidth="1"/>
    <col min="13" max="13" width="14" style="1" customWidth="1"/>
    <col min="14" max="14" width="10.83203125" style="1"/>
    <col min="15" max="16" width="15" style="1" customWidth="1"/>
    <col min="17" max="17" width="10.83203125" style="1"/>
    <col min="18" max="18" width="16.1640625" style="1" customWidth="1"/>
    <col min="19" max="19" width="13.5" style="1" customWidth="1"/>
    <col min="20" max="20" width="18" style="1" customWidth="1"/>
    <col min="21" max="21" width="15.33203125" style="91" customWidth="1"/>
    <col min="22" max="22" width="10.83203125" style="61"/>
  </cols>
  <sheetData>
    <row r="1" spans="1:22" s="7" customFormat="1" ht="14">
      <c r="A1" s="10" t="s">
        <v>89</v>
      </c>
      <c r="B1" s="244" t="s">
        <v>55</v>
      </c>
      <c r="C1" s="245"/>
      <c r="D1" s="245"/>
      <c r="E1" s="245"/>
      <c r="F1" s="245"/>
      <c r="G1" s="245"/>
      <c r="H1" s="245"/>
      <c r="I1" s="246" t="s">
        <v>57</v>
      </c>
      <c r="J1" s="245"/>
      <c r="K1" s="245"/>
      <c r="L1" s="245"/>
      <c r="M1" s="245"/>
      <c r="N1" s="245"/>
      <c r="O1" s="245"/>
      <c r="P1" s="245"/>
      <c r="Q1" s="247"/>
      <c r="R1" s="245" t="s">
        <v>56</v>
      </c>
      <c r="S1" s="245"/>
      <c r="T1" s="245"/>
      <c r="U1" s="245"/>
      <c r="V1" s="70"/>
    </row>
    <row r="2" spans="1:22" s="7" customFormat="1" ht="28">
      <c r="A2" s="65" t="s">
        <v>21</v>
      </c>
      <c r="B2" s="97" t="s">
        <v>42</v>
      </c>
      <c r="C2" s="97" t="s">
        <v>378</v>
      </c>
      <c r="D2" s="97" t="s">
        <v>379</v>
      </c>
      <c r="E2" s="97" t="s">
        <v>380</v>
      </c>
      <c r="F2" s="97" t="s">
        <v>381</v>
      </c>
      <c r="G2" s="97" t="s">
        <v>382</v>
      </c>
      <c r="H2" s="98" t="s">
        <v>383</v>
      </c>
      <c r="I2" s="99" t="s">
        <v>384</v>
      </c>
      <c r="J2" s="97" t="s">
        <v>43</v>
      </c>
      <c r="K2" s="97" t="s">
        <v>385</v>
      </c>
      <c r="L2" s="97" t="s">
        <v>44</v>
      </c>
      <c r="M2" s="97" t="s">
        <v>45</v>
      </c>
      <c r="N2" s="97" t="s">
        <v>46</v>
      </c>
      <c r="O2" s="97" t="s">
        <v>47</v>
      </c>
      <c r="P2" s="97" t="s">
        <v>48</v>
      </c>
      <c r="Q2" s="100" t="s">
        <v>49</v>
      </c>
      <c r="R2" s="101" t="s">
        <v>50</v>
      </c>
      <c r="S2" s="97" t="s">
        <v>51</v>
      </c>
      <c r="T2" s="97" t="s">
        <v>52</v>
      </c>
      <c r="U2" s="98" t="s">
        <v>53</v>
      </c>
      <c r="V2" s="70"/>
    </row>
    <row r="3" spans="1:22" s="7" customFormat="1">
      <c r="A3" s="248" t="s">
        <v>88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70"/>
    </row>
    <row r="4" spans="1:22" ht="14">
      <c r="A4" s="6" t="s">
        <v>24</v>
      </c>
      <c r="B4" s="4">
        <v>36.590000000000003</v>
      </c>
      <c r="C4" s="4">
        <v>38</v>
      </c>
      <c r="D4" s="4">
        <v>38</v>
      </c>
      <c r="E4" s="4">
        <v>37.49</v>
      </c>
      <c r="F4" s="4">
        <v>36.979999999999997</v>
      </c>
      <c r="G4" s="4">
        <v>34.42</v>
      </c>
      <c r="H4" s="4">
        <v>33.880000000000003</v>
      </c>
      <c r="I4" s="4">
        <v>33.96</v>
      </c>
      <c r="J4" s="4">
        <v>33.57</v>
      </c>
      <c r="K4" s="4">
        <v>33.51</v>
      </c>
      <c r="L4" s="4">
        <v>33.32</v>
      </c>
      <c r="M4" s="4">
        <v>34.32</v>
      </c>
      <c r="N4" s="4">
        <v>33.200000000000003</v>
      </c>
      <c r="O4" s="4">
        <v>33.51</v>
      </c>
      <c r="P4" s="4">
        <v>34.369999999999997</v>
      </c>
      <c r="Q4" s="4">
        <v>33.75</v>
      </c>
      <c r="R4" s="4">
        <v>33.68</v>
      </c>
      <c r="S4" s="4">
        <v>34.76</v>
      </c>
      <c r="T4" s="4">
        <v>34.69</v>
      </c>
      <c r="U4" s="12">
        <v>33.72</v>
      </c>
    </row>
    <row r="5" spans="1:22" ht="14">
      <c r="A5" s="6" t="s">
        <v>26</v>
      </c>
      <c r="B5" s="4">
        <v>0.01</v>
      </c>
      <c r="C5" s="4">
        <v>0</v>
      </c>
      <c r="D5" s="4">
        <v>0</v>
      </c>
      <c r="E5" s="4">
        <v>0.28999999999999998</v>
      </c>
      <c r="F5" s="4">
        <v>0.05</v>
      </c>
      <c r="G5" s="4">
        <v>0.23</v>
      </c>
      <c r="H5" s="4">
        <v>0.37</v>
      </c>
      <c r="I5" s="4">
        <v>0.28000000000000003</v>
      </c>
      <c r="J5" s="4">
        <v>0.21</v>
      </c>
      <c r="K5" s="4">
        <v>0.36</v>
      </c>
      <c r="L5" s="4">
        <v>0.21</v>
      </c>
      <c r="M5" s="4">
        <v>0.16</v>
      </c>
      <c r="N5" s="4">
        <v>0.34</v>
      </c>
      <c r="O5" s="4">
        <v>0.27</v>
      </c>
      <c r="P5" s="4">
        <v>0.26</v>
      </c>
      <c r="Q5" s="4">
        <v>0.46</v>
      </c>
      <c r="R5" s="4">
        <v>0.19</v>
      </c>
      <c r="S5" s="4">
        <v>0.3</v>
      </c>
      <c r="T5" s="4">
        <v>0.23</v>
      </c>
      <c r="U5" s="12">
        <v>0.28000000000000003</v>
      </c>
    </row>
    <row r="6" spans="1:22" ht="14">
      <c r="A6" s="6" t="s">
        <v>23</v>
      </c>
      <c r="B6" s="4">
        <v>19.57</v>
      </c>
      <c r="C6" s="4">
        <v>19.63</v>
      </c>
      <c r="D6" s="4">
        <v>19.63</v>
      </c>
      <c r="E6" s="4">
        <v>19.59</v>
      </c>
      <c r="F6" s="4">
        <v>18.22</v>
      </c>
      <c r="G6" s="4">
        <v>20.309999999999999</v>
      </c>
      <c r="H6" s="4">
        <v>18.45</v>
      </c>
      <c r="I6" s="4">
        <v>20.73</v>
      </c>
      <c r="J6" s="4">
        <v>18.36</v>
      </c>
      <c r="K6" s="4">
        <v>19.98</v>
      </c>
      <c r="L6" s="4">
        <v>18.36</v>
      </c>
      <c r="M6" s="4">
        <v>20.149999999999999</v>
      </c>
      <c r="N6" s="4">
        <v>17.88</v>
      </c>
      <c r="O6" s="4">
        <v>18.43</v>
      </c>
      <c r="P6" s="4">
        <v>21.09</v>
      </c>
      <c r="Q6" s="4">
        <v>19.2</v>
      </c>
      <c r="R6" s="4">
        <v>18.73</v>
      </c>
      <c r="S6" s="4">
        <v>21.32</v>
      </c>
      <c r="T6" s="4">
        <v>21.45</v>
      </c>
      <c r="U6" s="12">
        <v>18.190000000000001</v>
      </c>
    </row>
    <row r="7" spans="1:22" ht="14">
      <c r="A7" s="6" t="s">
        <v>0</v>
      </c>
      <c r="B7" s="4">
        <v>15.45</v>
      </c>
      <c r="C7" s="4">
        <v>16.329999999999998</v>
      </c>
      <c r="D7" s="4">
        <v>16.329999999999998</v>
      </c>
      <c r="E7" s="4">
        <v>16.36</v>
      </c>
      <c r="F7" s="4">
        <v>16.55</v>
      </c>
      <c r="G7" s="4">
        <v>11.48</v>
      </c>
      <c r="H7" s="4">
        <v>12.7</v>
      </c>
      <c r="I7" s="4">
        <v>8.24</v>
      </c>
      <c r="J7" s="4">
        <v>8.86</v>
      </c>
      <c r="K7" s="4">
        <v>8.8800000000000008</v>
      </c>
      <c r="L7" s="4">
        <v>8.74</v>
      </c>
      <c r="M7" s="4">
        <v>8.01</v>
      </c>
      <c r="N7" s="4">
        <v>9.2899999999999991</v>
      </c>
      <c r="O7" s="4">
        <v>9.07</v>
      </c>
      <c r="P7" s="4">
        <v>8.01</v>
      </c>
      <c r="Q7" s="4">
        <v>8.59</v>
      </c>
      <c r="R7" s="4">
        <v>8.44</v>
      </c>
      <c r="S7" s="4">
        <v>7.77</v>
      </c>
      <c r="T7" s="4">
        <v>7.48</v>
      </c>
      <c r="U7" s="12">
        <v>8.85</v>
      </c>
    </row>
    <row r="8" spans="1:22" ht="14">
      <c r="A8" s="6" t="s">
        <v>247</v>
      </c>
      <c r="B8" s="4">
        <v>0.28999999999999998</v>
      </c>
      <c r="C8" s="4">
        <v>0.1</v>
      </c>
      <c r="D8" s="4">
        <v>0.1</v>
      </c>
      <c r="E8" s="4">
        <v>0.08</v>
      </c>
      <c r="F8" s="4">
        <v>0.04</v>
      </c>
      <c r="G8" s="4">
        <v>0.1</v>
      </c>
      <c r="H8" s="4">
        <v>0.08</v>
      </c>
      <c r="I8" s="4">
        <v>0.1</v>
      </c>
      <c r="J8" s="4">
        <v>7.0000000000000007E-2</v>
      </c>
      <c r="K8" s="4">
        <v>0.12</v>
      </c>
      <c r="L8" s="4">
        <v>0.1</v>
      </c>
      <c r="M8" s="4">
        <v>0.09</v>
      </c>
      <c r="N8" s="4">
        <v>0.17</v>
      </c>
      <c r="O8" s="4">
        <v>0.14000000000000001</v>
      </c>
      <c r="P8" s="4">
        <v>0.09</v>
      </c>
      <c r="Q8" s="4">
        <v>0.1</v>
      </c>
      <c r="R8" s="4">
        <v>0.13</v>
      </c>
      <c r="S8" s="4">
        <v>0.12</v>
      </c>
      <c r="T8" s="4">
        <v>7.0000000000000007E-2</v>
      </c>
      <c r="U8" s="12">
        <v>0.13</v>
      </c>
    </row>
    <row r="9" spans="1:22" ht="14">
      <c r="A9" s="6" t="s">
        <v>2</v>
      </c>
      <c r="B9" s="4">
        <v>0</v>
      </c>
      <c r="C9" s="4">
        <v>0</v>
      </c>
      <c r="D9" s="4">
        <v>0</v>
      </c>
      <c r="E9" s="4">
        <v>0</v>
      </c>
      <c r="F9" s="4">
        <v>0.02</v>
      </c>
      <c r="G9" s="4">
        <v>0.12</v>
      </c>
      <c r="H9" s="4">
        <v>0.23</v>
      </c>
      <c r="I9" s="4">
        <v>1.21</v>
      </c>
      <c r="J9" s="4">
        <v>2.11</v>
      </c>
      <c r="K9" s="4">
        <v>1.25</v>
      </c>
      <c r="L9" s="4">
        <v>2.16</v>
      </c>
      <c r="M9" s="4">
        <v>1.87</v>
      </c>
      <c r="N9" s="4">
        <v>2.15</v>
      </c>
      <c r="O9" s="4">
        <v>2.36</v>
      </c>
      <c r="P9" s="4">
        <v>1.28</v>
      </c>
      <c r="Q9" s="4">
        <v>1.76</v>
      </c>
      <c r="R9" s="4">
        <v>2.4900000000000002</v>
      </c>
      <c r="S9" s="4">
        <v>1.25</v>
      </c>
      <c r="T9" s="4">
        <v>1.1499999999999999</v>
      </c>
      <c r="U9" s="12">
        <v>2.56</v>
      </c>
    </row>
    <row r="10" spans="1:22" ht="14">
      <c r="A10" s="6" t="s">
        <v>3</v>
      </c>
      <c r="B10" s="4">
        <v>19.5</v>
      </c>
      <c r="C10" s="4">
        <v>22.7</v>
      </c>
      <c r="D10" s="4">
        <v>22.7</v>
      </c>
      <c r="E10" s="4">
        <v>21.3</v>
      </c>
      <c r="F10" s="4">
        <v>22.6</v>
      </c>
      <c r="G10" s="4">
        <v>14</v>
      </c>
      <c r="H10" s="4">
        <v>12.4</v>
      </c>
      <c r="I10" s="4">
        <v>13.2</v>
      </c>
      <c r="J10" s="4">
        <v>11.1</v>
      </c>
      <c r="K10" s="4">
        <v>12.6</v>
      </c>
      <c r="L10" s="4">
        <v>11.6</v>
      </c>
      <c r="M10" s="4">
        <v>12.2</v>
      </c>
      <c r="N10" s="4">
        <v>11</v>
      </c>
      <c r="O10" s="4">
        <v>11.3</v>
      </c>
      <c r="P10" s="4">
        <v>13.2</v>
      </c>
      <c r="Q10" s="4">
        <v>12.3</v>
      </c>
      <c r="R10" s="4">
        <v>11.3</v>
      </c>
      <c r="S10" s="4">
        <v>13.4</v>
      </c>
      <c r="T10" s="4">
        <v>13.6</v>
      </c>
      <c r="U10" s="12">
        <v>11.5</v>
      </c>
    </row>
    <row r="11" spans="1:22" ht="14">
      <c r="A11" s="6" t="s">
        <v>28</v>
      </c>
      <c r="B11" s="4">
        <v>4.05</v>
      </c>
      <c r="C11" s="4">
        <v>0.25</v>
      </c>
      <c r="D11" s="4">
        <v>0.25</v>
      </c>
      <c r="E11" s="4">
        <v>2.25</v>
      </c>
      <c r="F11" s="4">
        <v>0.28999999999999998</v>
      </c>
      <c r="G11" s="4">
        <v>7.24</v>
      </c>
      <c r="H11" s="4">
        <v>6.96</v>
      </c>
      <c r="I11" s="4">
        <v>7.95</v>
      </c>
      <c r="J11" s="4">
        <v>10.62</v>
      </c>
      <c r="K11" s="4">
        <v>8.34</v>
      </c>
      <c r="L11" s="4">
        <v>10.16</v>
      </c>
      <c r="M11" s="4">
        <v>9.35</v>
      </c>
      <c r="N11" s="4">
        <v>10.43</v>
      </c>
      <c r="O11" s="4">
        <v>10.050000000000001</v>
      </c>
      <c r="P11" s="4">
        <v>8.4700000000000006</v>
      </c>
      <c r="Q11" s="4">
        <v>8.56</v>
      </c>
      <c r="R11" s="4">
        <v>9.6300000000000008</v>
      </c>
      <c r="S11" s="4">
        <v>7.84</v>
      </c>
      <c r="T11" s="4">
        <v>7.94</v>
      </c>
      <c r="U11" s="12">
        <v>10.5</v>
      </c>
    </row>
    <row r="12" spans="1:22" ht="14">
      <c r="A12" s="6" t="s">
        <v>29</v>
      </c>
      <c r="B12" s="4">
        <v>2.04</v>
      </c>
      <c r="C12" s="4">
        <v>0.17</v>
      </c>
      <c r="D12" s="4">
        <v>0.17</v>
      </c>
      <c r="E12" s="4">
        <v>1.28</v>
      </c>
      <c r="F12" s="4">
        <v>0.24</v>
      </c>
      <c r="G12" s="4">
        <v>9.35</v>
      </c>
      <c r="H12" s="4">
        <v>11.08</v>
      </c>
      <c r="I12" s="4">
        <v>10.37</v>
      </c>
      <c r="J12" s="4">
        <v>12.07</v>
      </c>
      <c r="K12" s="4">
        <v>11.42</v>
      </c>
      <c r="L12" s="4">
        <v>11.85</v>
      </c>
      <c r="M12" s="4">
        <v>11.71</v>
      </c>
      <c r="N12" s="4">
        <v>12.23</v>
      </c>
      <c r="O12" s="4">
        <v>12.24</v>
      </c>
      <c r="P12" s="4">
        <v>10.7</v>
      </c>
      <c r="Q12" s="4">
        <v>11.59</v>
      </c>
      <c r="R12" s="4">
        <v>12.29</v>
      </c>
      <c r="S12" s="4">
        <v>10.38</v>
      </c>
      <c r="T12" s="4">
        <v>10.09</v>
      </c>
      <c r="U12" s="12">
        <v>12.33</v>
      </c>
    </row>
    <row r="13" spans="1:22" ht="14">
      <c r="A13" s="6" t="s">
        <v>30</v>
      </c>
      <c r="B13" s="4">
        <v>0.12479999999999999</v>
      </c>
      <c r="C13" s="4">
        <v>7.5300000000000006E-2</v>
      </c>
      <c r="D13" s="4">
        <v>9.0499999999999997E-2</v>
      </c>
      <c r="E13" s="4">
        <v>5.2899999999999996E-3</v>
      </c>
      <c r="F13" s="4">
        <v>8.5800000000000001E-2</v>
      </c>
      <c r="G13" s="4">
        <v>1.82E-3</v>
      </c>
      <c r="H13" s="4">
        <v>0.45700000000000002</v>
      </c>
      <c r="I13" s="4">
        <v>0.66769999999999996</v>
      </c>
      <c r="J13" s="4">
        <v>0.60299999999999998</v>
      </c>
      <c r="K13" s="4">
        <v>0.6</v>
      </c>
      <c r="L13" s="4">
        <v>0.66100000000000003</v>
      </c>
      <c r="M13" s="4">
        <v>0.61199999999999999</v>
      </c>
      <c r="N13" s="4">
        <v>0.59399999999999997</v>
      </c>
      <c r="O13" s="4">
        <v>0.78700000000000003</v>
      </c>
      <c r="P13" s="4">
        <v>0.629</v>
      </c>
      <c r="Q13" s="4">
        <v>0.67800000000000005</v>
      </c>
      <c r="R13" s="4">
        <v>0.68300000000000005</v>
      </c>
      <c r="S13" s="4">
        <v>0.66500000000000004</v>
      </c>
      <c r="T13" s="4">
        <v>0.66600000000000004</v>
      </c>
      <c r="U13" s="12">
        <v>0.61899999999999999</v>
      </c>
    </row>
    <row r="14" spans="1:22" ht="14">
      <c r="A14" s="8" t="s">
        <v>32</v>
      </c>
      <c r="B14" s="5">
        <v>0</v>
      </c>
      <c r="C14" s="5">
        <v>0</v>
      </c>
      <c r="D14" s="5">
        <v>0</v>
      </c>
      <c r="E14" s="5">
        <v>0.06</v>
      </c>
      <c r="F14" s="5">
        <v>0.08</v>
      </c>
      <c r="G14" s="5">
        <v>0.1</v>
      </c>
      <c r="H14" s="5">
        <v>0.17</v>
      </c>
      <c r="I14" s="5">
        <v>0.05</v>
      </c>
      <c r="J14" s="5">
        <v>0.05</v>
      </c>
      <c r="K14" s="5">
        <v>0.03</v>
      </c>
      <c r="L14" s="5">
        <v>0.03</v>
      </c>
      <c r="M14" s="5">
        <v>0</v>
      </c>
      <c r="N14" s="5">
        <v>7.0000000000000007E-2</v>
      </c>
      <c r="O14" s="5">
        <v>0.22</v>
      </c>
      <c r="P14" s="5">
        <v>0.1</v>
      </c>
      <c r="Q14" s="5">
        <v>0.17</v>
      </c>
      <c r="R14" s="5">
        <v>0.04</v>
      </c>
      <c r="S14" s="5">
        <v>0.11</v>
      </c>
      <c r="T14" s="5">
        <v>0</v>
      </c>
      <c r="U14" s="13">
        <v>0.05</v>
      </c>
    </row>
    <row r="15" spans="1:22" ht="14">
      <c r="A15" s="6" t="s">
        <v>31</v>
      </c>
      <c r="B15" s="4">
        <v>0.06</v>
      </c>
      <c r="C15" s="4">
        <v>0</v>
      </c>
      <c r="D15" s="4">
        <v>0</v>
      </c>
      <c r="E15" s="4">
        <v>0.13</v>
      </c>
      <c r="F15" s="4">
        <v>0.18</v>
      </c>
      <c r="G15" s="4">
        <v>1.8</v>
      </c>
      <c r="H15" s="4">
        <v>2.48</v>
      </c>
      <c r="I15" s="4">
        <v>1.73</v>
      </c>
      <c r="J15" s="4">
        <v>1.79</v>
      </c>
      <c r="K15" s="4">
        <v>1.88</v>
      </c>
      <c r="L15" s="4">
        <v>1.53</v>
      </c>
      <c r="M15" s="4">
        <v>1.39</v>
      </c>
      <c r="N15" s="4">
        <v>1.4</v>
      </c>
      <c r="O15" s="4">
        <v>1.66</v>
      </c>
      <c r="P15" s="4">
        <v>1.44</v>
      </c>
      <c r="Q15" s="4">
        <v>1.78</v>
      </c>
      <c r="R15" s="4">
        <v>1.6</v>
      </c>
      <c r="S15" s="4">
        <v>1.73</v>
      </c>
      <c r="T15" s="4">
        <v>1.33</v>
      </c>
      <c r="U15" s="12">
        <v>1.5</v>
      </c>
    </row>
    <row r="16" spans="1:22" ht="14">
      <c r="A16" s="6" t="s">
        <v>15</v>
      </c>
      <c r="B16" s="4">
        <v>0.03</v>
      </c>
      <c r="C16" s="4">
        <v>0</v>
      </c>
      <c r="D16" s="4">
        <v>0</v>
      </c>
      <c r="E16" s="4">
        <v>0</v>
      </c>
      <c r="F16" s="4">
        <v>0.05</v>
      </c>
      <c r="G16" s="4">
        <v>7.0000000000000007E-2</v>
      </c>
      <c r="H16" s="4">
        <v>0.14000000000000001</v>
      </c>
      <c r="I16" s="4">
        <v>0.13</v>
      </c>
      <c r="J16" s="4">
        <v>0.35</v>
      </c>
      <c r="K16" s="4">
        <v>0.19</v>
      </c>
      <c r="L16" s="4">
        <v>0.4</v>
      </c>
      <c r="M16" s="4">
        <v>0.16</v>
      </c>
      <c r="N16" s="4">
        <v>0.36</v>
      </c>
      <c r="O16" s="4">
        <v>0.38</v>
      </c>
      <c r="P16" s="4">
        <v>0.16</v>
      </c>
      <c r="Q16" s="4">
        <v>0.25</v>
      </c>
      <c r="R16" s="4">
        <v>0.37</v>
      </c>
      <c r="S16" s="4">
        <v>0.15</v>
      </c>
      <c r="T16" s="4">
        <v>0.15</v>
      </c>
      <c r="U16" s="12">
        <v>0.37</v>
      </c>
    </row>
    <row r="17" spans="1:21" ht="14">
      <c r="A17" s="65" t="s">
        <v>248</v>
      </c>
      <c r="B17" s="92">
        <v>97.719800000000021</v>
      </c>
      <c r="C17" s="92">
        <v>97.2864</v>
      </c>
      <c r="D17" s="92">
        <v>97.294600000000003</v>
      </c>
      <c r="E17" s="92">
        <v>98.816850000000002</v>
      </c>
      <c r="F17" s="92">
        <v>95.360940000000014</v>
      </c>
      <c r="G17" s="92">
        <v>99.12233999999998</v>
      </c>
      <c r="H17" s="92">
        <v>99.273439999999994</v>
      </c>
      <c r="I17" s="92">
        <v>98.464500000000001</v>
      </c>
      <c r="J17" s="92">
        <v>99.417999999999992</v>
      </c>
      <c r="K17" s="92">
        <v>99.042330000000007</v>
      </c>
      <c r="L17" s="92">
        <v>98.719669999999979</v>
      </c>
      <c r="M17" s="92">
        <v>99.81992000000001</v>
      </c>
      <c r="N17" s="92">
        <v>98.761109999999988</v>
      </c>
      <c r="O17" s="92">
        <v>100.05548999999999</v>
      </c>
      <c r="P17" s="92">
        <v>99.610619999999997</v>
      </c>
      <c r="Q17" s="92">
        <v>98.965649999999997</v>
      </c>
      <c r="R17" s="92">
        <v>99.182209999999998</v>
      </c>
      <c r="S17" s="92">
        <v>99.685220000000001</v>
      </c>
      <c r="T17" s="92">
        <v>98.736809999999991</v>
      </c>
      <c r="U17" s="93">
        <v>100.20262</v>
      </c>
    </row>
    <row r="18" spans="1:21" ht="13" customHeight="1">
      <c r="A18" s="242" t="s">
        <v>54</v>
      </c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</row>
    <row r="19" spans="1:21" ht="14">
      <c r="A19" s="6" t="s">
        <v>4</v>
      </c>
      <c r="B19" s="4">
        <v>6.2937399082292638</v>
      </c>
      <c r="C19" s="4">
        <v>6.3730232251514645</v>
      </c>
      <c r="D19" s="4">
        <v>6.3729069603570707</v>
      </c>
      <c r="E19" s="4">
        <v>6.3051544407092752</v>
      </c>
      <c r="F19" s="4">
        <v>6.3818681645082123</v>
      </c>
      <c r="G19" s="4">
        <v>6.1428964387685276</v>
      </c>
      <c r="H19" s="4">
        <v>6.1886964103702793</v>
      </c>
      <c r="I19" s="4">
        <v>6.0950988049584627</v>
      </c>
      <c r="J19" s="4">
        <v>6.1600790107670376</v>
      </c>
      <c r="K19" s="4">
        <v>6.0670217534114999</v>
      </c>
      <c r="L19" s="4">
        <v>6.135052726288178</v>
      </c>
      <c r="M19" s="4">
        <v>6.1385590709343862</v>
      </c>
      <c r="N19" s="4">
        <v>6.146892106303036</v>
      </c>
      <c r="O19" s="4">
        <v>6.1118824256168471</v>
      </c>
      <c r="P19" s="4">
        <v>6.0967286660643012</v>
      </c>
      <c r="Q19" s="4">
        <v>6.1254300620796425</v>
      </c>
      <c r="R19" s="4">
        <v>6.1438182074622825</v>
      </c>
      <c r="S19" s="4">
        <v>6.1237251694962067</v>
      </c>
      <c r="T19" s="4">
        <v>6.1377424261540696</v>
      </c>
      <c r="U19" s="12">
        <v>6.1361620995513855</v>
      </c>
    </row>
    <row r="20" spans="1:21" ht="14">
      <c r="A20" s="6" t="s">
        <v>5</v>
      </c>
      <c r="B20" s="4">
        <v>1.2938259455970696E-3</v>
      </c>
      <c r="C20" s="4">
        <v>0</v>
      </c>
      <c r="D20" s="4">
        <v>0</v>
      </c>
      <c r="E20" s="4">
        <v>3.668662497508525E-2</v>
      </c>
      <c r="F20" s="4">
        <v>6.4905335598568542E-3</v>
      </c>
      <c r="G20" s="4">
        <v>3.0875900854574229E-2</v>
      </c>
      <c r="H20" s="4">
        <v>5.0837826545984899E-2</v>
      </c>
      <c r="I20" s="4">
        <v>3.7800763679462022E-2</v>
      </c>
      <c r="J20" s="4">
        <v>2.8985694461452365E-2</v>
      </c>
      <c r="K20" s="4">
        <v>4.9026749357663067E-2</v>
      </c>
      <c r="L20" s="4">
        <v>2.9084531699094252E-2</v>
      </c>
      <c r="M20" s="4">
        <v>2.1526261749589264E-2</v>
      </c>
      <c r="N20" s="4">
        <v>4.7350644807505657E-2</v>
      </c>
      <c r="O20" s="4">
        <v>3.7041946604493156E-2</v>
      </c>
      <c r="P20" s="4">
        <v>3.4691266641053826E-2</v>
      </c>
      <c r="Q20" s="4">
        <v>6.2798622001348878E-2</v>
      </c>
      <c r="R20" s="4">
        <v>2.6070499293550774E-2</v>
      </c>
      <c r="S20" s="4">
        <v>3.9754532655403706E-2</v>
      </c>
      <c r="T20" s="4">
        <v>3.0609882969826294E-2</v>
      </c>
      <c r="U20" s="12">
        <v>3.8326288393739284E-2</v>
      </c>
    </row>
    <row r="21" spans="1:21" ht="14">
      <c r="A21" s="6" t="s">
        <v>6</v>
      </c>
      <c r="B21" s="4">
        <v>3.9672838204486132</v>
      </c>
      <c r="C21" s="4">
        <v>3.8800584467804708</v>
      </c>
      <c r="D21" s="4">
        <v>3.8799876618199249</v>
      </c>
      <c r="E21" s="4">
        <v>3.8830303747579897</v>
      </c>
      <c r="F21" s="4">
        <v>3.7058288467559528</v>
      </c>
      <c r="G21" s="4">
        <v>4.2719711842214663</v>
      </c>
      <c r="H21" s="4">
        <v>3.9719905899775321</v>
      </c>
      <c r="I21" s="4">
        <v>4.3849882514478535</v>
      </c>
      <c r="J21" s="4">
        <v>3.9706689668995829</v>
      </c>
      <c r="K21" s="4">
        <v>4.2633665318924212</v>
      </c>
      <c r="L21" s="4">
        <v>3.9842084028030644</v>
      </c>
      <c r="M21" s="4">
        <v>4.2476651577289051</v>
      </c>
      <c r="N21" s="4">
        <v>3.9015851031754707</v>
      </c>
      <c r="O21" s="4">
        <v>3.9617034340922936</v>
      </c>
      <c r="P21" s="4">
        <v>4.4091002982276732</v>
      </c>
      <c r="Q21" s="4">
        <v>4.1069564777637426</v>
      </c>
      <c r="R21" s="4">
        <v>4.0268005070558495</v>
      </c>
      <c r="S21" s="4">
        <v>4.4266907948479437</v>
      </c>
      <c r="T21" s="4">
        <v>4.472884863711152</v>
      </c>
      <c r="U21" s="12">
        <v>3.9011982472632791</v>
      </c>
    </row>
    <row r="22" spans="1:21" ht="14">
      <c r="A22" s="6" t="s">
        <v>33</v>
      </c>
      <c r="B22" s="4">
        <v>2.2224441696755992</v>
      </c>
      <c r="C22" s="4">
        <v>2.2903617559794922</v>
      </c>
      <c r="D22" s="4">
        <v>2.2903199722876337</v>
      </c>
      <c r="E22" s="4">
        <v>2.3010156990765638</v>
      </c>
      <c r="F22" s="4">
        <v>2.3885531722129709</v>
      </c>
      <c r="G22" s="4">
        <v>1.7134057098025022</v>
      </c>
      <c r="H22" s="4">
        <v>1.9400614762916144</v>
      </c>
      <c r="I22" s="4">
        <v>1.2367908804866974</v>
      </c>
      <c r="J22" s="4">
        <v>1.3596422677918254</v>
      </c>
      <c r="K22" s="4">
        <v>1.3445287218646369</v>
      </c>
      <c r="L22" s="4">
        <v>1.3458006490958643</v>
      </c>
      <c r="M22" s="4">
        <v>1.1981402839873638</v>
      </c>
      <c r="N22" s="4">
        <v>1.4384315975845885</v>
      </c>
      <c r="O22" s="4">
        <v>1.3834511998533627</v>
      </c>
      <c r="P22" s="4">
        <v>1.1882445887571347</v>
      </c>
      <c r="Q22" s="4">
        <v>1.3038029708417922</v>
      </c>
      <c r="R22" s="4">
        <v>1.287551812236289</v>
      </c>
      <c r="S22" s="4">
        <v>1.1447560212290182</v>
      </c>
      <c r="T22" s="4">
        <v>1.1067816525423801</v>
      </c>
      <c r="U22" s="12">
        <v>1.346816792456373</v>
      </c>
    </row>
    <row r="23" spans="1:21" ht="14">
      <c r="A23" s="6" t="s">
        <v>8</v>
      </c>
      <c r="B23" s="4">
        <v>4.2250331339344506E-2</v>
      </c>
      <c r="C23" s="4">
        <v>1.4205209521536935E-2</v>
      </c>
      <c r="D23" s="4">
        <v>1.4204950372039752E-2</v>
      </c>
      <c r="E23" s="4">
        <v>1.1396093783940794E-2</v>
      </c>
      <c r="F23" s="4">
        <v>5.8469132741949233E-3</v>
      </c>
      <c r="G23" s="4">
        <v>1.5116389264596941E-2</v>
      </c>
      <c r="H23" s="4">
        <v>1.2377459194441385E-2</v>
      </c>
      <c r="I23" s="4">
        <v>1.5201932779560423E-2</v>
      </c>
      <c r="J23" s="4">
        <v>1.0879745102712446E-2</v>
      </c>
      <c r="K23" s="4">
        <v>1.8402130641903502E-2</v>
      </c>
      <c r="L23" s="4">
        <v>1.5595490770639292E-2</v>
      </c>
      <c r="M23" s="4">
        <v>1.3634757206166824E-2</v>
      </c>
      <c r="N23" s="4">
        <v>2.6659510261510731E-2</v>
      </c>
      <c r="O23" s="4">
        <v>2.1627899268324025E-2</v>
      </c>
      <c r="P23" s="4">
        <v>1.3522144848787963E-2</v>
      </c>
      <c r="Q23" s="4">
        <v>1.5372643213291629E-2</v>
      </c>
      <c r="R23" s="4">
        <v>2.0086088198598445E-2</v>
      </c>
      <c r="S23" s="4">
        <v>1.7906178478909355E-2</v>
      </c>
      <c r="T23" s="4">
        <v>1.0490305560524904E-2</v>
      </c>
      <c r="U23" s="12">
        <v>2.0037260734462294E-2</v>
      </c>
    </row>
    <row r="24" spans="1:21" ht="14">
      <c r="A24" s="6" t="s">
        <v>9</v>
      </c>
      <c r="B24" s="4">
        <v>0</v>
      </c>
      <c r="C24" s="4">
        <v>0</v>
      </c>
      <c r="D24" s="4">
        <v>0</v>
      </c>
      <c r="E24" s="4">
        <v>0</v>
      </c>
      <c r="F24" s="4">
        <v>5.1454037983058283E-3</v>
      </c>
      <c r="G24" s="4">
        <v>3.1926559437235207E-2</v>
      </c>
      <c r="H24" s="4">
        <v>6.2631405624369252E-2</v>
      </c>
      <c r="I24" s="4">
        <v>0.32374791821531024</v>
      </c>
      <c r="J24" s="4">
        <v>0.57719949464068232</v>
      </c>
      <c r="K24" s="4">
        <v>0.33738027108417584</v>
      </c>
      <c r="L24" s="4">
        <v>0.59289201791992907</v>
      </c>
      <c r="M24" s="4">
        <v>0.49861956133675533</v>
      </c>
      <c r="N24" s="4">
        <v>0.59342318747471678</v>
      </c>
      <c r="O24" s="4">
        <v>0.64168385409782758</v>
      </c>
      <c r="P24" s="4">
        <v>0.33848221187744776</v>
      </c>
      <c r="Q24" s="4">
        <v>0.47619411270090961</v>
      </c>
      <c r="R24" s="4">
        <v>0.6771332913677589</v>
      </c>
      <c r="S24" s="4">
        <v>0.32828760249857558</v>
      </c>
      <c r="T24" s="4">
        <v>0.30332677322701246</v>
      </c>
      <c r="U24" s="12">
        <v>0.69447684273440735</v>
      </c>
    </row>
    <row r="25" spans="1:21" ht="14">
      <c r="A25" s="6" t="s">
        <v>10</v>
      </c>
      <c r="B25" s="4">
        <v>3.5955166059748072</v>
      </c>
      <c r="C25" s="4">
        <v>4.0807189637060874</v>
      </c>
      <c r="D25" s="4">
        <v>4.0806445180412068</v>
      </c>
      <c r="E25" s="4">
        <v>3.8309033565347685</v>
      </c>
      <c r="F25" s="4">
        <v>4.1806049587755671</v>
      </c>
      <c r="G25" s="4">
        <v>2.6712613553110969</v>
      </c>
      <c r="H25" s="4">
        <v>2.4248491754821071</v>
      </c>
      <c r="I25" s="4">
        <v>2.5306180730277692</v>
      </c>
      <c r="J25" s="4">
        <v>2.180339561270809</v>
      </c>
      <c r="K25" s="4">
        <v>2.4519174568810245</v>
      </c>
      <c r="L25" s="4">
        <v>2.2864114704241811</v>
      </c>
      <c r="M25" s="4">
        <v>2.3283758472444376</v>
      </c>
      <c r="N25" s="4">
        <v>2.1820657827246412</v>
      </c>
      <c r="O25" s="4">
        <v>2.2101452467404004</v>
      </c>
      <c r="P25" s="4">
        <v>2.5010989382183064</v>
      </c>
      <c r="Q25" s="4">
        <v>2.3956929990620051</v>
      </c>
      <c r="R25" s="4">
        <v>2.2026618877021109</v>
      </c>
      <c r="S25" s="4">
        <v>2.5349510869760863</v>
      </c>
      <c r="T25" s="4">
        <v>2.5837938638916849</v>
      </c>
      <c r="U25" s="12">
        <v>2.2324019442082914</v>
      </c>
    </row>
    <row r="26" spans="1:21" ht="14">
      <c r="A26" s="6" t="s">
        <v>37</v>
      </c>
      <c r="B26" s="4">
        <v>0.25693842836224068</v>
      </c>
      <c r="C26" s="4">
        <v>1.5464275255472743E-2</v>
      </c>
      <c r="D26" s="4">
        <v>1.546399313649726E-2</v>
      </c>
      <c r="E26" s="4">
        <v>0.13956948132335376</v>
      </c>
      <c r="F26" s="4">
        <v>1.8458932321753607E-2</v>
      </c>
      <c r="G26" s="4">
        <v>0.47657203216884941</v>
      </c>
      <c r="H26" s="4">
        <v>0.46891343354208326</v>
      </c>
      <c r="I26" s="4">
        <v>0.52626908089375479</v>
      </c>
      <c r="J26" s="4">
        <v>0.71876532270561277</v>
      </c>
      <c r="K26" s="4">
        <v>0.55692258845170184</v>
      </c>
      <c r="L26" s="4">
        <v>0.68997709338167124</v>
      </c>
      <c r="M26" s="4">
        <v>0.61681997463365446</v>
      </c>
      <c r="N26" s="4">
        <v>0.71224510468940694</v>
      </c>
      <c r="O26" s="4">
        <v>0.67607407572310629</v>
      </c>
      <c r="P26" s="4">
        <v>0.55415136009593646</v>
      </c>
      <c r="Q26" s="4">
        <v>0.57301267835336867</v>
      </c>
      <c r="R26" s="4">
        <v>0.64791825903911526</v>
      </c>
      <c r="S26" s="4">
        <v>0.50942428485759517</v>
      </c>
      <c r="T26" s="4">
        <v>0.51814644129607879</v>
      </c>
      <c r="U26" s="12">
        <v>0.70473560722329698</v>
      </c>
    </row>
    <row r="27" spans="1:21" ht="14">
      <c r="A27" s="6" t="s">
        <v>38</v>
      </c>
      <c r="B27" s="4">
        <v>0.12846310907386449</v>
      </c>
      <c r="C27" s="4">
        <v>1.0437889745021914E-2</v>
      </c>
      <c r="D27" s="4">
        <v>1.0437699323763082E-2</v>
      </c>
      <c r="E27" s="4">
        <v>7.881196162434928E-2</v>
      </c>
      <c r="F27" s="4">
        <v>1.5163310999032099E-2</v>
      </c>
      <c r="G27" s="4">
        <v>0.61090800762995978</v>
      </c>
      <c r="H27" s="4">
        <v>0.74096452624696085</v>
      </c>
      <c r="I27" s="4">
        <v>0.68138678133866837</v>
      </c>
      <c r="J27" s="4">
        <v>0.81085666455530392</v>
      </c>
      <c r="K27" s="4">
        <v>0.75695333607774995</v>
      </c>
      <c r="L27" s="4">
        <v>0.79879168657814958</v>
      </c>
      <c r="M27" s="4">
        <v>0.76679263782272256</v>
      </c>
      <c r="N27" s="4">
        <v>0.82898341644217055</v>
      </c>
      <c r="O27" s="4">
        <v>0.81730444383096246</v>
      </c>
      <c r="P27" s="4">
        <v>0.69486908785967683</v>
      </c>
      <c r="Q27" s="4">
        <v>0.7701017735574005</v>
      </c>
      <c r="R27" s="4">
        <v>0.82076728185225856</v>
      </c>
      <c r="S27" s="4">
        <v>0.66947622161208753</v>
      </c>
      <c r="T27" s="4">
        <v>0.65357796927806155</v>
      </c>
      <c r="U27" s="12">
        <v>0.82143691074508818</v>
      </c>
    </row>
    <row r="28" spans="1:21" ht="14">
      <c r="A28" s="6" t="s">
        <v>39</v>
      </c>
      <c r="B28" s="4">
        <v>7.8213804040259492E-3</v>
      </c>
      <c r="C28" s="4">
        <v>4.6012869955911143E-3</v>
      </c>
      <c r="D28" s="4">
        <v>5.5299983572659646E-3</v>
      </c>
      <c r="E28" s="4">
        <v>3.241592373896493E-4</v>
      </c>
      <c r="F28" s="4">
        <v>5.394990086035242E-3</v>
      </c>
      <c r="G28" s="4">
        <v>1.1834670130701234E-4</v>
      </c>
      <c r="H28" s="4">
        <v>3.0415462071145122E-2</v>
      </c>
      <c r="I28" s="4">
        <v>4.3663333228855822E-2</v>
      </c>
      <c r="J28" s="4">
        <v>4.0315745503368285E-2</v>
      </c>
      <c r="K28" s="4">
        <v>3.9579911264937685E-2</v>
      </c>
      <c r="L28" s="4">
        <v>4.4344239157055411E-2</v>
      </c>
      <c r="M28" s="4">
        <v>3.9883478035410432E-2</v>
      </c>
      <c r="N28" s="4">
        <v>4.0070650526293189E-2</v>
      </c>
      <c r="O28" s="4">
        <v>5.2299524121036334E-2</v>
      </c>
      <c r="P28" s="4">
        <v>4.065279613425702E-2</v>
      </c>
      <c r="Q28" s="4">
        <v>4.4834769759649652E-2</v>
      </c>
      <c r="R28" s="4">
        <v>4.5395146192825406E-2</v>
      </c>
      <c r="S28" s="4">
        <v>4.2685464384418281E-2</v>
      </c>
      <c r="T28" s="4">
        <v>4.2933968166232885E-2</v>
      </c>
      <c r="U28" s="12">
        <v>4.1041417156085891E-2</v>
      </c>
    </row>
    <row r="29" spans="1:21" ht="14">
      <c r="A29" s="94" t="s">
        <v>41</v>
      </c>
      <c r="B29" s="95">
        <v>0</v>
      </c>
      <c r="C29" s="95">
        <v>0</v>
      </c>
      <c r="D29" s="95">
        <v>0</v>
      </c>
      <c r="E29" s="95">
        <v>3.4773461631293747E-3</v>
      </c>
      <c r="F29" s="95">
        <v>4.75759310178677E-3</v>
      </c>
      <c r="G29" s="95">
        <v>6.1500509684806748E-3</v>
      </c>
      <c r="H29" s="95">
        <v>1.07009192204594E-2</v>
      </c>
      <c r="I29" s="95">
        <v>3.0924270266272005E-3</v>
      </c>
      <c r="J29" s="95">
        <v>3.161704904456024E-3</v>
      </c>
      <c r="K29" s="95">
        <v>1.8717108860348631E-3</v>
      </c>
      <c r="L29" s="95">
        <v>1.9034915303987243E-3</v>
      </c>
      <c r="M29" s="95">
        <v>0</v>
      </c>
      <c r="N29" s="95">
        <v>4.4661358968103382E-3</v>
      </c>
      <c r="O29" s="95">
        <v>1.3827371505231683E-2</v>
      </c>
      <c r="P29" s="95">
        <v>6.1127090138583806E-3</v>
      </c>
      <c r="Q29" s="95">
        <v>1.0632321910089813E-2</v>
      </c>
      <c r="R29" s="95">
        <v>2.5144479639641268E-3</v>
      </c>
      <c r="S29" s="95">
        <v>6.6779781867458352E-3</v>
      </c>
      <c r="T29" s="95">
        <v>0</v>
      </c>
      <c r="U29" s="96">
        <v>3.1354194604143121E-3</v>
      </c>
    </row>
    <row r="30" spans="1:21" s="61" customFormat="1" ht="14">
      <c r="A30" s="68" t="s">
        <v>40</v>
      </c>
      <c r="B30" s="2">
        <v>3.6857994583836644E-3</v>
      </c>
      <c r="C30" s="2">
        <v>0</v>
      </c>
      <c r="D30" s="2">
        <v>0</v>
      </c>
      <c r="E30" s="2">
        <v>7.8083219220858729E-3</v>
      </c>
      <c r="F30" s="2">
        <v>1.1093983001786961E-2</v>
      </c>
      <c r="G30" s="2">
        <v>0.11472786250480144</v>
      </c>
      <c r="H30" s="2">
        <v>0.1617862196698196</v>
      </c>
      <c r="I30" s="2">
        <v>0.11089021900362314</v>
      </c>
      <c r="J30" s="2">
        <v>0.11730649042650654</v>
      </c>
      <c r="K30" s="2">
        <v>0.12156065822046791</v>
      </c>
      <c r="L30" s="2">
        <v>0.10060945746259434</v>
      </c>
      <c r="M30" s="2">
        <v>8.8790812461620683E-2</v>
      </c>
      <c r="N30" s="2">
        <v>9.2571992532716044E-2</v>
      </c>
      <c r="O30" s="2">
        <v>0.10812913300960621</v>
      </c>
      <c r="P30" s="2">
        <v>9.1225005173842355E-2</v>
      </c>
      <c r="Q30" s="2">
        <v>0.11537637246085038</v>
      </c>
      <c r="R30" s="2">
        <v>0.10423662133086009</v>
      </c>
      <c r="S30" s="2">
        <v>0.1088469079248684</v>
      </c>
      <c r="T30" s="2">
        <v>8.4040779056202788E-2</v>
      </c>
      <c r="U30" s="2">
        <v>9.7484279559328091E-2</v>
      </c>
    </row>
    <row r="31" spans="1:21" ht="14">
      <c r="A31" s="32" t="s">
        <v>130</v>
      </c>
      <c r="B31" s="2">
        <f t="shared" ref="B31:U31" si="0">SUM(B19:B30)</f>
        <v>16.519437378911736</v>
      </c>
      <c r="C31" s="2">
        <f t="shared" si="0"/>
        <v>16.668871053135135</v>
      </c>
      <c r="D31" s="2">
        <f t="shared" si="0"/>
        <v>16.669495753695401</v>
      </c>
      <c r="E31" s="2">
        <f t="shared" si="0"/>
        <v>16.598177860107928</v>
      </c>
      <c r="F31" s="2">
        <f t="shared" si="0"/>
        <v>16.729206802395453</v>
      </c>
      <c r="G31" s="2">
        <f t="shared" si="0"/>
        <v>16.085929837633397</v>
      </c>
      <c r="H31" s="2">
        <f t="shared" si="0"/>
        <v>16.064224904236799</v>
      </c>
      <c r="I31" s="2">
        <f t="shared" si="0"/>
        <v>15.989548466086648</v>
      </c>
      <c r="J31" s="2">
        <f t="shared" si="0"/>
        <v>15.97820066902935</v>
      </c>
      <c r="K31" s="2">
        <f t="shared" si="0"/>
        <v>16.008531820034214</v>
      </c>
      <c r="L31" s="2">
        <f t="shared" si="0"/>
        <v>16.024671257110821</v>
      </c>
      <c r="M31" s="2">
        <f t="shared" si="0"/>
        <v>15.958807843141013</v>
      </c>
      <c r="N31" s="2">
        <f t="shared" si="0"/>
        <v>16.014745232418864</v>
      </c>
      <c r="O31" s="2">
        <f t="shared" si="0"/>
        <v>16.035170554463491</v>
      </c>
      <c r="P31" s="2">
        <f t="shared" si="0"/>
        <v>15.968879072912276</v>
      </c>
      <c r="Q31" s="2">
        <f t="shared" si="0"/>
        <v>16.000205803704091</v>
      </c>
      <c r="R31" s="2">
        <f t="shared" si="0"/>
        <v>16.004954049695467</v>
      </c>
      <c r="S31" s="2">
        <f t="shared" si="0"/>
        <v>15.953182243147857</v>
      </c>
      <c r="T31" s="2">
        <f t="shared" si="0"/>
        <v>15.944328925853227</v>
      </c>
      <c r="U31" s="2">
        <f t="shared" si="0"/>
        <v>16.037253109486151</v>
      </c>
    </row>
    <row r="32" spans="1:21">
      <c r="A32" s="221" t="s">
        <v>432</v>
      </c>
      <c r="B32" s="222"/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</row>
    <row r="33" spans="1:21" ht="14">
      <c r="A33" t="s">
        <v>58</v>
      </c>
      <c r="B33" s="3">
        <v>4</v>
      </c>
      <c r="C33" s="3">
        <v>4.2</v>
      </c>
      <c r="D33" s="3">
        <v>4.7</v>
      </c>
      <c r="E33" s="3">
        <v>7.4</v>
      </c>
      <c r="F33" s="3">
        <v>3.1</v>
      </c>
      <c r="G33" s="3">
        <v>26</v>
      </c>
      <c r="H33" s="3">
        <v>9.3000000000000007</v>
      </c>
      <c r="I33" s="14">
        <v>244</v>
      </c>
      <c r="J33" s="14">
        <v>254</v>
      </c>
      <c r="K33" s="14">
        <v>125</v>
      </c>
      <c r="L33" s="14">
        <v>248</v>
      </c>
      <c r="M33" s="14">
        <v>235</v>
      </c>
      <c r="N33" s="14">
        <v>242</v>
      </c>
      <c r="O33" s="14">
        <v>357</v>
      </c>
      <c r="P33" s="14">
        <v>182</v>
      </c>
      <c r="Q33" s="14">
        <v>150</v>
      </c>
      <c r="R33" s="14">
        <v>337</v>
      </c>
      <c r="S33" s="14">
        <v>157</v>
      </c>
      <c r="T33" s="14">
        <v>154</v>
      </c>
      <c r="U33" s="16">
        <v>234</v>
      </c>
    </row>
    <row r="34" spans="1:21" ht="14">
      <c r="A34" t="s">
        <v>59</v>
      </c>
      <c r="B34" s="3">
        <v>0.4</v>
      </c>
      <c r="C34" s="3">
        <v>0.4</v>
      </c>
      <c r="D34" s="3">
        <v>0.9</v>
      </c>
      <c r="E34" s="3">
        <v>2.8</v>
      </c>
      <c r="F34" s="3">
        <v>0.3</v>
      </c>
      <c r="G34" s="3">
        <v>4</v>
      </c>
      <c r="H34" s="3">
        <v>0.8</v>
      </c>
      <c r="I34" s="3">
        <v>0.2</v>
      </c>
      <c r="J34" s="3">
        <v>0.2</v>
      </c>
      <c r="K34" s="3">
        <v>0.4</v>
      </c>
      <c r="L34" s="3">
        <v>0.3</v>
      </c>
      <c r="M34" s="3">
        <v>0.2</v>
      </c>
      <c r="N34" s="3">
        <v>0.3</v>
      </c>
      <c r="O34" s="3">
        <v>0.4</v>
      </c>
      <c r="P34" s="3">
        <v>0.4</v>
      </c>
      <c r="Q34" s="3">
        <v>0.3</v>
      </c>
      <c r="R34" s="3">
        <v>0.4</v>
      </c>
      <c r="S34" s="3">
        <v>0.6</v>
      </c>
      <c r="T34" s="3">
        <v>0.6</v>
      </c>
      <c r="U34" s="17"/>
    </row>
    <row r="35" spans="1:21" ht="14">
      <c r="A35" t="s">
        <v>60</v>
      </c>
      <c r="B35" s="3">
        <v>5.6</v>
      </c>
      <c r="C35" s="3">
        <v>5.2</v>
      </c>
      <c r="D35" s="3">
        <v>5.7</v>
      </c>
      <c r="E35" s="3">
        <v>7.1</v>
      </c>
      <c r="F35" s="3">
        <v>4.8</v>
      </c>
      <c r="G35" s="3">
        <v>5</v>
      </c>
      <c r="H35" s="3">
        <v>4.8</v>
      </c>
      <c r="I35" s="3">
        <v>6.5</v>
      </c>
      <c r="J35" s="3">
        <v>6.2</v>
      </c>
      <c r="K35" s="3">
        <v>6.2</v>
      </c>
      <c r="L35" s="3">
        <v>7</v>
      </c>
      <c r="M35" s="3">
        <v>5.8</v>
      </c>
      <c r="N35" s="3">
        <v>5.7</v>
      </c>
      <c r="O35" s="3">
        <v>5.9</v>
      </c>
      <c r="P35" s="3">
        <v>6.2</v>
      </c>
      <c r="Q35" s="3">
        <v>5.4</v>
      </c>
      <c r="R35" s="3">
        <v>14.5</v>
      </c>
      <c r="S35" s="3">
        <v>19</v>
      </c>
      <c r="T35" s="3">
        <v>18.8</v>
      </c>
      <c r="U35" s="17">
        <v>15.5</v>
      </c>
    </row>
    <row r="36" spans="1:21" ht="14">
      <c r="A36" t="s">
        <v>5</v>
      </c>
      <c r="B36" s="14">
        <v>275</v>
      </c>
      <c r="C36" s="14">
        <v>627</v>
      </c>
      <c r="D36" s="14">
        <v>681</v>
      </c>
      <c r="E36" s="14">
        <v>67</v>
      </c>
      <c r="F36" s="14">
        <v>692</v>
      </c>
      <c r="G36" s="14">
        <v>38</v>
      </c>
      <c r="H36" s="14">
        <v>1093</v>
      </c>
      <c r="I36" s="14">
        <v>1305</v>
      </c>
      <c r="J36" s="14">
        <v>1265</v>
      </c>
      <c r="K36" s="14">
        <v>2360</v>
      </c>
      <c r="L36" s="14">
        <v>1393</v>
      </c>
      <c r="M36" s="14">
        <v>1546</v>
      </c>
      <c r="N36" s="14">
        <v>1450</v>
      </c>
      <c r="O36" s="14">
        <v>1623</v>
      </c>
      <c r="P36" s="14">
        <v>2649</v>
      </c>
      <c r="Q36" s="14">
        <v>2092</v>
      </c>
      <c r="R36" s="14">
        <v>1833</v>
      </c>
      <c r="S36" s="14">
        <v>2800</v>
      </c>
      <c r="T36" s="14">
        <v>3116</v>
      </c>
      <c r="U36" s="16">
        <v>1181</v>
      </c>
    </row>
    <row r="37" spans="1:21" ht="14">
      <c r="A37" t="s">
        <v>61</v>
      </c>
      <c r="B37" s="14">
        <v>12</v>
      </c>
      <c r="C37" s="14">
        <v>81</v>
      </c>
      <c r="D37" s="14">
        <v>94</v>
      </c>
      <c r="E37" s="14">
        <v>13</v>
      </c>
      <c r="F37" s="14">
        <v>25</v>
      </c>
      <c r="G37" s="14">
        <v>19</v>
      </c>
      <c r="H37" s="14">
        <v>123</v>
      </c>
      <c r="I37" s="14">
        <v>120</v>
      </c>
      <c r="J37" s="14">
        <v>106</v>
      </c>
      <c r="K37" s="14">
        <v>98</v>
      </c>
      <c r="L37" s="14">
        <v>158</v>
      </c>
      <c r="M37" s="14">
        <v>82</v>
      </c>
      <c r="N37" s="14">
        <v>73</v>
      </c>
      <c r="O37" s="14">
        <v>169</v>
      </c>
      <c r="P37" s="14">
        <v>237</v>
      </c>
      <c r="Q37" s="14">
        <v>201</v>
      </c>
      <c r="R37" s="14">
        <v>489</v>
      </c>
      <c r="S37" s="14">
        <v>712</v>
      </c>
      <c r="T37" s="14">
        <v>634</v>
      </c>
      <c r="U37" s="16">
        <v>569</v>
      </c>
    </row>
    <row r="38" spans="1:21" ht="14">
      <c r="A38" t="s">
        <v>7</v>
      </c>
      <c r="B38" s="50" t="s">
        <v>166</v>
      </c>
      <c r="C38" s="3">
        <v>6.2</v>
      </c>
      <c r="D38" s="3">
        <v>10</v>
      </c>
      <c r="E38" s="3">
        <v>3.2</v>
      </c>
      <c r="F38" s="3">
        <v>3.5</v>
      </c>
      <c r="G38" s="3">
        <v>5.0999999999999996</v>
      </c>
      <c r="H38" s="3">
        <v>48</v>
      </c>
      <c r="I38" s="3">
        <v>6.6</v>
      </c>
      <c r="J38" s="3">
        <v>4.9000000000000004</v>
      </c>
      <c r="K38" s="3">
        <v>3.6</v>
      </c>
      <c r="L38" s="3">
        <v>15</v>
      </c>
      <c r="M38" s="3">
        <v>5.9</v>
      </c>
      <c r="N38" s="3">
        <v>5.9</v>
      </c>
      <c r="O38" s="3">
        <v>20</v>
      </c>
      <c r="P38" s="3">
        <v>4.8</v>
      </c>
      <c r="Q38" s="14">
        <v>23</v>
      </c>
      <c r="R38" s="14">
        <v>77</v>
      </c>
      <c r="S38" s="14">
        <v>201</v>
      </c>
      <c r="T38" s="14">
        <v>102</v>
      </c>
      <c r="U38" s="16">
        <v>273</v>
      </c>
    </row>
    <row r="39" spans="1:21" ht="14">
      <c r="A39" t="s">
        <v>8</v>
      </c>
      <c r="B39" s="14">
        <v>1455</v>
      </c>
      <c r="C39" s="14">
        <v>1322</v>
      </c>
      <c r="D39" s="14">
        <v>1950</v>
      </c>
      <c r="E39" s="14">
        <v>19200</v>
      </c>
      <c r="F39" s="14">
        <v>1353</v>
      </c>
      <c r="G39" s="14">
        <v>4610</v>
      </c>
      <c r="H39" s="14">
        <v>1371</v>
      </c>
      <c r="I39" s="14">
        <v>914</v>
      </c>
      <c r="J39" s="14">
        <v>921</v>
      </c>
      <c r="K39" s="14">
        <v>837</v>
      </c>
      <c r="L39" s="14">
        <v>984</v>
      </c>
      <c r="M39" s="14">
        <v>1052</v>
      </c>
      <c r="N39" s="14">
        <v>1036</v>
      </c>
      <c r="O39" s="14">
        <v>1174</v>
      </c>
      <c r="P39" s="14">
        <v>942</v>
      </c>
      <c r="Q39" s="14">
        <v>895</v>
      </c>
      <c r="R39" s="14">
        <v>1158</v>
      </c>
      <c r="S39" s="14">
        <v>800</v>
      </c>
      <c r="T39" s="14">
        <v>805</v>
      </c>
      <c r="U39" s="16">
        <v>912</v>
      </c>
    </row>
    <row r="40" spans="1:21" ht="14">
      <c r="A40" t="s">
        <v>62</v>
      </c>
      <c r="B40" s="50" t="s">
        <v>166</v>
      </c>
      <c r="C40" s="50" t="s">
        <v>166</v>
      </c>
      <c r="D40" s="3">
        <v>0.3</v>
      </c>
      <c r="E40" s="3">
        <v>5.4</v>
      </c>
      <c r="F40" s="3">
        <v>0.2</v>
      </c>
      <c r="G40" s="3">
        <v>5.7</v>
      </c>
      <c r="H40" s="3">
        <v>2.6</v>
      </c>
      <c r="I40" s="3">
        <v>2.2000000000000002</v>
      </c>
      <c r="J40" s="3">
        <v>2.4</v>
      </c>
      <c r="K40" s="3">
        <v>2.2999999999999998</v>
      </c>
      <c r="L40" s="3">
        <v>2.2000000000000002</v>
      </c>
      <c r="M40" s="3">
        <v>2.5</v>
      </c>
      <c r="N40" s="3">
        <v>2.2999999999999998</v>
      </c>
      <c r="O40" s="3">
        <v>2.4</v>
      </c>
      <c r="P40" s="3">
        <v>2</v>
      </c>
      <c r="Q40" s="3">
        <v>2</v>
      </c>
      <c r="R40" s="3">
        <v>1</v>
      </c>
      <c r="S40" s="3">
        <v>1.1000000000000001</v>
      </c>
      <c r="T40" s="3">
        <v>1.3</v>
      </c>
      <c r="U40" s="17">
        <v>1</v>
      </c>
    </row>
    <row r="41" spans="1:21" ht="14">
      <c r="A41" t="s">
        <v>63</v>
      </c>
      <c r="B41" s="3">
        <v>2.1</v>
      </c>
      <c r="C41" s="3">
        <v>0.8</v>
      </c>
      <c r="D41" s="3">
        <v>1.2</v>
      </c>
      <c r="E41" s="3">
        <v>5</v>
      </c>
      <c r="F41" s="3">
        <v>2</v>
      </c>
      <c r="G41" s="3">
        <v>2.5</v>
      </c>
      <c r="H41" s="3">
        <v>1.6</v>
      </c>
      <c r="I41" s="50" t="s">
        <v>166</v>
      </c>
      <c r="J41" s="50" t="s">
        <v>166</v>
      </c>
      <c r="K41" s="50" t="s">
        <v>166</v>
      </c>
      <c r="L41" s="50" t="s">
        <v>166</v>
      </c>
      <c r="M41" s="50" t="s">
        <v>166</v>
      </c>
      <c r="N41" s="3">
        <v>0.4</v>
      </c>
      <c r="O41" s="50" t="s">
        <v>166</v>
      </c>
      <c r="P41" s="50" t="s">
        <v>166</v>
      </c>
      <c r="Q41" s="50" t="s">
        <v>166</v>
      </c>
      <c r="R41" s="50" t="s">
        <v>166</v>
      </c>
      <c r="S41" s="50" t="s">
        <v>166</v>
      </c>
      <c r="T41" s="50" t="s">
        <v>166</v>
      </c>
      <c r="U41" s="50" t="s">
        <v>166</v>
      </c>
    </row>
    <row r="42" spans="1:21" ht="14">
      <c r="A42" t="s">
        <v>64</v>
      </c>
      <c r="B42" s="50" t="s">
        <v>166</v>
      </c>
      <c r="C42" s="50" t="s">
        <v>166</v>
      </c>
      <c r="D42" s="3">
        <v>1.1000000000000001</v>
      </c>
      <c r="E42" s="3">
        <v>2.9</v>
      </c>
      <c r="F42" s="50" t="s">
        <v>166</v>
      </c>
      <c r="G42" s="3">
        <v>0.36</v>
      </c>
      <c r="H42" s="3">
        <v>0.65</v>
      </c>
      <c r="I42" s="50" t="s">
        <v>166</v>
      </c>
      <c r="J42" s="50" t="s">
        <v>166</v>
      </c>
      <c r="K42" s="50" t="s">
        <v>166</v>
      </c>
      <c r="L42" s="50" t="s">
        <v>166</v>
      </c>
      <c r="M42" s="50" t="s">
        <v>166</v>
      </c>
      <c r="N42" s="50" t="s">
        <v>166</v>
      </c>
      <c r="O42" s="50" t="s">
        <v>166</v>
      </c>
      <c r="P42" s="50" t="s">
        <v>166</v>
      </c>
      <c r="Q42" s="50" t="s">
        <v>166</v>
      </c>
      <c r="R42" s="50" t="s">
        <v>166</v>
      </c>
      <c r="S42" s="50" t="s">
        <v>166</v>
      </c>
      <c r="T42" s="50" t="s">
        <v>166</v>
      </c>
      <c r="U42" s="50" t="s">
        <v>166</v>
      </c>
    </row>
    <row r="43" spans="1:21" ht="14">
      <c r="A43" t="s">
        <v>65</v>
      </c>
      <c r="B43" s="14">
        <v>26</v>
      </c>
      <c r="C43" s="14">
        <v>34</v>
      </c>
      <c r="D43" s="14">
        <v>48</v>
      </c>
      <c r="E43" s="14">
        <v>99</v>
      </c>
      <c r="F43" s="14">
        <v>27</v>
      </c>
      <c r="G43" s="14">
        <v>195</v>
      </c>
      <c r="H43" s="14">
        <v>99</v>
      </c>
      <c r="I43" s="14">
        <v>78</v>
      </c>
      <c r="J43" s="14">
        <v>77</v>
      </c>
      <c r="K43" s="14">
        <v>65</v>
      </c>
      <c r="L43" s="14">
        <v>76</v>
      </c>
      <c r="M43" s="14">
        <v>77</v>
      </c>
      <c r="N43" s="14">
        <v>68</v>
      </c>
      <c r="O43" s="14">
        <v>84</v>
      </c>
      <c r="P43" s="14">
        <v>73</v>
      </c>
      <c r="Q43" s="14">
        <v>77</v>
      </c>
      <c r="R43" s="14">
        <v>80</v>
      </c>
      <c r="S43" s="14">
        <v>69</v>
      </c>
      <c r="T43" s="14">
        <v>68</v>
      </c>
      <c r="U43" s="16">
        <v>78</v>
      </c>
    </row>
    <row r="44" spans="1:21" ht="14">
      <c r="A44" t="s">
        <v>66</v>
      </c>
      <c r="B44" s="14">
        <v>117</v>
      </c>
      <c r="C44" s="14">
        <v>85</v>
      </c>
      <c r="D44" s="14">
        <v>98</v>
      </c>
      <c r="E44" s="14">
        <v>10</v>
      </c>
      <c r="F44" s="14">
        <v>85</v>
      </c>
      <c r="G44" s="14">
        <v>9.1</v>
      </c>
      <c r="H44" s="14">
        <v>434</v>
      </c>
      <c r="I44" s="14">
        <v>683</v>
      </c>
      <c r="J44" s="14">
        <v>642</v>
      </c>
      <c r="K44" s="14">
        <v>683</v>
      </c>
      <c r="L44" s="14">
        <v>640</v>
      </c>
      <c r="M44" s="14">
        <v>647</v>
      </c>
      <c r="N44" s="14">
        <v>612</v>
      </c>
      <c r="O44" s="14">
        <v>683</v>
      </c>
      <c r="P44" s="14">
        <v>670</v>
      </c>
      <c r="Q44" s="14">
        <v>718</v>
      </c>
      <c r="R44" s="14">
        <v>641</v>
      </c>
      <c r="S44" s="14">
        <v>710</v>
      </c>
      <c r="T44" s="14">
        <v>712</v>
      </c>
      <c r="U44" s="16">
        <v>654</v>
      </c>
    </row>
    <row r="45" spans="1:21" ht="14">
      <c r="A45" t="s">
        <v>67</v>
      </c>
      <c r="B45" s="50" t="s">
        <v>166</v>
      </c>
      <c r="C45" s="50" t="s">
        <v>166</v>
      </c>
      <c r="D45" s="4">
        <v>0.3</v>
      </c>
      <c r="E45" s="4">
        <v>1.8</v>
      </c>
      <c r="F45" s="50" t="s">
        <v>166</v>
      </c>
      <c r="G45" s="4">
        <v>0.1</v>
      </c>
      <c r="H45" s="4">
        <v>0.4</v>
      </c>
      <c r="I45" s="4"/>
      <c r="J45" s="4">
        <v>1.1000000000000001</v>
      </c>
      <c r="K45" s="4">
        <v>0.2</v>
      </c>
      <c r="L45" s="4">
        <v>0.3</v>
      </c>
      <c r="M45" s="4">
        <v>2.2999999999999998</v>
      </c>
      <c r="N45" s="50" t="s">
        <v>166</v>
      </c>
      <c r="O45" s="50" t="s">
        <v>166</v>
      </c>
      <c r="P45" s="50" t="s">
        <v>166</v>
      </c>
      <c r="Q45" s="4">
        <v>2.1</v>
      </c>
      <c r="R45" s="50" t="s">
        <v>166</v>
      </c>
      <c r="S45" s="50" t="s">
        <v>166</v>
      </c>
      <c r="T45" s="50" t="s">
        <v>166</v>
      </c>
      <c r="U45" s="50" t="s">
        <v>166</v>
      </c>
    </row>
    <row r="46" spans="1:21" ht="14">
      <c r="A46" t="s">
        <v>68</v>
      </c>
      <c r="B46" s="14">
        <v>1051</v>
      </c>
      <c r="C46" s="14">
        <v>1098</v>
      </c>
      <c r="D46" s="14">
        <v>900</v>
      </c>
      <c r="E46" s="14">
        <v>152</v>
      </c>
      <c r="F46" s="14">
        <v>822</v>
      </c>
      <c r="G46" s="14">
        <v>154</v>
      </c>
      <c r="H46" s="14">
        <v>620</v>
      </c>
      <c r="I46" s="14">
        <v>221</v>
      </c>
      <c r="J46" s="14">
        <v>197</v>
      </c>
      <c r="K46" s="14">
        <v>210</v>
      </c>
      <c r="L46" s="14">
        <v>186</v>
      </c>
      <c r="M46" s="14">
        <v>194</v>
      </c>
      <c r="N46" s="14">
        <v>178</v>
      </c>
      <c r="O46" s="14">
        <v>162</v>
      </c>
      <c r="P46" s="14">
        <v>188</v>
      </c>
      <c r="Q46" s="14">
        <v>180</v>
      </c>
      <c r="R46" s="14">
        <v>192</v>
      </c>
      <c r="S46" s="14">
        <v>230</v>
      </c>
      <c r="T46" s="14">
        <v>236</v>
      </c>
      <c r="U46" s="16">
        <v>234</v>
      </c>
    </row>
    <row r="47" spans="1:21" ht="14">
      <c r="A47" t="s">
        <v>34</v>
      </c>
      <c r="B47" s="14">
        <v>250</v>
      </c>
      <c r="C47" s="14">
        <v>211</v>
      </c>
      <c r="D47" s="14">
        <v>141</v>
      </c>
      <c r="E47" s="14">
        <v>16</v>
      </c>
      <c r="F47" s="14">
        <v>151</v>
      </c>
      <c r="G47" s="14">
        <v>5.2</v>
      </c>
      <c r="H47" s="14">
        <v>264</v>
      </c>
      <c r="I47" s="14">
        <v>168</v>
      </c>
      <c r="J47" s="14">
        <v>150</v>
      </c>
      <c r="K47" s="14">
        <v>123</v>
      </c>
      <c r="L47" s="14">
        <v>87</v>
      </c>
      <c r="M47" s="14">
        <v>79</v>
      </c>
      <c r="N47" s="14">
        <v>71</v>
      </c>
      <c r="O47" s="14">
        <v>85</v>
      </c>
      <c r="P47" s="14">
        <v>116</v>
      </c>
      <c r="Q47" s="14">
        <v>77</v>
      </c>
      <c r="R47" s="14">
        <v>92</v>
      </c>
      <c r="S47" s="14">
        <v>102</v>
      </c>
      <c r="T47" s="14">
        <v>108</v>
      </c>
      <c r="U47" s="16">
        <v>136</v>
      </c>
    </row>
    <row r="48" spans="1:21" ht="14">
      <c r="A48" t="s">
        <v>35</v>
      </c>
      <c r="B48" s="4">
        <v>12</v>
      </c>
      <c r="C48" s="4">
        <v>26</v>
      </c>
      <c r="D48" s="4">
        <v>36</v>
      </c>
      <c r="E48" s="4">
        <v>2.4</v>
      </c>
      <c r="F48" s="4">
        <v>24</v>
      </c>
      <c r="G48" s="4">
        <v>1</v>
      </c>
      <c r="H48" s="4">
        <v>5</v>
      </c>
      <c r="I48" s="4">
        <v>2.4</v>
      </c>
      <c r="J48" s="4">
        <v>3.2</v>
      </c>
      <c r="K48" s="4">
        <v>2.9</v>
      </c>
      <c r="L48" s="4">
        <v>10</v>
      </c>
      <c r="M48" s="4">
        <v>14</v>
      </c>
      <c r="N48" s="4">
        <v>17</v>
      </c>
      <c r="O48" s="4">
        <v>50</v>
      </c>
      <c r="P48" s="4">
        <v>3.5</v>
      </c>
      <c r="Q48" s="4">
        <v>2</v>
      </c>
      <c r="R48" s="4">
        <v>89</v>
      </c>
      <c r="S48" s="4">
        <v>3</v>
      </c>
      <c r="T48" s="4">
        <v>6.9</v>
      </c>
      <c r="U48" s="12">
        <v>2.2999999999999998</v>
      </c>
    </row>
    <row r="49" spans="1:21" ht="14">
      <c r="A49" t="s">
        <v>36</v>
      </c>
      <c r="B49" s="4">
        <v>0.06</v>
      </c>
      <c r="C49" s="4">
        <v>0.03</v>
      </c>
      <c r="D49" s="50" t="s">
        <v>166</v>
      </c>
      <c r="E49" s="4">
        <v>0.01</v>
      </c>
      <c r="F49" s="4">
        <v>0.05</v>
      </c>
      <c r="G49" s="50" t="s">
        <v>166</v>
      </c>
      <c r="H49" s="50" t="s">
        <v>166</v>
      </c>
      <c r="I49" s="4">
        <v>0.02</v>
      </c>
      <c r="J49" s="4">
        <v>0.03</v>
      </c>
      <c r="K49" s="4">
        <v>0.02</v>
      </c>
      <c r="L49" s="4">
        <v>0.05</v>
      </c>
      <c r="M49" s="4"/>
      <c r="N49" s="4">
        <v>0.03</v>
      </c>
      <c r="O49" s="4">
        <v>0.06</v>
      </c>
      <c r="P49" s="4">
        <v>0.06</v>
      </c>
      <c r="Q49" s="4">
        <v>0.02</v>
      </c>
      <c r="R49" s="4">
        <v>0.08</v>
      </c>
      <c r="S49" s="4">
        <v>0.05</v>
      </c>
      <c r="T49" s="4">
        <v>0.09</v>
      </c>
      <c r="U49" s="12">
        <v>0.03</v>
      </c>
    </row>
    <row r="50" spans="1:21" ht="14">
      <c r="A50" t="s">
        <v>69</v>
      </c>
      <c r="B50" s="14">
        <v>1753</v>
      </c>
      <c r="C50" s="14">
        <v>1900</v>
      </c>
      <c r="D50" s="14">
        <v>473</v>
      </c>
      <c r="E50" s="14">
        <v>190</v>
      </c>
      <c r="F50" s="14">
        <v>3360</v>
      </c>
      <c r="G50" s="14">
        <v>98</v>
      </c>
      <c r="H50" s="14">
        <v>461</v>
      </c>
      <c r="I50" s="14">
        <v>22</v>
      </c>
      <c r="J50" s="14">
        <v>24</v>
      </c>
      <c r="K50" s="14">
        <v>85</v>
      </c>
      <c r="L50" s="14">
        <v>30</v>
      </c>
      <c r="M50" s="14">
        <v>34</v>
      </c>
      <c r="N50" s="14">
        <v>32</v>
      </c>
      <c r="O50" s="14">
        <v>27</v>
      </c>
      <c r="P50" s="14">
        <v>85</v>
      </c>
      <c r="Q50" s="14">
        <v>57</v>
      </c>
      <c r="R50" s="14">
        <v>39</v>
      </c>
      <c r="S50" s="14">
        <v>66</v>
      </c>
      <c r="T50" s="14">
        <v>81</v>
      </c>
      <c r="U50" s="16">
        <v>23</v>
      </c>
    </row>
    <row r="51" spans="1:21" ht="14">
      <c r="A51" t="s">
        <v>70</v>
      </c>
      <c r="B51" s="14">
        <v>453</v>
      </c>
      <c r="C51" s="14">
        <v>28</v>
      </c>
      <c r="D51" s="14">
        <v>55</v>
      </c>
      <c r="E51" s="14">
        <v>10</v>
      </c>
      <c r="F51" s="14">
        <v>291</v>
      </c>
      <c r="G51" s="4">
        <v>5.6</v>
      </c>
      <c r="H51" s="4">
        <v>2.1</v>
      </c>
      <c r="I51" s="50" t="s">
        <v>166</v>
      </c>
      <c r="J51" s="50" t="s">
        <v>166</v>
      </c>
      <c r="K51" s="50" t="s">
        <v>166</v>
      </c>
      <c r="L51" s="14">
        <v>0.19</v>
      </c>
      <c r="M51" s="14">
        <v>0.28999999999999998</v>
      </c>
      <c r="N51" s="50" t="s">
        <v>166</v>
      </c>
      <c r="O51" s="14">
        <v>0.08</v>
      </c>
      <c r="P51" s="50" t="s">
        <v>166</v>
      </c>
      <c r="Q51" s="14">
        <v>0.09</v>
      </c>
      <c r="R51" s="50" t="s">
        <v>166</v>
      </c>
      <c r="S51" s="50" t="s">
        <v>166</v>
      </c>
      <c r="T51" s="50" t="s">
        <v>166</v>
      </c>
      <c r="U51" s="50" t="s">
        <v>166</v>
      </c>
    </row>
    <row r="52" spans="1:21" ht="14">
      <c r="A52" t="s">
        <v>71</v>
      </c>
      <c r="B52" s="4">
        <v>0.04</v>
      </c>
      <c r="C52" s="50" t="s">
        <v>166</v>
      </c>
      <c r="D52" s="4">
        <v>0.14000000000000001</v>
      </c>
      <c r="E52" s="4">
        <v>1.1200000000000001</v>
      </c>
      <c r="F52" s="4">
        <v>7.0000000000000007E-2</v>
      </c>
      <c r="G52" s="4">
        <v>0.12</v>
      </c>
      <c r="H52" s="4">
        <v>0.12</v>
      </c>
      <c r="I52" s="50" t="s">
        <v>166</v>
      </c>
      <c r="J52" s="4">
        <v>0.54</v>
      </c>
      <c r="K52" s="4">
        <v>7.0000000000000007E-2</v>
      </c>
      <c r="L52" s="4">
        <v>0.16</v>
      </c>
      <c r="M52" s="4">
        <v>0.98</v>
      </c>
      <c r="N52" s="50" t="s">
        <v>166</v>
      </c>
      <c r="O52" s="50" t="s">
        <v>166</v>
      </c>
      <c r="P52" s="50" t="s">
        <v>166</v>
      </c>
      <c r="Q52" s="4">
        <v>0.51</v>
      </c>
      <c r="R52" s="50" t="s">
        <v>166</v>
      </c>
      <c r="S52" s="50" t="s">
        <v>166</v>
      </c>
      <c r="T52" s="50" t="s">
        <v>166</v>
      </c>
      <c r="U52" s="50" t="s">
        <v>166</v>
      </c>
    </row>
    <row r="53" spans="1:21" ht="14">
      <c r="A53" t="s">
        <v>13</v>
      </c>
      <c r="B53" s="4">
        <v>1.3</v>
      </c>
      <c r="C53" s="4">
        <v>0.47</v>
      </c>
      <c r="D53" s="4">
        <v>0.68</v>
      </c>
      <c r="E53" s="4">
        <v>3.9</v>
      </c>
      <c r="F53" s="4">
        <v>0.78</v>
      </c>
      <c r="G53" s="4">
        <v>0.25</v>
      </c>
      <c r="H53" s="4">
        <v>0.76</v>
      </c>
      <c r="I53" s="4">
        <v>0.13</v>
      </c>
      <c r="J53" s="4">
        <v>1.3</v>
      </c>
      <c r="K53" s="4">
        <v>0.2</v>
      </c>
      <c r="L53" s="4">
        <v>0.46</v>
      </c>
      <c r="M53" s="4">
        <v>0.54</v>
      </c>
      <c r="N53" s="4">
        <v>7.0000000000000007E-2</v>
      </c>
      <c r="O53" s="4">
        <v>0.05</v>
      </c>
      <c r="P53" s="4">
        <v>0.03</v>
      </c>
      <c r="Q53" s="4">
        <v>0.88</v>
      </c>
      <c r="R53" s="4">
        <v>0.08</v>
      </c>
      <c r="S53" s="4">
        <v>0.08</v>
      </c>
      <c r="T53" s="4">
        <v>0.09</v>
      </c>
      <c r="U53" s="12">
        <v>0.12</v>
      </c>
    </row>
    <row r="54" spans="1:21" ht="14">
      <c r="A54" t="s">
        <v>37</v>
      </c>
      <c r="B54" s="14">
        <v>56600</v>
      </c>
      <c r="C54" s="14">
        <v>47400</v>
      </c>
      <c r="D54" s="14">
        <v>52900</v>
      </c>
      <c r="E54" s="14">
        <v>2270</v>
      </c>
      <c r="F54" s="14">
        <v>29000</v>
      </c>
      <c r="G54" s="14">
        <v>488</v>
      </c>
      <c r="H54" s="14">
        <v>46200</v>
      </c>
      <c r="I54" s="14">
        <v>100300</v>
      </c>
      <c r="J54" s="14">
        <v>92900</v>
      </c>
      <c r="K54" s="14">
        <v>71900</v>
      </c>
      <c r="L54" s="14">
        <v>98300</v>
      </c>
      <c r="M54" s="14">
        <v>95200</v>
      </c>
      <c r="N54" s="14">
        <v>90700</v>
      </c>
      <c r="O54" s="14">
        <v>112100</v>
      </c>
      <c r="P54" s="14">
        <v>73500</v>
      </c>
      <c r="Q54" s="14">
        <v>82600</v>
      </c>
      <c r="R54" s="14">
        <v>93200</v>
      </c>
      <c r="S54" s="14">
        <v>79400</v>
      </c>
      <c r="T54" s="14">
        <v>79500</v>
      </c>
      <c r="U54" s="16">
        <v>93600</v>
      </c>
    </row>
    <row r="55" spans="1:21" ht="14">
      <c r="A55" t="s">
        <v>38</v>
      </c>
      <c r="B55" s="14">
        <v>30300</v>
      </c>
      <c r="C55" s="14">
        <v>19700</v>
      </c>
      <c r="D55" s="14">
        <v>23400</v>
      </c>
      <c r="E55" s="14">
        <v>1370</v>
      </c>
      <c r="F55" s="14">
        <v>17240</v>
      </c>
      <c r="G55" s="14">
        <v>352</v>
      </c>
      <c r="H55" s="14">
        <v>57400</v>
      </c>
      <c r="I55" s="14">
        <v>105800</v>
      </c>
      <c r="J55" s="14">
        <v>97100</v>
      </c>
      <c r="K55" s="14">
        <v>88300</v>
      </c>
      <c r="L55" s="14">
        <v>106900</v>
      </c>
      <c r="M55" s="14">
        <v>100300</v>
      </c>
      <c r="N55" s="14">
        <v>97100</v>
      </c>
      <c r="O55" s="14">
        <v>125300</v>
      </c>
      <c r="P55" s="14">
        <v>93300</v>
      </c>
      <c r="Q55" s="14">
        <v>102900</v>
      </c>
      <c r="R55" s="14">
        <v>106700</v>
      </c>
      <c r="S55" s="14">
        <v>100000</v>
      </c>
      <c r="T55" s="14">
        <v>99720</v>
      </c>
      <c r="U55" s="16">
        <v>99000</v>
      </c>
    </row>
    <row r="56" spans="1:21" ht="14">
      <c r="A56" t="s">
        <v>39</v>
      </c>
      <c r="B56" s="14">
        <v>1248</v>
      </c>
      <c r="C56" s="14">
        <v>753</v>
      </c>
      <c r="D56" s="14">
        <v>905</v>
      </c>
      <c r="E56" s="14">
        <v>53</v>
      </c>
      <c r="F56" s="14">
        <v>858</v>
      </c>
      <c r="G56" s="14">
        <v>18</v>
      </c>
      <c r="H56" s="14">
        <v>4570</v>
      </c>
      <c r="I56" s="14">
        <v>6677</v>
      </c>
      <c r="J56" s="14">
        <v>6030</v>
      </c>
      <c r="K56" s="14">
        <v>6000</v>
      </c>
      <c r="L56" s="14">
        <v>6610</v>
      </c>
      <c r="M56" s="14">
        <v>6120</v>
      </c>
      <c r="N56" s="14">
        <v>5940</v>
      </c>
      <c r="O56" s="14">
        <v>7870</v>
      </c>
      <c r="P56" s="14">
        <v>6290</v>
      </c>
      <c r="Q56" s="14">
        <v>6780</v>
      </c>
      <c r="R56" s="14">
        <v>6830</v>
      </c>
      <c r="S56" s="14">
        <v>6650</v>
      </c>
      <c r="T56" s="14">
        <v>6660</v>
      </c>
      <c r="U56" s="16">
        <v>6190</v>
      </c>
    </row>
    <row r="57" spans="1:21" ht="14">
      <c r="A57" t="s">
        <v>40</v>
      </c>
      <c r="B57" s="14">
        <v>2140</v>
      </c>
      <c r="C57" s="14">
        <v>1430</v>
      </c>
      <c r="D57" s="14">
        <v>1578</v>
      </c>
      <c r="E57" s="14">
        <v>81</v>
      </c>
      <c r="F57" s="14">
        <v>1843</v>
      </c>
      <c r="G57" s="14">
        <v>38</v>
      </c>
      <c r="H57" s="14">
        <v>13250</v>
      </c>
      <c r="I57" s="14">
        <v>15690</v>
      </c>
      <c r="J57" s="14">
        <v>14090</v>
      </c>
      <c r="K57" s="14">
        <v>14590</v>
      </c>
      <c r="L57" s="14">
        <v>14790</v>
      </c>
      <c r="M57" s="14">
        <v>13660</v>
      </c>
      <c r="N57" s="14">
        <v>13290</v>
      </c>
      <c r="O57" s="14">
        <v>17900</v>
      </c>
      <c r="P57" s="14">
        <v>15020</v>
      </c>
      <c r="Q57" s="14">
        <v>15630</v>
      </c>
      <c r="R57" s="14">
        <v>15560</v>
      </c>
      <c r="S57" s="14">
        <v>15500</v>
      </c>
      <c r="T57" s="14">
        <v>15580</v>
      </c>
      <c r="U57" s="16">
        <v>13920</v>
      </c>
    </row>
    <row r="58" spans="1:21" ht="14">
      <c r="A58" t="s">
        <v>41</v>
      </c>
      <c r="B58" s="14">
        <v>162</v>
      </c>
      <c r="C58" s="14">
        <v>133</v>
      </c>
      <c r="D58" s="14">
        <v>100.4</v>
      </c>
      <c r="E58" s="3">
        <v>8.8000000000000007</v>
      </c>
      <c r="F58" s="14">
        <v>163</v>
      </c>
      <c r="G58" s="4">
        <v>4.1500000000000004</v>
      </c>
      <c r="H58" s="14">
        <v>1191</v>
      </c>
      <c r="I58" s="14">
        <v>1092</v>
      </c>
      <c r="J58" s="14">
        <v>977</v>
      </c>
      <c r="K58" s="14">
        <v>1063</v>
      </c>
      <c r="L58" s="14">
        <v>877</v>
      </c>
      <c r="M58" s="14">
        <v>808</v>
      </c>
      <c r="N58" s="14">
        <v>795</v>
      </c>
      <c r="O58" s="14">
        <v>973</v>
      </c>
      <c r="P58" s="14">
        <v>984</v>
      </c>
      <c r="Q58" s="14">
        <v>925</v>
      </c>
      <c r="R58" s="14">
        <v>951</v>
      </c>
      <c r="S58" s="14">
        <v>1016</v>
      </c>
      <c r="T58" s="14">
        <v>1023</v>
      </c>
      <c r="U58" s="16">
        <v>890</v>
      </c>
    </row>
    <row r="59" spans="1:21" ht="14">
      <c r="A59" t="s">
        <v>72</v>
      </c>
      <c r="B59" s="3">
        <v>12.9</v>
      </c>
      <c r="C59" s="3">
        <v>17.7</v>
      </c>
      <c r="D59" s="4">
        <v>6.76</v>
      </c>
      <c r="E59" s="4">
        <v>1.39</v>
      </c>
      <c r="F59" s="14">
        <v>16.3</v>
      </c>
      <c r="G59" s="4">
        <v>0.69</v>
      </c>
      <c r="H59" s="14">
        <v>74.400000000000006</v>
      </c>
      <c r="I59" s="14">
        <v>23.42</v>
      </c>
      <c r="J59" s="14">
        <v>20.89</v>
      </c>
      <c r="K59" s="14">
        <v>24.1</v>
      </c>
      <c r="L59" s="14">
        <v>17.72</v>
      </c>
      <c r="M59" s="14">
        <v>16.79</v>
      </c>
      <c r="N59" s="14">
        <v>16.78</v>
      </c>
      <c r="O59" s="14">
        <v>16.5</v>
      </c>
      <c r="P59" s="14">
        <v>17.71</v>
      </c>
      <c r="Q59" s="14">
        <v>16.59</v>
      </c>
      <c r="R59" s="14">
        <v>20.6</v>
      </c>
      <c r="S59" s="14">
        <v>22.98</v>
      </c>
      <c r="T59" s="14">
        <v>22.92</v>
      </c>
      <c r="U59" s="16">
        <v>19.68</v>
      </c>
    </row>
    <row r="60" spans="1:21" ht="14">
      <c r="A60" t="s">
        <v>73</v>
      </c>
      <c r="B60" s="14">
        <v>146</v>
      </c>
      <c r="C60" s="14">
        <v>136</v>
      </c>
      <c r="D60" s="14">
        <v>101</v>
      </c>
      <c r="E60" s="14">
        <v>10</v>
      </c>
      <c r="F60" s="14">
        <v>113</v>
      </c>
      <c r="G60" s="4">
        <v>2.7</v>
      </c>
      <c r="H60" s="14">
        <v>552</v>
      </c>
      <c r="I60" s="14">
        <v>557</v>
      </c>
      <c r="J60" s="14">
        <v>508</v>
      </c>
      <c r="K60" s="14">
        <v>488</v>
      </c>
      <c r="L60" s="14">
        <v>437</v>
      </c>
      <c r="M60" s="14">
        <v>404</v>
      </c>
      <c r="N60" s="14">
        <v>396</v>
      </c>
      <c r="O60" s="14">
        <v>493</v>
      </c>
      <c r="P60" s="14">
        <v>462</v>
      </c>
      <c r="Q60" s="14">
        <v>438</v>
      </c>
      <c r="R60" s="14">
        <v>461</v>
      </c>
      <c r="S60" s="14">
        <v>474</v>
      </c>
      <c r="T60" s="14">
        <v>478</v>
      </c>
      <c r="U60" s="16">
        <v>460</v>
      </c>
    </row>
    <row r="61" spans="1:21" ht="14">
      <c r="A61" t="s">
        <v>74</v>
      </c>
      <c r="B61" s="4">
        <v>11.85</v>
      </c>
      <c r="C61" s="4">
        <v>13.1</v>
      </c>
      <c r="D61" s="4">
        <v>7.72</v>
      </c>
      <c r="E61" s="4">
        <v>0.72</v>
      </c>
      <c r="F61" s="4">
        <v>9.2100000000000009</v>
      </c>
      <c r="G61" s="4">
        <v>0.26</v>
      </c>
      <c r="H61" s="4">
        <v>36</v>
      </c>
      <c r="I61" s="4">
        <v>30.42</v>
      </c>
      <c r="J61" s="4">
        <v>27.8</v>
      </c>
      <c r="K61" s="4">
        <v>26.2</v>
      </c>
      <c r="L61" s="4">
        <v>19.579999999999998</v>
      </c>
      <c r="M61" s="4">
        <v>17.850000000000001</v>
      </c>
      <c r="N61" s="4">
        <v>17.34</v>
      </c>
      <c r="O61" s="4">
        <v>20.3</v>
      </c>
      <c r="P61" s="4">
        <v>23.27</v>
      </c>
      <c r="Q61" s="4">
        <v>19.260000000000002</v>
      </c>
      <c r="R61" s="4">
        <v>20.8</v>
      </c>
      <c r="S61" s="4">
        <v>23.8</v>
      </c>
      <c r="T61" s="4">
        <v>24</v>
      </c>
      <c r="U61" s="12">
        <v>24.7</v>
      </c>
    </row>
    <row r="62" spans="1:21" ht="14">
      <c r="A62" t="s">
        <v>75</v>
      </c>
      <c r="B62" s="4">
        <v>50</v>
      </c>
      <c r="C62" s="4">
        <v>53</v>
      </c>
      <c r="D62" s="4">
        <v>32</v>
      </c>
      <c r="E62" s="4">
        <v>3</v>
      </c>
      <c r="F62" s="4">
        <v>37</v>
      </c>
      <c r="G62" s="4">
        <v>1</v>
      </c>
      <c r="H62" s="4">
        <v>104</v>
      </c>
      <c r="I62" s="4">
        <v>76</v>
      </c>
      <c r="J62" s="4">
        <v>67</v>
      </c>
      <c r="K62" s="4">
        <v>61</v>
      </c>
      <c r="L62" s="4">
        <v>40</v>
      </c>
      <c r="M62" s="4">
        <v>36</v>
      </c>
      <c r="N62" s="4">
        <v>33</v>
      </c>
      <c r="O62" s="4">
        <v>39</v>
      </c>
      <c r="P62" s="4">
        <v>52</v>
      </c>
      <c r="Q62" s="4">
        <v>37</v>
      </c>
      <c r="R62" s="4">
        <v>42</v>
      </c>
      <c r="S62" s="4">
        <v>51</v>
      </c>
      <c r="T62" s="4">
        <v>54</v>
      </c>
      <c r="U62" s="12">
        <v>60</v>
      </c>
    </row>
    <row r="63" spans="1:21" ht="14">
      <c r="A63" t="s">
        <v>76</v>
      </c>
      <c r="B63" s="4">
        <v>9.1999999999999993</v>
      </c>
      <c r="C63" s="4">
        <v>8.1</v>
      </c>
      <c r="D63" s="4">
        <v>5.3</v>
      </c>
      <c r="E63" s="4">
        <v>0.5</v>
      </c>
      <c r="F63" s="4">
        <v>6</v>
      </c>
      <c r="G63" s="4">
        <v>0.19</v>
      </c>
      <c r="H63" s="4">
        <v>12</v>
      </c>
      <c r="I63" s="4">
        <v>7.9</v>
      </c>
      <c r="J63" s="4">
        <v>7.1</v>
      </c>
      <c r="K63" s="4">
        <v>6</v>
      </c>
      <c r="L63" s="4">
        <v>4</v>
      </c>
      <c r="M63" s="4">
        <v>3.6</v>
      </c>
      <c r="N63" s="4">
        <v>3.4</v>
      </c>
      <c r="O63" s="4">
        <v>4.0999999999999996</v>
      </c>
      <c r="P63" s="4">
        <v>5.3</v>
      </c>
      <c r="Q63" s="4">
        <v>3.6</v>
      </c>
      <c r="R63" s="4">
        <v>4.4000000000000004</v>
      </c>
      <c r="S63" s="4">
        <v>5</v>
      </c>
      <c r="T63" s="4">
        <v>5.2</v>
      </c>
      <c r="U63" s="12">
        <v>6.4</v>
      </c>
    </row>
    <row r="64" spans="1:21" ht="14">
      <c r="A64" t="s">
        <v>77</v>
      </c>
      <c r="B64" s="4">
        <v>25</v>
      </c>
      <c r="C64" s="4">
        <v>17</v>
      </c>
      <c r="D64" s="4">
        <v>12</v>
      </c>
      <c r="E64" s="4">
        <v>1.2</v>
      </c>
      <c r="F64" s="4">
        <v>14</v>
      </c>
      <c r="G64" s="4">
        <v>0.6</v>
      </c>
      <c r="H64" s="4">
        <v>20</v>
      </c>
      <c r="I64" s="4">
        <v>14</v>
      </c>
      <c r="J64" s="4">
        <v>13</v>
      </c>
      <c r="K64" s="4">
        <v>10</v>
      </c>
      <c r="L64" s="4">
        <v>8.6999999999999993</v>
      </c>
      <c r="M64" s="4">
        <v>7.8</v>
      </c>
      <c r="N64" s="4">
        <v>7.3</v>
      </c>
      <c r="O64" s="4">
        <v>9.1</v>
      </c>
      <c r="P64" s="4">
        <v>10</v>
      </c>
      <c r="Q64" s="4">
        <v>7.4</v>
      </c>
      <c r="R64" s="4">
        <v>10</v>
      </c>
      <c r="S64" s="4">
        <v>9.1</v>
      </c>
      <c r="T64" s="4">
        <v>9.5</v>
      </c>
      <c r="U64" s="12">
        <v>12</v>
      </c>
    </row>
    <row r="65" spans="1:21" ht="14">
      <c r="A65" t="s">
        <v>78</v>
      </c>
      <c r="B65" s="4">
        <v>4.2</v>
      </c>
      <c r="C65" s="4">
        <v>2</v>
      </c>
      <c r="D65" s="4">
        <v>1.6</v>
      </c>
      <c r="E65" s="4">
        <v>0.24</v>
      </c>
      <c r="F65" s="4">
        <v>1.8</v>
      </c>
      <c r="G65" s="4">
        <v>7.0000000000000007E-2</v>
      </c>
      <c r="H65" s="4">
        <v>1.8</v>
      </c>
      <c r="I65" s="4">
        <v>1.2</v>
      </c>
      <c r="J65" s="4">
        <v>1.1000000000000001</v>
      </c>
      <c r="K65" s="4">
        <v>0.91</v>
      </c>
      <c r="L65" s="4">
        <v>0.77</v>
      </c>
      <c r="M65" s="4">
        <v>0.73</v>
      </c>
      <c r="N65" s="4">
        <v>0.71</v>
      </c>
      <c r="O65" s="4">
        <v>1</v>
      </c>
      <c r="P65" s="4">
        <v>0.83</v>
      </c>
      <c r="Q65" s="4">
        <v>0.57999999999999996</v>
      </c>
      <c r="R65" s="4">
        <v>1</v>
      </c>
      <c r="S65" s="4">
        <v>0.72</v>
      </c>
      <c r="T65" s="4">
        <v>0.83</v>
      </c>
      <c r="U65" s="12">
        <v>1.1000000000000001</v>
      </c>
    </row>
    <row r="66" spans="1:21" ht="14">
      <c r="A66" t="s">
        <v>79</v>
      </c>
      <c r="B66" s="4">
        <v>31</v>
      </c>
      <c r="C66" s="4">
        <v>11</v>
      </c>
      <c r="D66" s="4">
        <v>10</v>
      </c>
      <c r="E66" s="4">
        <v>3</v>
      </c>
      <c r="F66" s="4">
        <v>11</v>
      </c>
      <c r="G66" s="4">
        <v>0.74</v>
      </c>
      <c r="H66" s="4">
        <v>8.3000000000000007</v>
      </c>
      <c r="I66" s="4">
        <v>6.9</v>
      </c>
      <c r="J66" s="4">
        <v>6</v>
      </c>
      <c r="K66" s="4">
        <v>5.2</v>
      </c>
      <c r="L66" s="4">
        <v>4.8</v>
      </c>
      <c r="M66" s="4">
        <v>5.4</v>
      </c>
      <c r="N66" s="4">
        <v>5.2</v>
      </c>
      <c r="O66" s="4">
        <v>8.3000000000000007</v>
      </c>
      <c r="P66" s="4">
        <v>5.9</v>
      </c>
      <c r="Q66" s="4">
        <v>3.8</v>
      </c>
      <c r="R66" s="4">
        <v>8.9</v>
      </c>
      <c r="S66" s="4">
        <v>4.2</v>
      </c>
      <c r="T66" s="4">
        <v>4.5999999999999996</v>
      </c>
      <c r="U66" s="12">
        <v>5.4</v>
      </c>
    </row>
    <row r="67" spans="1:21" ht="14">
      <c r="A67" t="s">
        <v>80</v>
      </c>
      <c r="B67" s="4">
        <v>4.5999999999999996</v>
      </c>
      <c r="C67" s="4">
        <v>1.5</v>
      </c>
      <c r="D67" s="4">
        <v>1.6</v>
      </c>
      <c r="E67" s="4">
        <v>0.6</v>
      </c>
      <c r="F67" s="4">
        <v>1.5</v>
      </c>
      <c r="G67" s="4">
        <v>0.13</v>
      </c>
      <c r="H67" s="4">
        <v>0.84</v>
      </c>
      <c r="I67" s="4">
        <v>0.85</v>
      </c>
      <c r="J67" s="4">
        <v>0.74</v>
      </c>
      <c r="K67" s="4">
        <v>0.65</v>
      </c>
      <c r="L67" s="4">
        <v>0.76</v>
      </c>
      <c r="M67" s="4">
        <v>0.8</v>
      </c>
      <c r="N67" s="4">
        <v>0.77</v>
      </c>
      <c r="O67" s="4">
        <v>1.3</v>
      </c>
      <c r="P67" s="4">
        <v>0.77</v>
      </c>
      <c r="Q67" s="4">
        <v>0.52</v>
      </c>
      <c r="R67" s="4">
        <v>1.5</v>
      </c>
      <c r="S67" s="4">
        <v>0.53</v>
      </c>
      <c r="T67" s="4">
        <v>0.64</v>
      </c>
      <c r="U67" s="12">
        <v>0.76</v>
      </c>
    </row>
    <row r="68" spans="1:21" ht="14">
      <c r="A68" t="s">
        <v>81</v>
      </c>
      <c r="B68" s="4">
        <v>0.39</v>
      </c>
      <c r="C68" s="4">
        <v>1.5</v>
      </c>
      <c r="D68" s="4">
        <v>2.5</v>
      </c>
      <c r="E68" s="4">
        <v>0.22</v>
      </c>
      <c r="F68" s="4">
        <v>1.2</v>
      </c>
      <c r="G68" s="4">
        <v>0.1</v>
      </c>
      <c r="H68" s="4">
        <v>0.63</v>
      </c>
      <c r="I68" s="4">
        <v>0.25</v>
      </c>
      <c r="J68" s="4">
        <v>0.3</v>
      </c>
      <c r="K68" s="4">
        <v>0.28999999999999998</v>
      </c>
      <c r="L68" s="4">
        <v>0.88</v>
      </c>
      <c r="M68" s="4">
        <v>1.2</v>
      </c>
      <c r="N68" s="4">
        <v>1.3</v>
      </c>
      <c r="O68" s="4">
        <v>6.7</v>
      </c>
      <c r="P68" s="4">
        <v>0.75</v>
      </c>
      <c r="Q68" s="4">
        <v>0.3</v>
      </c>
      <c r="R68" s="4">
        <v>12</v>
      </c>
      <c r="S68" s="4">
        <v>0.74</v>
      </c>
      <c r="T68" s="4">
        <v>1.2</v>
      </c>
      <c r="U68" s="12">
        <v>0.36</v>
      </c>
    </row>
    <row r="69" spans="1:21" ht="14">
      <c r="A69" t="s">
        <v>82</v>
      </c>
      <c r="B69" s="4">
        <v>0.03</v>
      </c>
      <c r="C69" s="4">
        <v>0.01</v>
      </c>
      <c r="D69" s="4">
        <v>0.01</v>
      </c>
      <c r="E69" s="4">
        <v>0.03</v>
      </c>
      <c r="F69" s="4">
        <v>0.01</v>
      </c>
      <c r="G69" s="4">
        <v>0</v>
      </c>
      <c r="H69" s="4">
        <v>0.01</v>
      </c>
      <c r="I69" s="4">
        <v>0.01</v>
      </c>
      <c r="J69" s="4">
        <v>0.01</v>
      </c>
      <c r="K69" s="4">
        <v>0.02</v>
      </c>
      <c r="L69" s="4">
        <v>0</v>
      </c>
      <c r="M69" s="4">
        <v>0.01</v>
      </c>
      <c r="N69" s="4">
        <v>0.01</v>
      </c>
      <c r="O69" s="4">
        <v>0.04</v>
      </c>
      <c r="P69" s="4">
        <v>0.02</v>
      </c>
      <c r="Q69" s="4">
        <v>0.01</v>
      </c>
      <c r="R69" s="4">
        <v>0.02</v>
      </c>
      <c r="S69" s="4">
        <v>0.04</v>
      </c>
      <c r="T69" s="4">
        <v>0.09</v>
      </c>
      <c r="U69" s="12">
        <v>0</v>
      </c>
    </row>
    <row r="70" spans="1:21" ht="14">
      <c r="A70" t="s">
        <v>83</v>
      </c>
      <c r="B70" s="4">
        <v>1.7</v>
      </c>
      <c r="C70" s="4">
        <v>0.49</v>
      </c>
      <c r="D70" s="4">
        <v>1.1000000000000001</v>
      </c>
      <c r="E70" s="4">
        <v>4.0999999999999996</v>
      </c>
      <c r="F70" s="4">
        <v>1.1000000000000001</v>
      </c>
      <c r="G70" s="4">
        <v>0.6</v>
      </c>
      <c r="H70" s="4">
        <v>3</v>
      </c>
      <c r="I70" s="4">
        <v>0.41</v>
      </c>
      <c r="J70" s="4">
        <v>1.1000000000000001</v>
      </c>
      <c r="K70" s="4">
        <v>0.25</v>
      </c>
      <c r="L70" s="4">
        <v>0.4</v>
      </c>
      <c r="M70" s="4">
        <v>2.7</v>
      </c>
      <c r="N70" s="4">
        <v>0.16</v>
      </c>
      <c r="O70" s="4">
        <v>0.46</v>
      </c>
      <c r="P70" s="4">
        <v>0.56999999999999995</v>
      </c>
      <c r="Q70" s="4">
        <v>0.68</v>
      </c>
      <c r="R70" s="4">
        <v>0.27</v>
      </c>
      <c r="S70" s="4">
        <v>0.37</v>
      </c>
      <c r="T70" s="4">
        <v>0.28999999999999998</v>
      </c>
      <c r="U70" s="12">
        <v>0.86</v>
      </c>
    </row>
    <row r="71" spans="1:21" ht="14">
      <c r="A71" t="s">
        <v>84</v>
      </c>
      <c r="B71" s="4">
        <v>17</v>
      </c>
      <c r="C71" s="4">
        <v>1.7</v>
      </c>
      <c r="D71" s="4">
        <v>2.4</v>
      </c>
      <c r="E71" s="4">
        <v>0.38</v>
      </c>
      <c r="F71" s="4">
        <v>8.4</v>
      </c>
      <c r="G71" s="4">
        <v>0.17</v>
      </c>
      <c r="H71" s="4">
        <v>0.32</v>
      </c>
      <c r="I71" s="4">
        <v>0.05</v>
      </c>
      <c r="J71" s="4">
        <v>7.0000000000000007E-2</v>
      </c>
      <c r="K71" s="4">
        <v>0.09</v>
      </c>
      <c r="L71" s="4">
        <v>0.05</v>
      </c>
      <c r="M71" s="4">
        <v>0.24</v>
      </c>
      <c r="N71" s="4">
        <v>0.05</v>
      </c>
      <c r="O71" s="4">
        <v>0.05</v>
      </c>
      <c r="P71" s="4">
        <v>0.05</v>
      </c>
      <c r="Q71" s="4">
        <v>0.11</v>
      </c>
      <c r="R71" s="4">
        <v>0.06</v>
      </c>
      <c r="S71" s="4">
        <v>7.0000000000000007E-2</v>
      </c>
      <c r="T71" s="4">
        <v>0.08</v>
      </c>
      <c r="U71" s="12">
        <v>0.03</v>
      </c>
    </row>
    <row r="72" spans="1:21" ht="14">
      <c r="A72" t="s">
        <v>85</v>
      </c>
      <c r="B72" s="4">
        <v>0.64</v>
      </c>
      <c r="C72" s="4">
        <v>2.7</v>
      </c>
      <c r="D72" s="4">
        <v>4.8</v>
      </c>
      <c r="E72" s="4">
        <v>0.41</v>
      </c>
      <c r="F72" s="14">
        <v>52</v>
      </c>
      <c r="G72" s="4">
        <v>2.6</v>
      </c>
      <c r="H72" s="14">
        <v>1931</v>
      </c>
      <c r="I72" s="14">
        <v>585</v>
      </c>
      <c r="J72" s="14">
        <v>393</v>
      </c>
      <c r="K72" s="14">
        <v>53</v>
      </c>
      <c r="L72" s="14">
        <v>227</v>
      </c>
      <c r="M72" s="14">
        <v>86</v>
      </c>
      <c r="N72" s="14">
        <v>63</v>
      </c>
      <c r="O72" s="14">
        <v>792</v>
      </c>
      <c r="P72" s="14">
        <v>708</v>
      </c>
      <c r="Q72" s="14">
        <v>659</v>
      </c>
      <c r="R72" s="14">
        <v>339</v>
      </c>
      <c r="S72" s="14">
        <v>502</v>
      </c>
      <c r="T72" s="14">
        <v>313</v>
      </c>
      <c r="U72" s="16">
        <v>1556</v>
      </c>
    </row>
    <row r="73" spans="1:21" ht="14">
      <c r="A73" t="s">
        <v>86</v>
      </c>
      <c r="B73" s="14">
        <v>66</v>
      </c>
      <c r="C73" s="14">
        <v>129</v>
      </c>
      <c r="D73" s="14">
        <v>93</v>
      </c>
      <c r="E73" s="14">
        <v>11</v>
      </c>
      <c r="F73" s="14">
        <v>104</v>
      </c>
      <c r="G73" s="14">
        <v>4.5</v>
      </c>
      <c r="H73" s="14">
        <v>130</v>
      </c>
      <c r="I73" s="14">
        <v>194</v>
      </c>
      <c r="J73" s="14">
        <v>182</v>
      </c>
      <c r="K73" s="14">
        <v>55</v>
      </c>
      <c r="L73" s="14">
        <v>45</v>
      </c>
      <c r="M73" s="14">
        <v>32</v>
      </c>
      <c r="N73" s="14">
        <v>32</v>
      </c>
      <c r="O73" s="14">
        <v>29</v>
      </c>
      <c r="P73" s="14">
        <v>40</v>
      </c>
      <c r="Q73" s="14">
        <v>26</v>
      </c>
      <c r="R73" s="14">
        <v>46</v>
      </c>
      <c r="S73" s="14">
        <v>56</v>
      </c>
      <c r="T73" s="14">
        <v>56</v>
      </c>
      <c r="U73" s="16">
        <v>158</v>
      </c>
    </row>
    <row r="74" spans="1:21" ht="14">
      <c r="A74" s="15" t="s">
        <v>87</v>
      </c>
      <c r="B74" s="18">
        <v>0.01</v>
      </c>
      <c r="C74" s="18">
        <v>0.02</v>
      </c>
      <c r="D74" s="18">
        <v>0.05</v>
      </c>
      <c r="E74" s="18">
        <v>0.04</v>
      </c>
      <c r="F74" s="18">
        <v>0.5</v>
      </c>
      <c r="G74" s="18">
        <v>0.57999999999999996</v>
      </c>
      <c r="H74" s="18">
        <v>14.85</v>
      </c>
      <c r="I74" s="18">
        <v>3.02</v>
      </c>
      <c r="J74" s="18">
        <v>2.16</v>
      </c>
      <c r="K74" s="18">
        <v>0.96</v>
      </c>
      <c r="L74" s="18">
        <v>5.04</v>
      </c>
      <c r="M74" s="18">
        <v>2.69</v>
      </c>
      <c r="N74" s="18">
        <v>1.97</v>
      </c>
      <c r="O74" s="18">
        <v>27.31</v>
      </c>
      <c r="P74" s="18">
        <v>17.7</v>
      </c>
      <c r="Q74" s="18">
        <v>25.35</v>
      </c>
      <c r="R74" s="18">
        <v>7.37</v>
      </c>
      <c r="S74" s="18">
        <v>8.9600000000000009</v>
      </c>
      <c r="T74" s="18">
        <v>5.59</v>
      </c>
      <c r="U74" s="19">
        <v>9.85</v>
      </c>
    </row>
  </sheetData>
  <mergeCells count="6">
    <mergeCell ref="A18:U18"/>
    <mergeCell ref="B1:H1"/>
    <mergeCell ref="R1:U1"/>
    <mergeCell ref="I1:Q1"/>
    <mergeCell ref="A32:U32"/>
    <mergeCell ref="A3:U3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N54"/>
  <sheetViews>
    <sheetView zoomScale="130" zoomScaleNormal="130" workbookViewId="0">
      <selection activeCell="B17" sqref="B17"/>
    </sheetView>
  </sheetViews>
  <sheetFormatPr baseColWidth="10" defaultRowHeight="13"/>
  <cols>
    <col min="2" max="2" width="14.33203125" style="47" customWidth="1"/>
    <col min="3" max="3" width="15.33203125" customWidth="1"/>
    <col min="4" max="4" width="8.6640625" style="47" bestFit="1" customWidth="1"/>
    <col min="5" max="5" width="5.83203125" bestFit="1" customWidth="1"/>
    <col min="6" max="6" width="9" style="47" bestFit="1" customWidth="1"/>
    <col min="7" max="7" width="12.6640625" bestFit="1" customWidth="1"/>
    <col min="8" max="8" width="11.33203125" style="47" bestFit="1" customWidth="1"/>
    <col min="9" max="9" width="14.83203125" bestFit="1" customWidth="1"/>
    <col min="10" max="10" width="16" style="47" bestFit="1" customWidth="1"/>
    <col min="11" max="11" width="11" bestFit="1" customWidth="1"/>
    <col min="12" max="13" width="12.83203125" bestFit="1" customWidth="1"/>
    <col min="14" max="14" width="10.83203125" style="61"/>
  </cols>
  <sheetData>
    <row r="2" spans="1:14" ht="15" thickBot="1">
      <c r="A2" s="9" t="s">
        <v>21</v>
      </c>
      <c r="B2" s="110" t="s">
        <v>335</v>
      </c>
      <c r="C2" s="60" t="s">
        <v>336</v>
      </c>
      <c r="D2" s="110" t="s">
        <v>337</v>
      </c>
      <c r="E2" s="60" t="s">
        <v>338</v>
      </c>
      <c r="F2" s="110" t="s">
        <v>339</v>
      </c>
      <c r="G2" s="60" t="s">
        <v>340</v>
      </c>
      <c r="H2" s="110" t="s">
        <v>341</v>
      </c>
      <c r="I2" s="60" t="s">
        <v>342</v>
      </c>
      <c r="J2" s="110" t="s">
        <v>343</v>
      </c>
      <c r="K2" s="60" t="s">
        <v>344</v>
      </c>
      <c r="L2" s="60" t="s">
        <v>345</v>
      </c>
      <c r="M2" s="60" t="s">
        <v>346</v>
      </c>
    </row>
    <row r="3" spans="1:14" ht="15" thickTop="1">
      <c r="A3" s="104" t="s">
        <v>119</v>
      </c>
      <c r="B3" s="111" t="s">
        <v>389</v>
      </c>
      <c r="C3" s="105" t="s">
        <v>389</v>
      </c>
      <c r="D3" s="111" t="s">
        <v>234</v>
      </c>
      <c r="E3" s="105" t="s">
        <v>235</v>
      </c>
      <c r="F3" s="111" t="s">
        <v>236</v>
      </c>
      <c r="G3" s="105" t="s">
        <v>333</v>
      </c>
      <c r="H3" s="111" t="s">
        <v>388</v>
      </c>
      <c r="I3" s="105" t="s">
        <v>387</v>
      </c>
      <c r="J3" s="111" t="s">
        <v>334</v>
      </c>
      <c r="K3" s="105" t="s">
        <v>386</v>
      </c>
      <c r="L3" s="105" t="s">
        <v>390</v>
      </c>
      <c r="M3" s="105" t="s">
        <v>391</v>
      </c>
    </row>
    <row r="4" spans="1:14" s="7" customFormat="1" ht="13" customHeight="1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70"/>
    </row>
    <row r="5" spans="1:14" ht="14">
      <c r="A5" s="33" t="s">
        <v>376</v>
      </c>
      <c r="B5" s="112">
        <v>0.02</v>
      </c>
      <c r="C5" s="4">
        <v>0.02</v>
      </c>
      <c r="D5" s="112">
        <v>0.05</v>
      </c>
      <c r="E5" s="4">
        <v>0.03</v>
      </c>
      <c r="F5" s="112">
        <v>0.01</v>
      </c>
      <c r="G5" s="4">
        <v>0.02</v>
      </c>
      <c r="H5" s="112">
        <v>0.04</v>
      </c>
      <c r="I5" s="4">
        <v>0.05</v>
      </c>
      <c r="J5" s="112">
        <v>0.03</v>
      </c>
      <c r="K5" s="4">
        <v>0.01</v>
      </c>
      <c r="L5" s="4">
        <v>0.01</v>
      </c>
      <c r="M5" s="12">
        <v>0.03</v>
      </c>
    </row>
    <row r="6" spans="1:14" ht="14">
      <c r="A6" s="33" t="s">
        <v>375</v>
      </c>
      <c r="B6" s="112">
        <v>0</v>
      </c>
      <c r="C6" s="4">
        <v>0</v>
      </c>
      <c r="D6" s="112">
        <v>0</v>
      </c>
      <c r="E6" s="4">
        <v>0</v>
      </c>
      <c r="F6" s="112">
        <v>0</v>
      </c>
      <c r="G6" s="4">
        <v>0</v>
      </c>
      <c r="H6" s="112">
        <v>0</v>
      </c>
      <c r="I6" s="4">
        <v>0</v>
      </c>
      <c r="J6" s="112">
        <v>0</v>
      </c>
      <c r="K6" s="4">
        <v>0</v>
      </c>
      <c r="L6" s="4">
        <v>0</v>
      </c>
      <c r="M6" s="12">
        <v>0</v>
      </c>
    </row>
    <row r="7" spans="1:14" ht="14">
      <c r="A7" s="33" t="s">
        <v>377</v>
      </c>
      <c r="B7" s="112">
        <v>0.01</v>
      </c>
      <c r="C7" s="4">
        <v>0.01</v>
      </c>
      <c r="D7" s="112">
        <v>0</v>
      </c>
      <c r="E7" s="4">
        <v>0.04</v>
      </c>
      <c r="F7" s="112">
        <v>0.03</v>
      </c>
      <c r="G7" s="4">
        <v>0</v>
      </c>
      <c r="H7" s="112">
        <v>0.01</v>
      </c>
      <c r="I7" s="4">
        <v>0</v>
      </c>
      <c r="J7" s="112">
        <v>0.04</v>
      </c>
      <c r="K7" s="4">
        <v>0.03</v>
      </c>
      <c r="L7" s="4">
        <v>0.01</v>
      </c>
      <c r="M7" s="12">
        <v>0</v>
      </c>
    </row>
    <row r="8" spans="1:14" ht="14">
      <c r="A8" s="33" t="s">
        <v>374</v>
      </c>
      <c r="B8" s="112">
        <v>0</v>
      </c>
      <c r="C8" s="4">
        <v>0</v>
      </c>
      <c r="D8" s="112">
        <v>0</v>
      </c>
      <c r="E8" s="4">
        <v>0.01</v>
      </c>
      <c r="F8" s="112">
        <v>0</v>
      </c>
      <c r="G8" s="4">
        <v>0</v>
      </c>
      <c r="H8" s="112">
        <v>0</v>
      </c>
      <c r="I8" s="4">
        <v>0</v>
      </c>
      <c r="J8" s="112">
        <v>0.01</v>
      </c>
      <c r="K8" s="4">
        <v>0</v>
      </c>
      <c r="L8" s="4">
        <v>0</v>
      </c>
      <c r="M8" s="12">
        <v>0</v>
      </c>
    </row>
    <row r="9" spans="1:14" ht="14">
      <c r="A9" s="33" t="s">
        <v>373</v>
      </c>
      <c r="B9" s="112">
        <v>0</v>
      </c>
      <c r="C9" s="4">
        <v>0</v>
      </c>
      <c r="D9" s="112">
        <v>0</v>
      </c>
      <c r="E9" s="4">
        <v>0.02</v>
      </c>
      <c r="F9" s="112">
        <v>0</v>
      </c>
      <c r="G9" s="4">
        <v>0.01</v>
      </c>
      <c r="H9" s="112">
        <v>0</v>
      </c>
      <c r="I9" s="4">
        <v>0</v>
      </c>
      <c r="J9" s="112">
        <v>0.02</v>
      </c>
      <c r="K9" s="4">
        <v>0</v>
      </c>
      <c r="L9" s="4">
        <v>0</v>
      </c>
      <c r="M9" s="12">
        <v>0</v>
      </c>
    </row>
    <row r="10" spans="1:14" ht="14">
      <c r="A10" s="33" t="s">
        <v>372</v>
      </c>
      <c r="B10" s="112">
        <v>0.02</v>
      </c>
      <c r="C10" s="4">
        <v>0.02</v>
      </c>
      <c r="D10" s="112">
        <v>0.01</v>
      </c>
      <c r="E10" s="4">
        <v>0</v>
      </c>
      <c r="F10" s="112">
        <v>0</v>
      </c>
      <c r="G10" s="4">
        <v>0.04</v>
      </c>
      <c r="H10" s="112">
        <v>0.02</v>
      </c>
      <c r="I10" s="4">
        <v>0.01</v>
      </c>
      <c r="J10" s="112">
        <v>0</v>
      </c>
      <c r="K10" s="4">
        <v>0</v>
      </c>
      <c r="L10" s="4">
        <v>0.01</v>
      </c>
      <c r="M10" s="12">
        <v>0.01</v>
      </c>
    </row>
    <row r="11" spans="1:14" ht="14">
      <c r="A11" s="33" t="s">
        <v>371</v>
      </c>
      <c r="B11" s="112">
        <v>68.33</v>
      </c>
      <c r="C11" s="4">
        <v>68.33</v>
      </c>
      <c r="D11" s="112">
        <v>71.12</v>
      </c>
      <c r="E11" s="4">
        <v>69.95</v>
      </c>
      <c r="F11" s="112">
        <v>68.75</v>
      </c>
      <c r="G11" s="4">
        <v>71.16</v>
      </c>
      <c r="H11" s="112">
        <v>71.599999999999994</v>
      </c>
      <c r="I11" s="4">
        <v>71.319999999999993</v>
      </c>
      <c r="J11" s="112">
        <v>69.22</v>
      </c>
      <c r="K11" s="4">
        <v>66.06</v>
      </c>
      <c r="L11" s="4">
        <v>74.83</v>
      </c>
      <c r="M11" s="12">
        <v>72.66</v>
      </c>
    </row>
    <row r="12" spans="1:14" ht="14">
      <c r="A12" s="33" t="s">
        <v>370</v>
      </c>
      <c r="B12" s="112">
        <v>33.94</v>
      </c>
      <c r="C12" s="4">
        <v>33.94</v>
      </c>
      <c r="D12" s="112">
        <v>28.91</v>
      </c>
      <c r="E12" s="4">
        <v>30.97</v>
      </c>
      <c r="F12" s="112">
        <v>32.4</v>
      </c>
      <c r="G12" s="4">
        <v>33.11</v>
      </c>
      <c r="H12" s="112">
        <v>33.659999999999997</v>
      </c>
      <c r="I12" s="4">
        <v>33.950000000000003</v>
      </c>
      <c r="J12" s="112">
        <v>35.04</v>
      </c>
      <c r="K12" s="4">
        <v>37.200000000000003</v>
      </c>
      <c r="L12" s="4">
        <v>30.43</v>
      </c>
      <c r="M12" s="12">
        <v>32.6</v>
      </c>
    </row>
    <row r="13" spans="1:14" ht="14">
      <c r="A13" s="88" t="s">
        <v>367</v>
      </c>
      <c r="B13" s="113">
        <v>102.31</v>
      </c>
      <c r="C13" s="5">
        <v>102.31</v>
      </c>
      <c r="D13" s="113">
        <v>100.09</v>
      </c>
      <c r="E13" s="5">
        <v>101.03</v>
      </c>
      <c r="F13" s="113">
        <f>SUM(F5:F12)</f>
        <v>101.19</v>
      </c>
      <c r="G13" s="5">
        <v>104.35</v>
      </c>
      <c r="H13" s="113">
        <v>105.39</v>
      </c>
      <c r="I13" s="5">
        <v>105.4</v>
      </c>
      <c r="J13" s="113">
        <v>104.39</v>
      </c>
      <c r="K13" s="5">
        <v>103.3</v>
      </c>
      <c r="L13" s="5">
        <v>105.29</v>
      </c>
      <c r="M13" s="13">
        <v>105.31</v>
      </c>
    </row>
    <row r="14" spans="1:14" ht="13" customHeight="1">
      <c r="A14" s="211" t="s">
        <v>432</v>
      </c>
      <c r="B14" s="114"/>
      <c r="C14" s="109"/>
      <c r="D14" s="114"/>
      <c r="E14" s="109"/>
      <c r="F14" s="114"/>
      <c r="G14" s="109"/>
      <c r="H14" s="114"/>
      <c r="I14" s="109"/>
      <c r="J14" s="114"/>
      <c r="K14" s="109"/>
      <c r="L14" s="109"/>
      <c r="M14" s="109"/>
    </row>
    <row r="15" spans="1:14" ht="14">
      <c r="A15" s="33" t="s">
        <v>58</v>
      </c>
      <c r="B15" s="112">
        <v>0</v>
      </c>
      <c r="C15" s="4">
        <v>0</v>
      </c>
      <c r="D15" s="112">
        <v>0</v>
      </c>
      <c r="E15" s="4">
        <v>0.18</v>
      </c>
      <c r="F15" s="112">
        <v>8.3000000000000004E-2</v>
      </c>
      <c r="G15" s="4">
        <v>0</v>
      </c>
      <c r="H15" s="112">
        <v>0</v>
      </c>
      <c r="I15" s="4">
        <v>0.14099999999999999</v>
      </c>
      <c r="J15" s="112">
        <v>25.6</v>
      </c>
      <c r="K15" s="4">
        <v>0</v>
      </c>
      <c r="L15" s="4">
        <v>0</v>
      </c>
      <c r="M15" s="12">
        <v>0</v>
      </c>
    </row>
    <row r="16" spans="1:14" ht="14">
      <c r="A16" s="33" t="s">
        <v>59</v>
      </c>
      <c r="B16" s="112">
        <v>0</v>
      </c>
      <c r="C16" s="4">
        <v>0</v>
      </c>
      <c r="D16" s="112">
        <v>0</v>
      </c>
      <c r="E16" s="4">
        <v>0.1</v>
      </c>
      <c r="F16" s="112">
        <v>2.1000000000000001E-2</v>
      </c>
      <c r="G16" s="4">
        <v>0</v>
      </c>
      <c r="H16" s="112">
        <v>0.05</v>
      </c>
      <c r="I16" s="4">
        <v>0</v>
      </c>
      <c r="J16" s="112">
        <v>0</v>
      </c>
      <c r="K16" s="4">
        <v>0</v>
      </c>
      <c r="L16" s="4">
        <v>0</v>
      </c>
      <c r="M16" s="12">
        <v>0</v>
      </c>
    </row>
    <row r="17" spans="1:13" ht="14">
      <c r="A17" s="33" t="s">
        <v>60</v>
      </c>
      <c r="B17" s="112">
        <v>0</v>
      </c>
      <c r="C17" s="4">
        <v>0</v>
      </c>
      <c r="D17" s="112">
        <v>0</v>
      </c>
      <c r="E17" s="4">
        <v>0</v>
      </c>
      <c r="F17" s="112">
        <v>0</v>
      </c>
      <c r="G17" s="4">
        <v>0</v>
      </c>
      <c r="H17" s="112">
        <v>0</v>
      </c>
      <c r="I17" s="4">
        <v>0.125</v>
      </c>
      <c r="J17" s="112">
        <v>0</v>
      </c>
      <c r="K17" s="4">
        <v>0</v>
      </c>
      <c r="L17" s="4">
        <v>0</v>
      </c>
      <c r="M17" s="12">
        <v>0</v>
      </c>
    </row>
    <row r="18" spans="1:13" ht="14">
      <c r="A18" s="33" t="s">
        <v>61</v>
      </c>
      <c r="B18" s="112">
        <v>0</v>
      </c>
      <c r="C18" s="4">
        <v>0.1</v>
      </c>
      <c r="D18" s="112">
        <v>0</v>
      </c>
      <c r="E18" s="4">
        <v>0.32100000000000001</v>
      </c>
      <c r="F18" s="112">
        <v>0</v>
      </c>
      <c r="G18" s="4">
        <v>0</v>
      </c>
      <c r="H18" s="112">
        <v>0</v>
      </c>
      <c r="I18" s="4">
        <v>0</v>
      </c>
      <c r="J18" s="112">
        <v>0</v>
      </c>
      <c r="K18" s="4">
        <v>0.12</v>
      </c>
      <c r="L18" s="4">
        <v>0</v>
      </c>
      <c r="M18" s="12">
        <v>0</v>
      </c>
    </row>
    <row r="19" spans="1:13" ht="14">
      <c r="A19" s="33" t="s">
        <v>7</v>
      </c>
      <c r="B19" s="112">
        <v>0</v>
      </c>
      <c r="C19" s="4">
        <v>0</v>
      </c>
      <c r="D19" s="112">
        <v>0</v>
      </c>
      <c r="E19" s="4">
        <v>0</v>
      </c>
      <c r="F19" s="112">
        <v>0</v>
      </c>
      <c r="G19" s="4">
        <v>0</v>
      </c>
      <c r="H19" s="112">
        <v>0</v>
      </c>
      <c r="I19" s="4">
        <v>0</v>
      </c>
      <c r="J19" s="112">
        <v>0</v>
      </c>
      <c r="K19" s="4">
        <v>0</v>
      </c>
      <c r="L19" s="4">
        <v>0</v>
      </c>
      <c r="M19" s="12">
        <v>0.55000000000000004</v>
      </c>
    </row>
    <row r="20" spans="1:13" ht="14">
      <c r="A20" s="33" t="s">
        <v>8</v>
      </c>
      <c r="B20" s="112">
        <v>0</v>
      </c>
      <c r="C20" s="4">
        <v>0</v>
      </c>
      <c r="D20" s="112">
        <v>0.47</v>
      </c>
      <c r="E20" s="4">
        <v>85</v>
      </c>
      <c r="F20" s="112">
        <v>0.48</v>
      </c>
      <c r="G20" s="4">
        <v>0</v>
      </c>
      <c r="H20" s="112">
        <v>0.45</v>
      </c>
      <c r="I20" s="4">
        <v>0.42</v>
      </c>
      <c r="J20" s="112">
        <v>10.63</v>
      </c>
      <c r="K20" s="4">
        <v>0.45</v>
      </c>
      <c r="L20" s="4">
        <v>0</v>
      </c>
      <c r="M20" s="12">
        <v>0</v>
      </c>
    </row>
    <row r="21" spans="1:13" ht="14">
      <c r="A21" s="33" t="s">
        <v>62</v>
      </c>
      <c r="B21" s="112">
        <v>0.4</v>
      </c>
      <c r="C21" s="4">
        <v>0.61</v>
      </c>
      <c r="D21" s="112">
        <v>0.13700000000000001</v>
      </c>
      <c r="E21" s="4">
        <v>0.37</v>
      </c>
      <c r="F21" s="112">
        <v>0.64</v>
      </c>
      <c r="G21" s="4">
        <v>1.1000000000000001</v>
      </c>
      <c r="H21" s="112">
        <v>0.189</v>
      </c>
      <c r="I21" s="4">
        <v>0.28000000000000003</v>
      </c>
      <c r="J21" s="112">
        <v>0.32</v>
      </c>
      <c r="K21" s="4">
        <v>0.16900000000000001</v>
      </c>
      <c r="L21" s="4">
        <v>0.17799999999999999</v>
      </c>
      <c r="M21" s="12">
        <v>0.3</v>
      </c>
    </row>
    <row r="22" spans="1:13" ht="14">
      <c r="A22" s="33" t="s">
        <v>63</v>
      </c>
      <c r="B22" s="112">
        <v>1.8</v>
      </c>
      <c r="C22" s="4">
        <v>0.79</v>
      </c>
      <c r="D22" s="112">
        <v>4.3</v>
      </c>
      <c r="E22" s="4">
        <v>0.74099999999999999</v>
      </c>
      <c r="F22" s="112">
        <v>0.72899999999999998</v>
      </c>
      <c r="G22" s="4">
        <v>0.68</v>
      </c>
      <c r="H22" s="112">
        <v>0.86499999999999999</v>
      </c>
      <c r="I22" s="4">
        <v>4.5</v>
      </c>
      <c r="J22" s="112">
        <v>2.9</v>
      </c>
      <c r="K22" s="4">
        <v>0.69</v>
      </c>
      <c r="L22" s="4">
        <v>0.75</v>
      </c>
      <c r="M22" s="12">
        <v>3.6</v>
      </c>
    </row>
    <row r="23" spans="1:13" ht="14">
      <c r="A23" s="33" t="s">
        <v>64</v>
      </c>
      <c r="B23" s="112">
        <v>0</v>
      </c>
      <c r="C23" s="4">
        <v>0.25</v>
      </c>
      <c r="D23" s="112">
        <v>0.25</v>
      </c>
      <c r="E23" s="4">
        <v>0.22500000000000001</v>
      </c>
      <c r="F23" s="112">
        <v>0</v>
      </c>
      <c r="G23" s="4">
        <v>0.25</v>
      </c>
      <c r="H23" s="112">
        <v>0</v>
      </c>
      <c r="I23" s="4">
        <v>0</v>
      </c>
      <c r="J23" s="112">
        <v>0.33</v>
      </c>
      <c r="K23" s="4">
        <v>0.185</v>
      </c>
      <c r="L23" s="4">
        <v>0</v>
      </c>
      <c r="M23" s="12">
        <v>0.18</v>
      </c>
    </row>
    <row r="24" spans="1:13" ht="14">
      <c r="A24" s="33" t="s">
        <v>65</v>
      </c>
      <c r="B24" s="112">
        <v>0</v>
      </c>
      <c r="C24" s="4">
        <v>0.23</v>
      </c>
      <c r="D24" s="112">
        <v>0.18</v>
      </c>
      <c r="E24" s="4">
        <v>2.46</v>
      </c>
      <c r="F24" s="112">
        <v>0.25</v>
      </c>
      <c r="G24" s="4">
        <v>0</v>
      </c>
      <c r="H24" s="112">
        <v>0</v>
      </c>
      <c r="I24" s="4">
        <v>0.22</v>
      </c>
      <c r="J24" s="112">
        <v>6.14</v>
      </c>
      <c r="K24" s="4">
        <v>0</v>
      </c>
      <c r="L24" s="4">
        <v>0</v>
      </c>
      <c r="M24" s="12">
        <v>0.24</v>
      </c>
    </row>
    <row r="25" spans="1:13" ht="14">
      <c r="A25" s="33" t="s">
        <v>66</v>
      </c>
      <c r="B25" s="112">
        <v>0</v>
      </c>
      <c r="C25" s="4">
        <v>4.2999999999999997E-2</v>
      </c>
      <c r="D25" s="112">
        <v>4.2000000000000003E-2</v>
      </c>
      <c r="E25" s="4">
        <v>2.4E-2</v>
      </c>
      <c r="F25" s="112">
        <v>4.4999999999999998E-2</v>
      </c>
      <c r="G25" s="4">
        <v>0</v>
      </c>
      <c r="H25" s="112">
        <v>0.46600000000000003</v>
      </c>
      <c r="I25" s="4">
        <v>8.2000000000000003E-2</v>
      </c>
      <c r="J25" s="112">
        <v>0.33800000000000002</v>
      </c>
      <c r="K25" s="4">
        <v>4.7E-2</v>
      </c>
      <c r="L25" s="4">
        <v>1.66E-2</v>
      </c>
      <c r="M25" s="12">
        <v>2.0500000000000001E-2</v>
      </c>
    </row>
    <row r="26" spans="1:13" ht="14">
      <c r="A26" s="33" t="s">
        <v>67</v>
      </c>
      <c r="B26" s="112">
        <v>0</v>
      </c>
      <c r="C26" s="4">
        <v>0.11899999999999999</v>
      </c>
      <c r="D26" s="112">
        <v>5.5E-2</v>
      </c>
      <c r="E26" s="4">
        <v>4.8000000000000001E-2</v>
      </c>
      <c r="F26" s="112">
        <v>6.6000000000000003E-2</v>
      </c>
      <c r="G26" s="4">
        <v>0</v>
      </c>
      <c r="H26" s="112">
        <v>5.7000000000000002E-2</v>
      </c>
      <c r="I26" s="4">
        <v>6.5000000000000002E-2</v>
      </c>
      <c r="J26" s="112">
        <v>7.08</v>
      </c>
      <c r="K26" s="4">
        <v>0</v>
      </c>
      <c r="L26" s="4">
        <v>0</v>
      </c>
      <c r="M26" s="12">
        <v>0</v>
      </c>
    </row>
    <row r="27" spans="1:13" ht="14">
      <c r="A27" s="33" t="s">
        <v>68</v>
      </c>
      <c r="B27" s="112">
        <v>155.4</v>
      </c>
      <c r="C27" s="4">
        <v>153.19999999999999</v>
      </c>
      <c r="D27" s="112">
        <v>112.2</v>
      </c>
      <c r="E27" s="4">
        <v>113.9</v>
      </c>
      <c r="F27" s="112">
        <v>107.8</v>
      </c>
      <c r="G27" s="4">
        <v>85.7</v>
      </c>
      <c r="H27" s="112">
        <v>56.2</v>
      </c>
      <c r="I27" s="4">
        <v>53.3</v>
      </c>
      <c r="J27" s="112">
        <v>37.6</v>
      </c>
      <c r="K27" s="4">
        <v>44.4</v>
      </c>
      <c r="L27" s="4">
        <v>63.3</v>
      </c>
      <c r="M27" s="12">
        <v>83.9</v>
      </c>
    </row>
    <row r="28" spans="1:13" ht="14">
      <c r="A28" s="33" t="s">
        <v>34</v>
      </c>
      <c r="B28" s="112">
        <v>8.84</v>
      </c>
      <c r="C28" s="4">
        <v>8.7899999999999991</v>
      </c>
      <c r="D28" s="112">
        <v>37.9</v>
      </c>
      <c r="E28" s="4">
        <v>36.799999999999997</v>
      </c>
      <c r="F28" s="112">
        <v>22.14</v>
      </c>
      <c r="G28" s="4">
        <v>82.2</v>
      </c>
      <c r="H28" s="112">
        <v>36.01</v>
      </c>
      <c r="I28" s="4">
        <v>38.01</v>
      </c>
      <c r="J28" s="112">
        <v>24.62</v>
      </c>
      <c r="K28" s="4">
        <v>78.3</v>
      </c>
      <c r="L28" s="4">
        <v>6.92</v>
      </c>
      <c r="M28" s="12">
        <v>40.54</v>
      </c>
    </row>
    <row r="29" spans="1:13" ht="14">
      <c r="A29" s="33" t="s">
        <v>35</v>
      </c>
      <c r="B29" s="112">
        <v>0</v>
      </c>
      <c r="C29" s="4">
        <v>1.4999999999999999E-2</v>
      </c>
      <c r="D29" s="112">
        <v>1.7000000000000001E-2</v>
      </c>
      <c r="E29" s="4">
        <v>0</v>
      </c>
      <c r="F29" s="112">
        <v>0</v>
      </c>
      <c r="G29" s="4">
        <v>0</v>
      </c>
      <c r="H29" s="112">
        <v>1.4999999999999999E-2</v>
      </c>
      <c r="I29" s="4">
        <v>1.43E-2</v>
      </c>
      <c r="J29" s="112">
        <v>0</v>
      </c>
      <c r="K29" s="4">
        <v>3.8999999999999998E-3</v>
      </c>
      <c r="L29" s="4">
        <v>1.6E-2</v>
      </c>
      <c r="M29" s="12">
        <v>4.8999999999999998E-3</v>
      </c>
    </row>
    <row r="30" spans="1:13" ht="14">
      <c r="A30" s="33" t="s">
        <v>36</v>
      </c>
      <c r="B30" s="112">
        <v>0</v>
      </c>
      <c r="C30" s="4">
        <v>0.01</v>
      </c>
      <c r="D30" s="112">
        <v>0</v>
      </c>
      <c r="E30" s="4">
        <v>0</v>
      </c>
      <c r="F30" s="112">
        <v>0.08</v>
      </c>
      <c r="G30" s="4">
        <v>0</v>
      </c>
      <c r="H30" s="112">
        <v>4.8999999999999998E-3</v>
      </c>
      <c r="I30" s="4">
        <v>0.01</v>
      </c>
      <c r="J30" s="112">
        <v>0</v>
      </c>
      <c r="K30" s="4">
        <v>1.6E-2</v>
      </c>
      <c r="L30" s="4">
        <v>0</v>
      </c>
      <c r="M30" s="12">
        <v>0</v>
      </c>
    </row>
    <row r="31" spans="1:13" ht="14">
      <c r="A31" s="33" t="s">
        <v>69</v>
      </c>
      <c r="B31" s="112">
        <v>5.3999999999999999E-2</v>
      </c>
      <c r="C31" s="4">
        <v>8.6999999999999994E-2</v>
      </c>
      <c r="D31" s="112">
        <v>6.9000000000000006E-2</v>
      </c>
      <c r="E31" s="4">
        <v>3.6999999999999998E-2</v>
      </c>
      <c r="F31" s="112">
        <v>4.5999999999999999E-2</v>
      </c>
      <c r="G31" s="4">
        <v>4.1000000000000002E-2</v>
      </c>
      <c r="H31" s="112">
        <v>7.0999999999999994E-2</v>
      </c>
      <c r="I31" s="4">
        <v>6.5000000000000002E-2</v>
      </c>
      <c r="J31" s="112">
        <v>0.7</v>
      </c>
      <c r="K31" s="4">
        <v>6.7000000000000004E-2</v>
      </c>
      <c r="L31" s="4">
        <v>4.1000000000000002E-2</v>
      </c>
      <c r="M31" s="12">
        <v>7.0000000000000007E-2</v>
      </c>
    </row>
    <row r="32" spans="1:13" ht="14">
      <c r="A32" s="33" t="s">
        <v>70</v>
      </c>
      <c r="B32" s="112">
        <v>0</v>
      </c>
      <c r="C32" s="4">
        <v>0</v>
      </c>
      <c r="D32" s="112">
        <v>0</v>
      </c>
      <c r="E32" s="4">
        <v>0</v>
      </c>
      <c r="F32" s="112">
        <v>0</v>
      </c>
      <c r="G32" s="4">
        <v>0</v>
      </c>
      <c r="H32" s="112">
        <v>0</v>
      </c>
      <c r="I32" s="4">
        <v>0</v>
      </c>
      <c r="J32" s="112">
        <v>0.23</v>
      </c>
      <c r="K32" s="4">
        <v>0</v>
      </c>
      <c r="L32" s="4">
        <v>0</v>
      </c>
      <c r="M32" s="12">
        <v>0</v>
      </c>
    </row>
    <row r="33" spans="1:13" ht="14">
      <c r="A33" s="33" t="s">
        <v>71</v>
      </c>
      <c r="B33" s="112">
        <v>0</v>
      </c>
      <c r="C33" s="4">
        <v>0</v>
      </c>
      <c r="D33" s="112">
        <v>0</v>
      </c>
      <c r="E33" s="4">
        <v>1.01E-2</v>
      </c>
      <c r="F33" s="112">
        <v>0</v>
      </c>
      <c r="G33" s="4">
        <v>0</v>
      </c>
      <c r="H33" s="112">
        <v>1.3299999999999999E-2</v>
      </c>
      <c r="I33" s="4">
        <v>1.6E-2</v>
      </c>
      <c r="J33" s="112">
        <v>4.9800000000000004</v>
      </c>
      <c r="K33" s="4">
        <v>0</v>
      </c>
      <c r="L33" s="4">
        <v>0</v>
      </c>
      <c r="M33" s="12">
        <v>0</v>
      </c>
    </row>
    <row r="34" spans="1:13" ht="14">
      <c r="A34" s="33" t="s">
        <v>13</v>
      </c>
      <c r="B34" s="112">
        <v>8.3999999999999995E-3</v>
      </c>
      <c r="C34" s="4">
        <v>0</v>
      </c>
      <c r="D34" s="112">
        <v>2.9000000000000001E-2</v>
      </c>
      <c r="E34" s="4">
        <v>4.4999999999999998E-2</v>
      </c>
      <c r="F34" s="112">
        <v>4.1999999999999997E-3</v>
      </c>
      <c r="G34" s="4">
        <v>0</v>
      </c>
      <c r="H34" s="112">
        <v>0</v>
      </c>
      <c r="I34" s="4">
        <v>0</v>
      </c>
      <c r="J34" s="112">
        <v>1.0900000000000001</v>
      </c>
      <c r="K34" s="4">
        <v>8.9999999999999993E-3</v>
      </c>
      <c r="L34" s="4">
        <v>0</v>
      </c>
      <c r="M34" s="12">
        <v>0</v>
      </c>
    </row>
    <row r="35" spans="1:13" ht="14">
      <c r="A35" s="33" t="s">
        <v>37</v>
      </c>
      <c r="B35" s="112">
        <v>1.137</v>
      </c>
      <c r="C35" s="4">
        <v>1.1040000000000001</v>
      </c>
      <c r="D35" s="112">
        <v>2.3340000000000001</v>
      </c>
      <c r="E35" s="4">
        <v>1.2230000000000001</v>
      </c>
      <c r="F35" s="112">
        <v>1.032</v>
      </c>
      <c r="G35" s="4">
        <v>0.41699999999999998</v>
      </c>
      <c r="H35" s="112">
        <v>15.63</v>
      </c>
      <c r="I35" s="4">
        <v>0.94899999999999995</v>
      </c>
      <c r="J35" s="112">
        <v>54.2</v>
      </c>
      <c r="K35" s="4">
        <v>7.6999999999999999E-2</v>
      </c>
      <c r="L35" s="4">
        <v>1.54</v>
      </c>
      <c r="M35" s="12">
        <v>0.17199999999999999</v>
      </c>
    </row>
    <row r="36" spans="1:13" ht="14">
      <c r="A36" s="33" t="s">
        <v>38</v>
      </c>
      <c r="B36" s="112">
        <v>2.8029999999999999</v>
      </c>
      <c r="C36" s="4">
        <v>2.8780000000000001</v>
      </c>
      <c r="D36" s="112">
        <v>5.83</v>
      </c>
      <c r="E36" s="4">
        <v>3.351</v>
      </c>
      <c r="F36" s="112">
        <v>3.2919999999999998</v>
      </c>
      <c r="G36" s="4">
        <v>1.383</v>
      </c>
      <c r="H36" s="112">
        <v>47.2</v>
      </c>
      <c r="I36" s="4">
        <v>4.47</v>
      </c>
      <c r="J36" s="112">
        <v>62.9</v>
      </c>
      <c r="K36" s="4">
        <v>0.30099999999999999</v>
      </c>
      <c r="L36" s="4">
        <v>2.25</v>
      </c>
      <c r="M36" s="12">
        <v>0.47599999999999998</v>
      </c>
    </row>
    <row r="37" spans="1:13" ht="14">
      <c r="A37" s="33" t="s">
        <v>39</v>
      </c>
      <c r="B37" s="112">
        <v>0.44400000000000001</v>
      </c>
      <c r="C37" s="4">
        <v>0.46800000000000003</v>
      </c>
      <c r="D37" s="112">
        <v>0.95799999999999996</v>
      </c>
      <c r="E37" s="4">
        <v>0.57399999999999995</v>
      </c>
      <c r="F37" s="112">
        <v>0.57899999999999996</v>
      </c>
      <c r="G37" s="4">
        <v>0.314</v>
      </c>
      <c r="H37" s="112">
        <v>10.98</v>
      </c>
      <c r="I37" s="4">
        <v>1.28</v>
      </c>
      <c r="J37" s="112">
        <v>6.87</v>
      </c>
      <c r="K37" s="4">
        <v>0.11600000000000001</v>
      </c>
      <c r="L37" s="4">
        <v>0.25800000000000001</v>
      </c>
      <c r="M37" s="12">
        <v>0.1024</v>
      </c>
    </row>
    <row r="38" spans="1:13" ht="14">
      <c r="A38" s="33" t="s">
        <v>40</v>
      </c>
      <c r="B38" s="112">
        <v>2.54</v>
      </c>
      <c r="C38" s="4">
        <v>3.17</v>
      </c>
      <c r="D38" s="112">
        <v>6.24</v>
      </c>
      <c r="E38" s="4">
        <v>3.84</v>
      </c>
      <c r="F38" s="112">
        <v>3.68</v>
      </c>
      <c r="G38" s="4">
        <v>2.5299999999999998</v>
      </c>
      <c r="H38" s="112">
        <v>92</v>
      </c>
      <c r="I38" s="4">
        <v>12.74</v>
      </c>
      <c r="J38" s="112">
        <v>28.3</v>
      </c>
      <c r="K38" s="4">
        <v>1.37</v>
      </c>
      <c r="L38" s="4">
        <v>1.1299999999999999</v>
      </c>
      <c r="M38" s="12">
        <v>0.873</v>
      </c>
    </row>
    <row r="39" spans="1:13" ht="14">
      <c r="A39" s="33" t="s">
        <v>41</v>
      </c>
      <c r="B39" s="112">
        <v>0.65300000000000002</v>
      </c>
      <c r="C39" s="4">
        <v>0.69199999999999995</v>
      </c>
      <c r="D39" s="112">
        <v>1.706</v>
      </c>
      <c r="E39" s="4">
        <v>1.5009999999999999</v>
      </c>
      <c r="F39" s="112">
        <v>1.2649999999999999</v>
      </c>
      <c r="G39" s="4">
        <v>1.41</v>
      </c>
      <c r="H39" s="112">
        <v>44.9</v>
      </c>
      <c r="I39" s="4">
        <v>6.67</v>
      </c>
      <c r="J39" s="112">
        <v>3.22</v>
      </c>
      <c r="K39" s="4">
        <v>1.52</v>
      </c>
      <c r="L39" s="4">
        <v>0.152</v>
      </c>
      <c r="M39" s="12">
        <v>0.36099999999999999</v>
      </c>
    </row>
    <row r="40" spans="1:13" ht="14">
      <c r="A40" s="33" t="s">
        <v>72</v>
      </c>
      <c r="B40" s="112">
        <v>5.7099999999999998E-2</v>
      </c>
      <c r="C40" s="4">
        <v>3.7999999999999999E-2</v>
      </c>
      <c r="D40" s="112">
        <v>7.9000000000000001E-2</v>
      </c>
      <c r="E40" s="4">
        <v>0.122</v>
      </c>
      <c r="F40" s="112">
        <v>4.6899999999999997E-2</v>
      </c>
      <c r="G40" s="4">
        <v>5.79E-2</v>
      </c>
      <c r="H40" s="112">
        <v>2.1589999999999998</v>
      </c>
      <c r="I40" s="4">
        <v>0.30399999999999999</v>
      </c>
      <c r="J40" s="112">
        <v>0.37</v>
      </c>
      <c r="K40" s="4">
        <v>0.40799999999999997</v>
      </c>
      <c r="L40" s="4">
        <v>5.6000000000000001E-2</v>
      </c>
      <c r="M40" s="12">
        <v>0.30499999999999999</v>
      </c>
    </row>
    <row r="41" spans="1:13" ht="14">
      <c r="A41" s="33" t="s">
        <v>73</v>
      </c>
      <c r="B41" s="112">
        <v>0.71299999999999997</v>
      </c>
      <c r="C41" s="4">
        <v>0.73099999999999998</v>
      </c>
      <c r="D41" s="112">
        <v>2.44</v>
      </c>
      <c r="E41" s="4">
        <v>2.4129999999999998</v>
      </c>
      <c r="F41" s="112">
        <v>1.5309999999999999</v>
      </c>
      <c r="G41" s="4">
        <v>3.23</v>
      </c>
      <c r="H41" s="112">
        <v>36</v>
      </c>
      <c r="I41" s="4">
        <v>8.17</v>
      </c>
      <c r="J41" s="112">
        <v>2.25</v>
      </c>
      <c r="K41" s="4">
        <v>4.53</v>
      </c>
      <c r="L41" s="4">
        <v>0.17100000000000001</v>
      </c>
      <c r="M41" s="12">
        <v>1.044</v>
      </c>
    </row>
    <row r="42" spans="1:13" ht="14">
      <c r="A42" s="33" t="s">
        <v>74</v>
      </c>
      <c r="B42" s="112">
        <v>7.4800000000000005E-2</v>
      </c>
      <c r="C42" s="4">
        <v>7.9600000000000004E-2</v>
      </c>
      <c r="D42" s="112">
        <v>0.28699999999999998</v>
      </c>
      <c r="E42" s="4">
        <v>0.29399999999999998</v>
      </c>
      <c r="F42" s="112">
        <v>0.185</v>
      </c>
      <c r="G42" s="4">
        <v>0.42899999999999999</v>
      </c>
      <c r="H42" s="112">
        <v>3.22</v>
      </c>
      <c r="I42" s="4">
        <v>0.77300000000000002</v>
      </c>
      <c r="J42" s="112">
        <v>0.14899999999999999</v>
      </c>
      <c r="K42" s="4">
        <v>0.86499999999999999</v>
      </c>
      <c r="L42" s="4">
        <v>2.6499999999999999E-2</v>
      </c>
      <c r="M42" s="12">
        <v>0.221</v>
      </c>
    </row>
    <row r="43" spans="1:13" ht="14">
      <c r="A43" s="33" t="s">
        <v>75</v>
      </c>
      <c r="B43" s="112">
        <v>0.497</v>
      </c>
      <c r="C43" s="4">
        <v>0.40200000000000002</v>
      </c>
      <c r="D43" s="112">
        <v>1.679</v>
      </c>
      <c r="E43" s="4">
        <v>1.716</v>
      </c>
      <c r="F43" s="112">
        <v>1.0369999999999999</v>
      </c>
      <c r="G43" s="4">
        <v>2.71</v>
      </c>
      <c r="H43" s="112">
        <v>10.87</v>
      </c>
      <c r="I43" s="4">
        <v>3.36</v>
      </c>
      <c r="J43" s="112">
        <v>0.68799999999999994</v>
      </c>
      <c r="K43" s="4">
        <v>6.34</v>
      </c>
      <c r="L43" s="4">
        <v>0.221</v>
      </c>
      <c r="M43" s="12">
        <v>2.17</v>
      </c>
    </row>
    <row r="44" spans="1:13" ht="14">
      <c r="A44" s="33" t="s">
        <v>76</v>
      </c>
      <c r="B44" s="112">
        <v>8.5000000000000006E-2</v>
      </c>
      <c r="C44" s="4">
        <v>8.3500000000000005E-2</v>
      </c>
      <c r="D44" s="112">
        <v>0.317</v>
      </c>
      <c r="E44" s="4">
        <v>0.318</v>
      </c>
      <c r="F44" s="112">
        <v>0.20499999999999999</v>
      </c>
      <c r="G44" s="4">
        <v>0.59499999999999997</v>
      </c>
      <c r="H44" s="112">
        <v>1.0049999999999999</v>
      </c>
      <c r="I44" s="4">
        <v>0.46899999999999997</v>
      </c>
      <c r="J44" s="112">
        <v>0.129</v>
      </c>
      <c r="K44" s="4">
        <v>1.31</v>
      </c>
      <c r="L44" s="4">
        <v>5.33E-2</v>
      </c>
      <c r="M44" s="12">
        <v>0.68300000000000005</v>
      </c>
    </row>
    <row r="45" spans="1:13" ht="14">
      <c r="A45" s="33" t="s">
        <v>77</v>
      </c>
      <c r="B45" s="112">
        <v>0.22600000000000001</v>
      </c>
      <c r="C45" s="4">
        <v>0.193</v>
      </c>
      <c r="D45" s="112">
        <v>0.754</v>
      </c>
      <c r="E45" s="4">
        <v>0.77900000000000003</v>
      </c>
      <c r="F45" s="112">
        <v>0.499</v>
      </c>
      <c r="G45" s="4">
        <v>1.6120000000000001</v>
      </c>
      <c r="H45" s="112">
        <v>1.4319999999999999</v>
      </c>
      <c r="I45" s="4">
        <v>0.90900000000000003</v>
      </c>
      <c r="J45" s="112">
        <v>0.34599999999999997</v>
      </c>
      <c r="K45" s="4">
        <v>3.5</v>
      </c>
      <c r="L45" s="4">
        <v>0.17799999999999999</v>
      </c>
      <c r="M45" s="12">
        <v>2.6</v>
      </c>
    </row>
    <row r="46" spans="1:13" ht="14">
      <c r="A46" s="33" t="s">
        <v>78</v>
      </c>
      <c r="B46" s="112">
        <v>2.3800000000000002E-2</v>
      </c>
      <c r="C46" s="4">
        <v>2.07E-2</v>
      </c>
      <c r="D46" s="112">
        <v>9.0999999999999998E-2</v>
      </c>
      <c r="E46" s="4">
        <v>8.2699999999999996E-2</v>
      </c>
      <c r="F46" s="112">
        <v>5.3199999999999997E-2</v>
      </c>
      <c r="G46" s="4">
        <v>0.17</v>
      </c>
      <c r="H46" s="112">
        <v>0.1245</v>
      </c>
      <c r="I46" s="4">
        <v>9.0499999999999997E-2</v>
      </c>
      <c r="J46" s="112">
        <v>3.4700000000000002E-2</v>
      </c>
      <c r="K46" s="4">
        <v>0.39600000000000002</v>
      </c>
      <c r="L46" s="4">
        <v>1.9599999999999999E-2</v>
      </c>
      <c r="M46" s="12">
        <v>0.35599999999999998</v>
      </c>
    </row>
    <row r="47" spans="1:13" ht="14">
      <c r="A47" s="33" t="s">
        <v>79</v>
      </c>
      <c r="B47" s="112">
        <v>0.14000000000000001</v>
      </c>
      <c r="C47" s="4">
        <v>0.14799999999999999</v>
      </c>
      <c r="D47" s="112">
        <v>0.501</v>
      </c>
      <c r="E47" s="4">
        <v>0.46800000000000003</v>
      </c>
      <c r="F47" s="112">
        <v>0.32800000000000001</v>
      </c>
      <c r="G47" s="4">
        <v>0.94599999999999995</v>
      </c>
      <c r="H47" s="112">
        <v>0.54800000000000004</v>
      </c>
      <c r="I47" s="4">
        <v>0.45</v>
      </c>
      <c r="J47" s="112">
        <v>0.19</v>
      </c>
      <c r="K47" s="4">
        <v>2.46</v>
      </c>
      <c r="L47" s="4">
        <v>0.13</v>
      </c>
      <c r="M47" s="12">
        <v>2.81</v>
      </c>
    </row>
    <row r="48" spans="1:13" ht="14">
      <c r="A48" s="33" t="s">
        <v>80</v>
      </c>
      <c r="B48" s="112">
        <v>2.2800000000000001E-2</v>
      </c>
      <c r="C48" s="4">
        <v>1.7500000000000002E-2</v>
      </c>
      <c r="D48" s="112">
        <v>5.62E-2</v>
      </c>
      <c r="E48" s="4">
        <v>4.9200000000000001E-2</v>
      </c>
      <c r="F48" s="112">
        <v>3.9899999999999998E-2</v>
      </c>
      <c r="G48" s="4">
        <v>0.111</v>
      </c>
      <c r="H48" s="112">
        <v>4.5100000000000001E-2</v>
      </c>
      <c r="I48" s="4">
        <v>4.8099999999999997E-2</v>
      </c>
      <c r="J48" s="112">
        <v>2.5600000000000001E-2</v>
      </c>
      <c r="K48" s="4">
        <v>0.29799999999999999</v>
      </c>
      <c r="L48" s="4">
        <v>1.4800000000000001E-2</v>
      </c>
      <c r="M48" s="12">
        <v>0.48</v>
      </c>
    </row>
    <row r="49" spans="1:13" ht="14">
      <c r="A49" s="33" t="s">
        <v>81</v>
      </c>
      <c r="B49" s="112">
        <v>0</v>
      </c>
      <c r="C49" s="4">
        <v>0</v>
      </c>
      <c r="D49" s="112">
        <v>0</v>
      </c>
      <c r="E49" s="4">
        <v>0</v>
      </c>
      <c r="F49" s="112">
        <v>1.4E-3</v>
      </c>
      <c r="G49" s="4">
        <v>0</v>
      </c>
      <c r="H49" s="112">
        <v>9.1000000000000004E-3</v>
      </c>
      <c r="I49" s="4">
        <v>7.4000000000000003E-3</v>
      </c>
      <c r="J49" s="112">
        <v>2.0999999999999999E-3</v>
      </c>
      <c r="K49" s="4">
        <v>0</v>
      </c>
      <c r="L49" s="4">
        <v>0</v>
      </c>
      <c r="M49" s="12">
        <v>5.1999999999999998E-3</v>
      </c>
    </row>
    <row r="50" spans="1:13" ht="14">
      <c r="A50" s="33" t="s">
        <v>82</v>
      </c>
      <c r="B50" s="112">
        <v>1.6000000000000001E-4</v>
      </c>
      <c r="C50" s="4">
        <v>5.6999999999999998E-4</v>
      </c>
      <c r="D50" s="112">
        <v>2.2000000000000001E-3</v>
      </c>
      <c r="E50" s="4">
        <v>0</v>
      </c>
      <c r="F50" s="112">
        <v>2.3999999999999998E-3</v>
      </c>
      <c r="G50" s="4">
        <v>9.2000000000000003E-4</v>
      </c>
      <c r="H50" s="112">
        <v>2.3E-3</v>
      </c>
      <c r="I50" s="4">
        <v>7.7000000000000002E-3</v>
      </c>
      <c r="J50" s="112">
        <v>2.2000000000000001E-3</v>
      </c>
      <c r="K50" s="4">
        <v>2.5000000000000001E-4</v>
      </c>
      <c r="L50" s="4">
        <v>0</v>
      </c>
      <c r="M50" s="12">
        <v>4.8999999999999998E-4</v>
      </c>
    </row>
    <row r="51" spans="1:13" ht="14">
      <c r="A51" s="33" t="s">
        <v>83</v>
      </c>
      <c r="B51" s="112">
        <v>0</v>
      </c>
      <c r="C51" s="4">
        <v>0</v>
      </c>
      <c r="D51" s="112">
        <v>1.4999999999999999E-2</v>
      </c>
      <c r="E51" s="4">
        <v>3.5499999999999997E-2</v>
      </c>
      <c r="F51" s="112">
        <v>7.0000000000000007E-2</v>
      </c>
      <c r="G51" s="4">
        <v>0</v>
      </c>
      <c r="H51" s="112">
        <v>1.4E-2</v>
      </c>
      <c r="I51" s="4">
        <v>3.3000000000000002E-2</v>
      </c>
      <c r="J51" s="112">
        <v>2.1800000000000002</v>
      </c>
      <c r="K51" s="4">
        <v>7.4999999999999997E-3</v>
      </c>
      <c r="L51" s="4">
        <v>0</v>
      </c>
      <c r="M51" s="12">
        <v>0.04</v>
      </c>
    </row>
    <row r="52" spans="1:13" ht="14">
      <c r="A52" s="33" t="s">
        <v>84</v>
      </c>
      <c r="B52" s="112">
        <v>0</v>
      </c>
      <c r="C52" s="4">
        <v>6.1999999999999998E-3</v>
      </c>
      <c r="D52" s="112">
        <v>0</v>
      </c>
      <c r="E52" s="4">
        <v>6.8999999999999999E-3</v>
      </c>
      <c r="F52" s="112">
        <v>0</v>
      </c>
      <c r="G52" s="4">
        <v>0</v>
      </c>
      <c r="H52" s="112">
        <v>4.7000000000000002E-3</v>
      </c>
      <c r="I52" s="4">
        <v>1.2999999999999999E-2</v>
      </c>
      <c r="J52" s="112">
        <v>1.8100000000000002E-2</v>
      </c>
      <c r="K52" s="4">
        <v>0</v>
      </c>
      <c r="L52" s="4">
        <v>0</v>
      </c>
      <c r="M52" s="12">
        <v>1.4999999999999999E-2</v>
      </c>
    </row>
    <row r="53" spans="1:13" ht="14">
      <c r="A53" s="33" t="s">
        <v>85</v>
      </c>
      <c r="B53" s="112">
        <v>1.1999999999999999E-3</v>
      </c>
      <c r="C53" s="4">
        <v>4.1000000000000002E-2</v>
      </c>
      <c r="D53" s="112">
        <v>1.8E-3</v>
      </c>
      <c r="E53" s="4">
        <v>7.0000000000000007E-2</v>
      </c>
      <c r="F53" s="112">
        <v>9.3999999999999997E-4</v>
      </c>
      <c r="G53" s="4">
        <v>0</v>
      </c>
      <c r="H53" s="112">
        <v>0.113</v>
      </c>
      <c r="I53" s="4">
        <v>3.4500000000000003E-2</v>
      </c>
      <c r="J53" s="112">
        <v>0.08</v>
      </c>
      <c r="K53" s="4">
        <v>7.0000000000000001E-3</v>
      </c>
      <c r="L53" s="4">
        <v>0</v>
      </c>
      <c r="M53" s="12">
        <v>0.3</v>
      </c>
    </row>
    <row r="54" spans="1:13" ht="14">
      <c r="A54" s="77" t="s">
        <v>86</v>
      </c>
      <c r="B54" s="115">
        <v>3.5999999999999997E-2</v>
      </c>
      <c r="C54" s="102">
        <v>0.03</v>
      </c>
      <c r="D54" s="115">
        <v>0.123</v>
      </c>
      <c r="E54" s="102">
        <v>7.5999999999999998E-2</v>
      </c>
      <c r="F54" s="115">
        <v>2.4400000000000002E-2</v>
      </c>
      <c r="G54" s="102">
        <v>4.8999999999999998E-3</v>
      </c>
      <c r="H54" s="115">
        <v>0.307</v>
      </c>
      <c r="I54" s="102">
        <v>2.1600000000000001E-2</v>
      </c>
      <c r="J54" s="115">
        <v>0</v>
      </c>
      <c r="K54" s="102">
        <v>2.75E-2</v>
      </c>
      <c r="L54" s="102">
        <v>0</v>
      </c>
      <c r="M54" s="103">
        <v>2.92E-2</v>
      </c>
    </row>
  </sheetData>
  <mergeCells count="1">
    <mergeCell ref="A4:M4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62"/>
  <sheetViews>
    <sheetView workbookViewId="0">
      <selection activeCell="C23" sqref="C23"/>
    </sheetView>
  </sheetViews>
  <sheetFormatPr baseColWidth="10" defaultRowHeight="13"/>
  <cols>
    <col min="1" max="1" width="10.83203125" style="29"/>
    <col min="6" max="6" width="10.83203125" style="61"/>
  </cols>
  <sheetData>
    <row r="1" spans="1:6" s="36" customFormat="1" ht="14">
      <c r="A1" s="65" t="s">
        <v>21</v>
      </c>
      <c r="B1" s="97" t="s">
        <v>348</v>
      </c>
      <c r="C1" s="97" t="s">
        <v>349</v>
      </c>
      <c r="D1" s="97" t="s">
        <v>350</v>
      </c>
      <c r="E1" s="97" t="s">
        <v>351</v>
      </c>
      <c r="F1" s="106"/>
    </row>
    <row r="2" spans="1:6" s="36" customFormat="1" ht="12" customHeight="1">
      <c r="A2" s="250" t="s">
        <v>88</v>
      </c>
      <c r="B2" s="251"/>
      <c r="C2" s="251"/>
      <c r="D2" s="251"/>
      <c r="E2" s="252"/>
      <c r="F2" s="106"/>
    </row>
    <row r="3" spans="1:6" ht="14">
      <c r="A3" s="68" t="s">
        <v>24</v>
      </c>
      <c r="B3" s="2">
        <v>36.49</v>
      </c>
      <c r="C3" s="2">
        <v>35.67</v>
      </c>
      <c r="D3" s="2">
        <v>35.700000000000003</v>
      </c>
      <c r="E3" s="2">
        <v>35.979999999999997</v>
      </c>
    </row>
    <row r="4" spans="1:6" ht="14">
      <c r="A4" s="68" t="s">
        <v>26</v>
      </c>
      <c r="B4" s="2">
        <v>0.4</v>
      </c>
      <c r="C4" s="2">
        <v>1.83</v>
      </c>
      <c r="D4" s="2">
        <v>0.97</v>
      </c>
      <c r="E4" s="2">
        <v>1.27</v>
      </c>
    </row>
    <row r="5" spans="1:6" ht="14">
      <c r="A5" s="68" t="s">
        <v>23</v>
      </c>
      <c r="B5" s="2">
        <v>32.82</v>
      </c>
      <c r="C5" s="2">
        <v>30.76</v>
      </c>
      <c r="D5" s="2">
        <v>34.08</v>
      </c>
      <c r="E5" s="2">
        <v>33.450000000000003</v>
      </c>
    </row>
    <row r="6" spans="1:6" ht="14">
      <c r="A6" s="68" t="s">
        <v>0</v>
      </c>
      <c r="B6" s="2">
        <v>11.36</v>
      </c>
      <c r="C6" s="2">
        <v>10.64</v>
      </c>
      <c r="D6" s="2">
        <v>8.58</v>
      </c>
      <c r="E6" s="2">
        <v>9.76</v>
      </c>
    </row>
    <row r="7" spans="1:6" ht="14">
      <c r="A7" s="68" t="s">
        <v>247</v>
      </c>
      <c r="B7" s="2">
        <v>0.06</v>
      </c>
      <c r="C7" s="2">
        <v>7.0000000000000007E-2</v>
      </c>
      <c r="D7" s="2">
        <v>0.05</v>
      </c>
      <c r="E7" s="2">
        <v>0.04</v>
      </c>
    </row>
    <row r="8" spans="1:6" ht="14">
      <c r="A8" s="68" t="s">
        <v>2</v>
      </c>
      <c r="B8" s="2">
        <v>3.5</v>
      </c>
      <c r="C8" s="2">
        <v>4.5</v>
      </c>
      <c r="D8" s="2">
        <v>4.05</v>
      </c>
      <c r="E8" s="2">
        <v>3.89</v>
      </c>
    </row>
    <row r="9" spans="1:6" ht="14">
      <c r="A9" s="68" t="s">
        <v>3</v>
      </c>
      <c r="B9" s="2">
        <v>0.22</v>
      </c>
      <c r="C9" s="2">
        <v>0.92</v>
      </c>
      <c r="D9" s="2">
        <v>0.41</v>
      </c>
      <c r="E9" s="2">
        <v>0.48</v>
      </c>
    </row>
    <row r="10" spans="1:6" ht="14">
      <c r="A10" s="68" t="s">
        <v>22</v>
      </c>
      <c r="B10" s="2">
        <v>2.02</v>
      </c>
      <c r="C10" s="2">
        <v>2.09</v>
      </c>
      <c r="D10" s="2">
        <v>1.87</v>
      </c>
      <c r="E10" s="2">
        <v>2.06</v>
      </c>
    </row>
    <row r="11" spans="1:6" ht="14">
      <c r="A11" s="68" t="s">
        <v>25</v>
      </c>
      <c r="B11" s="2">
        <v>0.06</v>
      </c>
      <c r="C11" s="2">
        <v>0.06</v>
      </c>
      <c r="D11" s="2">
        <v>0.03</v>
      </c>
      <c r="E11" s="2">
        <v>0.04</v>
      </c>
    </row>
    <row r="12" spans="1:6" ht="14">
      <c r="A12" s="68" t="s">
        <v>15</v>
      </c>
      <c r="B12" s="2">
        <v>0.09</v>
      </c>
      <c r="C12" s="2">
        <v>0.2</v>
      </c>
      <c r="D12" s="2">
        <v>0.16</v>
      </c>
      <c r="E12" s="2">
        <v>0.15</v>
      </c>
    </row>
    <row r="13" spans="1:6" ht="14">
      <c r="A13" s="68" t="s">
        <v>164</v>
      </c>
      <c r="B13" s="2">
        <v>0.06</v>
      </c>
      <c r="C13" s="2">
        <v>0.14000000000000001</v>
      </c>
      <c r="D13" s="2">
        <v>0.09</v>
      </c>
      <c r="E13" s="2">
        <v>0.13</v>
      </c>
    </row>
    <row r="14" spans="1:6" ht="14">
      <c r="A14" s="68" t="s">
        <v>27</v>
      </c>
      <c r="B14" s="2">
        <v>0</v>
      </c>
      <c r="C14" s="2">
        <v>0</v>
      </c>
      <c r="D14" s="2">
        <v>0</v>
      </c>
      <c r="E14" s="2">
        <v>0.02</v>
      </c>
    </row>
    <row r="15" spans="1:6" ht="14">
      <c r="A15" s="68" t="s">
        <v>29</v>
      </c>
      <c r="B15" s="2">
        <v>0</v>
      </c>
      <c r="C15" s="2">
        <v>0.11</v>
      </c>
      <c r="D15" s="2">
        <v>0.16</v>
      </c>
      <c r="E15" s="2">
        <v>0</v>
      </c>
    </row>
    <row r="16" spans="1:6" ht="14">
      <c r="A16" s="68" t="s">
        <v>28</v>
      </c>
      <c r="B16" s="2">
        <v>0</v>
      </c>
      <c r="C16" s="2">
        <v>0</v>
      </c>
      <c r="D16" s="2">
        <v>0.01</v>
      </c>
      <c r="E16" s="2">
        <v>0</v>
      </c>
    </row>
    <row r="17" spans="1:5" ht="14">
      <c r="A17" s="68" t="s">
        <v>32</v>
      </c>
      <c r="B17" s="2">
        <v>0.12</v>
      </c>
      <c r="C17" s="2">
        <v>0</v>
      </c>
      <c r="D17" s="2">
        <v>0.04</v>
      </c>
      <c r="E17" s="2">
        <v>0</v>
      </c>
    </row>
    <row r="18" spans="1:5" ht="14">
      <c r="A18" s="68" t="s">
        <v>31</v>
      </c>
      <c r="B18" s="2">
        <v>0</v>
      </c>
      <c r="C18" s="2">
        <v>0</v>
      </c>
      <c r="D18" s="2">
        <v>0.14000000000000001</v>
      </c>
      <c r="E18" s="2">
        <v>0</v>
      </c>
    </row>
    <row r="19" spans="1:5" ht="14">
      <c r="A19" s="68" t="s">
        <v>248</v>
      </c>
      <c r="B19" s="2">
        <v>87.21</v>
      </c>
      <c r="C19" s="2">
        <v>86.98</v>
      </c>
      <c r="D19" s="2">
        <v>86.33</v>
      </c>
      <c r="E19" s="2">
        <v>87.29</v>
      </c>
    </row>
    <row r="20" spans="1:5" ht="13" customHeight="1">
      <c r="A20" s="251" t="s">
        <v>432</v>
      </c>
      <c r="B20" s="251"/>
      <c r="C20" s="251"/>
      <c r="D20" s="251"/>
      <c r="E20" s="251"/>
    </row>
    <row r="21" spans="1:5" ht="14">
      <c r="A21" s="68" t="s">
        <v>58</v>
      </c>
      <c r="B21" s="2">
        <v>127.1</v>
      </c>
      <c r="C21" s="2">
        <v>114.9</v>
      </c>
      <c r="D21" s="2">
        <v>85.8</v>
      </c>
      <c r="E21" s="2">
        <v>72.8</v>
      </c>
    </row>
    <row r="22" spans="1:5" ht="14">
      <c r="A22" s="68" t="s">
        <v>59</v>
      </c>
      <c r="B22" s="2">
        <v>8.94</v>
      </c>
      <c r="C22" s="2">
        <v>12.74</v>
      </c>
      <c r="D22" s="2">
        <v>5.88</v>
      </c>
      <c r="E22" s="2">
        <v>3.74</v>
      </c>
    </row>
    <row r="23" spans="1:5" ht="14">
      <c r="A23" s="68" t="s">
        <v>10</v>
      </c>
      <c r="B23" s="2">
        <v>3490</v>
      </c>
      <c r="C23" s="2">
        <v>3100</v>
      </c>
      <c r="D23" s="2">
        <v>3930</v>
      </c>
      <c r="E23" s="2">
        <v>3930</v>
      </c>
    </row>
    <row r="24" spans="1:5" ht="14">
      <c r="A24" s="68" t="s">
        <v>60</v>
      </c>
      <c r="B24" s="2">
        <v>45.4</v>
      </c>
      <c r="C24" s="2">
        <v>36.659999999999997</v>
      </c>
      <c r="D24" s="2">
        <v>40</v>
      </c>
      <c r="E24" s="2">
        <v>50.6</v>
      </c>
    </row>
    <row r="25" spans="1:5" ht="14">
      <c r="A25" s="68" t="s">
        <v>5</v>
      </c>
      <c r="B25" s="2">
        <v>5390</v>
      </c>
      <c r="C25" s="2">
        <v>4210</v>
      </c>
      <c r="D25" s="2">
        <v>6940</v>
      </c>
      <c r="E25" s="2">
        <v>6160</v>
      </c>
    </row>
    <row r="26" spans="1:5" ht="14">
      <c r="A26" s="68" t="s">
        <v>61</v>
      </c>
      <c r="B26" s="2">
        <v>199.8</v>
      </c>
      <c r="C26" s="2">
        <v>180.4</v>
      </c>
      <c r="D26" s="2">
        <v>238.1</v>
      </c>
      <c r="E26" s="2">
        <v>290.10000000000002</v>
      </c>
    </row>
    <row r="27" spans="1:5" ht="14">
      <c r="A27" s="68" t="s">
        <v>7</v>
      </c>
      <c r="B27" s="2">
        <v>409</v>
      </c>
      <c r="C27" s="2">
        <v>418.8</v>
      </c>
      <c r="D27" s="2">
        <v>350</v>
      </c>
      <c r="E27" s="2">
        <v>435.6</v>
      </c>
    </row>
    <row r="28" spans="1:5" ht="14">
      <c r="A28" s="68" t="s">
        <v>8</v>
      </c>
      <c r="B28" s="2">
        <v>440</v>
      </c>
      <c r="C28" s="2">
        <v>434.1</v>
      </c>
      <c r="D28" s="2">
        <v>454.1</v>
      </c>
      <c r="E28" s="2">
        <v>470.4</v>
      </c>
    </row>
    <row r="29" spans="1:5" ht="14">
      <c r="A29" s="68" t="s">
        <v>62</v>
      </c>
      <c r="B29" s="2">
        <v>26.35</v>
      </c>
      <c r="C29" s="2">
        <v>25.98</v>
      </c>
      <c r="D29" s="2">
        <v>30.05</v>
      </c>
      <c r="E29" s="2">
        <v>30.32</v>
      </c>
    </row>
    <row r="30" spans="1:5" ht="14">
      <c r="A30" s="68" t="s">
        <v>63</v>
      </c>
      <c r="B30" s="2">
        <v>80.3</v>
      </c>
      <c r="C30" s="2">
        <v>74.5</v>
      </c>
      <c r="D30" s="2">
        <v>151.5</v>
      </c>
      <c r="E30" s="2">
        <v>157.19999999999999</v>
      </c>
    </row>
    <row r="31" spans="1:5" ht="14">
      <c r="A31" s="68" t="s">
        <v>64</v>
      </c>
      <c r="B31" s="2" t="s">
        <v>166</v>
      </c>
      <c r="C31" s="2" t="s">
        <v>166</v>
      </c>
      <c r="D31" s="2" t="s">
        <v>166</v>
      </c>
      <c r="E31" s="2" t="s">
        <v>166</v>
      </c>
    </row>
    <row r="32" spans="1:5" ht="14">
      <c r="A32" s="68" t="s">
        <v>65</v>
      </c>
      <c r="B32" s="2">
        <v>296.39999999999998</v>
      </c>
      <c r="C32" s="2">
        <v>295.8</v>
      </c>
      <c r="D32" s="2">
        <v>328</v>
      </c>
      <c r="E32" s="2">
        <v>324.7</v>
      </c>
    </row>
    <row r="33" spans="1:5" ht="14">
      <c r="A33" s="68" t="s">
        <v>66</v>
      </c>
      <c r="B33" s="2">
        <v>111.9</v>
      </c>
      <c r="C33" s="2">
        <v>107.9</v>
      </c>
      <c r="D33" s="2">
        <v>117.3</v>
      </c>
      <c r="E33" s="2">
        <v>127</v>
      </c>
    </row>
    <row r="34" spans="1:5" ht="14">
      <c r="A34" s="68" t="s">
        <v>67</v>
      </c>
      <c r="B34" s="2" t="s">
        <v>166</v>
      </c>
      <c r="C34" s="2" t="s">
        <v>166</v>
      </c>
      <c r="D34" s="2" t="s">
        <v>166</v>
      </c>
      <c r="E34" s="2" t="s">
        <v>166</v>
      </c>
    </row>
    <row r="35" spans="1:5" ht="14">
      <c r="A35" s="68" t="s">
        <v>68</v>
      </c>
      <c r="B35" s="2">
        <v>34.799999999999997</v>
      </c>
      <c r="C35" s="2">
        <v>28.3</v>
      </c>
      <c r="D35" s="2">
        <v>25.8</v>
      </c>
      <c r="E35" s="2">
        <v>25.16</v>
      </c>
    </row>
    <row r="36" spans="1:5" ht="14">
      <c r="A36" s="68" t="s">
        <v>34</v>
      </c>
      <c r="B36" s="2">
        <v>0.19</v>
      </c>
      <c r="C36" s="2">
        <v>0.13</v>
      </c>
      <c r="D36" s="2">
        <v>0.12</v>
      </c>
      <c r="E36" s="2">
        <v>0.05</v>
      </c>
    </row>
    <row r="37" spans="1:5" ht="14">
      <c r="A37" s="68" t="s">
        <v>35</v>
      </c>
      <c r="B37" s="2">
        <v>3.19</v>
      </c>
      <c r="C37" s="2">
        <v>2.54</v>
      </c>
      <c r="D37" s="2">
        <v>0.94</v>
      </c>
      <c r="E37" s="2">
        <v>0.44</v>
      </c>
    </row>
    <row r="38" spans="1:5" ht="14">
      <c r="A38" s="68" t="s">
        <v>36</v>
      </c>
      <c r="B38" s="2">
        <v>9.68</v>
      </c>
      <c r="C38" s="2">
        <v>7.1</v>
      </c>
      <c r="D38" s="2">
        <v>4.8</v>
      </c>
      <c r="E38" s="2">
        <v>0.82</v>
      </c>
    </row>
    <row r="39" spans="1:5" ht="14">
      <c r="A39" s="68" t="s">
        <v>69</v>
      </c>
      <c r="B39" s="2">
        <v>49.5</v>
      </c>
      <c r="C39" s="2">
        <v>39.700000000000003</v>
      </c>
      <c r="D39" s="2">
        <v>28.01</v>
      </c>
      <c r="E39" s="2">
        <v>33.49</v>
      </c>
    </row>
    <row r="40" spans="1:5" ht="14">
      <c r="A40" s="68" t="s">
        <v>70</v>
      </c>
      <c r="B40" s="2" t="s">
        <v>166</v>
      </c>
      <c r="C40" s="2" t="s">
        <v>166</v>
      </c>
      <c r="D40" s="2" t="s">
        <v>166</v>
      </c>
      <c r="E40" s="2" t="s">
        <v>166</v>
      </c>
    </row>
    <row r="41" spans="1:5" ht="14">
      <c r="A41" s="68" t="s">
        <v>71</v>
      </c>
      <c r="B41" s="2" t="s">
        <v>166</v>
      </c>
      <c r="C41" s="2" t="s">
        <v>166</v>
      </c>
      <c r="D41" s="2">
        <v>0.22</v>
      </c>
      <c r="E41" s="2" t="s">
        <v>166</v>
      </c>
    </row>
    <row r="42" spans="1:5" ht="14">
      <c r="A42" s="68" t="s">
        <v>13</v>
      </c>
      <c r="B42" s="2">
        <v>0.22</v>
      </c>
      <c r="C42" s="2">
        <v>0.35</v>
      </c>
      <c r="D42" s="2">
        <v>0.14000000000000001</v>
      </c>
      <c r="E42" s="2">
        <v>0.14000000000000001</v>
      </c>
    </row>
    <row r="43" spans="1:5" ht="14">
      <c r="A43" s="68" t="s">
        <v>37</v>
      </c>
      <c r="B43" s="2">
        <v>4.7</v>
      </c>
      <c r="C43" s="2">
        <v>4.25</v>
      </c>
      <c r="D43" s="2">
        <v>4.7300000000000004</v>
      </c>
      <c r="E43" s="2">
        <v>3.92</v>
      </c>
    </row>
    <row r="44" spans="1:5" ht="14">
      <c r="A44" s="68" t="s">
        <v>38</v>
      </c>
      <c r="B44" s="2">
        <v>7.83</v>
      </c>
      <c r="C44" s="2">
        <v>6.53</v>
      </c>
      <c r="D44" s="2">
        <v>7.86</v>
      </c>
      <c r="E44" s="2">
        <v>6.58</v>
      </c>
    </row>
    <row r="45" spans="1:5" ht="14">
      <c r="A45" s="68" t="s">
        <v>39</v>
      </c>
      <c r="B45" s="2">
        <v>0.64</v>
      </c>
      <c r="C45" s="2">
        <v>0.6</v>
      </c>
      <c r="D45" s="2">
        <v>0.73</v>
      </c>
      <c r="E45" s="2">
        <v>0.6</v>
      </c>
    </row>
    <row r="46" spans="1:5" ht="14">
      <c r="A46" s="68" t="s">
        <v>40</v>
      </c>
      <c r="B46" s="2">
        <v>2.16</v>
      </c>
      <c r="C46" s="2">
        <v>1.76</v>
      </c>
      <c r="D46" s="2">
        <v>2.13</v>
      </c>
      <c r="E46" s="2">
        <v>1.83</v>
      </c>
    </row>
    <row r="47" spans="1:5" ht="14">
      <c r="A47" s="68" t="s">
        <v>41</v>
      </c>
      <c r="B47" s="2">
        <v>0.24</v>
      </c>
      <c r="C47" s="2">
        <v>0.24</v>
      </c>
      <c r="D47" s="2">
        <v>0.26</v>
      </c>
      <c r="E47" s="2">
        <v>0.13</v>
      </c>
    </row>
    <row r="48" spans="1:5" ht="14">
      <c r="A48" s="68" t="s">
        <v>72</v>
      </c>
      <c r="B48" s="2">
        <v>0.15</v>
      </c>
      <c r="C48" s="2">
        <v>0.14000000000000001</v>
      </c>
      <c r="D48" s="2">
        <v>0.1</v>
      </c>
      <c r="E48" s="2">
        <v>0.13</v>
      </c>
    </row>
    <row r="49" spans="1:5" ht="14">
      <c r="A49" s="68" t="s">
        <v>73</v>
      </c>
      <c r="B49" s="2">
        <v>0.2</v>
      </c>
      <c r="C49" s="2">
        <v>0.09</v>
      </c>
      <c r="D49" s="2">
        <v>0.11</v>
      </c>
      <c r="E49" s="2">
        <v>7.0000000000000007E-2</v>
      </c>
    </row>
    <row r="50" spans="1:5" ht="14">
      <c r="A50" s="68" t="s">
        <v>74</v>
      </c>
      <c r="B50" s="2">
        <v>0.02</v>
      </c>
      <c r="C50" s="2">
        <v>0.01</v>
      </c>
      <c r="D50" s="2">
        <v>0.01</v>
      </c>
      <c r="E50" s="2">
        <v>0.01</v>
      </c>
    </row>
    <row r="51" spans="1:5" ht="14">
      <c r="A51" s="68" t="s">
        <v>75</v>
      </c>
      <c r="B51" s="2">
        <v>0.04</v>
      </c>
      <c r="C51" s="2">
        <v>0.04</v>
      </c>
      <c r="D51" s="2">
        <v>0.04</v>
      </c>
      <c r="E51" s="2">
        <v>0.01</v>
      </c>
    </row>
    <row r="52" spans="1:5" ht="14">
      <c r="A52" s="68" t="s">
        <v>76</v>
      </c>
      <c r="B52" s="2">
        <v>0</v>
      </c>
      <c r="C52" s="2">
        <v>0</v>
      </c>
      <c r="D52" s="2">
        <v>0</v>
      </c>
      <c r="E52" s="108" t="s">
        <v>166</v>
      </c>
    </row>
    <row r="53" spans="1:5" ht="14">
      <c r="A53" s="68" t="s">
        <v>77</v>
      </c>
      <c r="B53" s="2">
        <v>0.02</v>
      </c>
      <c r="C53" s="2" t="s">
        <v>166</v>
      </c>
      <c r="D53" s="2" t="s">
        <v>166</v>
      </c>
      <c r="E53" s="2" t="s">
        <v>166</v>
      </c>
    </row>
    <row r="54" spans="1:5" ht="14">
      <c r="A54" s="68" t="s">
        <v>78</v>
      </c>
      <c r="B54" s="2">
        <v>0</v>
      </c>
      <c r="C54" s="2" t="s">
        <v>166</v>
      </c>
      <c r="D54" s="2" t="s">
        <v>166</v>
      </c>
      <c r="E54" s="2" t="s">
        <v>166</v>
      </c>
    </row>
    <row r="55" spans="1:5" ht="14">
      <c r="A55" s="68" t="s">
        <v>79</v>
      </c>
      <c r="B55" s="2">
        <v>0.01</v>
      </c>
      <c r="C55" s="2" t="s">
        <v>166</v>
      </c>
      <c r="D55" s="2" t="s">
        <v>166</v>
      </c>
      <c r="E55" s="2" t="s">
        <v>166</v>
      </c>
    </row>
    <row r="56" spans="1:5" ht="14">
      <c r="A56" s="68" t="s">
        <v>80</v>
      </c>
      <c r="B56" s="2">
        <v>0.01</v>
      </c>
      <c r="C56" s="2" t="s">
        <v>166</v>
      </c>
      <c r="D56" s="2">
        <v>0</v>
      </c>
      <c r="E56" s="2" t="s">
        <v>166</v>
      </c>
    </row>
    <row r="57" spans="1:5" ht="14">
      <c r="A57" s="68" t="s">
        <v>81</v>
      </c>
      <c r="B57" s="2">
        <v>0.85</v>
      </c>
      <c r="C57" s="2">
        <v>0.61</v>
      </c>
      <c r="D57" s="2">
        <v>0.09</v>
      </c>
      <c r="E57" s="2">
        <v>0.03</v>
      </c>
    </row>
    <row r="58" spans="1:5" ht="14">
      <c r="A58" s="68" t="s">
        <v>82</v>
      </c>
      <c r="B58" s="2">
        <v>8.2899999999999991</v>
      </c>
      <c r="C58" s="2">
        <v>7.05</v>
      </c>
      <c r="D58" s="2">
        <v>1.02</v>
      </c>
      <c r="E58" s="2">
        <v>0.45</v>
      </c>
    </row>
    <row r="59" spans="1:5" ht="14">
      <c r="A59" s="68" t="s">
        <v>83</v>
      </c>
      <c r="B59" s="2">
        <v>5.46</v>
      </c>
      <c r="C59" s="2">
        <v>5.13</v>
      </c>
      <c r="D59" s="2">
        <v>5.52</v>
      </c>
      <c r="E59" s="2">
        <v>6.27</v>
      </c>
    </row>
    <row r="60" spans="1:5" ht="14">
      <c r="A60" s="68" t="s">
        <v>84</v>
      </c>
      <c r="B60" s="2" t="s">
        <v>166</v>
      </c>
      <c r="C60" s="2" t="s">
        <v>166</v>
      </c>
      <c r="D60" s="2" t="s">
        <v>166</v>
      </c>
      <c r="E60" s="2" t="s">
        <v>166</v>
      </c>
    </row>
    <row r="61" spans="1:5" ht="14">
      <c r="A61" s="68" t="s">
        <v>85</v>
      </c>
      <c r="B61" s="2">
        <v>0.13</v>
      </c>
      <c r="C61" s="2">
        <v>0.11</v>
      </c>
      <c r="D61" s="2">
        <v>7.0000000000000007E-2</v>
      </c>
      <c r="E61" s="2">
        <v>0.01</v>
      </c>
    </row>
    <row r="62" spans="1:5" ht="14">
      <c r="A62" s="107" t="s">
        <v>86</v>
      </c>
      <c r="B62" s="28">
        <v>0.03</v>
      </c>
      <c r="C62" s="28">
        <v>0.02</v>
      </c>
      <c r="D62" s="28">
        <v>0.06</v>
      </c>
      <c r="E62" s="28">
        <v>0</v>
      </c>
    </row>
  </sheetData>
  <mergeCells count="2">
    <mergeCell ref="A2:E2"/>
    <mergeCell ref="A20:E20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Phyllosilicate</vt:lpstr>
      <vt:lpstr>Titanite</vt:lpstr>
      <vt:lpstr>Rutile</vt:lpstr>
      <vt:lpstr>Pyroxene</vt:lpstr>
      <vt:lpstr>Vesuvianite</vt:lpstr>
      <vt:lpstr>Garnet</vt:lpstr>
      <vt:lpstr>Ep-Allanite</vt:lpstr>
      <vt:lpstr>Fluorite</vt:lpstr>
      <vt:lpstr>Tourmaline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Gabriele Paoli</cp:lastModifiedBy>
  <cp:lastPrinted>2017-05-18T13:00:30Z</cp:lastPrinted>
  <dcterms:created xsi:type="dcterms:W3CDTF">2016-11-21T12:01:50Z</dcterms:created>
  <dcterms:modified xsi:type="dcterms:W3CDTF">2019-11-04T07:12:45Z</dcterms:modified>
</cp:coreProperties>
</file>