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earch Area\2021 Articles\Processing\7. Kidney Fibrosis\#Supplimentory Files\"/>
    </mc:Choice>
  </mc:AlternateContent>
  <xr:revisionPtr revIDLastSave="0" documentId="13_ncr:40009_{0DFC7DE2-8102-4178-9CEB-27B10EE9227D}" xr6:coauthVersionLast="47" xr6:coauthVersionMax="47" xr10:uidLastSave="{00000000-0000-0000-0000-000000000000}"/>
  <bookViews>
    <workbookView xWindow="-120" yWindow="-120" windowWidth="20730" windowHeight="11280"/>
  </bookViews>
  <sheets>
    <sheet name="Table-1. 51_compounds_admet" sheetId="1" r:id="rId1"/>
  </sheets>
  <calcPr calcId="0"/>
</workbook>
</file>

<file path=xl/calcChain.xml><?xml version="1.0" encoding="utf-8"?>
<calcChain xmlns="http://schemas.openxmlformats.org/spreadsheetml/2006/main">
  <c r="L51" i="1" l="1"/>
  <c r="L52" i="1"/>
</calcChain>
</file>

<file path=xl/sharedStrings.xml><?xml version="1.0" encoding="utf-8"?>
<sst xmlns="http://schemas.openxmlformats.org/spreadsheetml/2006/main" count="120" uniqueCount="118">
  <si>
    <t>SMILES</t>
  </si>
  <si>
    <t>name</t>
  </si>
  <si>
    <t>canvasUID</t>
  </si>
  <si>
    <t>Source File</t>
  </si>
  <si>
    <t>#stars</t>
  </si>
  <si>
    <t>mol MW</t>
  </si>
  <si>
    <t>donorHB</t>
  </si>
  <si>
    <t>accptHB</t>
  </si>
  <si>
    <t>QPlogPw</t>
  </si>
  <si>
    <t>QPlogPo/w</t>
  </si>
  <si>
    <t>QPPCaco</t>
  </si>
  <si>
    <t>QPlogBB</t>
  </si>
  <si>
    <t>QPlogKp</t>
  </si>
  <si>
    <t>QPlogKhsa</t>
  </si>
  <si>
    <t>HumanOralAbsorption</t>
  </si>
  <si>
    <t>PercentHumanOralAbsorption</t>
  </si>
  <si>
    <t>RuleOfFive</t>
  </si>
  <si>
    <t>RuleOfThree</t>
  </si>
  <si>
    <t>COc(c1O)c(OC)c(OC)c(c12)oc(c(c2=O)OC)-c3cc(OC)c(cc3)OC</t>
  </si>
  <si>
    <t>5-hydroxy-3,6,7,8,3â€™ ,4â€™ â€“ hexamethoxyflavone _CID_136417.sdf</t>
  </si>
  <si>
    <t>Oc1cc(O)cc(c12)oc(cc2=O)-c3ccc(O)cc3</t>
  </si>
  <si>
    <t>Apigenin Conformer3D_CID_5280443.sdf</t>
  </si>
  <si>
    <t>Oc1cc(O)cc(c12)O[C@@H](CC2=O)c3ccc(O)cc3</t>
  </si>
  <si>
    <t>Conformer3D CID 932.sdf</t>
  </si>
  <si>
    <t>Oc1cc(O)cc(c12)O[C@@H]([C@H](C2)O)c(c3)ccc(O)c3O</t>
  </si>
  <si>
    <t>Conformer3D CID 9064.sdf</t>
  </si>
  <si>
    <t>C[C@H]1[C@H](O)[C@@H](O)[C@@H](O)[C@@H](O1)OC[C@@H]2[C@@H](O)[C@H](O)[C@@H](O)[C@@H](O2)Oc(cc3O)cc(c34)O[C@@H](CC4=O)c(cc5)cc(O)c5OC</t>
  </si>
  <si>
    <t>Conformer3D_CID_10621 (1).sdf</t>
  </si>
  <si>
    <t>Conformer3D CID 10621.sdf</t>
  </si>
  <si>
    <t>COc1c(O)ccc(c1)[C@@H](O2)[C@@H](CO)Oc(c23)ccc(c3)[C@H]([C@H](C4=O)O)Oc(c45)cc(O)cc5O</t>
  </si>
  <si>
    <t>Conformer3D CID 31553.sdf</t>
  </si>
  <si>
    <t>O=C(O)[C@@H]1[C@@H](O)[C@H](O)[C@@H](O)[C@@H](O1)Oc(c(O)c2O)cc(c23)oc(cc3=O)-c4ccccc4</t>
  </si>
  <si>
    <t>Conformer3D CID 64982.sdf</t>
  </si>
  <si>
    <t>Oc1cc(O)cc(c12)O[C@@H]([C@@H](C2)O)c(c3)ccc(O)c3O</t>
  </si>
  <si>
    <t>Conformer3D CID 72276.sdf</t>
  </si>
  <si>
    <t>Oc1c(O)cc(cc1O)C(=O)O[C@H](C2)[C@@H](c(c3)ccc(O)c3O)Oc(c24)cc(O)cc4O</t>
  </si>
  <si>
    <t>Conformer3D CID 107905.sdf</t>
  </si>
  <si>
    <t>Oc1cc(O)cc(c12)[o+]c(c(c2)O)-c(cc3O)cc(O)c3O</t>
  </si>
  <si>
    <t>Conformer3D CID 128853.sdf</t>
  </si>
  <si>
    <t>Oc1cc(O)cc(c12)[o+]c(c(c2)O)-c3cc(O)c(O)cc3</t>
  </si>
  <si>
    <t>Conformer3D CID 128861.sdf</t>
  </si>
  <si>
    <t>COc(c1O)cc(cc1OC)-c(c(c2)O)[o+]c(c23)cc(O)cc3O</t>
  </si>
  <si>
    <t>Conformer3D CID 159287.sdf</t>
  </si>
  <si>
    <t>Oc1cc(O)cc(c12)O[C@@H]([C@H](C2=O)O)c(c3)ccc(O)c3O</t>
  </si>
  <si>
    <t>Conformer3D CID 439533.sdf</t>
  </si>
  <si>
    <t>Oc1cc(O)cc(c12)O[C@@H](CC2=O)c(c3)ccc(O)c3O</t>
  </si>
  <si>
    <t>Conformer3D CID 440735.sdf</t>
  </si>
  <si>
    <t>Oc1cc(O)cc(c12)[o+]c(c(c2)O)-c3ccc(O)cc3</t>
  </si>
  <si>
    <t>Conformer3D CID 440832.sdf</t>
  </si>
  <si>
    <t>OC[C@@H]1[C@@H](O)[C@H](O)[C@@H](O)[C@@H](O1)Oc(c2)c(-c3cc(O)c(O)cc3)[o+]c(c24)cc(O)cc4O</t>
  </si>
  <si>
    <t>Conformer3D CID 441667.sdf</t>
  </si>
  <si>
    <t>c1cc(O)c(OC)cc1-c(c(c2)O)[o+]c(c23)cc(O)cc3O</t>
  </si>
  <si>
    <t>Conformer3D CID 441773.sdf</t>
  </si>
  <si>
    <t>c1c(O)cc(O)cc1/C=C/c2ccc(O)cc2</t>
  </si>
  <si>
    <t>Conformer3D CID 445154.sdf</t>
  </si>
  <si>
    <t>Oc1cc(OC)cc(c12)oc(cc2=O)-c(c3)ccc(OC)c3-c(c(O)cc4O)c(c45)oc(cc5=O)-c6ccc(O)cc6</t>
  </si>
  <si>
    <t>Conformer3D CID 5271805.sdf</t>
  </si>
  <si>
    <t>Oc1cc(O)cc(c12)oc(c(c2=O)O)-c3cc(O)c(O)cc3</t>
  </si>
  <si>
    <t>Conformer3D CID 5280343.sdf</t>
  </si>
  <si>
    <t>COc(cc1)ccc1-c(c2=O)coc(c23)cc(O)cc3O</t>
  </si>
  <si>
    <t>Conformer3D CID 5280373.sdf</t>
  </si>
  <si>
    <t>Oc1cc(O)cc(c12)oc(cc2=O)-c3cc(O)c(O)cc3</t>
  </si>
  <si>
    <t>Conformer3D CID 5280445.sdf</t>
  </si>
  <si>
    <t>COc(c1)c(O)cc(c12)oc(=O)cc2</t>
  </si>
  <si>
    <t>Conformer3D CID 5280460.sdf</t>
  </si>
  <si>
    <t>C[C@H]1[C@H](O)[C@@H](O)[C@@H](O)[C@@H](O1)OC[C@@H]2[C@@H](O)[C@H](O)[C@@H](O)[C@@H](O2)Oc(c3=O)c(-c4cc(O)c(O)cc4)oc(c35)cc(O)cc5O</t>
  </si>
  <si>
    <t>Conformer3D CID 5280805.sdf</t>
  </si>
  <si>
    <t>Oc1cc(O)cc(c12)occ(c2=O)-c3ccc(O)cc3</t>
  </si>
  <si>
    <t>Conformer3D CID 5280961.sdf</t>
  </si>
  <si>
    <t>Oc1c(O)c(O)cc(c12)oc(cc2=O)-c3ccccc3</t>
  </si>
  <si>
    <t>Conformer3D CID 5281605.sdf</t>
  </si>
  <si>
    <t>Oc1cc(O)cc(c12)oc(cc2=O)-c3ccccc3</t>
  </si>
  <si>
    <t>Conformer3D CID 5281607.sdf</t>
  </si>
  <si>
    <t>COc(cc1)c(O)cc1-c(cc2=O)oc(c23)cc(O)cc3O</t>
  </si>
  <si>
    <t>Conformer3D CID 5281612.sdf</t>
  </si>
  <si>
    <t>c1cc(O)cc(c12)oc(c(c2=O)O)-c3cc(O)c(O)cc3</t>
  </si>
  <si>
    <t>Conformer3D CID 5281614.sdf</t>
  </si>
  <si>
    <t>Oc1cc(O)cc(c12)oc(c(c2=O)O)-c3ccccc3</t>
  </si>
  <si>
    <t>Conformer3D CID 5281616.sdf</t>
  </si>
  <si>
    <t>c1cc(O)c(OC)cc1-c(c(c2=O)O)oc(c23)cc(O)cc3O</t>
  </si>
  <si>
    <t>Conformer3D CID 5281654.sdf</t>
  </si>
  <si>
    <t>Oc1cc(O)cc(c12)oc(c(c2=O)O)-c3c(O)cc(O)cc3</t>
  </si>
  <si>
    <t>Conformer3D CID 5281670.sdf</t>
  </si>
  <si>
    <t>Oc1cc(O)cc(c12)oc(c(c2=O)O)-c(cc3O)cc(O)c3O</t>
  </si>
  <si>
    <t>Conformer3D CID 5281672.sdf</t>
  </si>
  <si>
    <t>COc(c1O)cc(cc1OC)-c(cc2=O)oc(c23)cc(O)cc3O</t>
  </si>
  <si>
    <t>Conformer3D CID 5281702.sdf</t>
  </si>
  <si>
    <t>c1cc(O)cc(c12)occ(c2=O)-c3ccc(O)cc3</t>
  </si>
  <si>
    <t>Conformer3D CID 5281708.sdf</t>
  </si>
  <si>
    <t>COc(cc1)c(O)cc1-c(c2=O)coc(c23)cc(O)cc3O</t>
  </si>
  <si>
    <t>Conformer3D CID 5281803.sdf</t>
  </si>
  <si>
    <t>OC[C@@H]1[C@@H](O)[C@H](O)[C@@H](O)[C@@H](O1)c(c(O)cc2)c(c23)occ(c3=O)-c4ccc(O)cc4</t>
  </si>
  <si>
    <t>Conformer3D CID 5281807.sdf</t>
  </si>
  <si>
    <t>C[C@H]1[C@H](O)[C@@H](O)[C@@H](O)[C@@H](O1)O[C@H]([C@@H](O)[C@H](O)[C@H]2CO)[C@@H](O2)Oc(cc3O)cc(c34)oc(cc4=O)-c5ccc(O)cc5</t>
  </si>
  <si>
    <t>Conformer3D CID 5282150.sdf</t>
  </si>
  <si>
    <t>Oc1cc(O)cc(c12)oc(cc2=O)-c(c3)ccc(OC)c3-c(c(O)cc4O)c(c45)oc(cc5=O)-c6ccc(O)cc6</t>
  </si>
  <si>
    <t>Conformer3D CID 5315459.sdf</t>
  </si>
  <si>
    <t>COc(c1)c(O)cc(c12)occ(c2=O)-c3ccc(O)cc3</t>
  </si>
  <si>
    <t>Conformer3D CID 5317750.sdf</t>
  </si>
  <si>
    <t>c1cc(O)c(O)cc1-c(cc2=O)oc(c23)c(c(O)cc3O)[C@@H](C4=O)[C@@H](c5ccc(O)cc5)Oc(c46)cc(O)cc6O</t>
  </si>
  <si>
    <t>Conformer3D CID 5464454.sdf</t>
  </si>
  <si>
    <t>Oc1cc(O)cc(c12)O[C@@H]([C@@H](C2)O)c(cc(O)c3O)c(c34)cc(cc(c4=O)O)[C@H]([C@@H](C5)O)Oc(c56)cc(O)cc6O</t>
  </si>
  <si>
    <t>Conformer3D CID 135403798.sdf</t>
  </si>
  <si>
    <t>Oc1cc(O)cc(c12)oc(c(c2=O)O)-c3ccc(O)cc3</t>
  </si>
  <si>
    <t>Kaempferol CID 5280863.sdf</t>
  </si>
  <si>
    <t>luteolin Conformer3D_CID_5280445.sdf</t>
  </si>
  <si>
    <t>OC[C@@H]1[C@@H](O)[C@H](O)[C@@H](O)[C@@H](O1)Oc(c2=O)c(-c(cc3O)cc(O)c3O)oc(c24)cc(O)cc4O</t>
  </si>
  <si>
    <t>myricetin, _CID_5318606.sdf</t>
  </si>
  <si>
    <t>COc1c(OC)c(OC)c(OC)c(c12)oc(cc2=O)-c3cc(OC)c(cc3)OC</t>
  </si>
  <si>
    <t>nobiletin, _CID_72344.sdf</t>
  </si>
  <si>
    <t>Oc1cc(O)cc(c12)OC(c(cc3O)cc(O)c3O)C(O)C2c(c(O)cc4O)c(c45)OC(c(cc6O)cc(O)c6O)C(O)C5c(c(O)cc7O)c(c78)OC(C(C8)O)c(cc9O)cc(O)c9O</t>
  </si>
  <si>
    <t>Structure2D CID 71664720.sdf</t>
  </si>
  <si>
    <t>Oc1cc(O)cc(c12)OC(c(c3)ccc(O)c3O)C(OC(=O)c(cc4O)cc(O)c4O)C2c(c5O)c(O)cc(c56)OC(c(cc7O)cc(O)c7O)C(C6)OC(=O)c(cc8O)cc(O)c8O</t>
  </si>
  <si>
    <t>Structure2D CID 101834717.sdf</t>
  </si>
  <si>
    <t>Oc1c(O)cc(cc1O)C(=O)OC(C2)C(Oc(c23)cc(O)cc3O)c(cc(O)c4O)c(c45)cc(cc(c5=O)O)C(Oc(c67)cc(O)cc6O)C(C7)OC(=O)c(cc8O)cc(O)c8O</t>
  </si>
  <si>
    <t>Structure2D CID 136277567.sdf</t>
  </si>
  <si>
    <t>COc1c(OC)c(OC)c(OC)c(c12)oc(cc2=O)-c3ccc(cc3)OC</t>
  </si>
  <si>
    <t>Tangeretin Conformer3D CID 68077.sdf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</si>
</sst>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selection activeCell="G57" sqref="G57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 t="s">
        <v>18</v>
      </c>
      <c r="B2">
        <v>136417</v>
      </c>
      <c r="C2">
        <v>1</v>
      </c>
      <c r="D2" t="s">
        <v>19</v>
      </c>
      <c r="E2">
        <v>0</v>
      </c>
      <c r="F2">
        <v>418.399</v>
      </c>
      <c r="G2">
        <v>0</v>
      </c>
      <c r="H2">
        <v>6.75</v>
      </c>
      <c r="I2">
        <v>7.657</v>
      </c>
      <c r="J2">
        <v>3.5670000000000002</v>
      </c>
      <c r="K2">
        <v>2213.5650000000001</v>
      </c>
      <c r="L2">
        <v>-0.499</v>
      </c>
      <c r="M2">
        <v>-1.6970000000000001</v>
      </c>
      <c r="N2">
        <v>2.8000000000000001E-2</v>
      </c>
      <c r="O2">
        <v>3</v>
      </c>
      <c r="P2">
        <v>100</v>
      </c>
      <c r="Q2">
        <v>0</v>
      </c>
      <c r="R2">
        <v>1</v>
      </c>
    </row>
    <row r="3" spans="1:18" x14ac:dyDescent="0.25">
      <c r="A3" t="s">
        <v>20</v>
      </c>
      <c r="B3">
        <v>5280443</v>
      </c>
      <c r="C3">
        <v>2</v>
      </c>
      <c r="D3" t="s">
        <v>21</v>
      </c>
      <c r="E3">
        <v>0</v>
      </c>
      <c r="F3">
        <v>270.24099999999999</v>
      </c>
      <c r="G3">
        <v>2</v>
      </c>
      <c r="H3">
        <v>3.75</v>
      </c>
      <c r="I3">
        <v>10.186</v>
      </c>
      <c r="J3">
        <v>1.6240000000000001</v>
      </c>
      <c r="K3">
        <v>124.496</v>
      </c>
      <c r="L3">
        <v>-1.411</v>
      </c>
      <c r="M3">
        <v>-3.9079999999999999</v>
      </c>
      <c r="N3">
        <v>-4.2999999999999997E-2</v>
      </c>
      <c r="O3">
        <v>3</v>
      </c>
      <c r="P3">
        <v>73.954999999999998</v>
      </c>
      <c r="Q3">
        <v>0</v>
      </c>
      <c r="R3">
        <v>0</v>
      </c>
    </row>
    <row r="4" spans="1:18" x14ac:dyDescent="0.25">
      <c r="A4" t="s">
        <v>22</v>
      </c>
      <c r="B4">
        <v>932</v>
      </c>
      <c r="C4">
        <v>3</v>
      </c>
      <c r="D4" t="s">
        <v>23</v>
      </c>
      <c r="E4">
        <v>0</v>
      </c>
      <c r="F4">
        <v>272.25700000000001</v>
      </c>
      <c r="G4">
        <v>2</v>
      </c>
      <c r="H4">
        <v>4</v>
      </c>
      <c r="I4">
        <v>10.135999999999999</v>
      </c>
      <c r="J4">
        <v>1.5489999999999999</v>
      </c>
      <c r="K4">
        <v>139.12200000000001</v>
      </c>
      <c r="L4">
        <v>-1.3109999999999999</v>
      </c>
      <c r="M4">
        <v>-3.9409999999999998</v>
      </c>
      <c r="N4">
        <v>-6.5000000000000002E-2</v>
      </c>
      <c r="O4">
        <v>3</v>
      </c>
      <c r="P4">
        <v>74.38</v>
      </c>
      <c r="Q4">
        <v>0</v>
      </c>
      <c r="R4">
        <v>0</v>
      </c>
    </row>
    <row r="5" spans="1:18" x14ac:dyDescent="0.25">
      <c r="A5" t="s">
        <v>24</v>
      </c>
      <c r="B5">
        <v>9064</v>
      </c>
      <c r="C5">
        <v>4</v>
      </c>
      <c r="D5" t="s">
        <v>25</v>
      </c>
      <c r="E5">
        <v>0</v>
      </c>
      <c r="F5">
        <v>290.27199999999999</v>
      </c>
      <c r="G5">
        <v>5</v>
      </c>
      <c r="H5">
        <v>5.45</v>
      </c>
      <c r="I5">
        <v>15.612</v>
      </c>
      <c r="J5">
        <v>0.42699999999999999</v>
      </c>
      <c r="K5">
        <v>51.695999999999998</v>
      </c>
      <c r="L5">
        <v>-1.91</v>
      </c>
      <c r="M5">
        <v>-4.7309999999999999</v>
      </c>
      <c r="N5">
        <v>-0.43</v>
      </c>
      <c r="O5">
        <v>2</v>
      </c>
      <c r="P5">
        <v>60.110999999999997</v>
      </c>
      <c r="Q5">
        <v>0</v>
      </c>
      <c r="R5">
        <v>1</v>
      </c>
    </row>
    <row r="6" spans="1:18" x14ac:dyDescent="0.25">
      <c r="A6" t="s">
        <v>26</v>
      </c>
      <c r="B6">
        <v>10621</v>
      </c>
      <c r="C6">
        <v>5</v>
      </c>
      <c r="D6" t="s">
        <v>27</v>
      </c>
      <c r="E6">
        <v>8</v>
      </c>
      <c r="F6">
        <v>610.56799999999998</v>
      </c>
      <c r="G6">
        <v>7</v>
      </c>
      <c r="H6">
        <v>20.05</v>
      </c>
      <c r="I6">
        <v>31.896000000000001</v>
      </c>
      <c r="J6">
        <v>-1.3240000000000001</v>
      </c>
      <c r="K6">
        <v>5.6929999999999996</v>
      </c>
      <c r="L6">
        <v>-3.762</v>
      </c>
      <c r="M6">
        <v>-5.9809999999999999</v>
      </c>
      <c r="N6">
        <v>-1.133</v>
      </c>
      <c r="O6">
        <v>1</v>
      </c>
      <c r="P6">
        <v>0</v>
      </c>
      <c r="Q6">
        <v>3</v>
      </c>
      <c r="R6">
        <v>2</v>
      </c>
    </row>
    <row r="7" spans="1:18" x14ac:dyDescent="0.25">
      <c r="A7" t="s">
        <v>26</v>
      </c>
      <c r="B7">
        <v>10621</v>
      </c>
      <c r="C7">
        <v>6</v>
      </c>
      <c r="D7" t="s">
        <v>28</v>
      </c>
      <c r="E7">
        <v>8</v>
      </c>
      <c r="F7">
        <v>610.56799999999998</v>
      </c>
      <c r="G7">
        <v>7</v>
      </c>
      <c r="H7">
        <v>20.05</v>
      </c>
      <c r="I7">
        <v>31.896000000000001</v>
      </c>
      <c r="J7">
        <v>-1.3240000000000001</v>
      </c>
      <c r="K7">
        <v>5.6929999999999996</v>
      </c>
      <c r="L7">
        <v>-3.762</v>
      </c>
      <c r="M7">
        <v>-5.9809999999999999</v>
      </c>
      <c r="N7">
        <v>-1.133</v>
      </c>
      <c r="O7">
        <v>1</v>
      </c>
      <c r="P7">
        <v>0</v>
      </c>
      <c r="Q7">
        <v>3</v>
      </c>
      <c r="R7">
        <v>2</v>
      </c>
    </row>
    <row r="8" spans="1:18" x14ac:dyDescent="0.25">
      <c r="A8" t="s">
        <v>29</v>
      </c>
      <c r="B8">
        <v>31553</v>
      </c>
      <c r="C8">
        <v>7</v>
      </c>
      <c r="D8" t="s">
        <v>30</v>
      </c>
      <c r="E8">
        <v>0</v>
      </c>
      <c r="F8">
        <v>482.44299999999998</v>
      </c>
      <c r="G8">
        <v>4</v>
      </c>
      <c r="H8">
        <v>9.65</v>
      </c>
      <c r="I8">
        <v>19.295999999999999</v>
      </c>
      <c r="J8">
        <v>1.829</v>
      </c>
      <c r="K8">
        <v>25.158000000000001</v>
      </c>
      <c r="L8">
        <v>-2.7709999999999999</v>
      </c>
      <c r="M8">
        <v>-4.8049999999999997</v>
      </c>
      <c r="N8">
        <v>4.4999999999999998E-2</v>
      </c>
      <c r="O8">
        <v>2</v>
      </c>
      <c r="P8">
        <v>62.722000000000001</v>
      </c>
      <c r="Q8">
        <v>0</v>
      </c>
      <c r="R8">
        <v>1</v>
      </c>
    </row>
    <row r="9" spans="1:18" x14ac:dyDescent="0.25">
      <c r="A9" t="s">
        <v>31</v>
      </c>
      <c r="B9">
        <v>64982</v>
      </c>
      <c r="C9">
        <v>8</v>
      </c>
      <c r="D9" t="s">
        <v>32</v>
      </c>
      <c r="E9">
        <v>3</v>
      </c>
      <c r="F9">
        <v>446.36700000000002</v>
      </c>
      <c r="G9">
        <v>4</v>
      </c>
      <c r="H9">
        <v>11.55</v>
      </c>
      <c r="I9">
        <v>21.065999999999999</v>
      </c>
      <c r="J9">
        <v>0.434</v>
      </c>
      <c r="K9">
        <v>1.4570000000000001</v>
      </c>
      <c r="L9">
        <v>-3.4220000000000002</v>
      </c>
      <c r="M9">
        <v>-6.056</v>
      </c>
      <c r="N9">
        <v>-0.69799999999999995</v>
      </c>
      <c r="O9">
        <v>1</v>
      </c>
      <c r="P9">
        <v>6.4950000000000001</v>
      </c>
      <c r="Q9">
        <v>2</v>
      </c>
      <c r="R9">
        <v>1</v>
      </c>
    </row>
    <row r="10" spans="1:18" x14ac:dyDescent="0.25">
      <c r="A10" t="s">
        <v>33</v>
      </c>
      <c r="B10">
        <v>72276</v>
      </c>
      <c r="C10">
        <v>9</v>
      </c>
      <c r="D10" t="s">
        <v>34</v>
      </c>
      <c r="E10">
        <v>1</v>
      </c>
      <c r="F10">
        <v>290.27199999999999</v>
      </c>
      <c r="G10">
        <v>5</v>
      </c>
      <c r="H10">
        <v>5.45</v>
      </c>
      <c r="I10">
        <v>15.499000000000001</v>
      </c>
      <c r="J10">
        <v>0.45400000000000001</v>
      </c>
      <c r="K10">
        <v>58.241</v>
      </c>
      <c r="L10">
        <v>-1.8149999999999999</v>
      </c>
      <c r="M10">
        <v>-4.6619999999999999</v>
      </c>
      <c r="N10">
        <v>-0.42299999999999999</v>
      </c>
      <c r="O10">
        <v>2</v>
      </c>
      <c r="P10">
        <v>61.197000000000003</v>
      </c>
      <c r="Q10">
        <v>0</v>
      </c>
      <c r="R10">
        <v>1</v>
      </c>
    </row>
    <row r="11" spans="1:18" x14ac:dyDescent="0.25">
      <c r="A11" t="s">
        <v>35</v>
      </c>
      <c r="B11">
        <v>107905</v>
      </c>
      <c r="C11">
        <v>10</v>
      </c>
      <c r="D11" t="s">
        <v>36</v>
      </c>
      <c r="E11">
        <v>4</v>
      </c>
      <c r="F11">
        <v>442.37799999999999</v>
      </c>
      <c r="G11">
        <v>7</v>
      </c>
      <c r="H11">
        <v>8</v>
      </c>
      <c r="I11">
        <v>21.690999999999999</v>
      </c>
      <c r="J11">
        <v>0.31</v>
      </c>
      <c r="K11">
        <v>2.5960000000000001</v>
      </c>
      <c r="L11">
        <v>-3.6549999999999998</v>
      </c>
      <c r="M11">
        <v>-6.7590000000000003</v>
      </c>
      <c r="N11">
        <v>-0.28999999999999998</v>
      </c>
      <c r="O11">
        <v>1</v>
      </c>
      <c r="P11">
        <v>23.216999999999999</v>
      </c>
      <c r="Q11">
        <v>1</v>
      </c>
      <c r="R11">
        <v>2</v>
      </c>
    </row>
    <row r="12" spans="1:18" s="1" customFormat="1" x14ac:dyDescent="0.25">
      <c r="A12" s="1" t="s">
        <v>37</v>
      </c>
      <c r="B12" s="1">
        <v>128853</v>
      </c>
      <c r="C12" s="1">
        <v>11</v>
      </c>
      <c r="D12" s="1" t="s">
        <v>38</v>
      </c>
    </row>
    <row r="13" spans="1:18" s="1" customFormat="1" x14ac:dyDescent="0.25">
      <c r="A13" s="1" t="s">
        <v>39</v>
      </c>
      <c r="B13" s="1">
        <v>128861</v>
      </c>
      <c r="C13" s="1">
        <v>12</v>
      </c>
      <c r="D13" s="1" t="s">
        <v>40</v>
      </c>
    </row>
    <row r="14" spans="1:18" s="1" customFormat="1" x14ac:dyDescent="0.25">
      <c r="A14" s="1" t="s">
        <v>41</v>
      </c>
      <c r="B14" s="1">
        <v>159287</v>
      </c>
      <c r="C14" s="1">
        <v>13</v>
      </c>
      <c r="D14" s="1" t="s">
        <v>42</v>
      </c>
    </row>
    <row r="15" spans="1:18" x14ac:dyDescent="0.25">
      <c r="A15" t="s">
        <v>43</v>
      </c>
      <c r="B15">
        <v>439533</v>
      </c>
      <c r="C15">
        <v>14</v>
      </c>
      <c r="D15" t="s">
        <v>44</v>
      </c>
      <c r="E15">
        <v>0</v>
      </c>
      <c r="F15">
        <v>304.25599999999997</v>
      </c>
      <c r="G15">
        <v>4</v>
      </c>
      <c r="H15">
        <v>6.45</v>
      </c>
      <c r="I15">
        <v>15.379</v>
      </c>
      <c r="J15">
        <v>7.9000000000000001E-2</v>
      </c>
      <c r="K15">
        <v>23.925000000000001</v>
      </c>
      <c r="L15">
        <v>-2.2240000000000002</v>
      </c>
      <c r="M15">
        <v>-5.3789999999999996</v>
      </c>
      <c r="N15">
        <v>-0.44400000000000001</v>
      </c>
      <c r="O15">
        <v>2</v>
      </c>
      <c r="P15">
        <v>52.084000000000003</v>
      </c>
      <c r="Q15">
        <v>0</v>
      </c>
      <c r="R15">
        <v>0</v>
      </c>
    </row>
    <row r="16" spans="1:18" x14ac:dyDescent="0.25">
      <c r="A16" t="s">
        <v>45</v>
      </c>
      <c r="B16">
        <v>440735</v>
      </c>
      <c r="C16">
        <v>15</v>
      </c>
      <c r="D16" t="s">
        <v>46</v>
      </c>
      <c r="E16">
        <v>0</v>
      </c>
      <c r="F16">
        <v>288.25599999999997</v>
      </c>
      <c r="G16">
        <v>3</v>
      </c>
      <c r="H16">
        <v>4.75</v>
      </c>
      <c r="I16">
        <v>12.218</v>
      </c>
      <c r="J16">
        <v>0.875</v>
      </c>
      <c r="K16">
        <v>50.276000000000003</v>
      </c>
      <c r="L16">
        <v>-1.7969999999999999</v>
      </c>
      <c r="M16">
        <v>-4.8310000000000004</v>
      </c>
      <c r="N16">
        <v>-0.218</v>
      </c>
      <c r="O16">
        <v>3</v>
      </c>
      <c r="P16">
        <v>62.521999999999998</v>
      </c>
      <c r="Q16">
        <v>0</v>
      </c>
      <c r="R16">
        <v>0</v>
      </c>
    </row>
    <row r="17" spans="1:18" s="1" customFormat="1" x14ac:dyDescent="0.25">
      <c r="A17" s="1" t="s">
        <v>47</v>
      </c>
      <c r="B17" s="1">
        <v>440832</v>
      </c>
      <c r="C17" s="1">
        <v>16</v>
      </c>
      <c r="D17" s="1" t="s">
        <v>48</v>
      </c>
    </row>
    <row r="18" spans="1:18" s="1" customFormat="1" x14ac:dyDescent="0.25">
      <c r="A18" s="1" t="s">
        <v>49</v>
      </c>
      <c r="B18" s="1">
        <v>441667</v>
      </c>
      <c r="C18" s="1">
        <v>17</v>
      </c>
      <c r="D18" s="1" t="s">
        <v>50</v>
      </c>
    </row>
    <row r="19" spans="1:18" s="1" customFormat="1" x14ac:dyDescent="0.25">
      <c r="A19" s="1" t="s">
        <v>51</v>
      </c>
      <c r="B19" s="1">
        <v>441773</v>
      </c>
      <c r="C19" s="1">
        <v>18</v>
      </c>
      <c r="D19" s="1" t="s">
        <v>52</v>
      </c>
    </row>
    <row r="20" spans="1:18" x14ac:dyDescent="0.25">
      <c r="A20" t="s">
        <v>53</v>
      </c>
      <c r="B20">
        <v>445154</v>
      </c>
      <c r="C20">
        <v>19</v>
      </c>
      <c r="D20" t="s">
        <v>54</v>
      </c>
      <c r="E20">
        <v>0</v>
      </c>
      <c r="F20">
        <v>228.24700000000001</v>
      </c>
      <c r="G20">
        <v>3</v>
      </c>
      <c r="H20">
        <v>2.25</v>
      </c>
      <c r="I20">
        <v>9.2970000000000006</v>
      </c>
      <c r="J20">
        <v>1.976</v>
      </c>
      <c r="K20">
        <v>280.04500000000002</v>
      </c>
      <c r="L20">
        <v>-1.286</v>
      </c>
      <c r="M20">
        <v>-2.9039999999999999</v>
      </c>
      <c r="N20">
        <v>-0.17199999999999999</v>
      </c>
      <c r="O20">
        <v>3</v>
      </c>
      <c r="P20">
        <v>82.316999999999993</v>
      </c>
      <c r="Q20">
        <v>0</v>
      </c>
      <c r="R20">
        <v>0</v>
      </c>
    </row>
    <row r="21" spans="1:18" x14ac:dyDescent="0.25">
      <c r="A21" t="s">
        <v>55</v>
      </c>
      <c r="B21">
        <v>5271805</v>
      </c>
      <c r="C21">
        <v>20</v>
      </c>
      <c r="D21" t="s">
        <v>56</v>
      </c>
      <c r="E21">
        <v>2</v>
      </c>
      <c r="F21">
        <v>566.52</v>
      </c>
      <c r="G21">
        <v>2</v>
      </c>
      <c r="H21">
        <v>7.5</v>
      </c>
      <c r="I21">
        <v>15.099</v>
      </c>
      <c r="J21">
        <v>4.3449999999999998</v>
      </c>
      <c r="K21">
        <v>23.199000000000002</v>
      </c>
      <c r="L21">
        <v>-2.88</v>
      </c>
      <c r="M21">
        <v>-4.5519999999999996</v>
      </c>
      <c r="N21">
        <v>1.0309999999999999</v>
      </c>
      <c r="O21">
        <v>1</v>
      </c>
      <c r="P21">
        <v>63.865000000000002</v>
      </c>
      <c r="Q21">
        <v>1</v>
      </c>
      <c r="R21">
        <v>1</v>
      </c>
    </row>
    <row r="22" spans="1:18" x14ac:dyDescent="0.25">
      <c r="A22" t="s">
        <v>57</v>
      </c>
      <c r="B22">
        <v>5280343</v>
      </c>
      <c r="C22">
        <v>21</v>
      </c>
      <c r="D22" t="s">
        <v>58</v>
      </c>
      <c r="E22">
        <v>0</v>
      </c>
      <c r="F22">
        <v>302.24</v>
      </c>
      <c r="G22">
        <v>4</v>
      </c>
      <c r="H22">
        <v>5.25</v>
      </c>
      <c r="I22">
        <v>14.379</v>
      </c>
      <c r="J22">
        <v>0.36199999999999999</v>
      </c>
      <c r="K22">
        <v>20</v>
      </c>
      <c r="L22">
        <v>-2.3519999999999999</v>
      </c>
      <c r="M22">
        <v>-5.4669999999999996</v>
      </c>
      <c r="N22">
        <v>-0.35399999999999998</v>
      </c>
      <c r="O22">
        <v>2</v>
      </c>
      <c r="P22">
        <v>52.347999999999999</v>
      </c>
      <c r="Q22">
        <v>0</v>
      </c>
      <c r="R22">
        <v>1</v>
      </c>
    </row>
    <row r="23" spans="1:18" x14ac:dyDescent="0.25">
      <c r="A23" t="s">
        <v>59</v>
      </c>
      <c r="B23">
        <v>5280373</v>
      </c>
      <c r="C23">
        <v>22</v>
      </c>
      <c r="D23" t="s">
        <v>60</v>
      </c>
      <c r="E23">
        <v>0</v>
      </c>
      <c r="F23">
        <v>284.26799999999997</v>
      </c>
      <c r="G23">
        <v>1</v>
      </c>
      <c r="H23">
        <v>3.75</v>
      </c>
      <c r="I23">
        <v>8.0169999999999995</v>
      </c>
      <c r="J23">
        <v>2.516</v>
      </c>
      <c r="K23">
        <v>561.64400000000001</v>
      </c>
      <c r="L23">
        <v>-0.84799999999999998</v>
      </c>
      <c r="M23">
        <v>-2.5670000000000002</v>
      </c>
      <c r="N23">
        <v>7.2999999999999995E-2</v>
      </c>
      <c r="O23">
        <v>3</v>
      </c>
      <c r="P23">
        <v>90.888000000000005</v>
      </c>
      <c r="Q23">
        <v>0</v>
      </c>
      <c r="R23">
        <v>0</v>
      </c>
    </row>
    <row r="24" spans="1:18" x14ac:dyDescent="0.25">
      <c r="A24" t="s">
        <v>61</v>
      </c>
      <c r="B24">
        <v>5280445</v>
      </c>
      <c r="C24">
        <v>23</v>
      </c>
      <c r="D24" t="s">
        <v>62</v>
      </c>
      <c r="E24">
        <v>0</v>
      </c>
      <c r="F24">
        <v>286.24</v>
      </c>
      <c r="G24">
        <v>3</v>
      </c>
      <c r="H24">
        <v>4.5</v>
      </c>
      <c r="I24">
        <v>12.268000000000001</v>
      </c>
      <c r="J24">
        <v>0.94099999999999995</v>
      </c>
      <c r="K24">
        <v>45.023000000000003</v>
      </c>
      <c r="L24">
        <v>-1.91</v>
      </c>
      <c r="M24">
        <v>-4.7969999999999997</v>
      </c>
      <c r="N24">
        <v>-0.20499999999999999</v>
      </c>
      <c r="O24">
        <v>3</v>
      </c>
      <c r="P24">
        <v>62.05</v>
      </c>
      <c r="Q24">
        <v>0</v>
      </c>
      <c r="R24">
        <v>0</v>
      </c>
    </row>
    <row r="25" spans="1:18" x14ac:dyDescent="0.25">
      <c r="A25" t="s">
        <v>63</v>
      </c>
      <c r="B25">
        <v>5280460</v>
      </c>
      <c r="C25">
        <v>24</v>
      </c>
      <c r="D25" t="s">
        <v>64</v>
      </c>
      <c r="E25">
        <v>0</v>
      </c>
      <c r="F25">
        <v>192.17099999999999</v>
      </c>
      <c r="G25">
        <v>1</v>
      </c>
      <c r="H25">
        <v>4</v>
      </c>
      <c r="I25">
        <v>7.5519999999999996</v>
      </c>
      <c r="J25">
        <v>0.89100000000000001</v>
      </c>
      <c r="K25">
        <v>770.14</v>
      </c>
      <c r="L25">
        <v>-0.47399999999999998</v>
      </c>
      <c r="M25">
        <v>-2.88</v>
      </c>
      <c r="N25">
        <v>-0.49</v>
      </c>
      <c r="O25">
        <v>3</v>
      </c>
      <c r="P25">
        <v>83.825999999999993</v>
      </c>
      <c r="Q25">
        <v>0</v>
      </c>
      <c r="R25">
        <v>0</v>
      </c>
    </row>
    <row r="26" spans="1:18" x14ac:dyDescent="0.25">
      <c r="A26" t="s">
        <v>65</v>
      </c>
      <c r="B26">
        <v>5280805</v>
      </c>
      <c r="C26">
        <v>25</v>
      </c>
      <c r="D26" t="s">
        <v>66</v>
      </c>
      <c r="E26">
        <v>9</v>
      </c>
      <c r="F26">
        <v>610.524</v>
      </c>
      <c r="G26">
        <v>9</v>
      </c>
      <c r="H26">
        <v>20.55</v>
      </c>
      <c r="I26">
        <v>35.585000000000001</v>
      </c>
      <c r="J26">
        <v>-2.637</v>
      </c>
      <c r="K26">
        <v>0.92100000000000004</v>
      </c>
      <c r="L26">
        <v>-4.1989999999999998</v>
      </c>
      <c r="M26">
        <v>-7.359</v>
      </c>
      <c r="N26">
        <v>-1.1950000000000001</v>
      </c>
      <c r="O26">
        <v>1</v>
      </c>
      <c r="P26">
        <v>0</v>
      </c>
      <c r="Q26">
        <v>3</v>
      </c>
      <c r="R26">
        <v>2</v>
      </c>
    </row>
    <row r="27" spans="1:18" x14ac:dyDescent="0.25">
      <c r="A27" t="s">
        <v>67</v>
      </c>
      <c r="B27">
        <v>5280961</v>
      </c>
      <c r="C27">
        <v>26</v>
      </c>
      <c r="D27" t="s">
        <v>68</v>
      </c>
      <c r="E27">
        <v>0</v>
      </c>
      <c r="F27">
        <v>270.24099999999999</v>
      </c>
      <c r="G27">
        <v>2</v>
      </c>
      <c r="H27">
        <v>3.75</v>
      </c>
      <c r="I27">
        <v>9.9009999999999998</v>
      </c>
      <c r="J27">
        <v>1.694</v>
      </c>
      <c r="K27">
        <v>170.821</v>
      </c>
      <c r="L27">
        <v>-1.3140000000000001</v>
      </c>
      <c r="M27">
        <v>-3.5179999999999998</v>
      </c>
      <c r="N27">
        <v>-9.9000000000000005E-2</v>
      </c>
      <c r="O27">
        <v>3</v>
      </c>
      <c r="P27">
        <v>76.822999999999993</v>
      </c>
      <c r="Q27">
        <v>0</v>
      </c>
      <c r="R27">
        <v>0</v>
      </c>
    </row>
    <row r="28" spans="1:18" x14ac:dyDescent="0.25">
      <c r="A28" t="s">
        <v>69</v>
      </c>
      <c r="B28">
        <v>5281605</v>
      </c>
      <c r="C28">
        <v>27</v>
      </c>
      <c r="D28" t="s">
        <v>70</v>
      </c>
      <c r="E28">
        <v>0</v>
      </c>
      <c r="F28">
        <v>270.24099999999999</v>
      </c>
      <c r="G28">
        <v>2</v>
      </c>
      <c r="H28">
        <v>3.75</v>
      </c>
      <c r="I28">
        <v>10.154999999999999</v>
      </c>
      <c r="J28">
        <v>1.736</v>
      </c>
      <c r="K28">
        <v>180.21899999999999</v>
      </c>
      <c r="L28">
        <v>-1.2470000000000001</v>
      </c>
      <c r="M28">
        <v>-3.548</v>
      </c>
      <c r="N28">
        <v>-5.0999999999999997E-2</v>
      </c>
      <c r="O28">
        <v>3</v>
      </c>
      <c r="P28">
        <v>77.486999999999995</v>
      </c>
      <c r="Q28">
        <v>0</v>
      </c>
      <c r="R28">
        <v>0</v>
      </c>
    </row>
    <row r="29" spans="1:18" x14ac:dyDescent="0.25">
      <c r="A29" t="s">
        <v>71</v>
      </c>
      <c r="B29">
        <v>5281607</v>
      </c>
      <c r="C29">
        <v>28</v>
      </c>
      <c r="D29" t="s">
        <v>72</v>
      </c>
      <c r="E29">
        <v>0</v>
      </c>
      <c r="F29">
        <v>254.24199999999999</v>
      </c>
      <c r="G29">
        <v>1</v>
      </c>
      <c r="H29">
        <v>3</v>
      </c>
      <c r="I29">
        <v>8.0920000000000005</v>
      </c>
      <c r="J29">
        <v>2.3679999999999999</v>
      </c>
      <c r="K29">
        <v>409.52100000000002</v>
      </c>
      <c r="L29">
        <v>-0.84599999999999997</v>
      </c>
      <c r="M29">
        <v>-2.85</v>
      </c>
      <c r="N29">
        <v>0.122</v>
      </c>
      <c r="O29">
        <v>3</v>
      </c>
      <c r="P29">
        <v>87.566999999999993</v>
      </c>
      <c r="Q29">
        <v>0</v>
      </c>
      <c r="R29">
        <v>0</v>
      </c>
    </row>
    <row r="30" spans="1:18" x14ac:dyDescent="0.25">
      <c r="A30" t="s">
        <v>73</v>
      </c>
      <c r="B30">
        <v>5281612</v>
      </c>
      <c r="C30">
        <v>29</v>
      </c>
      <c r="D30" t="s">
        <v>74</v>
      </c>
      <c r="E30">
        <v>0</v>
      </c>
      <c r="F30">
        <v>300.267</v>
      </c>
      <c r="G30">
        <v>2</v>
      </c>
      <c r="H30">
        <v>4.5</v>
      </c>
      <c r="I30">
        <v>10.396000000000001</v>
      </c>
      <c r="J30">
        <v>1.81</v>
      </c>
      <c r="K30">
        <v>153.74799999999999</v>
      </c>
      <c r="L30">
        <v>-1.407</v>
      </c>
      <c r="M30">
        <v>-3.8</v>
      </c>
      <c r="N30">
        <v>-1.4E-2</v>
      </c>
      <c r="O30">
        <v>3</v>
      </c>
      <c r="P30">
        <v>76.680999999999997</v>
      </c>
      <c r="Q30">
        <v>0</v>
      </c>
      <c r="R30">
        <v>0</v>
      </c>
    </row>
    <row r="31" spans="1:18" x14ac:dyDescent="0.25">
      <c r="A31" t="s">
        <v>75</v>
      </c>
      <c r="B31">
        <v>5281614</v>
      </c>
      <c r="C31">
        <v>30</v>
      </c>
      <c r="D31" t="s">
        <v>76</v>
      </c>
      <c r="E31">
        <v>0</v>
      </c>
      <c r="F31">
        <v>286.24</v>
      </c>
      <c r="G31">
        <v>4</v>
      </c>
      <c r="H31">
        <v>5.5</v>
      </c>
      <c r="I31">
        <v>14.773999999999999</v>
      </c>
      <c r="J31">
        <v>0.47699999999999998</v>
      </c>
      <c r="K31">
        <v>44.947000000000003</v>
      </c>
      <c r="L31">
        <v>-1.9419999999999999</v>
      </c>
      <c r="M31">
        <v>-4.7770000000000001</v>
      </c>
      <c r="N31">
        <v>-0.371</v>
      </c>
      <c r="O31">
        <v>2</v>
      </c>
      <c r="P31">
        <v>59.317</v>
      </c>
      <c r="Q31">
        <v>0</v>
      </c>
      <c r="R31">
        <v>0</v>
      </c>
    </row>
    <row r="32" spans="1:18" x14ac:dyDescent="0.25">
      <c r="A32" t="s">
        <v>77</v>
      </c>
      <c r="B32">
        <v>5281616</v>
      </c>
      <c r="C32">
        <v>31</v>
      </c>
      <c r="D32" t="s">
        <v>78</v>
      </c>
      <c r="E32">
        <v>0</v>
      </c>
      <c r="F32">
        <v>270.24099999999999</v>
      </c>
      <c r="G32">
        <v>2</v>
      </c>
      <c r="H32">
        <v>3.75</v>
      </c>
      <c r="I32">
        <v>10.202</v>
      </c>
      <c r="J32">
        <v>1.7729999999999999</v>
      </c>
      <c r="K32">
        <v>182.00299999999999</v>
      </c>
      <c r="L32">
        <v>-1.264</v>
      </c>
      <c r="M32">
        <v>-3.52</v>
      </c>
      <c r="N32">
        <v>-4.1000000000000002E-2</v>
      </c>
      <c r="O32">
        <v>3</v>
      </c>
      <c r="P32">
        <v>77.78</v>
      </c>
      <c r="Q32">
        <v>0</v>
      </c>
      <c r="R32">
        <v>0</v>
      </c>
    </row>
    <row r="33" spans="1:18" x14ac:dyDescent="0.25">
      <c r="A33" t="s">
        <v>79</v>
      </c>
      <c r="B33">
        <v>5281654</v>
      </c>
      <c r="C33">
        <v>32</v>
      </c>
      <c r="D33" t="s">
        <v>80</v>
      </c>
      <c r="E33">
        <v>0</v>
      </c>
      <c r="F33">
        <v>316.267</v>
      </c>
      <c r="G33">
        <v>3</v>
      </c>
      <c r="H33">
        <v>5.25</v>
      </c>
      <c r="I33">
        <v>12.507999999999999</v>
      </c>
      <c r="J33">
        <v>1.236</v>
      </c>
      <c r="K33">
        <v>69.340999999999994</v>
      </c>
      <c r="L33">
        <v>-1.83</v>
      </c>
      <c r="M33">
        <v>-4.4539999999999997</v>
      </c>
      <c r="N33">
        <v>-0.16400000000000001</v>
      </c>
      <c r="O33">
        <v>3</v>
      </c>
      <c r="P33">
        <v>67.135000000000005</v>
      </c>
      <c r="Q33">
        <v>0</v>
      </c>
      <c r="R33">
        <v>0</v>
      </c>
    </row>
    <row r="34" spans="1:18" x14ac:dyDescent="0.25">
      <c r="A34" t="s">
        <v>81</v>
      </c>
      <c r="B34">
        <v>5281670</v>
      </c>
      <c r="C34">
        <v>33</v>
      </c>
      <c r="D34" t="s">
        <v>82</v>
      </c>
      <c r="E34">
        <v>0</v>
      </c>
      <c r="F34">
        <v>302.24</v>
      </c>
      <c r="G34">
        <v>4</v>
      </c>
      <c r="H34">
        <v>5.25</v>
      </c>
      <c r="I34">
        <v>14.355</v>
      </c>
      <c r="J34">
        <v>0.39500000000000002</v>
      </c>
      <c r="K34">
        <v>22.494</v>
      </c>
      <c r="L34">
        <v>-2.2839999999999998</v>
      </c>
      <c r="M34">
        <v>-5.3579999999999997</v>
      </c>
      <c r="N34">
        <v>-0.35399999999999998</v>
      </c>
      <c r="O34">
        <v>2</v>
      </c>
      <c r="P34">
        <v>53.456000000000003</v>
      </c>
      <c r="Q34">
        <v>0</v>
      </c>
      <c r="R34">
        <v>1</v>
      </c>
    </row>
    <row r="35" spans="1:18" x14ac:dyDescent="0.25">
      <c r="A35" t="s">
        <v>83</v>
      </c>
      <c r="B35">
        <v>5281672</v>
      </c>
      <c r="C35">
        <v>34</v>
      </c>
      <c r="D35" t="s">
        <v>84</v>
      </c>
      <c r="E35">
        <v>1</v>
      </c>
      <c r="F35">
        <v>318.23899999999998</v>
      </c>
      <c r="G35">
        <v>5</v>
      </c>
      <c r="H35">
        <v>6</v>
      </c>
      <c r="I35">
        <v>16.462</v>
      </c>
      <c r="J35">
        <v>-0.30299999999999999</v>
      </c>
      <c r="K35">
        <v>7.2290000000000001</v>
      </c>
      <c r="L35">
        <v>-2.8719999999999999</v>
      </c>
      <c r="M35">
        <v>-6.3559999999999999</v>
      </c>
      <c r="N35">
        <v>-0.498</v>
      </c>
      <c r="O35">
        <v>2</v>
      </c>
      <c r="P35">
        <v>27.585999999999999</v>
      </c>
      <c r="Q35">
        <v>1</v>
      </c>
      <c r="R35">
        <v>1</v>
      </c>
    </row>
    <row r="36" spans="1:18" x14ac:dyDescent="0.25">
      <c r="A36" t="s">
        <v>85</v>
      </c>
      <c r="B36">
        <v>5281702</v>
      </c>
      <c r="C36">
        <v>35</v>
      </c>
      <c r="D36" t="s">
        <v>86</v>
      </c>
      <c r="E36">
        <v>0</v>
      </c>
      <c r="F36">
        <v>330.29300000000001</v>
      </c>
      <c r="G36">
        <v>2</v>
      </c>
      <c r="H36">
        <v>5.25</v>
      </c>
      <c r="I36">
        <v>10.635</v>
      </c>
      <c r="J36">
        <v>1.913</v>
      </c>
      <c r="K36">
        <v>153.36500000000001</v>
      </c>
      <c r="L36">
        <v>-1.5149999999999999</v>
      </c>
      <c r="M36">
        <v>-3.895</v>
      </c>
      <c r="N36">
        <v>6.0000000000000001E-3</v>
      </c>
      <c r="O36">
        <v>3</v>
      </c>
      <c r="P36">
        <v>77.269000000000005</v>
      </c>
      <c r="Q36">
        <v>0</v>
      </c>
      <c r="R36">
        <v>0</v>
      </c>
    </row>
    <row r="37" spans="1:18" x14ac:dyDescent="0.25">
      <c r="A37" t="s">
        <v>87</v>
      </c>
      <c r="B37">
        <v>5281708</v>
      </c>
      <c r="C37">
        <v>36</v>
      </c>
      <c r="D37" t="s">
        <v>88</v>
      </c>
      <c r="E37">
        <v>0</v>
      </c>
      <c r="F37">
        <v>254.24199999999999</v>
      </c>
      <c r="G37">
        <v>2</v>
      </c>
      <c r="H37">
        <v>4</v>
      </c>
      <c r="I37">
        <v>10.297000000000001</v>
      </c>
      <c r="J37">
        <v>1.792</v>
      </c>
      <c r="K37">
        <v>382.70100000000002</v>
      </c>
      <c r="L37">
        <v>-0.92300000000000004</v>
      </c>
      <c r="M37">
        <v>-2.831</v>
      </c>
      <c r="N37">
        <v>-0.13300000000000001</v>
      </c>
      <c r="O37">
        <v>3</v>
      </c>
      <c r="P37">
        <v>83.667000000000002</v>
      </c>
      <c r="Q37">
        <v>0</v>
      </c>
      <c r="R37">
        <v>0</v>
      </c>
    </row>
    <row r="38" spans="1:18" x14ac:dyDescent="0.25">
      <c r="A38" t="s">
        <v>89</v>
      </c>
      <c r="B38">
        <v>5281803</v>
      </c>
      <c r="C38">
        <v>37</v>
      </c>
      <c r="D38" t="s">
        <v>90</v>
      </c>
      <c r="E38">
        <v>0</v>
      </c>
      <c r="F38">
        <v>300.267</v>
      </c>
      <c r="G38">
        <v>2</v>
      </c>
      <c r="H38">
        <v>4.5</v>
      </c>
      <c r="I38">
        <v>10.113</v>
      </c>
      <c r="J38">
        <v>1.881</v>
      </c>
      <c r="K38">
        <v>210.40899999999999</v>
      </c>
      <c r="L38">
        <v>-1.3120000000000001</v>
      </c>
      <c r="M38">
        <v>-3.4119999999999999</v>
      </c>
      <c r="N38">
        <v>-6.9000000000000006E-2</v>
      </c>
      <c r="O38">
        <v>3</v>
      </c>
      <c r="P38">
        <v>79.540000000000006</v>
      </c>
      <c r="Q38">
        <v>0</v>
      </c>
      <c r="R38">
        <v>0</v>
      </c>
    </row>
    <row r="39" spans="1:18" x14ac:dyDescent="0.25">
      <c r="A39" t="s">
        <v>91</v>
      </c>
      <c r="B39">
        <v>5281807</v>
      </c>
      <c r="C39">
        <v>38</v>
      </c>
      <c r="D39" t="s">
        <v>92</v>
      </c>
      <c r="E39">
        <v>1</v>
      </c>
      <c r="F39">
        <v>416.38400000000001</v>
      </c>
      <c r="G39">
        <v>6</v>
      </c>
      <c r="H39">
        <v>12.5</v>
      </c>
      <c r="I39">
        <v>24.584</v>
      </c>
      <c r="J39">
        <v>-0.53400000000000003</v>
      </c>
      <c r="K39">
        <v>15.003</v>
      </c>
      <c r="L39">
        <v>-2.956</v>
      </c>
      <c r="M39">
        <v>-5.2530000000000001</v>
      </c>
      <c r="N39">
        <v>-0.74199999999999999</v>
      </c>
      <c r="O39">
        <v>2</v>
      </c>
      <c r="P39">
        <v>31.91</v>
      </c>
      <c r="Q39">
        <v>1</v>
      </c>
      <c r="R39">
        <v>2</v>
      </c>
    </row>
    <row r="40" spans="1:18" x14ac:dyDescent="0.25">
      <c r="A40" t="s">
        <v>93</v>
      </c>
      <c r="B40">
        <v>5282150</v>
      </c>
      <c r="C40">
        <v>39</v>
      </c>
      <c r="D40" t="s">
        <v>94</v>
      </c>
      <c r="E40">
        <v>6</v>
      </c>
      <c r="F40">
        <v>578.52599999999995</v>
      </c>
      <c r="G40">
        <v>7</v>
      </c>
      <c r="H40">
        <v>19.05</v>
      </c>
      <c r="I40">
        <v>32.247</v>
      </c>
      <c r="J40">
        <v>-1.4039999999999999</v>
      </c>
      <c r="K40">
        <v>2.3780000000000001</v>
      </c>
      <c r="L40">
        <v>-4.5250000000000004</v>
      </c>
      <c r="M40">
        <v>-6.4189999999999996</v>
      </c>
      <c r="N40">
        <v>-1.1419999999999999</v>
      </c>
      <c r="O40">
        <v>1</v>
      </c>
      <c r="P40">
        <v>0</v>
      </c>
      <c r="Q40">
        <v>3</v>
      </c>
      <c r="R40">
        <v>2</v>
      </c>
    </row>
    <row r="41" spans="1:18" x14ac:dyDescent="0.25">
      <c r="A41" t="s">
        <v>95</v>
      </c>
      <c r="B41">
        <v>5315459</v>
      </c>
      <c r="C41">
        <v>40</v>
      </c>
      <c r="D41" t="s">
        <v>96</v>
      </c>
      <c r="E41">
        <v>4</v>
      </c>
      <c r="F41">
        <v>552.49300000000005</v>
      </c>
      <c r="G41">
        <v>3</v>
      </c>
      <c r="H41">
        <v>7.5</v>
      </c>
      <c r="I41">
        <v>16.984999999999999</v>
      </c>
      <c r="J41">
        <v>3.512</v>
      </c>
      <c r="K41">
        <v>7.0350000000000001</v>
      </c>
      <c r="L41">
        <v>-3.4319999999999999</v>
      </c>
      <c r="M41">
        <v>-5.5060000000000002</v>
      </c>
      <c r="N41">
        <v>0.84799999999999998</v>
      </c>
      <c r="O41">
        <v>1</v>
      </c>
      <c r="P41">
        <v>49.715000000000003</v>
      </c>
      <c r="Q41">
        <v>1</v>
      </c>
      <c r="R41">
        <v>2</v>
      </c>
    </row>
    <row r="42" spans="1:18" x14ac:dyDescent="0.25">
      <c r="A42" t="s">
        <v>97</v>
      </c>
      <c r="B42">
        <v>5317750</v>
      </c>
      <c r="C42">
        <v>41</v>
      </c>
      <c r="D42" t="s">
        <v>98</v>
      </c>
      <c r="E42">
        <v>0</v>
      </c>
      <c r="F42">
        <v>284.26799999999997</v>
      </c>
      <c r="G42">
        <v>2</v>
      </c>
      <c r="H42">
        <v>4.75</v>
      </c>
      <c r="I42">
        <v>10.509</v>
      </c>
      <c r="J42">
        <v>1.9750000000000001</v>
      </c>
      <c r="K42">
        <v>472.15199999999999</v>
      </c>
      <c r="L42">
        <v>-0.91800000000000004</v>
      </c>
      <c r="M42">
        <v>-2.7229999999999999</v>
      </c>
      <c r="N42">
        <v>-0.106</v>
      </c>
      <c r="O42">
        <v>3</v>
      </c>
      <c r="P42">
        <v>86.37</v>
      </c>
      <c r="Q42">
        <v>0</v>
      </c>
      <c r="R42">
        <v>0</v>
      </c>
    </row>
    <row r="43" spans="1:18" x14ac:dyDescent="0.25">
      <c r="A43" t="s">
        <v>99</v>
      </c>
      <c r="B43">
        <v>5464454</v>
      </c>
      <c r="C43">
        <v>42</v>
      </c>
      <c r="D43" t="s">
        <v>100</v>
      </c>
      <c r="E43">
        <v>4</v>
      </c>
      <c r="F43">
        <v>556.48099999999999</v>
      </c>
      <c r="G43">
        <v>5</v>
      </c>
      <c r="H43">
        <v>8.5</v>
      </c>
      <c r="I43">
        <v>20.611000000000001</v>
      </c>
      <c r="J43">
        <v>1.948</v>
      </c>
      <c r="K43">
        <v>2.7130000000000001</v>
      </c>
      <c r="L43">
        <v>-3.4319999999999999</v>
      </c>
      <c r="M43">
        <v>-6.5170000000000003</v>
      </c>
      <c r="N43">
        <v>0.39700000000000002</v>
      </c>
      <c r="O43">
        <v>1</v>
      </c>
      <c r="P43">
        <v>7.23</v>
      </c>
      <c r="Q43">
        <v>3</v>
      </c>
      <c r="R43">
        <v>2</v>
      </c>
    </row>
    <row r="44" spans="1:18" x14ac:dyDescent="0.25">
      <c r="A44" t="s">
        <v>101</v>
      </c>
      <c r="B44">
        <v>135403798</v>
      </c>
      <c r="C44">
        <v>43</v>
      </c>
      <c r="D44" t="s">
        <v>102</v>
      </c>
      <c r="E44">
        <v>7</v>
      </c>
      <c r="F44">
        <v>564.50099999999998</v>
      </c>
      <c r="G44">
        <v>8</v>
      </c>
      <c r="H44">
        <v>11.15</v>
      </c>
      <c r="I44">
        <v>26.925999999999998</v>
      </c>
      <c r="J44">
        <v>0.16300000000000001</v>
      </c>
      <c r="K44">
        <v>0.70099999999999996</v>
      </c>
      <c r="L44">
        <v>-4.5869999999999997</v>
      </c>
      <c r="M44">
        <v>-7.8860000000000001</v>
      </c>
      <c r="N44">
        <v>-0.188</v>
      </c>
      <c r="O44">
        <v>1</v>
      </c>
      <c r="P44">
        <v>0</v>
      </c>
      <c r="Q44">
        <v>3</v>
      </c>
      <c r="R44">
        <v>2</v>
      </c>
    </row>
    <row r="45" spans="1:18" x14ac:dyDescent="0.25">
      <c r="A45" t="s">
        <v>103</v>
      </c>
      <c r="B45">
        <v>5280863</v>
      </c>
      <c r="C45">
        <v>44</v>
      </c>
      <c r="D45" t="s">
        <v>104</v>
      </c>
      <c r="E45">
        <v>0</v>
      </c>
      <c r="F45">
        <v>286.24</v>
      </c>
      <c r="G45">
        <v>3</v>
      </c>
      <c r="H45">
        <v>4.5</v>
      </c>
      <c r="I45">
        <v>12.297000000000001</v>
      </c>
      <c r="J45">
        <v>1.036</v>
      </c>
      <c r="K45">
        <v>55.32</v>
      </c>
      <c r="L45">
        <v>-1.843</v>
      </c>
      <c r="M45">
        <v>-4.5780000000000003</v>
      </c>
      <c r="N45">
        <v>-0.20100000000000001</v>
      </c>
      <c r="O45">
        <v>3</v>
      </c>
      <c r="P45">
        <v>64.204999999999998</v>
      </c>
      <c r="Q45">
        <v>0</v>
      </c>
      <c r="R45">
        <v>0</v>
      </c>
    </row>
    <row r="46" spans="1:18" x14ac:dyDescent="0.25">
      <c r="A46" t="s">
        <v>61</v>
      </c>
      <c r="B46">
        <v>5280445</v>
      </c>
      <c r="C46">
        <v>45</v>
      </c>
      <c r="D46" t="s">
        <v>105</v>
      </c>
      <c r="E46">
        <v>0</v>
      </c>
      <c r="F46">
        <v>286.24</v>
      </c>
      <c r="G46">
        <v>3</v>
      </c>
      <c r="H46">
        <v>4.5</v>
      </c>
      <c r="I46">
        <v>12.268000000000001</v>
      </c>
      <c r="J46">
        <v>0.94099999999999995</v>
      </c>
      <c r="K46">
        <v>45.023000000000003</v>
      </c>
      <c r="L46">
        <v>-1.91</v>
      </c>
      <c r="M46">
        <v>-4.7969999999999997</v>
      </c>
      <c r="N46">
        <v>-0.20499999999999999</v>
      </c>
      <c r="O46">
        <v>3</v>
      </c>
      <c r="P46">
        <v>62.05</v>
      </c>
      <c r="Q46">
        <v>0</v>
      </c>
      <c r="R46">
        <v>0</v>
      </c>
    </row>
    <row r="47" spans="1:18" x14ac:dyDescent="0.25">
      <c r="A47" t="s">
        <v>106</v>
      </c>
      <c r="B47">
        <v>5318606</v>
      </c>
      <c r="C47">
        <v>46</v>
      </c>
      <c r="D47" t="s">
        <v>107</v>
      </c>
      <c r="E47">
        <v>5</v>
      </c>
      <c r="F47">
        <v>480.38099999999997</v>
      </c>
      <c r="G47">
        <v>8</v>
      </c>
      <c r="H47">
        <v>14.5</v>
      </c>
      <c r="I47">
        <v>28.61</v>
      </c>
      <c r="J47">
        <v>-1.9970000000000001</v>
      </c>
      <c r="K47">
        <v>1.1639999999999999</v>
      </c>
      <c r="L47">
        <v>-4.1630000000000003</v>
      </c>
      <c r="M47">
        <v>-7.4390000000000001</v>
      </c>
      <c r="N47">
        <v>-0.98599999999999999</v>
      </c>
      <c r="O47">
        <v>1</v>
      </c>
      <c r="P47">
        <v>0</v>
      </c>
      <c r="Q47">
        <v>2</v>
      </c>
      <c r="R47">
        <v>2</v>
      </c>
    </row>
    <row r="48" spans="1:18" x14ac:dyDescent="0.25">
      <c r="A48" t="s">
        <v>108</v>
      </c>
      <c r="B48">
        <v>72344</v>
      </c>
      <c r="C48">
        <v>47</v>
      </c>
      <c r="D48" t="s">
        <v>109</v>
      </c>
      <c r="E48">
        <v>0</v>
      </c>
      <c r="F48">
        <v>402.4</v>
      </c>
      <c r="G48">
        <v>0</v>
      </c>
      <c r="H48">
        <v>7</v>
      </c>
      <c r="I48">
        <v>8.0779999999999994</v>
      </c>
      <c r="J48">
        <v>3.7330000000000001</v>
      </c>
      <c r="K48">
        <v>4252.1909999999998</v>
      </c>
      <c r="L48">
        <v>-0.17399999999999999</v>
      </c>
      <c r="M48">
        <v>-1.18</v>
      </c>
      <c r="N48">
        <v>3.1E-2</v>
      </c>
      <c r="O48">
        <v>3</v>
      </c>
      <c r="P48">
        <v>100</v>
      </c>
      <c r="Q48">
        <v>0</v>
      </c>
      <c r="R48">
        <v>0</v>
      </c>
    </row>
    <row r="49" spans="1:18" s="1" customFormat="1" x14ac:dyDescent="0.25">
      <c r="A49" s="1" t="s">
        <v>110</v>
      </c>
      <c r="B49" s="1">
        <v>71664720</v>
      </c>
      <c r="C49" s="1">
        <v>48</v>
      </c>
      <c r="D49" s="1" t="s">
        <v>111</v>
      </c>
    </row>
    <row r="50" spans="1:18" s="1" customFormat="1" x14ac:dyDescent="0.25">
      <c r="A50" s="1" t="s">
        <v>112</v>
      </c>
      <c r="B50" s="1">
        <v>101834717</v>
      </c>
      <c r="C50" s="1">
        <v>49</v>
      </c>
      <c r="D50" s="1" t="s">
        <v>113</v>
      </c>
    </row>
    <row r="51" spans="1:18" x14ac:dyDescent="0.25">
      <c r="A51" t="s">
        <v>114</v>
      </c>
      <c r="B51">
        <v>136277567</v>
      </c>
      <c r="C51">
        <v>50</v>
      </c>
      <c r="D51" t="s">
        <v>115</v>
      </c>
      <c r="E51">
        <v>8</v>
      </c>
      <c r="F51">
        <v>868.71400000000006</v>
      </c>
      <c r="G51">
        <v>3.5</v>
      </c>
      <c r="H51">
        <v>9</v>
      </c>
      <c r="I51">
        <v>17.728999999999999</v>
      </c>
      <c r="J51">
        <v>2.4169999999999998</v>
      </c>
      <c r="K51">
        <v>0.40300000000000002</v>
      </c>
      <c r="L51" t="e">
        <f>-inf</f>
        <v>#NAME?</v>
      </c>
      <c r="M51">
        <v>-8.7650000000000006</v>
      </c>
      <c r="N51">
        <v>0.71499999999999997</v>
      </c>
      <c r="O51">
        <v>1</v>
      </c>
      <c r="P51">
        <v>0</v>
      </c>
      <c r="Q51">
        <v>3</v>
      </c>
      <c r="R51">
        <v>2</v>
      </c>
    </row>
    <row r="52" spans="1:18" x14ac:dyDescent="0.25">
      <c r="A52" t="s">
        <v>116</v>
      </c>
      <c r="B52">
        <v>68077</v>
      </c>
      <c r="C52">
        <v>51</v>
      </c>
      <c r="D52" t="s">
        <v>117</v>
      </c>
      <c r="E52">
        <v>3</v>
      </c>
      <c r="F52">
        <v>372.37400000000002</v>
      </c>
      <c r="G52">
        <v>0</v>
      </c>
      <c r="H52">
        <v>6.25</v>
      </c>
      <c r="I52">
        <v>7.7549999999999999</v>
      </c>
      <c r="J52">
        <v>3.5830000000000002</v>
      </c>
      <c r="K52">
        <v>4252.2690000000002</v>
      </c>
      <c r="L52" t="e">
        <f>-inf</f>
        <v>#NAME?</v>
      </c>
      <c r="M52">
        <v>-1.1299999999999999</v>
      </c>
      <c r="N52">
        <v>2.3E-2</v>
      </c>
      <c r="O52">
        <v>3</v>
      </c>
      <c r="P52">
        <v>100</v>
      </c>
      <c r="Q52">
        <v>0</v>
      </c>
      <c r="R5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Table-1. 51_compounds_admet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MD. Hasanur Rahman</dc:creator>
  <cp:lastModifiedBy>Hasanur Rahman</cp:lastModifiedBy>
  <dcterms:created xsi:type="dcterms:W3CDTF">2021-12-05T05:29:30Z</dcterms:created>
  <dcterms:modified xsi:type="dcterms:W3CDTF">2021-12-05T05:30:21Z</dcterms:modified>
</cp:coreProperties>
</file>