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sasprog\perinat\Länge_Gewicht_trajektorie\Manuskript\"/>
    </mc:Choice>
  </mc:AlternateContent>
  <bookViews>
    <workbookView xWindow="0" yWindow="0" windowWidth="28800" windowHeight="13500" activeTab="2"/>
  </bookViews>
  <sheets>
    <sheet name="BWLR_Parity" sheetId="3" r:id="rId1"/>
    <sheet name="BWLR_Altitude" sheetId="4" r:id="rId2"/>
    <sheet name="Altitude_Parity" sheetId="1" r:id="rId3"/>
    <sheet name="Education" sheetId="2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4" l="1"/>
  <c r="C7" i="4"/>
  <c r="C8" i="4"/>
  <c r="C9" i="4"/>
  <c r="C5" i="4"/>
  <c r="C5" i="3"/>
  <c r="C6" i="3"/>
  <c r="C7" i="3"/>
  <c r="C8" i="3"/>
  <c r="C9" i="3"/>
  <c r="C10" i="3"/>
  <c r="C11" i="3"/>
  <c r="C12" i="3"/>
</calcChain>
</file>

<file path=xl/sharedStrings.xml><?xml version="1.0" encoding="utf-8"?>
<sst xmlns="http://schemas.openxmlformats.org/spreadsheetml/2006/main" count="47" uniqueCount="22">
  <si>
    <t>Total</t>
  </si>
  <si>
    <t>Parity by Altitude group</t>
  </si>
  <si>
    <t>Altitude (m)</t>
  </si>
  <si>
    <t>Parity</t>
  </si>
  <si>
    <t>8/9</t>
  </si>
  <si>
    <t>0-300</t>
  </si>
  <si>
    <t>300-500</t>
  </si>
  <si>
    <t>500-700</t>
  </si>
  <si>
    <t>700-900</t>
  </si>
  <si>
    <t>&gt;900</t>
  </si>
  <si>
    <t>Education by Altitude group</t>
  </si>
  <si>
    <t>Education</t>
  </si>
  <si>
    <t>N</t>
  </si>
  <si>
    <t>Percent</t>
  </si>
  <si>
    <t>Q1</t>
  </si>
  <si>
    <t>Q2</t>
  </si>
  <si>
    <t>Q3</t>
  </si>
  <si>
    <t>Mean</t>
  </si>
  <si>
    <t>Lower 95%</t>
  </si>
  <si>
    <t>Upper 95%</t>
  </si>
  <si>
    <t>Analysis Variable :  BWLR</t>
  </si>
  <si>
    <t>Analysis Variable : BWLR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</si>
</sst>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b/>
      <sz val="10"/>
      <color rgb="FF112277"/>
      <name val="Arial"/>
      <family val="2"/>
    </font>
    <font>
      <sz val="10"/>
      <color theme="1"/>
      <name val="Arial"/>
      <family val="2"/>
    </font>
    <font>
      <sz val="8"/>
      <color rgb="FF000000"/>
      <name val="Arial"/>
      <family val="2"/>
    </font>
    <font>
      <sz val="10"/>
      <color rgb="FF000000"/>
      <name val="Arial"/>
      <family val="2"/>
    </font>
    <font>
      <b/>
      <sz val="12"/>
      <color rgb="FF112277"/>
      <name val="Arial"/>
      <family val="2"/>
    </font>
    <font>
      <b/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EDF2F9"/>
        <bgColor indexed="64"/>
      </patternFill>
    </fill>
    <fill>
      <patternFill patternType="solid">
        <fgColor rgb="FFFFFFFF"/>
        <bgColor indexed="64"/>
      </patternFill>
    </fill>
  </fills>
  <borders count="24">
    <border>
      <left/>
      <right/>
      <top/>
      <bottom/>
      <diagonal/>
    </border>
    <border>
      <left/>
      <right style="medium">
        <color rgb="FFB0B7BB"/>
      </right>
      <top/>
      <bottom style="medium">
        <color rgb="FFB0B7BB"/>
      </bottom>
      <diagonal/>
    </border>
    <border>
      <left/>
      <right/>
      <top/>
      <bottom style="medium">
        <color rgb="FFB0B7BB"/>
      </bottom>
      <diagonal/>
    </border>
    <border>
      <left style="medium">
        <color rgb="FFC1C1C1"/>
      </left>
      <right/>
      <top style="medium">
        <color rgb="FFC1C1C1"/>
      </top>
      <bottom style="medium">
        <color rgb="FFB0B7BB"/>
      </bottom>
      <diagonal/>
    </border>
    <border>
      <left/>
      <right/>
      <top style="medium">
        <color rgb="FFC1C1C1"/>
      </top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/>
      <bottom/>
      <diagonal/>
    </border>
    <border>
      <left style="medium">
        <color rgb="FFC1C1C1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C1C1C1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/>
      <top style="medium">
        <color rgb="FFB0B7BB"/>
      </top>
      <bottom style="medium">
        <color rgb="FFB0B7BB"/>
      </bottom>
      <diagonal/>
    </border>
    <border>
      <left/>
      <right/>
      <top style="medium">
        <color rgb="FFB0B7BB"/>
      </top>
      <bottom style="medium">
        <color rgb="FFB0B7BB"/>
      </bottom>
      <diagonal/>
    </border>
    <border>
      <left/>
      <right style="medium">
        <color rgb="FFC1C1C1"/>
      </right>
      <top/>
      <bottom/>
      <diagonal/>
    </border>
    <border>
      <left/>
      <right style="medium">
        <color rgb="FFC1C1C1"/>
      </right>
      <top/>
      <bottom style="medium">
        <color rgb="FFC1C1C1"/>
      </bottom>
      <diagonal/>
    </border>
    <border>
      <left/>
      <right/>
      <top/>
      <bottom style="medium">
        <color rgb="FFC1C1C1"/>
      </bottom>
      <diagonal/>
    </border>
    <border>
      <left/>
      <right style="medium">
        <color rgb="FFAAC1D9"/>
      </right>
      <top/>
      <bottom style="medium">
        <color rgb="FFAAC1D9"/>
      </bottom>
      <diagonal/>
    </border>
    <border>
      <left/>
      <right style="medium">
        <color rgb="FFAAC1D9"/>
      </right>
      <top/>
      <bottom/>
      <diagonal/>
    </border>
    <border>
      <left/>
      <right style="medium">
        <color rgb="FF3872AC"/>
      </right>
      <top/>
      <bottom/>
      <diagonal/>
    </border>
    <border>
      <left/>
      <right/>
      <top/>
      <bottom style="medium">
        <color rgb="FF3872AC"/>
      </bottom>
      <diagonal/>
    </border>
    <border>
      <left/>
      <right style="medium">
        <color rgb="FF3872AC"/>
      </right>
      <top/>
      <bottom style="medium">
        <color rgb="FF3872AC"/>
      </bottom>
      <diagonal/>
    </border>
    <border>
      <left style="medium">
        <color rgb="FFB0B7BB"/>
      </left>
      <right style="medium">
        <color rgb="FFB0B7BB"/>
      </right>
      <top style="medium">
        <color rgb="FFB0B7BB"/>
      </top>
      <bottom/>
      <diagonal/>
    </border>
    <border>
      <left style="medium">
        <color rgb="FFB0B7BB"/>
      </left>
      <right/>
      <top style="medium">
        <color rgb="FFB0B7BB"/>
      </top>
      <bottom/>
      <diagonal/>
    </border>
    <border>
      <left style="medium">
        <color rgb="FFB0B7BB"/>
      </left>
      <right style="medium">
        <color rgb="FFB0B7BB"/>
      </right>
      <top/>
      <bottom style="medium">
        <color rgb="FFB0B7BB"/>
      </bottom>
      <diagonal/>
    </border>
    <border>
      <left style="medium">
        <color rgb="FFB0B7BB"/>
      </left>
      <right/>
      <top/>
      <bottom style="medium">
        <color rgb="FFB0B7BB"/>
      </bottom>
      <diagonal/>
    </border>
    <border>
      <left style="medium">
        <color rgb="FFC1C1C1"/>
      </left>
      <right style="medium">
        <color rgb="FFC1C1C1"/>
      </right>
      <top/>
      <bottom style="medium">
        <color rgb="FFC1C1C1"/>
      </bottom>
      <diagonal/>
    </border>
    <border>
      <left style="medium">
        <color rgb="FFC1C1C1"/>
      </left>
      <right style="medium">
        <color rgb="FFC1C1C1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2" borderId="1" xfId="0" applyFont="1" applyFill="1" applyBorder="1" applyAlignment="1">
      <alignment horizontal="right" vertical="top" wrapText="1"/>
    </xf>
    <xf numFmtId="0" fontId="2" fillId="3" borderId="0" xfId="0" applyFont="1" applyFill="1" applyAlignment="1">
      <alignment horizontal="right" vertical="top" wrapText="1"/>
    </xf>
    <xf numFmtId="0" fontId="1" fillId="2" borderId="2" xfId="0" applyFont="1" applyFill="1" applyBorder="1" applyAlignment="1">
      <alignment horizontal="right" vertical="top" wrapText="1"/>
    </xf>
    <xf numFmtId="0" fontId="1" fillId="2" borderId="5" xfId="0" applyFont="1" applyFill="1" applyBorder="1" applyAlignment="1">
      <alignment horizontal="left" vertical="top" wrapText="1"/>
    </xf>
    <xf numFmtId="49" fontId="1" fillId="2" borderId="1" xfId="0" applyNumberFormat="1" applyFont="1" applyFill="1" applyBorder="1" applyAlignment="1">
      <alignment horizontal="right" vertical="top" wrapText="1"/>
    </xf>
    <xf numFmtId="0" fontId="2" fillId="3" borderId="10" xfId="0" applyFont="1" applyFill="1" applyBorder="1" applyAlignment="1">
      <alignment horizontal="right" vertical="top" wrapText="1"/>
    </xf>
    <xf numFmtId="0" fontId="2" fillId="3" borderId="0" xfId="0" applyFont="1" applyFill="1" applyBorder="1" applyAlignment="1">
      <alignment horizontal="right" vertical="top" wrapText="1"/>
    </xf>
    <xf numFmtId="0" fontId="2" fillId="3" borderId="11" xfId="0" applyFont="1" applyFill="1" applyBorder="1" applyAlignment="1">
      <alignment horizontal="right" vertical="top" wrapText="1"/>
    </xf>
    <xf numFmtId="0" fontId="2" fillId="3" borderId="12" xfId="0" applyFont="1" applyFill="1" applyBorder="1" applyAlignment="1">
      <alignment horizontal="right" vertical="top" wrapText="1"/>
    </xf>
    <xf numFmtId="0" fontId="3" fillId="3" borderId="14" xfId="0" applyFont="1" applyFill="1" applyBorder="1" applyAlignment="1">
      <alignment horizontal="right" vertical="top" wrapText="1"/>
    </xf>
    <xf numFmtId="0" fontId="3" fillId="3" borderId="13" xfId="0" applyFont="1" applyFill="1" applyBorder="1" applyAlignment="1">
      <alignment horizontal="right" vertical="top" wrapText="1"/>
    </xf>
    <xf numFmtId="0" fontId="3" fillId="3" borderId="15" xfId="0" applyFont="1" applyFill="1" applyBorder="1" applyAlignment="1">
      <alignment horizontal="right" vertical="top" wrapText="1"/>
    </xf>
    <xf numFmtId="0" fontId="3" fillId="3" borderId="16" xfId="0" applyFont="1" applyFill="1" applyBorder="1" applyAlignment="1">
      <alignment horizontal="right" vertical="top" wrapText="1"/>
    </xf>
    <xf numFmtId="0" fontId="3" fillId="3" borderId="17" xfId="0" applyFont="1" applyFill="1" applyBorder="1" applyAlignment="1">
      <alignment horizontal="right" vertical="top" wrapText="1"/>
    </xf>
    <xf numFmtId="0" fontId="4" fillId="0" borderId="0" xfId="0" applyFont="1" applyAlignment="1">
      <alignment horizontal="center" vertical="center" wrapText="1"/>
    </xf>
    <xf numFmtId="2" fontId="0" fillId="0" borderId="0" xfId="0" applyNumberFormat="1"/>
    <xf numFmtId="2" fontId="2" fillId="3" borderId="11" xfId="0" applyNumberFormat="1" applyFont="1" applyFill="1" applyBorder="1" applyAlignment="1">
      <alignment horizontal="right" vertical="top" wrapText="1"/>
    </xf>
    <xf numFmtId="0" fontId="1" fillId="2" borderId="7" xfId="0" applyFont="1" applyFill="1" applyBorder="1" applyAlignment="1">
      <alignment horizontal="right" vertical="top" wrapText="1"/>
    </xf>
    <xf numFmtId="2" fontId="2" fillId="3" borderId="12" xfId="0" applyNumberFormat="1" applyFont="1" applyFill="1" applyBorder="1" applyAlignment="1">
      <alignment horizontal="right" vertical="top" wrapText="1"/>
    </xf>
    <xf numFmtId="2" fontId="2" fillId="3" borderId="10" xfId="0" applyNumberFormat="1" applyFont="1" applyFill="1" applyBorder="1" applyAlignment="1">
      <alignment horizontal="right" vertical="top" wrapText="1"/>
    </xf>
    <xf numFmtId="2" fontId="2" fillId="3" borderId="0" xfId="0" applyNumberFormat="1" applyFont="1" applyFill="1" applyBorder="1" applyAlignment="1">
      <alignment horizontal="right" vertical="top" wrapText="1"/>
    </xf>
    <xf numFmtId="0" fontId="6" fillId="2" borderId="22" xfId="0" applyFont="1" applyFill="1" applyBorder="1" applyAlignment="1">
      <alignment horizontal="right" vertical="top" wrapText="1"/>
    </xf>
    <xf numFmtId="49" fontId="6" fillId="2" borderId="23" xfId="0" applyNumberFormat="1" applyFont="1" applyFill="1" applyBorder="1" applyAlignment="1">
      <alignment horizontal="right" vertical="top" wrapText="1"/>
    </xf>
    <xf numFmtId="0" fontId="1" fillId="2" borderId="18" xfId="0" applyFont="1" applyFill="1" applyBorder="1" applyAlignment="1">
      <alignment horizontal="right"/>
    </xf>
    <xf numFmtId="0" fontId="0" fillId="0" borderId="20" xfId="0" applyBorder="1" applyAlignment="1">
      <alignment horizontal="right"/>
    </xf>
    <xf numFmtId="0" fontId="1" fillId="2" borderId="19" xfId="0" applyFont="1" applyFill="1" applyBorder="1" applyAlignment="1">
      <alignment horizontal="right"/>
    </xf>
    <xf numFmtId="0" fontId="0" fillId="0" borderId="21" xfId="0" applyBorder="1" applyAlignment="1">
      <alignment horizontal="right"/>
    </xf>
    <xf numFmtId="0" fontId="5" fillId="2" borderId="3" xfId="0" applyFont="1" applyFill="1" applyBorder="1" applyAlignment="1">
      <alignment horizontal="center" wrapText="1"/>
    </xf>
    <xf numFmtId="0" fontId="5" fillId="2" borderId="4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right" wrapText="1"/>
    </xf>
    <xf numFmtId="0" fontId="1" fillId="2" borderId="6" xfId="0" applyFont="1" applyFill="1" applyBorder="1" applyAlignment="1">
      <alignment horizontal="right" wrapText="1"/>
    </xf>
    <xf numFmtId="0" fontId="1" fillId="2" borderId="18" xfId="0" applyFont="1" applyFill="1" applyBorder="1" applyAlignment="1">
      <alignment horizontal="right" wrapText="1"/>
    </xf>
    <xf numFmtId="0" fontId="1" fillId="2" borderId="20" xfId="0" applyFont="1" applyFill="1" applyBorder="1" applyAlignment="1">
      <alignment horizontal="right" wrapText="1"/>
    </xf>
    <xf numFmtId="0" fontId="1" fillId="2" borderId="7" xfId="0" applyFont="1" applyFill="1" applyBorder="1" applyAlignment="1">
      <alignment horizontal="center" wrapText="1"/>
    </xf>
    <xf numFmtId="0" fontId="1" fillId="2" borderId="6" xfId="0" applyFont="1" applyFill="1" applyBorder="1" applyAlignment="1">
      <alignment horizontal="center" wrapText="1"/>
    </xf>
    <xf numFmtId="0" fontId="1" fillId="2" borderId="7" xfId="0" applyFont="1" applyFill="1" applyBorder="1" applyAlignment="1">
      <alignment horizontal="right" vertical="top" wrapText="1"/>
    </xf>
    <xf numFmtId="0" fontId="1" fillId="2" borderId="6" xfId="0" applyFont="1" applyFill="1" applyBorder="1" applyAlignment="1">
      <alignment horizontal="right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8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horizontal="center" wrapText="1"/>
    </xf>
    <xf numFmtId="9" fontId="2" fillId="3" borderId="12" xfId="0" applyNumberFormat="1" applyFont="1" applyFill="1" applyBorder="1" applyAlignment="1">
      <alignment horizontal="right" vertical="top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EDF2F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5"/>
  <sheetViews>
    <sheetView workbookViewId="0">
      <selection activeCell="B28" sqref="B28"/>
    </sheetView>
  </sheetViews>
  <sheetFormatPr baseColWidth="10" defaultRowHeight="15" x14ac:dyDescent="0.25"/>
  <sheetData>
    <row r="1" spans="1:9" ht="15.75" thickBot="1" x14ac:dyDescent="0.3">
      <c r="A1" s="15"/>
    </row>
    <row r="2" spans="1:9" ht="16.5" customHeight="1" thickBot="1" x14ac:dyDescent="0.3">
      <c r="A2" s="28" t="s">
        <v>20</v>
      </c>
      <c r="B2" s="29"/>
      <c r="C2" s="29"/>
      <c r="D2" s="29"/>
      <c r="E2" s="29"/>
      <c r="F2" s="29"/>
      <c r="G2" s="29"/>
      <c r="H2" s="29"/>
      <c r="I2" s="29"/>
    </row>
    <row r="3" spans="1:9" ht="15" customHeight="1" x14ac:dyDescent="0.25">
      <c r="A3" s="30" t="s">
        <v>3</v>
      </c>
      <c r="B3" s="32" t="s">
        <v>12</v>
      </c>
      <c r="C3" s="32" t="s">
        <v>13</v>
      </c>
      <c r="D3" s="32" t="s">
        <v>14</v>
      </c>
      <c r="E3" s="32" t="s">
        <v>15</v>
      </c>
      <c r="F3" s="32" t="s">
        <v>16</v>
      </c>
      <c r="G3" s="32" t="s">
        <v>17</v>
      </c>
      <c r="H3" s="24" t="s">
        <v>18</v>
      </c>
      <c r="I3" s="26" t="s">
        <v>19</v>
      </c>
    </row>
    <row r="4" spans="1:9" ht="15.75" thickBot="1" x14ac:dyDescent="0.3">
      <c r="A4" s="31"/>
      <c r="B4" s="33"/>
      <c r="C4" s="33"/>
      <c r="D4" s="33"/>
      <c r="E4" s="33"/>
      <c r="F4" s="33"/>
      <c r="G4" s="33"/>
      <c r="H4" s="25"/>
      <c r="I4" s="27"/>
    </row>
    <row r="5" spans="1:9" ht="15.75" thickBot="1" x14ac:dyDescent="0.3">
      <c r="A5" s="22">
        <v>1</v>
      </c>
      <c r="B5" s="8">
        <v>1012690</v>
      </c>
      <c r="C5" s="17">
        <f>100*B5/2057657</f>
        <v>49.21568560746519</v>
      </c>
      <c r="D5" s="17">
        <v>60.42</v>
      </c>
      <c r="E5" s="17">
        <v>65.09</v>
      </c>
      <c r="F5" s="17">
        <v>69.81</v>
      </c>
      <c r="G5" s="17">
        <v>64.900000000000006</v>
      </c>
      <c r="H5" s="17">
        <v>64.88</v>
      </c>
      <c r="I5" s="19">
        <v>64.91</v>
      </c>
    </row>
    <row r="6" spans="1:9" ht="15.75" thickBot="1" x14ac:dyDescent="0.3">
      <c r="A6" s="22">
        <v>2</v>
      </c>
      <c r="B6" s="8">
        <v>722714</v>
      </c>
      <c r="C6" s="17">
        <f t="shared" ref="C6:C12" si="0">100*B6/2057657</f>
        <v>35.123152206611692</v>
      </c>
      <c r="D6" s="17">
        <v>62.5</v>
      </c>
      <c r="E6" s="17">
        <v>67.14</v>
      </c>
      <c r="F6" s="17">
        <v>71.900000000000006</v>
      </c>
      <c r="G6" s="17">
        <v>67.08</v>
      </c>
      <c r="H6" s="17">
        <v>67.06</v>
      </c>
      <c r="I6" s="19">
        <v>67.099999999999994</v>
      </c>
    </row>
    <row r="7" spans="1:9" ht="15.75" thickBot="1" x14ac:dyDescent="0.3">
      <c r="A7" s="22">
        <v>3</v>
      </c>
      <c r="B7" s="8">
        <v>231521</v>
      </c>
      <c r="C7" s="17">
        <f t="shared" si="0"/>
        <v>11.251680916693113</v>
      </c>
      <c r="D7" s="17">
        <v>62.73</v>
      </c>
      <c r="E7" s="17">
        <v>67.650000000000006</v>
      </c>
      <c r="F7" s="17">
        <v>72.45</v>
      </c>
      <c r="G7" s="17">
        <v>67.349999999999994</v>
      </c>
      <c r="H7" s="17">
        <v>67.319999999999993</v>
      </c>
      <c r="I7" s="19">
        <v>67.39</v>
      </c>
    </row>
    <row r="8" spans="1:9" ht="15.75" thickBot="1" x14ac:dyDescent="0.3">
      <c r="A8" s="22">
        <v>4</v>
      </c>
      <c r="B8" s="8">
        <v>63286</v>
      </c>
      <c r="C8" s="17">
        <f t="shared" si="0"/>
        <v>3.0756340828427673</v>
      </c>
      <c r="D8" s="17">
        <v>62.5</v>
      </c>
      <c r="E8" s="17">
        <v>67.650000000000006</v>
      </c>
      <c r="F8" s="17">
        <v>72.64</v>
      </c>
      <c r="G8" s="17">
        <v>67.36</v>
      </c>
      <c r="H8" s="17">
        <v>67.3</v>
      </c>
      <c r="I8" s="19">
        <v>67.430000000000007</v>
      </c>
    </row>
    <row r="9" spans="1:9" ht="15.75" thickBot="1" x14ac:dyDescent="0.3">
      <c r="A9" s="22">
        <v>5</v>
      </c>
      <c r="B9" s="8">
        <v>17979</v>
      </c>
      <c r="C9" s="17">
        <f t="shared" si="0"/>
        <v>0.87376078714771221</v>
      </c>
      <c r="D9" s="17">
        <v>62.24</v>
      </c>
      <c r="E9" s="17">
        <v>67.59</v>
      </c>
      <c r="F9" s="17">
        <v>72.64</v>
      </c>
      <c r="G9" s="17">
        <v>67.12</v>
      </c>
      <c r="H9" s="17">
        <v>66.989999999999995</v>
      </c>
      <c r="I9" s="19">
        <v>67.239999999999995</v>
      </c>
    </row>
    <row r="10" spans="1:9" ht="15.75" thickBot="1" x14ac:dyDescent="0.3">
      <c r="A10" s="22">
        <v>6</v>
      </c>
      <c r="B10" s="8">
        <v>5800</v>
      </c>
      <c r="C10" s="17">
        <f t="shared" si="0"/>
        <v>0.28187399552014741</v>
      </c>
      <c r="D10" s="17">
        <v>62.24</v>
      </c>
      <c r="E10" s="17">
        <v>67.59</v>
      </c>
      <c r="F10" s="17">
        <v>72.790000000000006</v>
      </c>
      <c r="G10" s="17">
        <v>67.150000000000006</v>
      </c>
      <c r="H10" s="17">
        <v>66.930000000000007</v>
      </c>
      <c r="I10" s="19">
        <v>67.38</v>
      </c>
    </row>
    <row r="11" spans="1:9" ht="15.75" thickBot="1" x14ac:dyDescent="0.3">
      <c r="A11" s="22">
        <v>7</v>
      </c>
      <c r="B11" s="8">
        <v>2226</v>
      </c>
      <c r="C11" s="17">
        <f t="shared" si="0"/>
        <v>0.10818129552204279</v>
      </c>
      <c r="D11" s="17">
        <v>62.14</v>
      </c>
      <c r="E11" s="17">
        <v>67.59</v>
      </c>
      <c r="F11" s="17">
        <v>72.650000000000006</v>
      </c>
      <c r="G11" s="17">
        <v>67.31</v>
      </c>
      <c r="H11" s="17">
        <v>66.95</v>
      </c>
      <c r="I11" s="19">
        <v>67.67</v>
      </c>
    </row>
    <row r="12" spans="1:9" ht="15.75" thickBot="1" x14ac:dyDescent="0.3">
      <c r="A12" s="23" t="s">
        <v>4</v>
      </c>
      <c r="B12" s="6">
        <v>1441</v>
      </c>
      <c r="C12" s="17">
        <f t="shared" si="0"/>
        <v>7.0031108197333186E-2</v>
      </c>
      <c r="D12" s="20">
        <v>62.1</v>
      </c>
      <c r="E12" s="20">
        <v>67.69</v>
      </c>
      <c r="F12" s="20">
        <v>73.53</v>
      </c>
      <c r="G12" s="20">
        <v>67.349999999999994</v>
      </c>
      <c r="H12" s="20">
        <v>66.89</v>
      </c>
      <c r="I12" s="21">
        <v>67.819999999999993</v>
      </c>
    </row>
    <row r="15" spans="1:9" x14ac:dyDescent="0.25">
      <c r="C15" s="16"/>
    </row>
  </sheetData>
  <mergeCells count="10">
    <mergeCell ref="H3:H4"/>
    <mergeCell ref="I3:I4"/>
    <mergeCell ref="A2:I2"/>
    <mergeCell ref="A3:A4"/>
    <mergeCell ref="B3:B4"/>
    <mergeCell ref="C3:C4"/>
    <mergeCell ref="D3:D4"/>
    <mergeCell ref="E3:E4"/>
    <mergeCell ref="F3:F4"/>
    <mergeCell ref="G3:G4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9"/>
  <sheetViews>
    <sheetView workbookViewId="0">
      <selection activeCell="A3" sqref="A3:A4"/>
    </sheetView>
  </sheetViews>
  <sheetFormatPr baseColWidth="10" defaultRowHeight="15" x14ac:dyDescent="0.25"/>
  <sheetData>
    <row r="1" spans="1:9" ht="15.75" thickBot="1" x14ac:dyDescent="0.3">
      <c r="A1" s="15"/>
    </row>
    <row r="2" spans="1:9" ht="15.75" customHeight="1" thickBot="1" x14ac:dyDescent="0.3">
      <c r="A2" s="28" t="s">
        <v>21</v>
      </c>
      <c r="B2" s="29"/>
      <c r="C2" s="29"/>
      <c r="D2" s="29"/>
      <c r="E2" s="29"/>
      <c r="F2" s="29"/>
      <c r="G2" s="29"/>
      <c r="H2" s="29"/>
      <c r="I2" s="29"/>
    </row>
    <row r="3" spans="1:9" ht="15" customHeight="1" x14ac:dyDescent="0.25">
      <c r="A3" s="34" t="s">
        <v>2</v>
      </c>
      <c r="B3" s="32" t="s">
        <v>12</v>
      </c>
      <c r="C3" s="32" t="s">
        <v>13</v>
      </c>
      <c r="D3" s="32" t="s">
        <v>14</v>
      </c>
      <c r="E3" s="32" t="s">
        <v>15</v>
      </c>
      <c r="F3" s="32" t="s">
        <v>16</v>
      </c>
      <c r="G3" s="32" t="s">
        <v>17</v>
      </c>
      <c r="H3" s="24" t="s">
        <v>18</v>
      </c>
      <c r="I3" s="26" t="s">
        <v>19</v>
      </c>
    </row>
    <row r="4" spans="1:9" ht="15.75" thickBot="1" x14ac:dyDescent="0.3">
      <c r="A4" s="35"/>
      <c r="B4" s="33"/>
      <c r="C4" s="33"/>
      <c r="D4" s="33"/>
      <c r="E4" s="33"/>
      <c r="F4" s="33"/>
      <c r="G4" s="33"/>
      <c r="H4" s="25"/>
      <c r="I4" s="27"/>
    </row>
    <row r="5" spans="1:9" ht="15.75" thickBot="1" x14ac:dyDescent="0.3">
      <c r="A5" s="18" t="s">
        <v>5</v>
      </c>
      <c r="B5" s="8">
        <v>720042</v>
      </c>
      <c r="C5" s="17">
        <f>100*B5/2057657</f>
        <v>34.993295772813447</v>
      </c>
      <c r="D5" s="8">
        <v>61.76</v>
      </c>
      <c r="E5" s="8">
        <v>66.760000000000005</v>
      </c>
      <c r="F5" s="8">
        <v>71.569999999999993</v>
      </c>
      <c r="G5" s="8">
        <v>66.45</v>
      </c>
      <c r="H5" s="8">
        <v>66.430000000000007</v>
      </c>
      <c r="I5" s="9">
        <v>66.47</v>
      </c>
    </row>
    <row r="6" spans="1:9" ht="15.75" thickBot="1" x14ac:dyDescent="0.3">
      <c r="A6" s="18" t="s">
        <v>6</v>
      </c>
      <c r="B6" s="8">
        <v>677476</v>
      </c>
      <c r="C6" s="17">
        <f t="shared" ref="C6:C9" si="0">100*B6/2057657</f>
        <v>32.924632239484033</v>
      </c>
      <c r="D6" s="8">
        <v>61.57</v>
      </c>
      <c r="E6" s="8">
        <v>66.349999999999994</v>
      </c>
      <c r="F6" s="8">
        <v>71.08</v>
      </c>
      <c r="G6" s="8">
        <v>66.17</v>
      </c>
      <c r="H6" s="8">
        <v>66.150000000000006</v>
      </c>
      <c r="I6" s="9">
        <v>66.19</v>
      </c>
    </row>
    <row r="7" spans="1:9" ht="15.75" thickBot="1" x14ac:dyDescent="0.3">
      <c r="A7" s="18" t="s">
        <v>7</v>
      </c>
      <c r="B7" s="8">
        <v>414641</v>
      </c>
      <c r="C7" s="17">
        <f t="shared" si="0"/>
        <v>20.151123340770596</v>
      </c>
      <c r="D7" s="8">
        <v>61.31</v>
      </c>
      <c r="E7" s="8">
        <v>66.08</v>
      </c>
      <c r="F7" s="8">
        <v>70.75</v>
      </c>
      <c r="G7" s="8">
        <v>65.819999999999993</v>
      </c>
      <c r="H7" s="8">
        <v>65.790000000000006</v>
      </c>
      <c r="I7" s="9">
        <v>65.84</v>
      </c>
    </row>
    <row r="8" spans="1:9" ht="15.75" thickBot="1" x14ac:dyDescent="0.3">
      <c r="A8" s="18" t="s">
        <v>8</v>
      </c>
      <c r="B8" s="8">
        <v>157202</v>
      </c>
      <c r="C8" s="17">
        <f t="shared" si="0"/>
        <v>7.639854455820382</v>
      </c>
      <c r="D8" s="8">
        <v>60.63</v>
      </c>
      <c r="E8" s="8">
        <v>65.2</v>
      </c>
      <c r="F8" s="8">
        <v>69.91</v>
      </c>
      <c r="G8" s="8">
        <v>65.09</v>
      </c>
      <c r="H8" s="8">
        <v>65.06</v>
      </c>
      <c r="I8" s="9">
        <v>65.13</v>
      </c>
    </row>
    <row r="9" spans="1:9" ht="15.75" thickBot="1" x14ac:dyDescent="0.3">
      <c r="A9" s="18" t="s">
        <v>9</v>
      </c>
      <c r="B9" s="6">
        <v>88296</v>
      </c>
      <c r="C9" s="17">
        <f t="shared" si="0"/>
        <v>4.291094191111541</v>
      </c>
      <c r="D9" s="6">
        <v>60.2</v>
      </c>
      <c r="E9" s="6">
        <v>64.89</v>
      </c>
      <c r="F9" s="6">
        <v>69.349999999999994</v>
      </c>
      <c r="G9" s="6">
        <v>64.59</v>
      </c>
      <c r="H9" s="6">
        <v>64.540000000000006</v>
      </c>
      <c r="I9" s="7">
        <v>64.64</v>
      </c>
    </row>
  </sheetData>
  <mergeCells count="10">
    <mergeCell ref="H3:H4"/>
    <mergeCell ref="I3:I4"/>
    <mergeCell ref="G3:G4"/>
    <mergeCell ref="A2:I2"/>
    <mergeCell ref="A3:A4"/>
    <mergeCell ref="B3:B4"/>
    <mergeCell ref="C3:C4"/>
    <mergeCell ref="D3:D4"/>
    <mergeCell ref="E3:E4"/>
    <mergeCell ref="F3:F4"/>
  </mergeCells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tabSelected="1" workbookViewId="0">
      <selection activeCell="B17" sqref="B17:B20"/>
    </sheetView>
  </sheetViews>
  <sheetFormatPr baseColWidth="10" defaultRowHeight="15" x14ac:dyDescent="0.25"/>
  <sheetData>
    <row r="1" spans="1:10" ht="15.75" thickBot="1" x14ac:dyDescent="0.3"/>
    <row r="2" spans="1:10" ht="16.5" customHeight="1" thickBot="1" x14ac:dyDescent="0.3">
      <c r="A2" s="38" t="s">
        <v>1</v>
      </c>
      <c r="B2" s="39"/>
      <c r="C2" s="39"/>
      <c r="D2" s="39"/>
      <c r="E2" s="39"/>
      <c r="F2" s="39"/>
      <c r="G2" s="39"/>
      <c r="H2" s="39"/>
      <c r="I2" s="39"/>
      <c r="J2" s="39"/>
    </row>
    <row r="3" spans="1:10" ht="15.75" customHeight="1" thickBot="1" x14ac:dyDescent="0.3">
      <c r="A3" s="34" t="s">
        <v>2</v>
      </c>
      <c r="B3" s="40" t="s">
        <v>3</v>
      </c>
      <c r="C3" s="41"/>
      <c r="D3" s="41"/>
      <c r="E3" s="41"/>
      <c r="F3" s="41"/>
      <c r="G3" s="41"/>
      <c r="H3" s="41"/>
      <c r="I3" s="41"/>
      <c r="J3" s="41"/>
    </row>
    <row r="4" spans="1:10" ht="15.75" thickBot="1" x14ac:dyDescent="0.3">
      <c r="A4" s="35"/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1">
        <v>7</v>
      </c>
      <c r="I4" s="5" t="s">
        <v>4</v>
      </c>
      <c r="J4" s="3" t="s">
        <v>0</v>
      </c>
    </row>
    <row r="5" spans="1:10" x14ac:dyDescent="0.25">
      <c r="A5" s="36" t="s">
        <v>5</v>
      </c>
      <c r="B5" s="10">
        <v>376809</v>
      </c>
      <c r="C5" s="10">
        <v>247973</v>
      </c>
      <c r="D5" s="10">
        <v>69987</v>
      </c>
      <c r="E5" s="10">
        <v>17826</v>
      </c>
      <c r="F5" s="10">
        <v>4838</v>
      </c>
      <c r="G5" s="10">
        <v>1627</v>
      </c>
      <c r="H5" s="10">
        <v>613</v>
      </c>
      <c r="I5" s="10">
        <v>369</v>
      </c>
      <c r="J5" s="12">
        <v>720042</v>
      </c>
    </row>
    <row r="6" spans="1:10" ht="15.75" thickBot="1" x14ac:dyDescent="0.3">
      <c r="A6" s="37"/>
      <c r="B6" s="11">
        <v>52.33</v>
      </c>
      <c r="C6" s="11">
        <v>34.44</v>
      </c>
      <c r="D6" s="11">
        <v>9.7200000000000006</v>
      </c>
      <c r="E6" s="11">
        <v>2.48</v>
      </c>
      <c r="F6" s="11">
        <v>0.67</v>
      </c>
      <c r="G6" s="11">
        <v>0.23</v>
      </c>
      <c r="H6" s="11">
        <v>0.09</v>
      </c>
      <c r="I6" s="11">
        <v>0.05</v>
      </c>
      <c r="J6" s="42">
        <v>1</v>
      </c>
    </row>
    <row r="7" spans="1:10" x14ac:dyDescent="0.25">
      <c r="A7" s="36" t="s">
        <v>6</v>
      </c>
      <c r="B7" s="10">
        <v>327832</v>
      </c>
      <c r="C7" s="10">
        <v>239347</v>
      </c>
      <c r="D7" s="10">
        <v>79116</v>
      </c>
      <c r="E7" s="10">
        <v>21805</v>
      </c>
      <c r="F7" s="10">
        <v>6145</v>
      </c>
      <c r="G7" s="10">
        <v>1973</v>
      </c>
      <c r="H7" s="10">
        <v>736</v>
      </c>
      <c r="I7" s="10">
        <v>522</v>
      </c>
      <c r="J7" s="12">
        <v>677476</v>
      </c>
    </row>
    <row r="8" spans="1:10" ht="15.75" thickBot="1" x14ac:dyDescent="0.3">
      <c r="A8" s="37"/>
      <c r="B8" s="11">
        <v>48.39</v>
      </c>
      <c r="C8" s="11">
        <v>35.33</v>
      </c>
      <c r="D8" s="11">
        <v>11.68</v>
      </c>
      <c r="E8" s="11">
        <v>3.22</v>
      </c>
      <c r="F8" s="11">
        <v>0.91</v>
      </c>
      <c r="G8" s="11">
        <v>0.28999999999999998</v>
      </c>
      <c r="H8" s="11">
        <v>0.11</v>
      </c>
      <c r="I8" s="11">
        <v>0.08</v>
      </c>
      <c r="J8" s="42">
        <v>1</v>
      </c>
    </row>
    <row r="9" spans="1:10" x14ac:dyDescent="0.25">
      <c r="A9" s="36" t="s">
        <v>7</v>
      </c>
      <c r="B9" s="10">
        <v>197105</v>
      </c>
      <c r="C9" s="10">
        <v>147802</v>
      </c>
      <c r="D9" s="10">
        <v>49904</v>
      </c>
      <c r="E9" s="10">
        <v>13885</v>
      </c>
      <c r="F9" s="10">
        <v>3969</v>
      </c>
      <c r="G9" s="10">
        <v>1219</v>
      </c>
      <c r="H9" s="10">
        <v>458</v>
      </c>
      <c r="I9" s="10">
        <v>299</v>
      </c>
      <c r="J9" s="12">
        <v>414641</v>
      </c>
    </row>
    <row r="10" spans="1:10" ht="15.75" thickBot="1" x14ac:dyDescent="0.3">
      <c r="A10" s="37"/>
      <c r="B10" s="11">
        <v>47.54</v>
      </c>
      <c r="C10" s="11">
        <v>35.65</v>
      </c>
      <c r="D10" s="11">
        <v>12.04</v>
      </c>
      <c r="E10" s="11">
        <v>3.35</v>
      </c>
      <c r="F10" s="11">
        <v>0.96</v>
      </c>
      <c r="G10" s="11">
        <v>0.28999999999999998</v>
      </c>
      <c r="H10" s="11">
        <v>0.11</v>
      </c>
      <c r="I10" s="11">
        <v>7.0000000000000007E-2</v>
      </c>
      <c r="J10" s="42">
        <v>1</v>
      </c>
    </row>
    <row r="11" spans="1:10" x14ac:dyDescent="0.25">
      <c r="A11" s="36" t="s">
        <v>8</v>
      </c>
      <c r="B11" s="10">
        <v>72322</v>
      </c>
      <c r="C11" s="10">
        <v>56253</v>
      </c>
      <c r="D11" s="10">
        <v>20204</v>
      </c>
      <c r="E11" s="10">
        <v>5791</v>
      </c>
      <c r="F11" s="10">
        <v>1723</v>
      </c>
      <c r="G11" s="10">
        <v>554</v>
      </c>
      <c r="H11" s="10">
        <v>212</v>
      </c>
      <c r="I11" s="10">
        <v>143</v>
      </c>
      <c r="J11" s="12">
        <v>157202</v>
      </c>
    </row>
    <row r="12" spans="1:10" ht="15.75" thickBot="1" x14ac:dyDescent="0.3">
      <c r="A12" s="37"/>
      <c r="B12" s="11">
        <v>46.01</v>
      </c>
      <c r="C12" s="11">
        <v>35.78</v>
      </c>
      <c r="D12" s="11">
        <v>12.85</v>
      </c>
      <c r="E12" s="11">
        <v>3.68</v>
      </c>
      <c r="F12" s="11">
        <v>1.1000000000000001</v>
      </c>
      <c r="G12" s="11">
        <v>0.35</v>
      </c>
      <c r="H12" s="11">
        <v>0.13</v>
      </c>
      <c r="I12" s="11">
        <v>0.09</v>
      </c>
      <c r="J12" s="42">
        <v>1</v>
      </c>
    </row>
    <row r="13" spans="1:10" x14ac:dyDescent="0.25">
      <c r="A13" s="36" t="s">
        <v>9</v>
      </c>
      <c r="B13" s="10">
        <v>38622</v>
      </c>
      <c r="C13" s="10">
        <v>31339</v>
      </c>
      <c r="D13" s="10">
        <v>12310</v>
      </c>
      <c r="E13" s="10">
        <v>3979</v>
      </c>
      <c r="F13" s="10">
        <v>1304</v>
      </c>
      <c r="G13" s="10">
        <v>427</v>
      </c>
      <c r="H13" s="10">
        <v>207</v>
      </c>
      <c r="I13" s="10">
        <v>108</v>
      </c>
      <c r="J13" s="12">
        <v>88296</v>
      </c>
    </row>
    <row r="14" spans="1:10" ht="15.75" thickBot="1" x14ac:dyDescent="0.3">
      <c r="A14" s="37"/>
      <c r="B14" s="11">
        <v>43.74</v>
      </c>
      <c r="C14" s="11">
        <v>35.49</v>
      </c>
      <c r="D14" s="11">
        <v>13.94</v>
      </c>
      <c r="E14" s="11">
        <v>4.51</v>
      </c>
      <c r="F14" s="11">
        <v>1.48</v>
      </c>
      <c r="G14" s="11">
        <v>0.48</v>
      </c>
      <c r="H14" s="11">
        <v>0.23</v>
      </c>
      <c r="I14" s="11">
        <v>0.12</v>
      </c>
      <c r="J14" s="42">
        <v>1</v>
      </c>
    </row>
    <row r="15" spans="1:10" ht="15.75" customHeight="1" thickBot="1" x14ac:dyDescent="0.3">
      <c r="A15" s="4" t="s">
        <v>0</v>
      </c>
      <c r="B15" s="13">
        <v>1012690</v>
      </c>
      <c r="C15" s="13">
        <v>722714</v>
      </c>
      <c r="D15" s="13">
        <v>231521</v>
      </c>
      <c r="E15" s="13">
        <v>63286</v>
      </c>
      <c r="F15" s="13">
        <v>17979</v>
      </c>
      <c r="G15" s="13">
        <v>5800</v>
      </c>
      <c r="H15" s="13">
        <v>2226</v>
      </c>
      <c r="I15" s="13">
        <v>1441</v>
      </c>
      <c r="J15" s="14">
        <v>2057657</v>
      </c>
    </row>
  </sheetData>
  <mergeCells count="8">
    <mergeCell ref="A9:A10"/>
    <mergeCell ref="A11:A12"/>
    <mergeCell ref="A13:A14"/>
    <mergeCell ref="A2:J2"/>
    <mergeCell ref="A3:A4"/>
    <mergeCell ref="B3:J3"/>
    <mergeCell ref="A5:A6"/>
    <mergeCell ref="A7:A8"/>
  </mergeCells>
  <pageMargins left="0.7" right="0.7" top="0.78740157499999996" bottom="0.78740157499999996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5"/>
  <sheetViews>
    <sheetView workbookViewId="0">
      <selection activeCell="B18" sqref="B18"/>
    </sheetView>
  </sheetViews>
  <sheetFormatPr baseColWidth="10" defaultRowHeight="15" x14ac:dyDescent="0.25"/>
  <sheetData>
    <row r="1" spans="1:8" ht="15.75" thickBot="1" x14ac:dyDescent="0.3"/>
    <row r="2" spans="1:8" ht="15.75" customHeight="1" thickBot="1" x14ac:dyDescent="0.3">
      <c r="A2" s="38" t="s">
        <v>10</v>
      </c>
      <c r="B2" s="39"/>
      <c r="C2" s="39"/>
      <c r="D2" s="39"/>
      <c r="E2" s="39"/>
      <c r="F2" s="39"/>
      <c r="G2" s="39"/>
      <c r="H2" s="39"/>
    </row>
    <row r="3" spans="1:8" ht="15.75" customHeight="1" thickBot="1" x14ac:dyDescent="0.3">
      <c r="A3" s="34" t="s">
        <v>2</v>
      </c>
      <c r="B3" s="40" t="s">
        <v>11</v>
      </c>
      <c r="C3" s="41"/>
      <c r="D3" s="41"/>
      <c r="E3" s="41"/>
      <c r="F3" s="41"/>
      <c r="G3" s="41"/>
      <c r="H3" s="41"/>
    </row>
    <row r="4" spans="1:8" ht="15.75" thickBot="1" x14ac:dyDescent="0.3">
      <c r="A4" s="35"/>
      <c r="B4" s="1">
        <v>1</v>
      </c>
      <c r="C4" s="1">
        <v>2</v>
      </c>
      <c r="D4" s="1">
        <v>3</v>
      </c>
      <c r="E4" s="1">
        <v>4</v>
      </c>
      <c r="F4" s="1">
        <v>5</v>
      </c>
      <c r="G4" s="1">
        <v>6</v>
      </c>
      <c r="H4" s="3" t="s">
        <v>0</v>
      </c>
    </row>
    <row r="5" spans="1:8" x14ac:dyDescent="0.25">
      <c r="A5" s="36" t="s">
        <v>5</v>
      </c>
      <c r="B5" s="6">
        <v>107462</v>
      </c>
      <c r="C5" s="6">
        <v>216909</v>
      </c>
      <c r="D5" s="6">
        <v>132749</v>
      </c>
      <c r="E5" s="6">
        <v>112839</v>
      </c>
      <c r="F5" s="6">
        <v>47764</v>
      </c>
      <c r="G5" s="6">
        <v>102319</v>
      </c>
      <c r="H5" s="7">
        <v>720042</v>
      </c>
    </row>
    <row r="6" spans="1:8" ht="15.75" thickBot="1" x14ac:dyDescent="0.3">
      <c r="A6" s="37"/>
      <c r="B6" s="8">
        <v>14.92</v>
      </c>
      <c r="C6" s="8">
        <v>30.12</v>
      </c>
      <c r="D6" s="8">
        <v>18.440000000000001</v>
      </c>
      <c r="E6" s="8">
        <v>15.67</v>
      </c>
      <c r="F6" s="8">
        <v>6.63</v>
      </c>
      <c r="G6" s="8">
        <v>14.21</v>
      </c>
      <c r="H6" s="42">
        <v>1</v>
      </c>
    </row>
    <row r="7" spans="1:8" x14ac:dyDescent="0.25">
      <c r="A7" s="36" t="s">
        <v>6</v>
      </c>
      <c r="B7" s="6">
        <v>114417</v>
      </c>
      <c r="C7" s="6">
        <v>250616</v>
      </c>
      <c r="D7" s="6">
        <v>121729</v>
      </c>
      <c r="E7" s="6">
        <v>80293</v>
      </c>
      <c r="F7" s="6">
        <v>45986</v>
      </c>
      <c r="G7" s="6">
        <v>64435</v>
      </c>
      <c r="H7" s="7">
        <v>677476</v>
      </c>
    </row>
    <row r="8" spans="1:8" ht="15.75" thickBot="1" x14ac:dyDescent="0.3">
      <c r="A8" s="37"/>
      <c r="B8" s="8">
        <v>16.89</v>
      </c>
      <c r="C8" s="8">
        <v>36.99</v>
      </c>
      <c r="D8" s="8">
        <v>17.97</v>
      </c>
      <c r="E8" s="8">
        <v>11.85</v>
      </c>
      <c r="F8" s="8">
        <v>6.79</v>
      </c>
      <c r="G8" s="8">
        <v>9.51</v>
      </c>
      <c r="H8" s="42">
        <v>1</v>
      </c>
    </row>
    <row r="9" spans="1:8" x14ac:dyDescent="0.25">
      <c r="A9" s="36" t="s">
        <v>7</v>
      </c>
      <c r="B9" s="6">
        <v>68071</v>
      </c>
      <c r="C9" s="6">
        <v>170728</v>
      </c>
      <c r="D9" s="6">
        <v>77038</v>
      </c>
      <c r="E9" s="6">
        <v>43530</v>
      </c>
      <c r="F9" s="6">
        <v>26739</v>
      </c>
      <c r="G9" s="6">
        <v>28535</v>
      </c>
      <c r="H9" s="7">
        <v>414641</v>
      </c>
    </row>
    <row r="10" spans="1:8" ht="15.75" thickBot="1" x14ac:dyDescent="0.3">
      <c r="A10" s="37"/>
      <c r="B10" s="8">
        <v>16.420000000000002</v>
      </c>
      <c r="C10" s="8">
        <v>41.17</v>
      </c>
      <c r="D10" s="8">
        <v>18.579999999999998</v>
      </c>
      <c r="E10" s="8">
        <v>10.5</v>
      </c>
      <c r="F10" s="8">
        <v>6.45</v>
      </c>
      <c r="G10" s="8">
        <v>6.88</v>
      </c>
      <c r="H10" s="42">
        <v>1</v>
      </c>
    </row>
    <row r="11" spans="1:8" x14ac:dyDescent="0.25">
      <c r="A11" s="36" t="s">
        <v>8</v>
      </c>
      <c r="B11" s="6">
        <v>25139</v>
      </c>
      <c r="C11" s="6">
        <v>71527</v>
      </c>
      <c r="D11" s="6">
        <v>29231</v>
      </c>
      <c r="E11" s="6">
        <v>13668</v>
      </c>
      <c r="F11" s="6">
        <v>9646</v>
      </c>
      <c r="G11" s="6">
        <v>7991</v>
      </c>
      <c r="H11" s="7">
        <v>157202</v>
      </c>
    </row>
    <row r="12" spans="1:8" ht="15.75" thickBot="1" x14ac:dyDescent="0.3">
      <c r="A12" s="37"/>
      <c r="B12" s="8">
        <v>15.99</v>
      </c>
      <c r="C12" s="8">
        <v>45.5</v>
      </c>
      <c r="D12" s="8">
        <v>18.59</v>
      </c>
      <c r="E12" s="8">
        <v>8.69</v>
      </c>
      <c r="F12" s="8">
        <v>6.14</v>
      </c>
      <c r="G12" s="8">
        <v>5.08</v>
      </c>
      <c r="H12" s="42">
        <v>1</v>
      </c>
    </row>
    <row r="13" spans="1:8" x14ac:dyDescent="0.25">
      <c r="A13" s="36" t="s">
        <v>9</v>
      </c>
      <c r="B13" s="6">
        <v>17007</v>
      </c>
      <c r="C13" s="6">
        <v>40126</v>
      </c>
      <c r="D13" s="6">
        <v>16379</v>
      </c>
      <c r="E13" s="6">
        <v>6755</v>
      </c>
      <c r="F13" s="6">
        <v>4737</v>
      </c>
      <c r="G13" s="6">
        <v>3292</v>
      </c>
      <c r="H13" s="7">
        <v>88296</v>
      </c>
    </row>
    <row r="14" spans="1:8" ht="15.75" thickBot="1" x14ac:dyDescent="0.3">
      <c r="A14" s="37"/>
      <c r="B14" s="8">
        <v>19.260000000000002</v>
      </c>
      <c r="C14" s="8">
        <v>45.44</v>
      </c>
      <c r="D14" s="8">
        <v>18.55</v>
      </c>
      <c r="E14" s="8">
        <v>7.65</v>
      </c>
      <c r="F14" s="8">
        <v>5.36</v>
      </c>
      <c r="G14" s="8">
        <v>3.73</v>
      </c>
      <c r="H14" s="42">
        <v>1</v>
      </c>
    </row>
    <row r="15" spans="1:8" x14ac:dyDescent="0.25">
      <c r="A15" s="4" t="s">
        <v>0</v>
      </c>
      <c r="B15" s="2">
        <v>332096</v>
      </c>
      <c r="C15" s="2">
        <v>749906</v>
      </c>
      <c r="D15" s="2">
        <v>377126</v>
      </c>
      <c r="E15" s="2">
        <v>257085</v>
      </c>
      <c r="F15" s="2">
        <v>134872</v>
      </c>
      <c r="G15" s="2">
        <v>206572</v>
      </c>
      <c r="H15" s="2">
        <v>2057657</v>
      </c>
    </row>
  </sheetData>
  <mergeCells count="8">
    <mergeCell ref="A9:A10"/>
    <mergeCell ref="A11:A12"/>
    <mergeCell ref="A13:A14"/>
    <mergeCell ref="A2:H2"/>
    <mergeCell ref="A3:A4"/>
    <mergeCell ref="B3:H3"/>
    <mergeCell ref="A5:A6"/>
    <mergeCell ref="A7:A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BWLR_Parity</vt:lpstr>
      <vt:lpstr>BWLR_Altitude</vt:lpstr>
      <vt:lpstr>Altitude_Parity</vt:lpstr>
      <vt:lpstr>Education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 Waldhör</dc:creator>
  <cp:lastModifiedBy>Thomas Waldhör</cp:lastModifiedBy>
  <dcterms:created xsi:type="dcterms:W3CDTF">2023-01-05T11:15:26Z</dcterms:created>
  <dcterms:modified xsi:type="dcterms:W3CDTF">2023-06-30T09:47:45Z</dcterms:modified>
</cp:coreProperties>
</file>